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00" windowHeight="11120" firstSheet="37" activeTab="39"/>
  </bookViews>
  <sheets>
    <sheet name="Figure 1B body weight" sheetId="1" r:id="rId1"/>
    <sheet name="Figure 1C bladder weight" sheetId="2" r:id="rId2"/>
    <sheet name="Figure 1D bladder-to-body ratio" sheetId="3" r:id="rId3"/>
    <sheet name="Figure 2E NO of PVS" sheetId="4" r:id="rId4"/>
    <sheet name="Figure 2F area of PVS" sheetId="5" r:id="rId5"/>
    <sheet name="Figure 2G Total area" sheetId="6" r:id="rId6"/>
    <sheet name="Figure 2H Frequency female" sheetId="7" r:id="rId7"/>
    <sheet name="Figure 2I Frequency male" sheetId="8" r:id="rId8"/>
    <sheet name="Figure 2L voiding interval" sheetId="9" r:id="rId9"/>
    <sheet name="Figure 2M Peak pressure" sheetId="10" r:id="rId10"/>
    <sheet name="Figure 2N Thtreshold pressure" sheetId="11" r:id="rId11"/>
    <sheet name="Figure 2O Basal pressure" sheetId="12" r:id="rId12"/>
    <sheet name="Figure 2P compliance" sheetId="13" r:id="rId13"/>
    <sheet name="Figure 3E Force female" sheetId="14" r:id="rId14"/>
    <sheet name="Figure 3F Force male" sheetId="15" r:id="rId15"/>
    <sheet name="Figure 3G Force α,β-meATP" sheetId="16" r:id="rId16"/>
    <sheet name="Figure 3H Force carbachol" sheetId="17" r:id="rId17"/>
    <sheet name="Figure 3I Force Kcl" sheetId="18" r:id="rId18"/>
    <sheet name="Figure 4B body weigth" sheetId="19" r:id="rId19"/>
    <sheet name="Figure 4C bladder weight" sheetId="20" r:id="rId20"/>
    <sheet name="Figure 4D bladder to body ratio" sheetId="21" r:id="rId21"/>
    <sheet name="Figure 5E no of pvs" sheetId="22" r:id="rId22"/>
    <sheet name="Figure 5F area of PVS" sheetId="23" r:id="rId23"/>
    <sheet name="Figure 5G total area" sheetId="24" r:id="rId24"/>
    <sheet name="Figure 5H Frequency " sheetId="25" r:id="rId25"/>
    <sheet name="Figure 5M Voiding interval" sheetId="26" r:id="rId26"/>
    <sheet name="Figure 5N Peak pressure" sheetId="27" r:id="rId27"/>
    <sheet name="Figure 5O Basal pressure" sheetId="28" r:id="rId28"/>
    <sheet name="Figure 5P threshold pressure" sheetId="29" r:id="rId29"/>
    <sheet name="Figure 5Q compliance" sheetId="30" r:id="rId30"/>
    <sheet name="Figure 6E Force EFS" sheetId="31" r:id="rId31"/>
    <sheet name="Figure 6F Kcl" sheetId="32" r:id="rId32"/>
    <sheet name="Figure 6G carbachol" sheetId="33" r:id="rId33"/>
    <sheet name="Figure 6H meATP" sheetId="34" r:id="rId34"/>
    <sheet name="Figure 7G Voiding interval" sheetId="35" r:id="rId35"/>
    <sheet name="Figure 7H Peak pressure" sheetId="36" r:id="rId36"/>
    <sheet name="Figure 7I Basal pressure" sheetId="37" r:id="rId37"/>
    <sheet name="Figure 7J Threshold presssure" sheetId="38" r:id="rId38"/>
    <sheet name="Figure 7K compliance" sheetId="39" r:id="rId39"/>
    <sheet name="Genotyping data" sheetId="40" r:id="rId40"/>
  </sheets>
  <calcPr calcId="144525"/>
</workbook>
</file>

<file path=xl/sharedStrings.xml><?xml version="1.0" encoding="utf-8"?>
<sst xmlns="http://schemas.openxmlformats.org/spreadsheetml/2006/main" count="43">
  <si>
    <t>WT</t>
  </si>
  <si>
    <t>SMNRKO</t>
  </si>
  <si>
    <t>Female</t>
  </si>
  <si>
    <t>Male</t>
  </si>
  <si>
    <t>Comtrol</t>
  </si>
  <si>
    <t>40-80</t>
  </si>
  <si>
    <t>80-200</t>
  </si>
  <si>
    <t>200-300</t>
  </si>
  <si>
    <t>300-400</t>
  </si>
  <si>
    <t>400-500</t>
  </si>
  <si>
    <t>500-600</t>
  </si>
  <si>
    <t>600-700</t>
  </si>
  <si>
    <t>700-800</t>
  </si>
  <si>
    <t>800-900</t>
  </si>
  <si>
    <t>900-1000</t>
  </si>
  <si>
    <t>&gt;1000</t>
  </si>
  <si>
    <t>1000-1100</t>
  </si>
  <si>
    <t>1100-1200</t>
  </si>
  <si>
    <t>1200-1300</t>
  </si>
  <si>
    <t>1300-1400</t>
  </si>
  <si>
    <t>&gt;1400</t>
  </si>
  <si>
    <t>1 HZ</t>
  </si>
  <si>
    <t>2 HZ</t>
  </si>
  <si>
    <t>5 HZ</t>
  </si>
  <si>
    <t>10 HZ</t>
  </si>
  <si>
    <t>20 HZ</t>
  </si>
  <si>
    <t>50 HZ</t>
  </si>
  <si>
    <t>WT-CYP</t>
  </si>
  <si>
    <t>SMNRKO-CYP</t>
  </si>
  <si>
    <t>WT-CYP-MK801</t>
  </si>
  <si>
    <t>SMNRKO-CYP-MK801</t>
  </si>
  <si>
    <t>≥900</t>
  </si>
  <si>
    <t>Control</t>
  </si>
  <si>
    <t>NMDA</t>
  </si>
  <si>
    <t>RS-Tetrazol-5-yl glycine</t>
  </si>
  <si>
    <t>MK801</t>
  </si>
  <si>
    <t>CGS19755</t>
  </si>
  <si>
    <t>D-AP5</t>
  </si>
  <si>
    <t>NMDAR</t>
  </si>
  <si>
    <t>(RS)-(Tetrazol-5-yl)glycine</t>
  </si>
  <si>
    <t>MK 801</t>
  </si>
  <si>
    <t>CGS 19755</t>
  </si>
  <si>
    <t xml:space="preserve">Figure. Deletion of Grin 1 gene was verified by genomic DNA genotyping and mRNA.  (A) WT mice generated a 232 bp product, and SMNRKO mice generated a 400 bp product. (B) Grin 1 mRNA expression was significantly weaker in the bladder of SMNRKO mice than in those of WT mice.  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</si>
</sst>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</numFmts>
  <fonts count="23">
    <font>
      <sz val="12"/>
      <color theme="1"/>
      <name val="Calibri"/>
      <charset val="134"/>
      <scheme val="minor"/>
    </font>
    <font>
      <sz val="12"/>
      <name val="Arial"/>
      <charset val="134"/>
    </font>
    <font>
      <sz val="12"/>
      <name val="Symbo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9" borderId="6" applyNumberFormat="0" applyFon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6" fillId="4" borderId="1" applyNumberFormat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justify" vertical="top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Accent2" xfId="16" builtinId="33"/>
    <cellStyle name="40% - Accent1" xfId="17" builtinId="31"/>
    <cellStyle name="20% - Accent1" xfId="18" builtinId="30"/>
    <cellStyle name="Accent1" xfId="19" builtinId="29"/>
    <cellStyle name="Neutral" xfId="20" builtinId="28"/>
    <cellStyle name="60% - Accent1" xfId="21" builtinId="32"/>
    <cellStyle name="Bad" xfId="22" builtinId="27"/>
    <cellStyle name="20% - Accent4" xfId="23" builtinId="42"/>
    <cellStyle name="Total" xfId="24" builtinId="25"/>
    <cellStyle name="Output" xfId="25" builtinId="21"/>
    <cellStyle name="Currency" xfId="26" builtinId="4"/>
    <cellStyle name="20% - Accent3" xfId="27" builtinId="38"/>
    <cellStyle name="Note" xfId="28" builtinId="10"/>
    <cellStyle name="Input" xfId="29" builtinId="20"/>
    <cellStyle name="Heading 4" xfId="30" builtinId="19"/>
    <cellStyle name="Calculation" xfId="31" builtinId="22"/>
    <cellStyle name="Good" xfId="32" builtinId="26"/>
    <cellStyle name="Heading 3" xfId="33" builtinId="18"/>
    <cellStyle name="CExplanatory Text" xfId="34" builtinId="53"/>
    <cellStyle name="Heading 1" xfId="35" builtinId="16"/>
    <cellStyle name="Comma [0]" xfId="36" builtinId="6"/>
    <cellStyle name="20% - Accent6" xfId="37" builtinId="50"/>
    <cellStyle name="Title" xfId="38" builtinId="15"/>
    <cellStyle name="Currency [0]" xfId="39" builtinId="7"/>
    <cellStyle name="Warning Text" xfId="40" builtinId="11"/>
    <cellStyle name="Followed Hyperlink" xfId="41" builtinId="9"/>
    <cellStyle name="20% - Accent2" xfId="42" builtinId="34"/>
    <cellStyle name="Link" xfId="43" builtinId="8"/>
    <cellStyle name="Heading 2" xfId="44" builtinId="17"/>
    <cellStyle name="Comma" xfId="45" builtinId="3"/>
    <cellStyle name="Check Cell" xfId="46" builtinId="23"/>
    <cellStyle name="60% - Accent3" xfId="47" builtinId="40"/>
    <cellStyle name="Percent" xfId="48" builtinId="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556895</xdr:colOff>
      <xdr:row>0</xdr:row>
      <xdr:rowOff>132080</xdr:rowOff>
    </xdr:from>
    <xdr:to>
      <xdr:col>8</xdr:col>
      <xdr:colOff>700405</xdr:colOff>
      <xdr:row>18</xdr:row>
      <xdr:rowOff>8255</xdr:rowOff>
    </xdr:to>
    <xdr:pic>
      <xdr:nvPicPr>
        <xdr:cNvPr id="5" name="Picture 4" descr="genotype副本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6895" y="132080"/>
          <a:ext cx="6320790" cy="3259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"/>
  <sheetViews>
    <sheetView workbookViewId="0">
      <selection activeCell="O12" sqref="O12"/>
    </sheetView>
  </sheetViews>
  <sheetFormatPr defaultColWidth="9" defaultRowHeight="14.8" outlineLevelRow="3"/>
  <sheetData>
    <row r="1" spans="1:17">
      <c r="A1" s="2"/>
      <c r="B1" s="2" t="s">
        <v>0</v>
      </c>
      <c r="C1" s="2"/>
      <c r="D1" s="2"/>
      <c r="E1" s="2"/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</row>
    <row r="2" spans="1:17">
      <c r="A2" s="2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1</v>
      </c>
      <c r="J2" s="2">
        <v>2</v>
      </c>
      <c r="K2" s="2">
        <v>3</v>
      </c>
      <c r="L2" s="2">
        <v>4</v>
      </c>
      <c r="M2" s="2">
        <v>5</v>
      </c>
      <c r="N2" s="2">
        <v>6</v>
      </c>
      <c r="O2" s="2">
        <v>7</v>
      </c>
      <c r="P2" s="2">
        <v>8</v>
      </c>
      <c r="Q2" s="2">
        <v>9</v>
      </c>
    </row>
    <row r="3" spans="1:17">
      <c r="A3" s="4" t="s">
        <v>2</v>
      </c>
      <c r="B3" s="3">
        <v>23.3</v>
      </c>
      <c r="C3" s="3">
        <v>21.7</v>
      </c>
      <c r="D3" s="3">
        <v>22.8</v>
      </c>
      <c r="E3" s="3">
        <v>21.5</v>
      </c>
      <c r="F3" s="3">
        <v>22</v>
      </c>
      <c r="G3" s="3">
        <v>20.9</v>
      </c>
      <c r="H3" s="3">
        <v>21.7</v>
      </c>
      <c r="I3" s="3">
        <v>22.1</v>
      </c>
      <c r="J3" s="3">
        <v>22.3</v>
      </c>
      <c r="K3" s="3">
        <v>21.5</v>
      </c>
      <c r="L3" s="3">
        <v>18.1</v>
      </c>
      <c r="M3" s="3">
        <v>24.3</v>
      </c>
      <c r="N3" s="3">
        <v>22.2</v>
      </c>
      <c r="O3" s="3">
        <v>21.1</v>
      </c>
      <c r="P3" s="3">
        <v>22.2</v>
      </c>
      <c r="Q3" s="3">
        <v>22.4</v>
      </c>
    </row>
    <row r="4" spans="1:17">
      <c r="A4" s="4" t="s">
        <v>3</v>
      </c>
      <c r="B4" s="3">
        <v>26.3</v>
      </c>
      <c r="C4" s="3">
        <v>25.7</v>
      </c>
      <c r="D4" s="3">
        <v>22.8</v>
      </c>
      <c r="E4" s="3">
        <v>27.1</v>
      </c>
      <c r="F4" s="3">
        <v>25.1</v>
      </c>
      <c r="G4" s="3">
        <v>26</v>
      </c>
      <c r="H4" s="3">
        <v>27.1</v>
      </c>
      <c r="I4" s="3">
        <v>28.2</v>
      </c>
      <c r="J4" s="3">
        <v>22.7</v>
      </c>
      <c r="K4" s="3">
        <v>27.7</v>
      </c>
      <c r="L4" s="3">
        <v>22.3</v>
      </c>
      <c r="M4" s="3">
        <v>38.4</v>
      </c>
      <c r="N4" s="3">
        <v>24.6</v>
      </c>
      <c r="O4" s="3"/>
      <c r="P4" s="3"/>
      <c r="Q4" s="3"/>
    </row>
  </sheetData>
  <mergeCells count="2">
    <mergeCell ref="B1:H1"/>
    <mergeCell ref="I1:Q1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6"/>
  <sheetViews>
    <sheetView workbookViewId="0">
      <selection activeCell="A1" sqref="A1:B6"/>
    </sheetView>
  </sheetViews>
  <sheetFormatPr defaultColWidth="9" defaultRowHeight="14.8" outlineLevelRow="5" outlineLevelCol="1"/>
  <sheetData>
    <row r="1" spans="1:2">
      <c r="A1" s="2" t="s">
        <v>0</v>
      </c>
      <c r="B1" s="2" t="s">
        <v>1</v>
      </c>
    </row>
    <row r="2" spans="1:2">
      <c r="A2" s="3">
        <v>29.27427</v>
      </c>
      <c r="B2" s="3">
        <v>29.36378</v>
      </c>
    </row>
    <row r="3" spans="1:2">
      <c r="A3" s="3">
        <v>29.83879</v>
      </c>
      <c r="B3" s="3">
        <v>29.11909</v>
      </c>
    </row>
    <row r="4" spans="1:2">
      <c r="A4" s="3">
        <v>30.80653</v>
      </c>
      <c r="B4" s="3">
        <v>30.66884</v>
      </c>
    </row>
    <row r="5" spans="1:2">
      <c r="A5" s="3">
        <v>29.43556</v>
      </c>
      <c r="B5" s="3">
        <v>30.50571</v>
      </c>
    </row>
    <row r="6" spans="1:2">
      <c r="A6" s="3">
        <v>31.45169</v>
      </c>
      <c r="B6" s="3">
        <v>30.99511</v>
      </c>
    </row>
  </sheetData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6"/>
  <sheetViews>
    <sheetView workbookViewId="0">
      <selection activeCell="A1" sqref="A1:B6"/>
    </sheetView>
  </sheetViews>
  <sheetFormatPr defaultColWidth="9" defaultRowHeight="14.8" outlineLevelRow="5" outlineLevelCol="1"/>
  <sheetData>
    <row r="1" spans="1:2">
      <c r="A1" s="2" t="s">
        <v>0</v>
      </c>
      <c r="B1" s="2" t="s">
        <v>1</v>
      </c>
    </row>
    <row r="2" spans="1:2">
      <c r="A2" s="3">
        <v>9.91938</v>
      </c>
      <c r="B2" s="3">
        <v>12.23491</v>
      </c>
    </row>
    <row r="3" spans="1:2">
      <c r="A3" s="3">
        <v>12.33874</v>
      </c>
      <c r="B3" s="3">
        <v>9.298532</v>
      </c>
    </row>
    <row r="4" spans="1:2">
      <c r="A4" s="3">
        <v>15.08068</v>
      </c>
      <c r="B4" s="3">
        <v>13.37683</v>
      </c>
    </row>
    <row r="5" spans="1:2">
      <c r="A5" s="3">
        <v>13.95165</v>
      </c>
      <c r="B5" s="3">
        <v>7.993474</v>
      </c>
    </row>
    <row r="6" spans="1:2">
      <c r="A6" s="3">
        <v>16.04843</v>
      </c>
      <c r="B6" s="3">
        <v>11.25612</v>
      </c>
    </row>
  </sheetData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6"/>
  <sheetViews>
    <sheetView workbookViewId="0">
      <selection activeCell="A1" sqref="A1:B6"/>
    </sheetView>
  </sheetViews>
  <sheetFormatPr defaultColWidth="9" defaultRowHeight="14.8" outlineLevelRow="5" outlineLevelCol="1"/>
  <sheetData>
    <row r="1" spans="1:2">
      <c r="A1" s="2" t="s">
        <v>0</v>
      </c>
      <c r="B1" s="2" t="s">
        <v>1</v>
      </c>
    </row>
    <row r="2" spans="1:2">
      <c r="A2" s="3">
        <v>5.967757</v>
      </c>
      <c r="B2" s="3">
        <v>4.97553</v>
      </c>
    </row>
    <row r="3" spans="1:2">
      <c r="A3" s="3">
        <v>5.967757</v>
      </c>
      <c r="B3" s="3">
        <v>5.709625</v>
      </c>
    </row>
    <row r="4" spans="1:2">
      <c r="A4" s="3">
        <v>5.40324</v>
      </c>
      <c r="B4" s="3">
        <v>5.628059</v>
      </c>
    </row>
    <row r="5" spans="1:2">
      <c r="A5" s="3">
        <v>5.56453</v>
      </c>
      <c r="B5" s="3">
        <v>5.057096</v>
      </c>
    </row>
    <row r="6" spans="1:2">
      <c r="A6" s="3">
        <v>4.919367</v>
      </c>
      <c r="B6" s="3">
        <v>4.893964</v>
      </c>
    </row>
  </sheetData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6"/>
  <sheetViews>
    <sheetView workbookViewId="0">
      <selection activeCell="A1" sqref="A1:B6"/>
    </sheetView>
  </sheetViews>
  <sheetFormatPr defaultColWidth="9" defaultRowHeight="14.8" outlineLevelRow="5" outlineLevelCol="1"/>
  <sheetData>
    <row r="1" spans="1:2">
      <c r="A1" s="2" t="s">
        <v>0</v>
      </c>
      <c r="B1" s="2" t="s">
        <v>1</v>
      </c>
    </row>
    <row r="2" spans="1:2">
      <c r="A2" s="3">
        <v>13.28296</v>
      </c>
      <c r="B2" s="3">
        <v>12.50834</v>
      </c>
    </row>
    <row r="3" spans="1:2">
      <c r="A3" s="3">
        <v>10.72326</v>
      </c>
      <c r="B3" s="3">
        <v>11.86864</v>
      </c>
    </row>
    <row r="4" spans="1:2">
      <c r="A4" s="3">
        <v>11.50764</v>
      </c>
      <c r="B4" s="3">
        <v>14.04235</v>
      </c>
    </row>
    <row r="5" spans="1:2">
      <c r="A5" s="3">
        <v>12.86323</v>
      </c>
      <c r="B5" s="3">
        <v>17.93084</v>
      </c>
    </row>
    <row r="6" spans="1:2">
      <c r="A6" s="3">
        <v>11.14038</v>
      </c>
      <c r="B6" s="3">
        <v>15.08656</v>
      </c>
    </row>
  </sheetData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A3" sqref="A3:L8"/>
    </sheetView>
  </sheetViews>
  <sheetFormatPr defaultColWidth="9" defaultRowHeight="14.8"/>
  <sheetData>
    <row r="1" spans="1:12">
      <c r="A1" s="6" t="s">
        <v>21</v>
      </c>
      <c r="B1" s="6"/>
      <c r="C1" s="6" t="s">
        <v>22</v>
      </c>
      <c r="D1" s="6"/>
      <c r="E1" s="6" t="s">
        <v>23</v>
      </c>
      <c r="F1" s="6"/>
      <c r="G1" s="6" t="s">
        <v>24</v>
      </c>
      <c r="H1" s="6"/>
      <c r="I1" s="6" t="s">
        <v>25</v>
      </c>
      <c r="J1" s="6"/>
      <c r="K1" s="6" t="s">
        <v>26</v>
      </c>
      <c r="L1" s="6"/>
    </row>
    <row r="2" spans="1:12">
      <c r="A2" s="2" t="s">
        <v>0</v>
      </c>
      <c r="B2" s="2" t="s">
        <v>1</v>
      </c>
      <c r="C2" s="2" t="s">
        <v>0</v>
      </c>
      <c r="D2" s="2" t="s">
        <v>1</v>
      </c>
      <c r="E2" s="2" t="s">
        <v>0</v>
      </c>
      <c r="F2" s="2" t="s">
        <v>1</v>
      </c>
      <c r="G2" s="2" t="s">
        <v>0</v>
      </c>
      <c r="H2" s="2" t="s">
        <v>1</v>
      </c>
      <c r="I2" s="2" t="s">
        <v>0</v>
      </c>
      <c r="J2" s="2" t="s">
        <v>1</v>
      </c>
      <c r="K2" s="2" t="s">
        <v>0</v>
      </c>
      <c r="L2" s="2" t="s">
        <v>1</v>
      </c>
    </row>
    <row r="3" spans="1:12">
      <c r="A3" s="3">
        <v>2.6</v>
      </c>
      <c r="B3" s="3">
        <v>3.36</v>
      </c>
      <c r="C3" s="3">
        <v>3.74</v>
      </c>
      <c r="D3" s="3">
        <v>4.49</v>
      </c>
      <c r="E3" s="3">
        <v>7.16</v>
      </c>
      <c r="F3" s="3">
        <v>8.17</v>
      </c>
      <c r="G3" s="3">
        <v>13.6</v>
      </c>
      <c r="H3" s="3">
        <v>18.17</v>
      </c>
      <c r="I3" s="3">
        <v>25.43</v>
      </c>
      <c r="J3" s="3">
        <v>29.49</v>
      </c>
      <c r="K3" s="3">
        <v>28.51</v>
      </c>
      <c r="L3" s="3">
        <v>36.06</v>
      </c>
    </row>
    <row r="4" spans="1:12">
      <c r="A4" s="3">
        <v>3.44</v>
      </c>
      <c r="B4" s="3">
        <v>5.45</v>
      </c>
      <c r="C4" s="3">
        <v>4.02</v>
      </c>
      <c r="D4" s="3">
        <v>7.42</v>
      </c>
      <c r="E4" s="3">
        <v>5.98</v>
      </c>
      <c r="F4" s="3">
        <v>15.17</v>
      </c>
      <c r="G4" s="3">
        <v>11.92</v>
      </c>
      <c r="H4" s="3">
        <v>15.17</v>
      </c>
      <c r="I4" s="3">
        <v>23.28</v>
      </c>
      <c r="J4" s="3">
        <v>43.21</v>
      </c>
      <c r="K4" s="3">
        <v>26.41</v>
      </c>
      <c r="L4" s="3">
        <v>46.65</v>
      </c>
    </row>
    <row r="5" spans="1:12">
      <c r="A5" s="3">
        <v>3.03</v>
      </c>
      <c r="B5" s="3">
        <v>2.89</v>
      </c>
      <c r="C5" s="3">
        <v>3.69</v>
      </c>
      <c r="D5" s="3">
        <v>3.35</v>
      </c>
      <c r="E5" s="3">
        <v>7.75</v>
      </c>
      <c r="F5" s="3">
        <v>5.19</v>
      </c>
      <c r="G5" s="3">
        <v>14</v>
      </c>
      <c r="H5" s="3">
        <v>15.19</v>
      </c>
      <c r="I5" s="3">
        <v>22.23</v>
      </c>
      <c r="J5" s="3">
        <v>17.5</v>
      </c>
      <c r="K5" s="3">
        <v>24.16</v>
      </c>
      <c r="L5" s="3">
        <v>21.42</v>
      </c>
    </row>
    <row r="6" spans="1:12">
      <c r="A6" s="3">
        <v>3.55</v>
      </c>
      <c r="B6" s="3">
        <v>3.91</v>
      </c>
      <c r="C6" s="3">
        <v>4.96</v>
      </c>
      <c r="D6" s="3">
        <v>6.28</v>
      </c>
      <c r="E6" s="3">
        <v>10.48</v>
      </c>
      <c r="F6" s="3">
        <v>11.38</v>
      </c>
      <c r="G6" s="3">
        <v>23.3</v>
      </c>
      <c r="H6" s="3">
        <v>11.38</v>
      </c>
      <c r="I6" s="3">
        <v>36.85</v>
      </c>
      <c r="J6" s="3">
        <v>38.69</v>
      </c>
      <c r="K6" s="3">
        <v>38.11</v>
      </c>
      <c r="L6" s="3">
        <v>44.4</v>
      </c>
    </row>
    <row r="7" spans="1:12">
      <c r="A7" s="3">
        <v>3.61</v>
      </c>
      <c r="B7" s="3">
        <v>5.45</v>
      </c>
      <c r="C7" s="3">
        <v>4.11</v>
      </c>
      <c r="D7" s="3">
        <v>6.51</v>
      </c>
      <c r="E7" s="3">
        <v>6.93</v>
      </c>
      <c r="F7" s="3">
        <v>10.02</v>
      </c>
      <c r="G7" s="3">
        <v>11.65</v>
      </c>
      <c r="H7" s="3">
        <v>10.02</v>
      </c>
      <c r="I7" s="3">
        <v>25.21</v>
      </c>
      <c r="J7" s="3">
        <v>25.73</v>
      </c>
      <c r="K7" s="3">
        <v>29.8</v>
      </c>
      <c r="L7" s="3">
        <v>28.99</v>
      </c>
    </row>
    <row r="8" spans="1:12">
      <c r="A8" s="3">
        <v>5.01</v>
      </c>
      <c r="B8" s="3">
        <v>4.05</v>
      </c>
      <c r="C8" s="3">
        <v>6.51</v>
      </c>
      <c r="D8" s="3">
        <v>4.93</v>
      </c>
      <c r="E8" s="3">
        <v>11.72</v>
      </c>
      <c r="F8" s="3">
        <v>7.65</v>
      </c>
      <c r="G8" s="3">
        <v>23.72</v>
      </c>
      <c r="H8" s="3">
        <v>17.65</v>
      </c>
      <c r="I8" s="3">
        <v>40.86</v>
      </c>
      <c r="J8" s="3">
        <v>21.45</v>
      </c>
      <c r="K8" s="3">
        <v>45.17</v>
      </c>
      <c r="L8" s="3">
        <v>23.89</v>
      </c>
    </row>
    <row r="9" spans="1:12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1">
      <c r="A10" s="3"/>
      <c r="C10" s="3"/>
      <c r="E10" s="3"/>
      <c r="G10" s="3"/>
      <c r="I10" s="3"/>
      <c r="K10" s="3"/>
    </row>
  </sheetData>
  <mergeCells count="6">
    <mergeCell ref="A1:B1"/>
    <mergeCell ref="C1:D1"/>
    <mergeCell ref="E1:F1"/>
    <mergeCell ref="G1:H1"/>
    <mergeCell ref="I1:J1"/>
    <mergeCell ref="K1:L1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0"/>
  <sheetViews>
    <sheetView workbookViewId="0">
      <selection activeCell="A1" sqref="$A1:$XFD1048576"/>
    </sheetView>
  </sheetViews>
  <sheetFormatPr defaultColWidth="9" defaultRowHeight="14.8"/>
  <sheetData>
    <row r="1" spans="1:12">
      <c r="A1" s="6" t="s">
        <v>21</v>
      </c>
      <c r="B1" s="6"/>
      <c r="C1" s="6" t="s">
        <v>22</v>
      </c>
      <c r="D1" s="6"/>
      <c r="E1" s="6" t="s">
        <v>23</v>
      </c>
      <c r="F1" s="6"/>
      <c r="G1" s="6" t="s">
        <v>24</v>
      </c>
      <c r="H1" s="6"/>
      <c r="I1" s="6" t="s">
        <v>25</v>
      </c>
      <c r="J1" s="6"/>
      <c r="K1" s="6" t="s">
        <v>26</v>
      </c>
      <c r="L1" s="6"/>
    </row>
    <row r="2" spans="1:12">
      <c r="A2" s="2" t="s">
        <v>0</v>
      </c>
      <c r="B2" s="2" t="s">
        <v>1</v>
      </c>
      <c r="C2" s="2" t="s">
        <v>0</v>
      </c>
      <c r="D2" s="2" t="s">
        <v>1</v>
      </c>
      <c r="E2" s="2" t="s">
        <v>0</v>
      </c>
      <c r="F2" s="2" t="s">
        <v>1</v>
      </c>
      <c r="G2" s="2" t="s">
        <v>0</v>
      </c>
      <c r="H2" s="2" t="s">
        <v>1</v>
      </c>
      <c r="I2" s="2" t="s">
        <v>0</v>
      </c>
      <c r="J2" s="2" t="s">
        <v>1</v>
      </c>
      <c r="K2" s="2" t="s">
        <v>0</v>
      </c>
      <c r="L2" s="2" t="s">
        <v>1</v>
      </c>
    </row>
    <row r="3" spans="1:12">
      <c r="A3" s="3">
        <v>5.02</v>
      </c>
      <c r="B3" s="3">
        <v>9.39</v>
      </c>
      <c r="C3" s="3">
        <v>6.99</v>
      </c>
      <c r="D3" s="3">
        <v>11.41</v>
      </c>
      <c r="E3" s="3">
        <v>13.64</v>
      </c>
      <c r="F3" s="3">
        <v>20.09</v>
      </c>
      <c r="G3" s="3">
        <v>24.68</v>
      </c>
      <c r="H3" s="3">
        <v>34.43</v>
      </c>
      <c r="I3" s="3">
        <v>33.7</v>
      </c>
      <c r="J3" s="3">
        <v>47.11</v>
      </c>
      <c r="K3" s="3">
        <v>34.13</v>
      </c>
      <c r="L3" s="3">
        <v>50.65</v>
      </c>
    </row>
    <row r="4" spans="1:12">
      <c r="A4" s="3">
        <v>8.83</v>
      </c>
      <c r="B4" s="3">
        <v>7.39</v>
      </c>
      <c r="C4" s="3">
        <v>12.54</v>
      </c>
      <c r="D4" s="3">
        <v>7.84</v>
      </c>
      <c r="E4" s="3">
        <v>25.67</v>
      </c>
      <c r="F4" s="3">
        <v>12.9</v>
      </c>
      <c r="G4" s="3">
        <v>46.85</v>
      </c>
      <c r="H4" s="3">
        <v>18.62</v>
      </c>
      <c r="I4" s="3">
        <v>60.43</v>
      </c>
      <c r="J4" s="3">
        <v>23.98</v>
      </c>
      <c r="K4" s="3">
        <v>64.13</v>
      </c>
      <c r="L4" s="3">
        <v>28.09</v>
      </c>
    </row>
    <row r="5" spans="1:12">
      <c r="A5" s="3">
        <v>8.7</v>
      </c>
      <c r="B5" s="3">
        <v>11.07</v>
      </c>
      <c r="C5" s="3">
        <v>13.34</v>
      </c>
      <c r="D5" s="3">
        <v>13.6</v>
      </c>
      <c r="E5" s="3">
        <v>29.09</v>
      </c>
      <c r="F5" s="3">
        <v>21.08</v>
      </c>
      <c r="G5" s="3">
        <v>43.21</v>
      </c>
      <c r="H5" s="3">
        <v>38.42</v>
      </c>
      <c r="I5" s="3">
        <v>56</v>
      </c>
      <c r="J5" s="3">
        <v>47.73</v>
      </c>
      <c r="K5" s="3">
        <v>58.12</v>
      </c>
      <c r="L5" s="3">
        <v>52.27</v>
      </c>
    </row>
    <row r="6" spans="1:12">
      <c r="A6" s="3">
        <v>4.06</v>
      </c>
      <c r="B6" s="3">
        <v>9.07</v>
      </c>
      <c r="C6" s="3">
        <v>5.9</v>
      </c>
      <c r="D6" s="3">
        <v>10.41</v>
      </c>
      <c r="E6" s="3">
        <v>9.07</v>
      </c>
      <c r="F6" s="3">
        <v>14.86</v>
      </c>
      <c r="G6" s="3">
        <v>12.01</v>
      </c>
      <c r="H6" s="3">
        <v>23.93</v>
      </c>
      <c r="I6" s="3">
        <v>18.03</v>
      </c>
      <c r="J6" s="3">
        <v>34.17</v>
      </c>
      <c r="K6" s="3">
        <v>15.71</v>
      </c>
      <c r="L6" s="3">
        <v>35.85</v>
      </c>
    </row>
    <row r="7" spans="1:12">
      <c r="A7" s="3">
        <v>4.05</v>
      </c>
      <c r="B7" s="3">
        <v>4.35</v>
      </c>
      <c r="C7" s="3">
        <v>5.63</v>
      </c>
      <c r="D7" s="3">
        <v>5.43</v>
      </c>
      <c r="E7" s="3">
        <v>12.92</v>
      </c>
      <c r="F7" s="3">
        <v>12.11</v>
      </c>
      <c r="G7" s="3">
        <v>24.62</v>
      </c>
      <c r="H7" s="3">
        <v>20.23</v>
      </c>
      <c r="I7" s="3">
        <v>36.51</v>
      </c>
      <c r="J7" s="3">
        <v>26.46</v>
      </c>
      <c r="K7" s="3">
        <v>42.77</v>
      </c>
      <c r="L7" s="3">
        <v>30.93</v>
      </c>
    </row>
    <row r="8" spans="1:12">
      <c r="A8" s="3">
        <v>4.78</v>
      </c>
      <c r="B8" s="3">
        <v>3.87</v>
      </c>
      <c r="C8" s="3">
        <v>6.89</v>
      </c>
      <c r="D8" s="3">
        <v>4.86</v>
      </c>
      <c r="E8" s="3">
        <v>14.08</v>
      </c>
      <c r="F8" s="3">
        <v>9.08</v>
      </c>
      <c r="G8" s="3">
        <v>26.58</v>
      </c>
      <c r="H8" s="3">
        <v>15.51</v>
      </c>
      <c r="I8" s="3">
        <v>39.96</v>
      </c>
      <c r="J8" s="3">
        <v>22.78</v>
      </c>
      <c r="K8" s="3">
        <v>45.75</v>
      </c>
      <c r="L8" s="3">
        <v>27.74</v>
      </c>
    </row>
    <row r="9" spans="1:12">
      <c r="A9" s="3">
        <v>4.26</v>
      </c>
      <c r="B9" s="3">
        <v>2.72</v>
      </c>
      <c r="C9" s="3">
        <v>6.31</v>
      </c>
      <c r="D9" s="3">
        <v>4.17</v>
      </c>
      <c r="E9" s="3">
        <v>12.2</v>
      </c>
      <c r="F9" s="3">
        <v>11.44</v>
      </c>
      <c r="G9" s="3">
        <v>20.51</v>
      </c>
      <c r="H9" s="3">
        <v>20.86</v>
      </c>
      <c r="I9" s="3">
        <v>31.84</v>
      </c>
      <c r="J9" s="3">
        <v>32.9</v>
      </c>
      <c r="K9" s="3">
        <v>38.39</v>
      </c>
      <c r="L9" s="3">
        <v>39.82</v>
      </c>
    </row>
    <row r="10" spans="1:11">
      <c r="A10" s="3">
        <v>5.81</v>
      </c>
      <c r="C10" s="3">
        <v>8.52</v>
      </c>
      <c r="E10" s="3">
        <v>13.02</v>
      </c>
      <c r="G10" s="3">
        <v>20.7</v>
      </c>
      <c r="I10" s="3">
        <v>30.93</v>
      </c>
      <c r="K10" s="3">
        <v>35.8</v>
      </c>
    </row>
  </sheetData>
  <mergeCells count="6">
    <mergeCell ref="A1:B1"/>
    <mergeCell ref="C1:D1"/>
    <mergeCell ref="E1:F1"/>
    <mergeCell ref="G1:H1"/>
    <mergeCell ref="I1:J1"/>
    <mergeCell ref="K1:L1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"/>
  <sheetViews>
    <sheetView topLeftCell="D1" workbookViewId="0">
      <selection activeCell="J2" sqref="J2:Q2"/>
    </sheetView>
  </sheetViews>
  <sheetFormatPr defaultColWidth="9" defaultRowHeight="14.8" outlineLevelRow="3"/>
  <sheetData>
    <row r="1" spans="1:17">
      <c r="A1" s="2"/>
      <c r="B1" s="2" t="s">
        <v>0</v>
      </c>
      <c r="C1" s="2"/>
      <c r="D1" s="2"/>
      <c r="E1" s="2"/>
      <c r="F1" s="2"/>
      <c r="G1" s="2"/>
      <c r="H1" s="2"/>
      <c r="I1" s="2"/>
      <c r="J1" s="2" t="s">
        <v>1</v>
      </c>
      <c r="K1" s="2"/>
      <c r="L1" s="2"/>
      <c r="M1" s="2"/>
      <c r="N1" s="2"/>
      <c r="O1" s="2"/>
      <c r="P1" s="2"/>
      <c r="Q1" s="2"/>
    </row>
    <row r="2" spans="1:17">
      <c r="A2" s="2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1</v>
      </c>
      <c r="K2" s="2">
        <v>2</v>
      </c>
      <c r="L2" s="2">
        <v>3</v>
      </c>
      <c r="M2" s="2">
        <v>4</v>
      </c>
      <c r="N2" s="2">
        <v>5</v>
      </c>
      <c r="O2" s="2">
        <v>6</v>
      </c>
      <c r="P2" s="2">
        <v>7</v>
      </c>
      <c r="Q2" s="2">
        <v>8</v>
      </c>
    </row>
    <row r="3" spans="1:17">
      <c r="A3" s="4" t="s">
        <v>2</v>
      </c>
      <c r="B3" s="3">
        <v>7.11</v>
      </c>
      <c r="C3" s="3">
        <v>9.64</v>
      </c>
      <c r="D3" s="3">
        <v>4.07</v>
      </c>
      <c r="E3" s="3">
        <v>4.59</v>
      </c>
      <c r="F3" s="3">
        <v>4.33</v>
      </c>
      <c r="G3" s="3">
        <v>6.06</v>
      </c>
      <c r="H3" s="3"/>
      <c r="I3" s="3"/>
      <c r="J3" s="3">
        <v>14.61</v>
      </c>
      <c r="K3" s="3">
        <v>4.43</v>
      </c>
      <c r="L3" s="3">
        <v>11.82</v>
      </c>
      <c r="M3" s="3">
        <v>7.98</v>
      </c>
      <c r="N3" s="3">
        <v>5.11</v>
      </c>
      <c r="O3" s="3">
        <v>5.95</v>
      </c>
      <c r="P3" s="3"/>
      <c r="Q3" s="3"/>
    </row>
    <row r="4" spans="1:17">
      <c r="A4" s="4" t="s">
        <v>3</v>
      </c>
      <c r="B4" s="3">
        <v>10.91</v>
      </c>
      <c r="C4" s="3">
        <v>20.98</v>
      </c>
      <c r="D4" s="3">
        <v>9.76</v>
      </c>
      <c r="E4" s="3">
        <v>7.96</v>
      </c>
      <c r="F4" s="3">
        <v>9.5</v>
      </c>
      <c r="G4" s="3">
        <v>13.98</v>
      </c>
      <c r="H4" s="3">
        <v>10.39</v>
      </c>
      <c r="I4" s="3">
        <v>12.27</v>
      </c>
      <c r="J4" s="3">
        <v>14.95</v>
      </c>
      <c r="K4" s="3">
        <v>6.73</v>
      </c>
      <c r="L4" s="3">
        <v>26.16</v>
      </c>
      <c r="M4" s="3">
        <v>13.52</v>
      </c>
      <c r="N4" s="3">
        <v>7.54</v>
      </c>
      <c r="O4" s="3">
        <v>4.83</v>
      </c>
      <c r="P4" s="3">
        <v>8.55</v>
      </c>
      <c r="Q4" s="3">
        <v>4.66</v>
      </c>
    </row>
  </sheetData>
  <mergeCells count="2">
    <mergeCell ref="B1:I1"/>
    <mergeCell ref="J1:Q1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"/>
  <sheetViews>
    <sheetView topLeftCell="D1" workbookViewId="0">
      <selection activeCell="J2" sqref="J2:Q2"/>
    </sheetView>
  </sheetViews>
  <sheetFormatPr defaultColWidth="9" defaultRowHeight="14.8" outlineLevelRow="3"/>
  <sheetData>
    <row r="1" spans="1:17">
      <c r="A1" s="2"/>
      <c r="B1" s="2" t="s">
        <v>0</v>
      </c>
      <c r="C1" s="2"/>
      <c r="D1" s="2"/>
      <c r="E1" s="2"/>
      <c r="F1" s="2"/>
      <c r="G1" s="2"/>
      <c r="H1" s="2"/>
      <c r="I1" s="2"/>
      <c r="J1" s="2" t="s">
        <v>1</v>
      </c>
      <c r="K1" s="2"/>
      <c r="L1" s="2"/>
      <c r="M1" s="2"/>
      <c r="N1" s="2"/>
      <c r="O1" s="2"/>
      <c r="P1" s="2"/>
      <c r="Q1" s="2"/>
    </row>
    <row r="2" spans="1:17">
      <c r="A2" s="2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1</v>
      </c>
      <c r="K2" s="2">
        <v>2</v>
      </c>
      <c r="L2" s="2">
        <v>3</v>
      </c>
      <c r="M2" s="2">
        <v>4</v>
      </c>
      <c r="N2" s="2">
        <v>5</v>
      </c>
      <c r="O2" s="2">
        <v>6</v>
      </c>
      <c r="P2" s="2">
        <v>7</v>
      </c>
      <c r="Q2" s="2">
        <v>8</v>
      </c>
    </row>
    <row r="3" spans="1:17">
      <c r="A3" s="4" t="s">
        <v>2</v>
      </c>
      <c r="B3" s="3">
        <v>29.24</v>
      </c>
      <c r="C3" s="3">
        <v>42.19</v>
      </c>
      <c r="D3" s="3">
        <v>24.19</v>
      </c>
      <c r="E3" s="3">
        <v>26.93</v>
      </c>
      <c r="F3" s="3">
        <v>35.65</v>
      </c>
      <c r="G3" s="3">
        <v>28.57</v>
      </c>
      <c r="H3" s="3"/>
      <c r="I3" s="3"/>
      <c r="J3" s="3">
        <v>29.74</v>
      </c>
      <c r="K3" s="3">
        <v>20.73</v>
      </c>
      <c r="L3" s="3">
        <v>31.46</v>
      </c>
      <c r="M3" s="3">
        <v>20.63</v>
      </c>
      <c r="N3" s="3">
        <v>20.25</v>
      </c>
      <c r="O3" s="3">
        <v>37.33</v>
      </c>
      <c r="P3" s="3"/>
      <c r="Q3" s="3"/>
    </row>
    <row r="4" spans="1:17">
      <c r="A4" s="4" t="s">
        <v>3</v>
      </c>
      <c r="B4" s="3">
        <v>39.39</v>
      </c>
      <c r="C4" s="3">
        <v>58.44</v>
      </c>
      <c r="D4" s="3">
        <v>56.31</v>
      </c>
      <c r="E4" s="3">
        <v>23.44</v>
      </c>
      <c r="F4" s="3">
        <v>36.38</v>
      </c>
      <c r="G4" s="3">
        <v>47.33</v>
      </c>
      <c r="H4" s="3">
        <v>36.89</v>
      </c>
      <c r="I4" s="3">
        <v>40.54</v>
      </c>
      <c r="J4" s="3">
        <v>51.62</v>
      </c>
      <c r="K4" s="3">
        <v>28.71</v>
      </c>
      <c r="L4" s="3">
        <v>56.54</v>
      </c>
      <c r="M4" s="3">
        <v>38.58</v>
      </c>
      <c r="N4" s="3">
        <v>37.24</v>
      </c>
      <c r="O4" s="3">
        <v>20.18</v>
      </c>
      <c r="P4" s="3">
        <v>38.81</v>
      </c>
      <c r="Q4" s="3">
        <v>43.55</v>
      </c>
    </row>
  </sheetData>
  <mergeCells count="2">
    <mergeCell ref="B1:I1"/>
    <mergeCell ref="J1:Q1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"/>
  <sheetViews>
    <sheetView topLeftCell="C1" workbookViewId="0">
      <selection activeCell="J2" sqref="J2:Q2"/>
    </sheetView>
  </sheetViews>
  <sheetFormatPr defaultColWidth="9" defaultRowHeight="14.8" outlineLevelRow="3"/>
  <sheetData>
    <row r="1" spans="1:17">
      <c r="A1" s="2"/>
      <c r="B1" s="2" t="s">
        <v>0</v>
      </c>
      <c r="C1" s="2"/>
      <c r="D1" s="2"/>
      <c r="E1" s="2"/>
      <c r="F1" s="2"/>
      <c r="G1" s="2"/>
      <c r="H1" s="2"/>
      <c r="I1" s="2"/>
      <c r="J1" s="2" t="s">
        <v>1</v>
      </c>
      <c r="K1" s="2"/>
      <c r="L1" s="2"/>
      <c r="M1" s="2"/>
      <c r="N1" s="2"/>
      <c r="O1" s="2"/>
      <c r="P1" s="2"/>
      <c r="Q1" s="2"/>
    </row>
    <row r="2" spans="1:17">
      <c r="A2" s="2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1</v>
      </c>
      <c r="K2" s="2">
        <v>2</v>
      </c>
      <c r="L2" s="2">
        <v>3</v>
      </c>
      <c r="M2" s="2">
        <v>4</v>
      </c>
      <c r="N2" s="2">
        <v>5</v>
      </c>
      <c r="O2" s="2">
        <v>6</v>
      </c>
      <c r="P2" s="2">
        <v>7</v>
      </c>
      <c r="Q2" s="2">
        <v>8</v>
      </c>
    </row>
    <row r="3" spans="1:17">
      <c r="A3" s="4" t="s">
        <v>2</v>
      </c>
      <c r="B3" s="3">
        <v>27.51</v>
      </c>
      <c r="C3" s="3">
        <v>21.91</v>
      </c>
      <c r="D3" s="3">
        <v>26.48</v>
      </c>
      <c r="E3" s="3">
        <v>33.19</v>
      </c>
      <c r="F3" s="3">
        <v>30.88</v>
      </c>
      <c r="G3" s="3">
        <v>27.46</v>
      </c>
      <c r="H3" s="3"/>
      <c r="I3" s="3"/>
      <c r="J3" s="3">
        <v>29.05</v>
      </c>
      <c r="K3" s="3">
        <v>42.55</v>
      </c>
      <c r="L3" s="3">
        <v>23.66</v>
      </c>
      <c r="M3" s="3">
        <v>24.05</v>
      </c>
      <c r="N3" s="3">
        <v>33.94</v>
      </c>
      <c r="O3" s="3">
        <v>29.4</v>
      </c>
      <c r="P3" s="3"/>
      <c r="Q3" s="3"/>
    </row>
    <row r="4" spans="1:17">
      <c r="A4" s="4" t="s">
        <v>3</v>
      </c>
      <c r="B4" s="3">
        <v>24.34</v>
      </c>
      <c r="C4" s="3">
        <v>42.4</v>
      </c>
      <c r="D4" s="3">
        <v>26.3</v>
      </c>
      <c r="E4" s="3">
        <v>11.22</v>
      </c>
      <c r="F4" s="3">
        <v>15.02</v>
      </c>
      <c r="G4" s="3">
        <v>29.51</v>
      </c>
      <c r="H4" s="3">
        <v>16.35</v>
      </c>
      <c r="I4" s="3">
        <v>28.14</v>
      </c>
      <c r="J4" s="3">
        <v>43.78</v>
      </c>
      <c r="K4" s="3">
        <v>29.33</v>
      </c>
      <c r="L4" s="3">
        <v>46.49</v>
      </c>
      <c r="M4" s="3">
        <v>30.12</v>
      </c>
      <c r="N4" s="3">
        <v>27.05</v>
      </c>
      <c r="O4" s="3">
        <v>9.09</v>
      </c>
      <c r="P4" s="3">
        <v>27.66</v>
      </c>
      <c r="Q4" s="3">
        <v>25.26</v>
      </c>
    </row>
  </sheetData>
  <mergeCells count="2">
    <mergeCell ref="B1:I1"/>
    <mergeCell ref="J1:Q1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7"/>
  <sheetViews>
    <sheetView workbookViewId="0">
      <selection activeCell="E14" sqref="E14"/>
    </sheetView>
  </sheetViews>
  <sheetFormatPr defaultColWidth="9" defaultRowHeight="14.8" outlineLevelRow="6" outlineLevelCol="3"/>
  <cols>
    <col min="1" max="1" width="17.3308823529412" customWidth="1"/>
    <col min="2" max="2" width="22" customWidth="1"/>
    <col min="3" max="3" width="19.3308823529412" customWidth="1"/>
    <col min="4" max="4" width="22.6617647058824" customWidth="1"/>
  </cols>
  <sheetData>
    <row r="1" spans="1:4">
      <c r="A1" s="2" t="s">
        <v>27</v>
      </c>
      <c r="B1" s="2" t="s">
        <v>28</v>
      </c>
      <c r="C1" s="2" t="s">
        <v>29</v>
      </c>
      <c r="D1" s="2" t="s">
        <v>30</v>
      </c>
    </row>
    <row r="2" spans="1:4">
      <c r="A2" s="3">
        <v>18.2</v>
      </c>
      <c r="B2" s="3">
        <v>19.1</v>
      </c>
      <c r="C2" s="3">
        <v>16.8</v>
      </c>
      <c r="D2" s="3">
        <v>19.98</v>
      </c>
    </row>
    <row r="3" spans="1:4">
      <c r="A3" s="3">
        <v>17.3</v>
      </c>
      <c r="B3" s="3">
        <v>18.6</v>
      </c>
      <c r="C3" s="3">
        <v>19.6</v>
      </c>
      <c r="D3" s="3">
        <v>17.86</v>
      </c>
    </row>
    <row r="4" spans="1:4">
      <c r="A4" s="3">
        <v>18.4</v>
      </c>
      <c r="B4" s="3">
        <v>19.3</v>
      </c>
      <c r="C4" s="3">
        <v>17.97</v>
      </c>
      <c r="D4" s="3">
        <v>15.93</v>
      </c>
    </row>
    <row r="5" spans="1:4">
      <c r="A5" s="3">
        <v>19</v>
      </c>
      <c r="B5" s="3">
        <v>18.1</v>
      </c>
      <c r="C5" s="3">
        <v>19.1</v>
      </c>
      <c r="D5" s="3">
        <v>18.74</v>
      </c>
    </row>
    <row r="6" spans="1:4">
      <c r="A6" s="3">
        <v>18.9</v>
      </c>
      <c r="B6" s="3">
        <v>18.4</v>
      </c>
      <c r="C6" s="3">
        <v>17.75</v>
      </c>
      <c r="D6" s="3">
        <v>18.69</v>
      </c>
    </row>
    <row r="7" spans="1:4">
      <c r="A7" s="3">
        <v>17.9</v>
      </c>
      <c r="B7" s="3">
        <v>20.5</v>
      </c>
      <c r="C7" s="3">
        <v>19.71</v>
      </c>
      <c r="D7" s="3">
        <v>20.01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"/>
  <sheetViews>
    <sheetView workbookViewId="0">
      <selection activeCell="H34" sqref="H34"/>
    </sheetView>
  </sheetViews>
  <sheetFormatPr defaultColWidth="9" defaultRowHeight="14.8" outlineLevelRow="3"/>
  <sheetData>
    <row r="1" spans="1:17">
      <c r="A1" s="2"/>
      <c r="B1" s="2" t="s">
        <v>0</v>
      </c>
      <c r="C1" s="2"/>
      <c r="D1" s="2"/>
      <c r="E1" s="2"/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</row>
    <row r="2" spans="1:17">
      <c r="A2" s="2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1</v>
      </c>
      <c r="J2" s="2">
        <v>2</v>
      </c>
      <c r="K2" s="2">
        <v>3</v>
      </c>
      <c r="L2" s="2">
        <v>4</v>
      </c>
      <c r="M2" s="2">
        <v>5</v>
      </c>
      <c r="N2" s="2">
        <v>6</v>
      </c>
      <c r="O2" s="2">
        <v>7</v>
      </c>
      <c r="P2" s="2">
        <v>8</v>
      </c>
      <c r="Q2" s="2">
        <v>9</v>
      </c>
    </row>
    <row r="3" spans="1:17">
      <c r="A3" s="4" t="s">
        <v>2</v>
      </c>
      <c r="B3" s="3">
        <v>22.6</v>
      </c>
      <c r="C3" s="3">
        <v>20.1</v>
      </c>
      <c r="D3" s="3">
        <v>28.9</v>
      </c>
      <c r="E3" s="3">
        <v>20.2</v>
      </c>
      <c r="F3" s="3">
        <v>22</v>
      </c>
      <c r="G3" s="3">
        <v>23.9</v>
      </c>
      <c r="H3" s="3">
        <v>19.4</v>
      </c>
      <c r="I3" s="3">
        <v>18.1</v>
      </c>
      <c r="J3" s="3">
        <v>22.3</v>
      </c>
      <c r="K3" s="3">
        <v>22.5</v>
      </c>
      <c r="L3" s="3">
        <v>17.2</v>
      </c>
      <c r="M3" s="3">
        <v>23.1</v>
      </c>
      <c r="N3" s="3">
        <v>21.4</v>
      </c>
      <c r="O3" s="3">
        <v>22</v>
      </c>
      <c r="P3" s="3">
        <v>22.8</v>
      </c>
      <c r="Q3" s="3">
        <v>21.1</v>
      </c>
    </row>
    <row r="4" spans="1:17">
      <c r="A4" s="4" t="s">
        <v>3</v>
      </c>
      <c r="B4" s="3">
        <v>25.7</v>
      </c>
      <c r="C4" s="3">
        <v>30.5</v>
      </c>
      <c r="D4" s="3">
        <v>24.5</v>
      </c>
      <c r="E4" s="3">
        <v>26.4</v>
      </c>
      <c r="F4" s="3">
        <v>27.4</v>
      </c>
      <c r="G4" s="3">
        <v>25.4</v>
      </c>
      <c r="H4" s="3">
        <v>24.4</v>
      </c>
      <c r="I4" s="3">
        <v>27</v>
      </c>
      <c r="J4" s="3">
        <v>17.6</v>
      </c>
      <c r="K4" s="3">
        <v>25</v>
      </c>
      <c r="L4" s="3">
        <v>18.6</v>
      </c>
      <c r="M4" s="3">
        <v>33.8</v>
      </c>
      <c r="N4" s="3">
        <v>30</v>
      </c>
      <c r="O4" s="3"/>
      <c r="P4" s="3"/>
      <c r="Q4" s="3"/>
    </row>
  </sheetData>
  <mergeCells count="2">
    <mergeCell ref="B1:H1"/>
    <mergeCell ref="I1:Q1"/>
  </mergeCells>
  <pageMargins left="0.699305555555556" right="0.699305555555556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9"/>
  <sheetViews>
    <sheetView workbookViewId="0">
      <selection activeCell="A9" sqref="A9:D9"/>
    </sheetView>
  </sheetViews>
  <sheetFormatPr defaultColWidth="9" defaultRowHeight="14.8" outlineLevelCol="3"/>
  <cols>
    <col min="1" max="1" width="24.6617647058824" customWidth="1"/>
    <col min="2" max="2" width="25.3308823529412" customWidth="1"/>
    <col min="3" max="3" width="26.1617647058824" customWidth="1"/>
    <col min="4" max="4" width="21.6617647058824" customWidth="1"/>
  </cols>
  <sheetData>
    <row r="1" spans="1:4">
      <c r="A1" s="2" t="s">
        <v>27</v>
      </c>
      <c r="B1" s="2" t="s">
        <v>28</v>
      </c>
      <c r="C1" s="2" t="s">
        <v>29</v>
      </c>
      <c r="D1" s="2" t="s">
        <v>30</v>
      </c>
    </row>
    <row r="2" spans="1:4">
      <c r="A2" s="3">
        <v>33.3</v>
      </c>
      <c r="B2" s="3">
        <v>26.9</v>
      </c>
      <c r="C2" s="3">
        <v>23.3</v>
      </c>
      <c r="D2" s="3">
        <v>33.7</v>
      </c>
    </row>
    <row r="3" spans="1:4">
      <c r="A3" s="3">
        <v>48.4</v>
      </c>
      <c r="B3" s="3">
        <v>73.9</v>
      </c>
      <c r="C3" s="3">
        <v>26.2</v>
      </c>
      <c r="D3" s="3">
        <v>19.7</v>
      </c>
    </row>
    <row r="4" spans="1:4">
      <c r="A4" s="3">
        <v>45.3</v>
      </c>
      <c r="B4" s="3">
        <v>40</v>
      </c>
      <c r="C4" s="3">
        <v>24.3</v>
      </c>
      <c r="D4" s="3">
        <v>18</v>
      </c>
    </row>
    <row r="5" spans="1:4">
      <c r="A5" s="3">
        <v>43.4</v>
      </c>
      <c r="B5" s="3">
        <v>66.1</v>
      </c>
      <c r="C5" s="3">
        <v>32.5</v>
      </c>
      <c r="D5" s="3">
        <v>26.8</v>
      </c>
    </row>
    <row r="6" spans="1:4">
      <c r="A6" s="3">
        <v>54.4</v>
      </c>
      <c r="B6" s="3">
        <v>38</v>
      </c>
      <c r="C6" s="3">
        <v>34.6</v>
      </c>
      <c r="D6" s="3">
        <v>36.1</v>
      </c>
    </row>
    <row r="7" spans="1:4">
      <c r="A7" s="3">
        <v>31.3</v>
      </c>
      <c r="B7" s="3">
        <v>68</v>
      </c>
      <c r="C7" s="3">
        <v>25</v>
      </c>
      <c r="D7" s="3">
        <v>31.3</v>
      </c>
    </row>
    <row r="8" spans="1:4">
      <c r="A8">
        <f>AVERAGE(A2:A7)</f>
        <v>42.6833333333333</v>
      </c>
      <c r="B8">
        <f>AVERAGE(B2:B7)</f>
        <v>52.15</v>
      </c>
      <c r="C8">
        <f>AVERAGE(C2:C7)</f>
        <v>27.65</v>
      </c>
      <c r="D8">
        <f>AVERAGE(D2:D7)</f>
        <v>27.6</v>
      </c>
    </row>
    <row r="9" spans="1:4">
      <c r="A9">
        <f>STDEVP(A2:A7)</f>
        <v>8.1132436313858</v>
      </c>
      <c r="B9">
        <f>STDEVP(B2:B7)</f>
        <v>17.8152322465917</v>
      </c>
      <c r="C9">
        <f>STDEVP(C2:C7)</f>
        <v>4.30300282748377</v>
      </c>
      <c r="D9">
        <f>STDEVP(D2:D7)</f>
        <v>6.81126517860914</v>
      </c>
    </row>
  </sheetData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7"/>
  <sheetViews>
    <sheetView workbookViewId="0">
      <selection activeCell="A1" sqref="A1:D7"/>
    </sheetView>
  </sheetViews>
  <sheetFormatPr defaultColWidth="9" defaultRowHeight="14.8" outlineLevelRow="6" outlineLevelCol="3"/>
  <cols>
    <col min="1" max="1" width="26" customWidth="1"/>
    <col min="2" max="2" width="23.8308823529412" customWidth="1"/>
    <col min="3" max="3" width="25.3308823529412" customWidth="1"/>
    <col min="4" max="4" width="23.6617647058824" customWidth="1"/>
  </cols>
  <sheetData>
    <row r="1" spans="1:4">
      <c r="A1" s="2" t="s">
        <v>27</v>
      </c>
      <c r="B1" s="2" t="s">
        <v>28</v>
      </c>
      <c r="C1" s="2" t="s">
        <v>29</v>
      </c>
      <c r="D1" s="2" t="s">
        <v>30</v>
      </c>
    </row>
    <row r="2" spans="1:4">
      <c r="A2" s="3">
        <v>1.82967</v>
      </c>
      <c r="B2" s="3">
        <v>1.408377</v>
      </c>
      <c r="C2" s="3">
        <v>1.386905</v>
      </c>
      <c r="D2" s="3">
        <v>1.686687</v>
      </c>
    </row>
    <row r="3" spans="1:4">
      <c r="A3" s="3">
        <v>2.797688</v>
      </c>
      <c r="B3" s="3">
        <v>3.973118</v>
      </c>
      <c r="C3" s="3">
        <v>1.336735</v>
      </c>
      <c r="D3" s="3">
        <v>1.103024</v>
      </c>
    </row>
    <row r="4" spans="1:4">
      <c r="A4" s="3">
        <v>2.461957</v>
      </c>
      <c r="B4" s="3">
        <v>2.072539</v>
      </c>
      <c r="C4" s="3">
        <v>1.352254</v>
      </c>
      <c r="D4" s="3">
        <v>1.129943</v>
      </c>
    </row>
    <row r="5" spans="1:4">
      <c r="A5" s="3">
        <v>2.28421</v>
      </c>
      <c r="B5" s="3">
        <v>3.651934</v>
      </c>
      <c r="C5" s="3">
        <v>1.701571</v>
      </c>
      <c r="D5" s="3">
        <v>1.430096</v>
      </c>
    </row>
    <row r="6" spans="1:4">
      <c r="A6" s="3">
        <v>2.878307</v>
      </c>
      <c r="B6" s="3">
        <v>2.065217</v>
      </c>
      <c r="C6" s="3">
        <v>1.949296</v>
      </c>
      <c r="D6" s="3">
        <v>1.931514</v>
      </c>
    </row>
    <row r="7" spans="1:4">
      <c r="A7" s="3">
        <v>1.748603</v>
      </c>
      <c r="B7" s="3">
        <v>3.317073</v>
      </c>
      <c r="C7" s="3">
        <v>1.268392</v>
      </c>
      <c r="D7" s="3">
        <v>1.564218</v>
      </c>
    </row>
  </sheetData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4"/>
  <sheetViews>
    <sheetView workbookViewId="0">
      <selection activeCell="B24" sqref="B24"/>
    </sheetView>
  </sheetViews>
  <sheetFormatPr defaultColWidth="9" defaultRowHeight="14.8" outlineLevelCol="3"/>
  <cols>
    <col min="2" max="2" width="16.3308823529412" customWidth="1"/>
    <col min="3" max="3" width="18.6617647058824" customWidth="1"/>
    <col min="4" max="4" width="25.1617647058824" customWidth="1"/>
  </cols>
  <sheetData>
    <row r="1" spans="1:4">
      <c r="A1" s="2" t="s">
        <v>27</v>
      </c>
      <c r="B1" s="2" t="s">
        <v>28</v>
      </c>
      <c r="C1" s="2" t="s">
        <v>29</v>
      </c>
      <c r="D1" s="2" t="s">
        <v>30</v>
      </c>
    </row>
    <row r="2" spans="1:4">
      <c r="A2" s="3">
        <v>4</v>
      </c>
      <c r="B2" s="3">
        <v>5</v>
      </c>
      <c r="C2" s="3">
        <v>6</v>
      </c>
      <c r="D2" s="3">
        <v>4</v>
      </c>
    </row>
    <row r="3" spans="1:4">
      <c r="A3" s="3">
        <v>4</v>
      </c>
      <c r="B3" s="3">
        <v>4</v>
      </c>
      <c r="C3" s="3">
        <v>3</v>
      </c>
      <c r="D3" s="3">
        <v>3</v>
      </c>
    </row>
    <row r="4" spans="1:4">
      <c r="A4" s="3">
        <v>3</v>
      </c>
      <c r="B4" s="3">
        <v>5</v>
      </c>
      <c r="C4" s="3">
        <v>6</v>
      </c>
      <c r="D4" s="3">
        <v>6</v>
      </c>
    </row>
    <row r="5" spans="1:4">
      <c r="A5" s="3">
        <v>4</v>
      </c>
      <c r="B5" s="3">
        <v>5</v>
      </c>
      <c r="C5" s="3">
        <v>2</v>
      </c>
      <c r="D5" s="3">
        <v>5</v>
      </c>
    </row>
    <row r="6" spans="1:4">
      <c r="A6" s="3">
        <v>7</v>
      </c>
      <c r="B6" s="3">
        <v>4</v>
      </c>
      <c r="C6" s="3">
        <v>2</v>
      </c>
      <c r="D6" s="3">
        <v>4</v>
      </c>
    </row>
    <row r="7" spans="1:4">
      <c r="A7" s="3">
        <v>7</v>
      </c>
      <c r="B7" s="3">
        <v>5</v>
      </c>
      <c r="C7" s="3">
        <v>3</v>
      </c>
      <c r="D7" s="3">
        <v>7</v>
      </c>
    </row>
    <row r="8" spans="1:4">
      <c r="A8" s="3">
        <v>6</v>
      </c>
      <c r="B8" s="3">
        <v>4</v>
      </c>
      <c r="C8" s="3">
        <v>3</v>
      </c>
      <c r="D8" s="3">
        <v>3</v>
      </c>
    </row>
    <row r="9" spans="1:4">
      <c r="A9" s="3">
        <v>3</v>
      </c>
      <c r="B9" s="3">
        <v>4</v>
      </c>
      <c r="C9" s="3">
        <v>4</v>
      </c>
      <c r="D9" s="3">
        <v>5</v>
      </c>
    </row>
    <row r="10" spans="1:4">
      <c r="A10" s="3">
        <v>6</v>
      </c>
      <c r="B10" s="3">
        <v>4</v>
      </c>
      <c r="C10" s="3">
        <v>5</v>
      </c>
      <c r="D10" s="3">
        <v>2</v>
      </c>
    </row>
    <row r="11" spans="1:4">
      <c r="A11" s="3">
        <v>5</v>
      </c>
      <c r="B11" s="3">
        <v>6</v>
      </c>
      <c r="C11" s="3">
        <v>3</v>
      </c>
      <c r="D11" s="3">
        <v>3</v>
      </c>
    </row>
    <row r="12" spans="1:4">
      <c r="A12" s="3">
        <v>6</v>
      </c>
      <c r="B12" s="3">
        <v>9</v>
      </c>
      <c r="C12" s="3">
        <v>2</v>
      </c>
      <c r="D12" s="3">
        <v>1</v>
      </c>
    </row>
    <row r="13" spans="1:4">
      <c r="A13" s="3">
        <v>9</v>
      </c>
      <c r="B13" s="3">
        <v>6</v>
      </c>
      <c r="C13" s="3">
        <v>4</v>
      </c>
      <c r="D13" s="3">
        <v>1</v>
      </c>
    </row>
    <row r="14" spans="1:4">
      <c r="A14" s="3">
        <v>2</v>
      </c>
      <c r="B14" s="3">
        <v>3</v>
      </c>
      <c r="C14" s="3">
        <v>5</v>
      </c>
      <c r="D14" s="3">
        <v>2</v>
      </c>
    </row>
    <row r="15" spans="1:4">
      <c r="A15" s="3">
        <v>2</v>
      </c>
      <c r="B15" s="3">
        <v>8</v>
      </c>
      <c r="C15" s="3">
        <v>5</v>
      </c>
      <c r="D15" s="3">
        <v>1</v>
      </c>
    </row>
    <row r="16" spans="1:4">
      <c r="A16" s="3">
        <v>6</v>
      </c>
      <c r="B16" s="3">
        <v>2</v>
      </c>
      <c r="C16" s="3">
        <v>1</v>
      </c>
      <c r="D16" s="3">
        <v>4</v>
      </c>
    </row>
    <row r="17" spans="1:4">
      <c r="A17" s="3">
        <v>4</v>
      </c>
      <c r="B17" s="3">
        <v>3</v>
      </c>
      <c r="C17" s="3">
        <v>3</v>
      </c>
      <c r="D17" s="3">
        <v>6</v>
      </c>
    </row>
    <row r="18" spans="1:4">
      <c r="A18" s="3">
        <v>3</v>
      </c>
      <c r="B18" s="3">
        <v>4</v>
      </c>
      <c r="C18" s="3">
        <v>3</v>
      </c>
      <c r="D18" s="3">
        <v>6</v>
      </c>
    </row>
    <row r="19" spans="1:4">
      <c r="A19" s="3">
        <v>5</v>
      </c>
      <c r="B19" s="3">
        <v>3</v>
      </c>
      <c r="C19" s="3">
        <v>3</v>
      </c>
      <c r="D19" s="3">
        <v>5</v>
      </c>
    </row>
    <row r="20" spans="1:4">
      <c r="A20" s="3">
        <v>2</v>
      </c>
      <c r="B20" s="3">
        <v>3</v>
      </c>
      <c r="C20" s="3">
        <v>8</v>
      </c>
      <c r="D20" s="3">
        <v>5</v>
      </c>
    </row>
    <row r="21" spans="1:4">
      <c r="A21" s="3">
        <v>8</v>
      </c>
      <c r="B21" s="3">
        <v>2</v>
      </c>
      <c r="C21" s="3">
        <v>2</v>
      </c>
      <c r="D21" s="3">
        <v>2</v>
      </c>
    </row>
    <row r="22" spans="2:4">
      <c r="B22" s="3"/>
      <c r="C22" s="3">
        <v>2</v>
      </c>
      <c r="D22" s="3">
        <v>2</v>
      </c>
    </row>
    <row r="23" spans="1:4">
      <c r="A23" s="3"/>
      <c r="C23" s="3">
        <v>4</v>
      </c>
      <c r="D23" s="3">
        <v>3</v>
      </c>
    </row>
    <row r="24" spans="1:4">
      <c r="A24" s="3"/>
      <c r="B24" s="3"/>
      <c r="C24" s="3">
        <v>3</v>
      </c>
      <c r="D24" s="3"/>
    </row>
    <row r="25" spans="1:3">
      <c r="A25" s="3"/>
      <c r="B25" s="3"/>
      <c r="C25" s="3">
        <v>2</v>
      </c>
    </row>
    <row r="26" spans="2:4">
      <c r="B26" s="3"/>
      <c r="C26" s="3"/>
      <c r="D26" s="3"/>
    </row>
    <row r="27" spans="1:4">
      <c r="A27" s="3"/>
      <c r="B27" s="3"/>
      <c r="D27" s="3"/>
    </row>
    <row r="28" spans="1:4">
      <c r="A28" s="3"/>
      <c r="C28" s="3"/>
      <c r="D28" s="3"/>
    </row>
    <row r="29" spans="1:3">
      <c r="A29" s="3"/>
      <c r="B29" s="3"/>
      <c r="C29" s="3"/>
    </row>
    <row r="30" spans="1:4">
      <c r="A30" s="3"/>
      <c r="B30" s="3"/>
      <c r="C30" s="3"/>
      <c r="D30" s="3"/>
    </row>
    <row r="31" spans="1:4">
      <c r="A31" s="3"/>
      <c r="B31" s="3"/>
      <c r="D31" s="3"/>
    </row>
    <row r="32" spans="3:4"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D34" s="3"/>
    </row>
    <row r="35" spans="3:4"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>
        <v>8</v>
      </c>
      <c r="B44" s="3"/>
      <c r="C44" s="3"/>
      <c r="D44" s="3"/>
    </row>
  </sheetData>
  <pageMargins left="0.699305555555556" right="0.699305555555556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17"/>
  <sheetViews>
    <sheetView workbookViewId="0">
      <selection activeCell="D53" sqref="D53:D81"/>
    </sheetView>
  </sheetViews>
  <sheetFormatPr defaultColWidth="9" defaultRowHeight="14.8" outlineLevelCol="3"/>
  <cols>
    <col min="1" max="1" width="16" customWidth="1"/>
    <col min="2" max="2" width="21.3308823529412" customWidth="1"/>
    <col min="3" max="3" width="22.5" customWidth="1"/>
    <col min="4" max="4" width="23.3308823529412" customWidth="1"/>
    <col min="5" max="5" width="19" customWidth="1"/>
  </cols>
  <sheetData>
    <row r="1" spans="1:4">
      <c r="A1" s="2" t="s">
        <v>27</v>
      </c>
      <c r="B1" s="2" t="s">
        <v>28</v>
      </c>
      <c r="C1" s="2" t="s">
        <v>29</v>
      </c>
      <c r="D1" s="2" t="s">
        <v>30</v>
      </c>
    </row>
    <row r="2" spans="1:4">
      <c r="A2" s="3">
        <v>89.38487</v>
      </c>
      <c r="B2" s="3">
        <v>124.1625</v>
      </c>
      <c r="C2" s="3">
        <v>109.8314</v>
      </c>
      <c r="D2" s="3">
        <v>127.5773</v>
      </c>
    </row>
    <row r="3" spans="1:4">
      <c r="A3" s="3">
        <v>89.38487</v>
      </c>
      <c r="B3" s="3">
        <v>136.5738</v>
      </c>
      <c r="C3" s="3">
        <v>160.3533</v>
      </c>
      <c r="D3" s="3">
        <v>487.6864</v>
      </c>
    </row>
    <row r="4" spans="1:4">
      <c r="A4" s="3">
        <v>146.6421</v>
      </c>
      <c r="B4" s="3">
        <v>259.088</v>
      </c>
      <c r="C4" s="3">
        <v>204.3525</v>
      </c>
      <c r="D4" s="3">
        <v>503.3738</v>
      </c>
    </row>
    <row r="5" spans="1:4">
      <c r="A5" s="3">
        <v>434.4896</v>
      </c>
      <c r="B5" s="3">
        <v>272.738</v>
      </c>
      <c r="C5" s="3">
        <v>464.2995</v>
      </c>
      <c r="D5" s="3">
        <v>1167.989</v>
      </c>
    </row>
    <row r="6" spans="1:4">
      <c r="A6" s="3">
        <v>92.29029</v>
      </c>
      <c r="B6" s="3">
        <v>397.0337</v>
      </c>
      <c r="C6" s="3">
        <v>543.1833</v>
      </c>
      <c r="D6" s="3">
        <v>135.2696</v>
      </c>
    </row>
    <row r="7" spans="1:4">
      <c r="A7" s="3">
        <v>92.29029</v>
      </c>
      <c r="B7" s="3">
        <v>87.4615</v>
      </c>
      <c r="C7" s="3">
        <v>578.1173</v>
      </c>
      <c r="D7" s="3">
        <v>205.2999</v>
      </c>
    </row>
    <row r="8" spans="1:4">
      <c r="A8" s="3">
        <v>224.4108</v>
      </c>
      <c r="B8" s="3">
        <v>94.91323</v>
      </c>
      <c r="C8" s="3">
        <v>209.3572</v>
      </c>
      <c r="D8" s="3">
        <v>1000.879</v>
      </c>
    </row>
    <row r="9" spans="1:4">
      <c r="A9" s="3">
        <v>428.2235</v>
      </c>
      <c r="B9" s="3">
        <v>152.8047</v>
      </c>
      <c r="C9" s="3">
        <v>748.4923</v>
      </c>
      <c r="D9" s="3">
        <v>89.1036</v>
      </c>
    </row>
    <row r="10" spans="1:4">
      <c r="A10" s="3">
        <v>83.55236</v>
      </c>
      <c r="B10" s="3">
        <v>315.193</v>
      </c>
      <c r="C10" s="3">
        <v>1051.247</v>
      </c>
      <c r="D10" s="3">
        <v>92.08967</v>
      </c>
    </row>
    <row r="11" spans="1:4">
      <c r="A11" s="3">
        <v>119.7779</v>
      </c>
      <c r="B11" s="3">
        <v>80.00978</v>
      </c>
      <c r="C11" s="3">
        <v>113.9659</v>
      </c>
      <c r="D11" s="3">
        <v>160.4301</v>
      </c>
    </row>
    <row r="12" spans="1:4">
      <c r="A12" s="3">
        <v>147.1192</v>
      </c>
      <c r="B12" s="3">
        <v>100.6081</v>
      </c>
      <c r="C12" s="3">
        <v>157.4776</v>
      </c>
      <c r="D12" s="3">
        <v>343.7736</v>
      </c>
    </row>
    <row r="13" spans="1:4">
      <c r="A13" s="3">
        <v>99.22317</v>
      </c>
      <c r="B13" s="3">
        <v>105.3012</v>
      </c>
      <c r="C13" s="3">
        <v>432.309</v>
      </c>
      <c r="D13" s="3">
        <v>476.693</v>
      </c>
    </row>
    <row r="14" spans="1:4">
      <c r="A14" s="3">
        <v>128.7543</v>
      </c>
      <c r="B14" s="3">
        <v>177.4842</v>
      </c>
      <c r="C14" s="3">
        <v>463.5898</v>
      </c>
      <c r="D14" s="3">
        <v>586.3599</v>
      </c>
    </row>
    <row r="15" spans="1:4">
      <c r="A15" s="3">
        <v>233.0674</v>
      </c>
      <c r="B15" s="3">
        <v>301.0298</v>
      </c>
      <c r="C15" s="3">
        <v>520.0112</v>
      </c>
      <c r="D15" s="3">
        <v>130.5754</v>
      </c>
    </row>
    <row r="16" spans="1:4">
      <c r="A16" s="3">
        <v>268.7834</v>
      </c>
      <c r="B16" s="3">
        <v>100.0406</v>
      </c>
      <c r="C16" s="3">
        <v>1016.036</v>
      </c>
      <c r="D16" s="3">
        <v>133.7311</v>
      </c>
    </row>
    <row r="17" spans="1:4">
      <c r="A17" s="3">
        <v>206.6422</v>
      </c>
      <c r="B17" s="3">
        <v>100.6377</v>
      </c>
      <c r="C17" s="3">
        <v>339.849</v>
      </c>
      <c r="D17" s="3">
        <v>180.6179</v>
      </c>
    </row>
    <row r="18" spans="1:4">
      <c r="A18" s="3">
        <v>225.5925</v>
      </c>
      <c r="B18" s="3">
        <v>178.4515</v>
      </c>
      <c r="C18" s="3">
        <v>1284.968</v>
      </c>
      <c r="D18" s="3">
        <v>223.077</v>
      </c>
    </row>
    <row r="19" spans="1:4">
      <c r="A19" s="3">
        <v>260.1702</v>
      </c>
      <c r="B19" s="3">
        <v>356.296</v>
      </c>
      <c r="C19" s="3">
        <v>539.9188</v>
      </c>
      <c r="D19" s="3">
        <v>457.4138</v>
      </c>
    </row>
    <row r="20" spans="1:4">
      <c r="A20" s="3">
        <v>289.6634</v>
      </c>
      <c r="B20" s="3">
        <v>550.2233</v>
      </c>
      <c r="C20" s="3">
        <v>875.0779</v>
      </c>
      <c r="D20" s="3">
        <v>203.2223</v>
      </c>
    </row>
    <row r="21" spans="1:4">
      <c r="A21" s="3">
        <v>338.9741</v>
      </c>
      <c r="B21" s="3">
        <v>153.9694</v>
      </c>
      <c r="C21" s="3">
        <v>345.1808</v>
      </c>
      <c r="D21" s="3">
        <v>355.2091</v>
      </c>
    </row>
    <row r="22" spans="1:4">
      <c r="A22" s="3">
        <v>453.635</v>
      </c>
      <c r="B22" s="3">
        <v>322.6448</v>
      </c>
      <c r="C22" s="3">
        <v>399.8743</v>
      </c>
      <c r="D22" s="3">
        <v>749.7821</v>
      </c>
    </row>
    <row r="23" spans="1:4">
      <c r="A23" s="3">
        <v>864.9518</v>
      </c>
      <c r="B23" s="3">
        <v>344.4571</v>
      </c>
      <c r="C23" s="3">
        <v>473.9324</v>
      </c>
      <c r="D23" s="3">
        <v>868.6192</v>
      </c>
    </row>
    <row r="24" spans="1:4">
      <c r="A24" s="3">
        <v>91.97048</v>
      </c>
      <c r="B24" s="3">
        <v>459.0804</v>
      </c>
      <c r="C24" s="3">
        <v>371.0928</v>
      </c>
      <c r="D24" s="3">
        <v>89.81226</v>
      </c>
    </row>
    <row r="25" spans="1:4">
      <c r="A25" s="3">
        <v>99.10392</v>
      </c>
      <c r="B25" s="3">
        <v>203.2988</v>
      </c>
      <c r="C25" s="3">
        <v>466.6383</v>
      </c>
      <c r="D25" s="3">
        <v>144.1188</v>
      </c>
    </row>
    <row r="26" spans="1:4">
      <c r="A26" s="3">
        <v>108.7471</v>
      </c>
      <c r="B26" s="3">
        <v>251.2563</v>
      </c>
      <c r="C26" s="3">
        <v>633.2921</v>
      </c>
      <c r="D26" s="3">
        <v>161.1569</v>
      </c>
    </row>
    <row r="27" spans="1:4">
      <c r="A27" s="3">
        <v>132.4511</v>
      </c>
      <c r="B27" s="3">
        <v>282.8101</v>
      </c>
      <c r="C27" s="3">
        <v>260.3975</v>
      </c>
      <c r="D27" s="3">
        <v>201.8777</v>
      </c>
    </row>
    <row r="28" spans="1:4">
      <c r="A28" s="3">
        <v>184.1469</v>
      </c>
      <c r="B28" s="3">
        <v>404.214</v>
      </c>
      <c r="C28" s="3">
        <v>457.8261</v>
      </c>
      <c r="D28" s="3">
        <v>275.4513</v>
      </c>
    </row>
    <row r="29" spans="1:4">
      <c r="A29" s="3">
        <v>517.1097</v>
      </c>
      <c r="B29" s="3">
        <v>406.8147</v>
      </c>
      <c r="C29" s="3">
        <v>757.1995</v>
      </c>
      <c r="D29" s="3">
        <v>277.8559</v>
      </c>
    </row>
    <row r="30" spans="1:4">
      <c r="A30" s="3">
        <v>773.0518</v>
      </c>
      <c r="B30" s="3">
        <v>187.2011</v>
      </c>
      <c r="C30" s="3">
        <v>1304.32</v>
      </c>
      <c r="D30" s="3">
        <v>342.1382</v>
      </c>
    </row>
    <row r="31" spans="1:4">
      <c r="A31" s="3">
        <v>98.29084</v>
      </c>
      <c r="B31" s="3">
        <v>240.8239</v>
      </c>
      <c r="C31" s="3">
        <v>274.3439</v>
      </c>
      <c r="D31" s="3">
        <v>379.7397</v>
      </c>
    </row>
    <row r="32" spans="1:4">
      <c r="A32" s="3">
        <v>105.4405</v>
      </c>
      <c r="B32" s="3">
        <v>482.61</v>
      </c>
      <c r="C32" s="3">
        <v>377.5414</v>
      </c>
      <c r="D32" s="3">
        <v>513.9856</v>
      </c>
    </row>
    <row r="33" spans="1:4">
      <c r="A33" s="3">
        <v>120.6398</v>
      </c>
      <c r="B33" s="3">
        <v>653.7036</v>
      </c>
      <c r="C33" s="3">
        <v>421.0284</v>
      </c>
      <c r="D33" s="3">
        <v>574.67</v>
      </c>
    </row>
    <row r="34" spans="1:4">
      <c r="A34" s="3">
        <v>162.7087</v>
      </c>
      <c r="B34" s="3">
        <v>135.3943</v>
      </c>
      <c r="C34" s="3">
        <v>798.0145</v>
      </c>
      <c r="D34" s="3">
        <v>138.7463</v>
      </c>
    </row>
    <row r="35" spans="1:4">
      <c r="A35" s="3">
        <v>165.5328</v>
      </c>
      <c r="B35" s="3">
        <v>226.7692</v>
      </c>
      <c r="C35" s="3">
        <v>1006.736</v>
      </c>
      <c r="D35" s="3">
        <v>205.6512</v>
      </c>
    </row>
    <row r="36" spans="1:4">
      <c r="A36" s="3">
        <v>363.3232</v>
      </c>
      <c r="B36" s="3">
        <v>468.2642</v>
      </c>
      <c r="C36" s="3">
        <v>216.4661</v>
      </c>
      <c r="D36" s="3">
        <v>208.189</v>
      </c>
    </row>
    <row r="37" spans="1:4">
      <c r="A37" s="3">
        <v>201.1024</v>
      </c>
      <c r="B37" s="3">
        <v>541.074</v>
      </c>
      <c r="C37" s="3">
        <v>517.1355</v>
      </c>
      <c r="D37" s="3">
        <v>217.8862</v>
      </c>
    </row>
    <row r="38" spans="1:4">
      <c r="A38" s="3">
        <v>208.1491</v>
      </c>
      <c r="B38" s="3">
        <v>110.5766</v>
      </c>
      <c r="C38" s="3">
        <v>598.4631</v>
      </c>
      <c r="D38" s="3">
        <v>415.8148</v>
      </c>
    </row>
    <row r="39" spans="1:4">
      <c r="A39" s="3">
        <v>308.9714</v>
      </c>
      <c r="B39" s="3">
        <v>313.1895</v>
      </c>
      <c r="C39" s="3">
        <v>115.2125</v>
      </c>
      <c r="D39" s="3">
        <v>405.7421</v>
      </c>
    </row>
    <row r="40" spans="1:4">
      <c r="A40" s="3">
        <v>118.9594</v>
      </c>
      <c r="B40" s="3">
        <v>476.1453</v>
      </c>
      <c r="C40" s="3">
        <v>439.4921</v>
      </c>
      <c r="D40" s="3">
        <v>846.469</v>
      </c>
    </row>
    <row r="41" spans="1:4">
      <c r="A41" s="3">
        <v>119.0732</v>
      </c>
      <c r="B41" s="3">
        <v>666.2432</v>
      </c>
      <c r="C41" s="3">
        <v>440.6892</v>
      </c>
      <c r="D41" s="3">
        <v>344.1733</v>
      </c>
    </row>
    <row r="42" spans="1:4">
      <c r="A42" s="3">
        <v>121.3499</v>
      </c>
      <c r="B42" s="3">
        <v>84.92989</v>
      </c>
      <c r="C42" s="3">
        <v>84.78329</v>
      </c>
      <c r="D42" s="3">
        <v>344.3369</v>
      </c>
    </row>
    <row r="43" spans="1:4">
      <c r="A43" s="3">
        <v>240.6724</v>
      </c>
      <c r="B43" s="3">
        <v>90.4718</v>
      </c>
      <c r="C43" s="3">
        <v>563.0354</v>
      </c>
      <c r="D43" s="3">
        <v>927.2443</v>
      </c>
    </row>
    <row r="44" spans="1:4">
      <c r="A44" s="3">
        <v>296.5529</v>
      </c>
      <c r="B44" s="3">
        <v>93.86702</v>
      </c>
      <c r="C44" s="3">
        <v>617.408</v>
      </c>
      <c r="D44" s="3">
        <v>1394.719</v>
      </c>
    </row>
    <row r="45" spans="1:4">
      <c r="A45" s="3">
        <v>405.7173</v>
      </c>
      <c r="B45" s="3">
        <v>157.6459</v>
      </c>
      <c r="C45" s="3">
        <v>890.2277</v>
      </c>
      <c r="D45" s="3">
        <v>938.1408</v>
      </c>
    </row>
    <row r="46" spans="1:4">
      <c r="A46" s="3">
        <v>81.23237</v>
      </c>
      <c r="B46" s="3">
        <v>197.8408</v>
      </c>
      <c r="C46" s="3">
        <v>246.8892</v>
      </c>
      <c r="D46" s="3">
        <v>319.8305</v>
      </c>
    </row>
    <row r="47" spans="1:4">
      <c r="A47" s="3">
        <v>96.7243</v>
      </c>
      <c r="B47" s="3">
        <v>327.2244</v>
      </c>
      <c r="C47" s="3">
        <v>273.085</v>
      </c>
      <c r="D47" s="3">
        <v>619.558</v>
      </c>
    </row>
    <row r="48" spans="1:4">
      <c r="A48" s="3">
        <v>129.4861</v>
      </c>
      <c r="B48" s="3">
        <v>94.88855</v>
      </c>
      <c r="C48" s="3">
        <v>328.0192</v>
      </c>
      <c r="D48" s="3">
        <v>954.9444</v>
      </c>
    </row>
    <row r="49" spans="1:4">
      <c r="A49" s="3">
        <v>135.2536</v>
      </c>
      <c r="B49" s="3">
        <v>94.88855</v>
      </c>
      <c r="C49" s="3">
        <v>429.5506</v>
      </c>
      <c r="D49" s="3">
        <v>116.0702</v>
      </c>
    </row>
    <row r="50" spans="1:4">
      <c r="A50" s="3">
        <v>299.3011</v>
      </c>
      <c r="B50" s="3">
        <v>94.88855</v>
      </c>
      <c r="C50" s="3">
        <v>722.7777</v>
      </c>
      <c r="D50" s="3">
        <v>377.1635</v>
      </c>
    </row>
    <row r="51" spans="1:4">
      <c r="A51" s="3">
        <v>81.70937</v>
      </c>
      <c r="B51" s="3">
        <v>119.9234</v>
      </c>
      <c r="C51" s="3">
        <v>349.0932</v>
      </c>
      <c r="D51" s="3">
        <v>575.8115</v>
      </c>
    </row>
    <row r="52" spans="1:4">
      <c r="A52" s="3">
        <v>140.2188</v>
      </c>
      <c r="B52" s="3">
        <v>119.9234</v>
      </c>
      <c r="C52" s="3">
        <v>457.536</v>
      </c>
      <c r="D52" s="3">
        <v>658.7617</v>
      </c>
    </row>
    <row r="53" spans="1:4">
      <c r="A53" s="3">
        <v>148.6586</v>
      </c>
      <c r="B53" s="3">
        <v>119.9234</v>
      </c>
      <c r="C53" s="3">
        <v>477.3203</v>
      </c>
      <c r="D53" s="3">
        <v>81.87537</v>
      </c>
    </row>
    <row r="54" spans="1:4">
      <c r="A54" s="3">
        <v>150.8648</v>
      </c>
      <c r="B54" s="3">
        <v>135.1525</v>
      </c>
      <c r="C54" s="3">
        <v>684.5176</v>
      </c>
      <c r="D54" s="3">
        <v>113.4222</v>
      </c>
    </row>
    <row r="55" spans="1:4">
      <c r="A55" s="3">
        <v>311.8443</v>
      </c>
      <c r="B55" s="3">
        <v>135.1525</v>
      </c>
      <c r="C55" s="3">
        <v>1287.467</v>
      </c>
      <c r="D55" s="3">
        <v>238.547</v>
      </c>
    </row>
    <row r="56" spans="1:4">
      <c r="A56" s="3">
        <v>434.6035</v>
      </c>
      <c r="B56" s="3">
        <v>135.1525</v>
      </c>
      <c r="C56" s="3">
        <v>1394.028</v>
      </c>
      <c r="D56" s="3">
        <v>327.6876</v>
      </c>
    </row>
    <row r="57" spans="1:4">
      <c r="A57" s="3">
        <v>80.86377</v>
      </c>
      <c r="B57" s="3">
        <v>87.68851</v>
      </c>
      <c r="C57" s="3">
        <v>90.72596</v>
      </c>
      <c r="D57" s="3">
        <v>385.2874</v>
      </c>
    </row>
    <row r="58" spans="1:4">
      <c r="A58" s="3">
        <v>102.7574</v>
      </c>
      <c r="B58" s="3">
        <v>94.4148</v>
      </c>
      <c r="C58" s="3">
        <v>506.2992</v>
      </c>
      <c r="D58" s="3">
        <v>407.2753</v>
      </c>
    </row>
    <row r="59" spans="1:4">
      <c r="A59" s="3">
        <v>128.5538</v>
      </c>
      <c r="B59" s="3">
        <v>134.3037</v>
      </c>
      <c r="C59" s="3">
        <v>749.8684</v>
      </c>
      <c r="D59" s="3">
        <v>196.9668</v>
      </c>
    </row>
    <row r="60" spans="1:4">
      <c r="A60" s="3">
        <v>207.2602</v>
      </c>
      <c r="B60" s="3">
        <v>172.3963</v>
      </c>
      <c r="C60" s="3">
        <v>143.1115</v>
      </c>
      <c r="D60" s="3">
        <v>227.4329</v>
      </c>
    </row>
    <row r="61" spans="1:4">
      <c r="A61" s="3">
        <v>215.9927</v>
      </c>
      <c r="B61" s="3">
        <v>193.5622</v>
      </c>
      <c r="C61" s="3">
        <v>515.9137</v>
      </c>
      <c r="D61" s="3">
        <v>341.4616</v>
      </c>
    </row>
    <row r="62" spans="1:4">
      <c r="A62" s="3">
        <v>227.3108</v>
      </c>
      <c r="B62" s="3">
        <v>247.333</v>
      </c>
      <c r="C62" s="3">
        <v>887.9136</v>
      </c>
      <c r="D62" s="3">
        <v>474.428</v>
      </c>
    </row>
    <row r="63" spans="1:4">
      <c r="A63" s="3">
        <v>246.635</v>
      </c>
      <c r="B63" s="3">
        <v>111.5735</v>
      </c>
      <c r="C63" s="3">
        <v>140.3408</v>
      </c>
      <c r="D63" s="3">
        <v>504.3657</v>
      </c>
    </row>
    <row r="64" spans="1:4">
      <c r="A64" s="3">
        <v>432.9719</v>
      </c>
      <c r="B64" s="3">
        <v>141.2373</v>
      </c>
      <c r="C64" s="3">
        <v>644.8813</v>
      </c>
      <c r="D64" s="3">
        <v>556.3274</v>
      </c>
    </row>
    <row r="65" spans="1:4">
      <c r="A65" s="3">
        <v>468.3355</v>
      </c>
      <c r="B65" s="3">
        <v>203.4221</v>
      </c>
      <c r="C65" s="3">
        <v>957.3866</v>
      </c>
      <c r="D65" s="3">
        <v>100.8251</v>
      </c>
    </row>
    <row r="66" spans="1:4">
      <c r="A66" s="3">
        <v>455.8328</v>
      </c>
      <c r="B66" s="3">
        <v>117.4312</v>
      </c>
      <c r="C66" s="3">
        <v>102.5866</v>
      </c>
      <c r="D66" s="3">
        <v>334.6767</v>
      </c>
    </row>
    <row r="67" spans="1:4">
      <c r="A67" s="3">
        <v>511.7438</v>
      </c>
      <c r="B67" s="3">
        <v>134.1853</v>
      </c>
      <c r="C67" s="3">
        <v>149.659</v>
      </c>
      <c r="D67" s="3">
        <v>402.8261</v>
      </c>
    </row>
    <row r="68" spans="1:4">
      <c r="A68" s="3">
        <v>213.8428</v>
      </c>
      <c r="B68" s="3">
        <v>148.0524</v>
      </c>
      <c r="C68" s="3">
        <v>156.4224</v>
      </c>
      <c r="D68" s="3">
        <v>809.2488</v>
      </c>
    </row>
    <row r="69" spans="1:4">
      <c r="A69" s="3">
        <v>562.3149</v>
      </c>
      <c r="B69" s="3">
        <v>182.9028</v>
      </c>
      <c r="C69" s="3">
        <v>173.0655</v>
      </c>
      <c r="D69" s="3">
        <v>1003.376</v>
      </c>
    </row>
    <row r="70" spans="1:4">
      <c r="A70" s="3">
        <v>105.2204</v>
      </c>
      <c r="B70" s="3">
        <v>261.5999</v>
      </c>
      <c r="C70" s="3">
        <v>184.4942</v>
      </c>
      <c r="D70" s="3">
        <v>235.803</v>
      </c>
    </row>
    <row r="71" spans="1:4">
      <c r="A71" s="3">
        <v>129.8006</v>
      </c>
      <c r="B71" s="3">
        <v>283.9945</v>
      </c>
      <c r="C71" s="3">
        <v>211.3134</v>
      </c>
      <c r="D71" s="3">
        <v>254.9749</v>
      </c>
    </row>
    <row r="72" spans="1:4">
      <c r="A72" s="3">
        <v>154.6576</v>
      </c>
      <c r="B72" s="3">
        <v>319.6345</v>
      </c>
      <c r="C72" s="3">
        <v>285.2234</v>
      </c>
      <c r="D72" s="3">
        <v>320.1581</v>
      </c>
    </row>
    <row r="73" spans="1:4">
      <c r="A73" s="3">
        <v>179.0142</v>
      </c>
      <c r="B73" s="3">
        <v>413.7926</v>
      </c>
      <c r="C73" s="3">
        <v>1070.359</v>
      </c>
      <c r="D73" s="3">
        <v>458.9728</v>
      </c>
    </row>
    <row r="74" spans="1:4">
      <c r="A74" s="3">
        <v>213.7842</v>
      </c>
      <c r="B74" s="3">
        <v>718.9956</v>
      </c>
      <c r="C74" s="3">
        <v>157.348</v>
      </c>
      <c r="D74" s="3">
        <v>585.6767</v>
      </c>
    </row>
    <row r="75" spans="1:4">
      <c r="A75" s="3">
        <v>293.1201</v>
      </c>
      <c r="B75" s="3">
        <v>801.2224</v>
      </c>
      <c r="C75" s="3">
        <v>933.5234</v>
      </c>
      <c r="D75" s="3">
        <v>774.1053</v>
      </c>
    </row>
    <row r="76" spans="1:4">
      <c r="A76" s="3">
        <v>88.83897</v>
      </c>
      <c r="B76" s="3">
        <v>292.1778</v>
      </c>
      <c r="C76" s="3">
        <v>385.5884</v>
      </c>
      <c r="D76" s="3">
        <v>848.109</v>
      </c>
    </row>
    <row r="77" spans="1:4">
      <c r="A77" s="3">
        <v>198.9041</v>
      </c>
      <c r="B77" s="3">
        <v>366.3252</v>
      </c>
      <c r="C77" s="3">
        <v>682.6663</v>
      </c>
      <c r="D77" s="3">
        <v>555.0665</v>
      </c>
    </row>
    <row r="78" spans="1:4">
      <c r="A78" s="3">
        <v>364.9281</v>
      </c>
      <c r="B78" s="3">
        <v>582.9928</v>
      </c>
      <c r="C78" s="3">
        <v>153.1703</v>
      </c>
      <c r="D78" s="3">
        <v>1017.077</v>
      </c>
    </row>
    <row r="79" spans="1:4">
      <c r="A79" s="3">
        <v>458.8567</v>
      </c>
      <c r="B79" s="3">
        <v>125.34</v>
      </c>
      <c r="C79" s="3">
        <v>290.6415</v>
      </c>
      <c r="D79" s="3">
        <v>372.6182</v>
      </c>
    </row>
    <row r="80" spans="1:4">
      <c r="A80" s="3">
        <v>84.62248</v>
      </c>
      <c r="B80" s="3">
        <v>231.3636</v>
      </c>
      <c r="C80" s="3">
        <v>361.4228</v>
      </c>
      <c r="D80" s="3">
        <v>947.1027</v>
      </c>
    </row>
    <row r="81" spans="1:4">
      <c r="A81" s="3">
        <v>88.34918</v>
      </c>
      <c r="B81" s="3">
        <v>266.3252</v>
      </c>
      <c r="C81" s="3">
        <v>932.7335</v>
      </c>
      <c r="D81" s="3">
        <v>1220.637</v>
      </c>
    </row>
    <row r="82" spans="1:3">
      <c r="A82" s="3">
        <v>118.0136</v>
      </c>
      <c r="B82" s="3">
        <v>584.7656</v>
      </c>
      <c r="C82" s="3">
        <v>95.88491</v>
      </c>
    </row>
    <row r="83" spans="1:3">
      <c r="A83" s="3">
        <v>81.54027</v>
      </c>
      <c r="B83" s="3">
        <v>325.34</v>
      </c>
      <c r="C83" s="3">
        <v>211.5787</v>
      </c>
    </row>
    <row r="84" spans="1:3">
      <c r="A84" s="3">
        <v>102.6064</v>
      </c>
      <c r="B84" s="3">
        <v>635.981</v>
      </c>
      <c r="C84" s="3">
        <v>421.1148</v>
      </c>
    </row>
    <row r="85" spans="1:3">
      <c r="A85" s="3">
        <v>112.3638</v>
      </c>
      <c r="B85" s="3">
        <v>638.02</v>
      </c>
      <c r="C85" s="3">
        <v>377.4797</v>
      </c>
    </row>
    <row r="86" spans="1:3">
      <c r="A86" s="3">
        <v>122.055</v>
      </c>
      <c r="B86" s="3">
        <v>99.9658</v>
      </c>
      <c r="C86" s="3">
        <v>745.9622</v>
      </c>
    </row>
    <row r="87" spans="1:2">
      <c r="A87" s="3">
        <v>136.876</v>
      </c>
      <c r="B87" s="3">
        <v>193.8731</v>
      </c>
    </row>
    <row r="88" spans="1:2">
      <c r="A88" s="3">
        <v>119.5469</v>
      </c>
      <c r="B88" s="3">
        <v>574.7834</v>
      </c>
    </row>
    <row r="89" spans="1:2">
      <c r="A89" s="3">
        <v>547.4987</v>
      </c>
      <c r="B89" s="3">
        <v>159.2148</v>
      </c>
    </row>
    <row r="90" spans="1:2">
      <c r="A90" s="3">
        <v>86.26232</v>
      </c>
      <c r="B90" s="3">
        <v>657.5212</v>
      </c>
    </row>
    <row r="91" spans="1:1">
      <c r="A91" s="3">
        <v>91.00971</v>
      </c>
    </row>
    <row r="92" spans="1:1">
      <c r="A92" s="3">
        <v>91.71047</v>
      </c>
    </row>
    <row r="93" spans="1:1">
      <c r="A93" s="3">
        <v>105.8046</v>
      </c>
    </row>
    <row r="94" spans="1:1">
      <c r="A94" s="3">
        <v>118.0086</v>
      </c>
    </row>
    <row r="95" spans="1:1">
      <c r="A95" s="3">
        <v>129.8278</v>
      </c>
    </row>
    <row r="96" spans="1:1">
      <c r="A96" s="3">
        <v>201.5567</v>
      </c>
    </row>
    <row r="97" spans="1:1">
      <c r="A97" s="3">
        <v>243.5825</v>
      </c>
    </row>
    <row r="100" spans="1:1">
      <c r="A100" s="3"/>
    </row>
    <row r="103" spans="4:4">
      <c r="D103" s="3"/>
    </row>
    <row r="104" spans="4:4">
      <c r="D104" s="3"/>
    </row>
    <row r="105" spans="4:4">
      <c r="D105" s="3"/>
    </row>
    <row r="106" spans="4:4">
      <c r="D106" s="3"/>
    </row>
    <row r="107" spans="2:4">
      <c r="B107" s="3"/>
      <c r="C107" s="3"/>
      <c r="D107" s="3"/>
    </row>
    <row r="108" spans="4:4">
      <c r="D108" s="3"/>
    </row>
    <row r="109" spans="4:4">
      <c r="D109" s="3"/>
    </row>
    <row r="110" spans="2:4">
      <c r="B110" s="3"/>
      <c r="C110" s="3"/>
      <c r="D110" s="3"/>
    </row>
    <row r="111" spans="2:4">
      <c r="B111" s="3"/>
      <c r="C111" s="3"/>
      <c r="D111" s="3"/>
    </row>
    <row r="112" spans="2:4">
      <c r="B112" s="3"/>
      <c r="C112" s="3"/>
      <c r="D112" s="3"/>
    </row>
    <row r="113" spans="2:4">
      <c r="B113" s="3"/>
      <c r="C113" s="3"/>
      <c r="D113" s="3"/>
    </row>
    <row r="114" spans="2:4">
      <c r="B114" s="3"/>
      <c r="C114" s="3"/>
      <c r="D114" s="3"/>
    </row>
    <row r="115" spans="2:4">
      <c r="B115" s="3"/>
      <c r="C115" s="3"/>
      <c r="D115" s="3"/>
    </row>
    <row r="116" spans="2:4">
      <c r="B116" s="3"/>
      <c r="C116" s="3"/>
      <c r="D116" s="3"/>
    </row>
    <row r="117" spans="2:4">
      <c r="B117" s="3"/>
      <c r="C117" s="3"/>
      <c r="D117" s="3"/>
    </row>
  </sheetData>
  <pageMargins left="0.699305555555556" right="0.699305555555556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46"/>
  <sheetViews>
    <sheetView topLeftCell="A2" workbookViewId="0">
      <selection activeCell="D23" sqref="D23"/>
    </sheetView>
  </sheetViews>
  <sheetFormatPr defaultColWidth="9" defaultRowHeight="14.8" outlineLevelCol="3"/>
  <cols>
    <col min="1" max="1" width="21.8308823529412" customWidth="1"/>
    <col min="2" max="3" width="18.3308823529412" customWidth="1"/>
    <col min="4" max="4" width="22" customWidth="1"/>
  </cols>
  <sheetData>
    <row r="1" spans="1:4">
      <c r="A1" s="2" t="s">
        <v>27</v>
      </c>
      <c r="B1" s="2" t="s">
        <v>28</v>
      </c>
      <c r="C1" s="2" t="s">
        <v>29</v>
      </c>
      <c r="D1" s="2" t="s">
        <v>30</v>
      </c>
    </row>
    <row r="2" spans="1:4">
      <c r="A2" s="3">
        <v>2358.714</v>
      </c>
      <c r="B2" s="3">
        <v>1740.658</v>
      </c>
      <c r="C2" s="3">
        <v>2298.048</v>
      </c>
      <c r="D2" s="3">
        <v>2426.481</v>
      </c>
    </row>
    <row r="3" spans="1:4">
      <c r="A3" s="3">
        <v>1337.391</v>
      </c>
      <c r="B3" s="3">
        <v>2549.16</v>
      </c>
      <c r="C3" s="3">
        <v>2129.036</v>
      </c>
      <c r="D3" s="3">
        <v>1487.56</v>
      </c>
    </row>
    <row r="4" spans="1:4">
      <c r="A4" s="3">
        <v>2912.82</v>
      </c>
      <c r="B4" s="3">
        <v>2196.6</v>
      </c>
      <c r="C4" s="3">
        <v>2982.886</v>
      </c>
      <c r="D4" s="3">
        <v>1800.2</v>
      </c>
    </row>
    <row r="5" spans="1:4">
      <c r="A5" s="3">
        <v>993.9771</v>
      </c>
      <c r="B5" s="3">
        <v>2441.781</v>
      </c>
      <c r="C5" s="3">
        <v>1639.72</v>
      </c>
      <c r="D5" s="3">
        <v>1131.951</v>
      </c>
    </row>
    <row r="6" spans="1:4">
      <c r="A6" s="3">
        <v>3082.624</v>
      </c>
      <c r="B6" s="3">
        <v>1518.459</v>
      </c>
      <c r="C6" s="3">
        <v>1436.108</v>
      </c>
      <c r="D6" s="3">
        <v>2242.266</v>
      </c>
    </row>
    <row r="7" spans="1:4">
      <c r="A7" s="3">
        <v>2867.319</v>
      </c>
      <c r="B7" s="3">
        <v>1873.585</v>
      </c>
      <c r="C7" s="3">
        <v>1244.461</v>
      </c>
      <c r="D7" s="3">
        <v>1851.642</v>
      </c>
    </row>
    <row r="8" spans="1:4">
      <c r="A8" s="3">
        <v>1858.203</v>
      </c>
      <c r="B8" s="3">
        <v>1795.243</v>
      </c>
      <c r="C8" s="3">
        <v>1540.663</v>
      </c>
      <c r="D8" s="3">
        <v>1509.346</v>
      </c>
    </row>
    <row r="9" ht="15" customHeight="1" spans="1:4">
      <c r="A9" s="3">
        <v>935.6412</v>
      </c>
      <c r="B9" s="3">
        <v>1559.966</v>
      </c>
      <c r="C9" s="3">
        <v>2931.605</v>
      </c>
      <c r="D9" s="3">
        <v>1746.548</v>
      </c>
    </row>
    <row r="10" spans="1:4">
      <c r="A10" s="3">
        <v>1735.319</v>
      </c>
      <c r="B10" s="3">
        <v>1988.647</v>
      </c>
      <c r="C10" s="3">
        <v>2968.051</v>
      </c>
      <c r="D10" s="3">
        <v>1277.347</v>
      </c>
    </row>
    <row r="11" spans="1:4">
      <c r="A11" s="3">
        <v>830.6506</v>
      </c>
      <c r="B11" s="3">
        <v>1732.599</v>
      </c>
      <c r="C11" s="3">
        <v>1364.518</v>
      </c>
      <c r="D11" s="3">
        <v>1671.175</v>
      </c>
    </row>
    <row r="12" spans="1:4">
      <c r="A12" s="3">
        <v>1930.887</v>
      </c>
      <c r="B12" s="3">
        <v>3074.798</v>
      </c>
      <c r="C12" s="3">
        <v>1211.99</v>
      </c>
      <c r="D12" s="3">
        <v>1685.276</v>
      </c>
    </row>
    <row r="13" spans="1:4">
      <c r="A13" s="3">
        <v>3397.856</v>
      </c>
      <c r="B13" s="3">
        <v>3018.47</v>
      </c>
      <c r="C13" s="3">
        <v>2230.79</v>
      </c>
      <c r="D13" s="3">
        <v>1017.026</v>
      </c>
    </row>
    <row r="14" spans="1:4">
      <c r="A14" s="3">
        <v>970.4036</v>
      </c>
      <c r="B14" s="3">
        <v>1188.732</v>
      </c>
      <c r="C14" s="3">
        <v>2007.252</v>
      </c>
      <c r="D14" s="3">
        <v>988.3891</v>
      </c>
    </row>
    <row r="15" spans="1:4">
      <c r="A15" s="3">
        <v>778.1595</v>
      </c>
      <c r="B15" s="3">
        <v>2256.909</v>
      </c>
      <c r="C15" s="3">
        <v>3335.151</v>
      </c>
      <c r="D15" s="3">
        <v>1231.535</v>
      </c>
    </row>
    <row r="16" spans="1:4">
      <c r="A16" s="3">
        <v>1143.258</v>
      </c>
      <c r="B16" s="3">
        <v>1531.004</v>
      </c>
      <c r="C16" s="3">
        <v>1520.163</v>
      </c>
      <c r="D16" s="3">
        <v>1822.063</v>
      </c>
    </row>
    <row r="17" spans="1:4">
      <c r="A17" s="3">
        <v>1306.759</v>
      </c>
      <c r="B17" s="3">
        <v>1241.496</v>
      </c>
      <c r="C17" s="3">
        <v>1723.96</v>
      </c>
      <c r="D17" s="3">
        <v>1589.671</v>
      </c>
    </row>
    <row r="18" spans="1:4">
      <c r="A18" s="3">
        <v>519.7881</v>
      </c>
      <c r="B18" s="3">
        <v>1207.794</v>
      </c>
      <c r="C18" s="3">
        <v>1881.296</v>
      </c>
      <c r="D18" s="3">
        <v>2345.403</v>
      </c>
    </row>
    <row r="19" spans="1:4">
      <c r="A19" s="3">
        <v>598.6551</v>
      </c>
      <c r="B19" s="3">
        <v>1608.471</v>
      </c>
      <c r="C19" s="3">
        <v>1837.284</v>
      </c>
      <c r="D19" s="3">
        <v>2719.504</v>
      </c>
    </row>
    <row r="20" spans="1:4">
      <c r="A20" s="3">
        <v>689.9594</v>
      </c>
      <c r="B20" s="3">
        <v>868.6223</v>
      </c>
      <c r="C20" s="3">
        <v>2616.452</v>
      </c>
      <c r="D20" s="3">
        <v>1945.177</v>
      </c>
    </row>
    <row r="21" spans="1:4">
      <c r="A21" s="3">
        <v>3385.865</v>
      </c>
      <c r="B21" s="3">
        <v>846.9116</v>
      </c>
      <c r="C21" s="3">
        <v>1188.959</v>
      </c>
      <c r="D21" s="3">
        <v>1729.266</v>
      </c>
    </row>
    <row r="22" spans="1:4">
      <c r="A22" s="3"/>
      <c r="B22" s="3"/>
      <c r="C22" s="3">
        <v>1284.986</v>
      </c>
      <c r="D22" s="3">
        <v>1747.813</v>
      </c>
    </row>
    <row r="23" spans="1:4">
      <c r="A23" s="3"/>
      <c r="B23" s="3"/>
      <c r="C23" s="3">
        <v>1832.44</v>
      </c>
      <c r="D23" s="3">
        <v>2555.387</v>
      </c>
    </row>
    <row r="24" spans="2:3">
      <c r="B24" s="3"/>
      <c r="C24" s="3">
        <v>840.6005</v>
      </c>
    </row>
    <row r="25" spans="1:4">
      <c r="A25" s="3"/>
      <c r="B25" s="3"/>
      <c r="C25" s="3">
        <v>1210.644</v>
      </c>
      <c r="D25" s="3"/>
    </row>
    <row r="26" spans="1:4">
      <c r="A26" s="3"/>
      <c r="C26" s="3"/>
      <c r="D26" s="3"/>
    </row>
    <row r="27" spans="1:3">
      <c r="A27" s="3"/>
      <c r="B27" s="3"/>
      <c r="C27" s="3"/>
    </row>
    <row r="28" spans="2:4">
      <c r="B28" s="3"/>
      <c r="C28" s="3"/>
      <c r="D28" s="3"/>
    </row>
    <row r="29" spans="1:4">
      <c r="A29" s="3"/>
      <c r="B29" s="3"/>
      <c r="D29" s="3"/>
    </row>
    <row r="30" spans="1:4">
      <c r="A30" s="3"/>
      <c r="C30" s="3"/>
      <c r="D30" s="3"/>
    </row>
    <row r="31" spans="1:3">
      <c r="A31" s="3"/>
      <c r="B31" s="3"/>
      <c r="C31" s="3"/>
    </row>
    <row r="32" spans="1:4">
      <c r="A32" s="3"/>
      <c r="B32" s="3"/>
      <c r="C32" s="3"/>
      <c r="D32" s="3"/>
    </row>
    <row r="33" spans="1:4">
      <c r="A33" s="3"/>
      <c r="B33" s="3"/>
      <c r="D33" s="3"/>
    </row>
    <row r="34" spans="3:4"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D36" s="3"/>
    </row>
    <row r="37" spans="3:4"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2:4">
      <c r="B46" s="3"/>
      <c r="C46" s="3"/>
      <c r="D46" s="3"/>
    </row>
  </sheetData>
  <pageMargins left="0.699305555555556" right="0.699305555555556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1"/>
  <sheetViews>
    <sheetView workbookViewId="0">
      <selection activeCell="B1" sqref="B$1:B$1048576"/>
    </sheetView>
  </sheetViews>
  <sheetFormatPr defaultColWidth="9" defaultRowHeight="14.8" outlineLevelCol="4"/>
  <sheetData>
    <row r="1" spans="1:5">
      <c r="A1" s="2"/>
      <c r="B1" s="2" t="s">
        <v>27</v>
      </c>
      <c r="C1" s="2" t="s">
        <v>28</v>
      </c>
      <c r="D1" s="2" t="s">
        <v>29</v>
      </c>
      <c r="E1" s="2" t="s">
        <v>30</v>
      </c>
    </row>
    <row r="2" spans="1:5">
      <c r="A2" s="4" t="s">
        <v>5</v>
      </c>
      <c r="B2" s="3">
        <v>40.37</v>
      </c>
      <c r="C2" s="3">
        <v>44.44</v>
      </c>
      <c r="D2" s="3">
        <v>14.29</v>
      </c>
      <c r="E2" s="3">
        <v>15.63</v>
      </c>
    </row>
    <row r="3" spans="1:5">
      <c r="A3" s="4" t="s">
        <v>6</v>
      </c>
      <c r="B3" s="3">
        <v>34.16</v>
      </c>
      <c r="C3" s="3">
        <v>27.78</v>
      </c>
      <c r="D3" s="3">
        <v>17.35</v>
      </c>
      <c r="E3" s="3">
        <v>18.75</v>
      </c>
    </row>
    <row r="4" spans="1:5">
      <c r="A4" s="4" t="s">
        <v>7</v>
      </c>
      <c r="B4" s="3">
        <v>13.04</v>
      </c>
      <c r="C4" s="3">
        <v>8.64</v>
      </c>
      <c r="D4" s="3">
        <v>11.22</v>
      </c>
      <c r="E4" s="3">
        <v>13.54</v>
      </c>
    </row>
    <row r="5" spans="1:5">
      <c r="A5" s="4" t="s">
        <v>8</v>
      </c>
      <c r="B5" s="3">
        <v>3.11</v>
      </c>
      <c r="C5" s="3">
        <v>6.79</v>
      </c>
      <c r="D5" s="3">
        <v>9.18</v>
      </c>
      <c r="E5" s="3">
        <v>14.58</v>
      </c>
    </row>
    <row r="6" spans="1:5">
      <c r="A6" s="4" t="s">
        <v>9</v>
      </c>
      <c r="B6" s="3">
        <v>5.59</v>
      </c>
      <c r="C6" s="3">
        <v>4.32</v>
      </c>
      <c r="D6" s="3">
        <v>13.27</v>
      </c>
      <c r="E6" s="3">
        <v>9.38</v>
      </c>
    </row>
    <row r="7" spans="1:5">
      <c r="A7" s="4" t="s">
        <v>10</v>
      </c>
      <c r="B7" s="3">
        <v>2.48</v>
      </c>
      <c r="C7" s="3">
        <v>3.7</v>
      </c>
      <c r="D7" s="3">
        <v>9.18</v>
      </c>
      <c r="E7" s="3">
        <v>9.38</v>
      </c>
    </row>
    <row r="8" spans="1:5">
      <c r="A8" s="4" t="s">
        <v>11</v>
      </c>
      <c r="B8" s="3">
        <v>0</v>
      </c>
      <c r="C8" s="3">
        <v>3.09</v>
      </c>
      <c r="D8" s="3">
        <v>5.1</v>
      </c>
      <c r="E8" s="3">
        <v>2.08</v>
      </c>
    </row>
    <row r="9" spans="1:5">
      <c r="A9" s="4" t="s">
        <v>12</v>
      </c>
      <c r="B9" s="3">
        <v>0.62</v>
      </c>
      <c r="C9" s="3">
        <v>0.62</v>
      </c>
      <c r="D9" s="3">
        <v>6.12</v>
      </c>
      <c r="E9" s="3">
        <v>2.08</v>
      </c>
    </row>
    <row r="10" spans="1:5">
      <c r="A10" s="4" t="s">
        <v>13</v>
      </c>
      <c r="B10" s="3">
        <v>0.62</v>
      </c>
      <c r="C10" s="3">
        <v>0.62</v>
      </c>
      <c r="D10" s="3">
        <v>3.06</v>
      </c>
      <c r="E10" s="3">
        <v>4.17</v>
      </c>
    </row>
    <row r="11" ht="15.6" spans="1:5">
      <c r="A11" s="5" t="s">
        <v>31</v>
      </c>
      <c r="B11" s="3">
        <v>0</v>
      </c>
      <c r="C11" s="3">
        <v>0</v>
      </c>
      <c r="D11" s="3">
        <v>11.22</v>
      </c>
      <c r="E11" s="3">
        <v>10.42</v>
      </c>
    </row>
  </sheetData>
  <pageMargins left="0.699305555555556" right="0.699305555555556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5"/>
  <sheetViews>
    <sheetView workbookViewId="0">
      <selection activeCell="A1" sqref="A1:D5"/>
    </sheetView>
  </sheetViews>
  <sheetFormatPr defaultColWidth="9" defaultRowHeight="14.8" outlineLevelRow="4" outlineLevelCol="3"/>
  <sheetData>
    <row r="1" spans="1:4">
      <c r="A1" s="2" t="s">
        <v>27</v>
      </c>
      <c r="B1" s="2" t="s">
        <v>28</v>
      </c>
      <c r="C1" s="2" t="s">
        <v>29</v>
      </c>
      <c r="D1" s="2" t="s">
        <v>30</v>
      </c>
    </row>
    <row r="2" spans="1:4">
      <c r="A2" s="3">
        <v>1.341667</v>
      </c>
      <c r="B2" s="3">
        <v>0.964</v>
      </c>
      <c r="C2" s="3">
        <v>3.791667</v>
      </c>
      <c r="D2" s="3">
        <v>5.226666</v>
      </c>
    </row>
    <row r="3" spans="1:4">
      <c r="A3" s="3">
        <v>1.25375</v>
      </c>
      <c r="B3" s="3">
        <v>2.263333</v>
      </c>
      <c r="C3" s="3">
        <v>4.943333</v>
      </c>
      <c r="D3" s="3">
        <v>3.74</v>
      </c>
    </row>
    <row r="4" spans="1:4">
      <c r="A4" s="3">
        <v>1.847917</v>
      </c>
      <c r="B4" s="3">
        <v>1.849333</v>
      </c>
      <c r="C4" s="3">
        <v>3.97</v>
      </c>
      <c r="D4" s="3">
        <v>3.06</v>
      </c>
    </row>
    <row r="5" spans="1:4">
      <c r="A5" s="3">
        <v>2.398333</v>
      </c>
      <c r="B5" s="3">
        <v>2.196667</v>
      </c>
      <c r="C5" s="3">
        <v>4.191667</v>
      </c>
      <c r="D5" s="3">
        <v>5.585</v>
      </c>
    </row>
  </sheetData>
  <pageMargins left="0.699305555555556" right="0.699305555555556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5"/>
  <sheetViews>
    <sheetView workbookViewId="0">
      <selection activeCell="A1" sqref="A1:D5"/>
    </sheetView>
  </sheetViews>
  <sheetFormatPr defaultColWidth="9" defaultRowHeight="14.8" outlineLevelRow="4" outlineLevelCol="3"/>
  <sheetData>
    <row r="1" spans="1:4">
      <c r="A1" s="2" t="s">
        <v>27</v>
      </c>
      <c r="B1" s="2" t="s">
        <v>28</v>
      </c>
      <c r="C1" s="2" t="s">
        <v>29</v>
      </c>
      <c r="D1" s="2" t="s">
        <v>30</v>
      </c>
    </row>
    <row r="2" spans="1:4">
      <c r="A2" s="3">
        <v>28.47572</v>
      </c>
      <c r="B2" s="3">
        <v>24.68602</v>
      </c>
      <c r="C2" s="3">
        <v>30.71903</v>
      </c>
      <c r="D2" s="3">
        <v>33.95805</v>
      </c>
    </row>
    <row r="3" spans="1:4">
      <c r="A3" s="3">
        <v>22.90036</v>
      </c>
      <c r="B3" s="3">
        <v>20.32834</v>
      </c>
      <c r="C3" s="3">
        <v>25.9151</v>
      </c>
      <c r="D3" s="3">
        <v>25.23895</v>
      </c>
    </row>
    <row r="4" spans="1:4">
      <c r="A4" s="3">
        <v>27.6284</v>
      </c>
      <c r="B4" s="3">
        <v>26.14386</v>
      </c>
      <c r="C4" s="3">
        <v>34.83196</v>
      </c>
      <c r="D4" s="3">
        <v>32.73205</v>
      </c>
    </row>
    <row r="5" spans="1:4">
      <c r="A5" s="3">
        <v>20.58928</v>
      </c>
      <c r="B5" s="3">
        <v>32.02311</v>
      </c>
      <c r="C5" s="3">
        <v>32.15044</v>
      </c>
      <c r="D5" s="3">
        <v>28.67141</v>
      </c>
    </row>
  </sheetData>
  <pageMargins left="0.699305555555556" right="0.699305555555556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5"/>
  <sheetViews>
    <sheetView workbookViewId="0">
      <selection activeCell="A2" sqref="$A2:$XFD2"/>
    </sheetView>
  </sheetViews>
  <sheetFormatPr defaultColWidth="9" defaultRowHeight="14.8" outlineLevelRow="4" outlineLevelCol="3"/>
  <sheetData>
    <row r="1" spans="1:4">
      <c r="A1" s="2" t="s">
        <v>27</v>
      </c>
      <c r="B1" s="2" t="s">
        <v>28</v>
      </c>
      <c r="C1" s="2" t="s">
        <v>29</v>
      </c>
      <c r="D1" s="2" t="s">
        <v>30</v>
      </c>
    </row>
    <row r="2" spans="1:4">
      <c r="A2" s="3">
        <v>6.378849</v>
      </c>
      <c r="B2" s="3">
        <v>8.130172</v>
      </c>
      <c r="C2" s="3">
        <v>7.777798</v>
      </c>
      <c r="D2" s="3">
        <v>3.496354</v>
      </c>
    </row>
    <row r="3" spans="1:4">
      <c r="A3" s="3">
        <v>9.003559</v>
      </c>
      <c r="B3" s="3">
        <v>9.701204</v>
      </c>
      <c r="C3" s="3">
        <v>7.238581</v>
      </c>
      <c r="D3" s="3">
        <v>8.088984</v>
      </c>
    </row>
    <row r="4" spans="1:4">
      <c r="A4" s="3">
        <v>8.83188</v>
      </c>
      <c r="B4" s="3">
        <v>12.11877</v>
      </c>
      <c r="C4" s="3">
        <v>5.823025</v>
      </c>
      <c r="D4" s="3">
        <v>4.624987</v>
      </c>
    </row>
    <row r="5" spans="1:4">
      <c r="A5" s="3">
        <v>9.798006</v>
      </c>
      <c r="B5" s="3">
        <v>6.142595</v>
      </c>
      <c r="C5" s="3">
        <v>4.912601</v>
      </c>
      <c r="D5" s="3">
        <v>4.178333</v>
      </c>
    </row>
  </sheetData>
  <pageMargins left="0.699305555555556" right="0.699305555555556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5"/>
  <sheetViews>
    <sheetView workbookViewId="0">
      <selection activeCell="A1" sqref="A1:D5"/>
    </sheetView>
  </sheetViews>
  <sheetFormatPr defaultColWidth="9" defaultRowHeight="14.8" outlineLevelRow="4" outlineLevelCol="3"/>
  <sheetData>
    <row r="1" spans="1:4">
      <c r="A1" s="2" t="s">
        <v>27</v>
      </c>
      <c r="B1" s="2" t="s">
        <v>28</v>
      </c>
      <c r="C1" s="2" t="s">
        <v>29</v>
      </c>
      <c r="D1" s="2" t="s">
        <v>30</v>
      </c>
    </row>
    <row r="2" spans="1:4">
      <c r="A2" s="3">
        <v>9.057817</v>
      </c>
      <c r="B2" s="3">
        <v>12.87308</v>
      </c>
      <c r="C2" s="3">
        <v>23.69287</v>
      </c>
      <c r="D2" s="3">
        <v>22.09025</v>
      </c>
    </row>
    <row r="3" spans="1:4">
      <c r="A3" s="3">
        <v>16.6726</v>
      </c>
      <c r="B3" s="3">
        <v>15.02529</v>
      </c>
      <c r="C3" s="3">
        <v>19.89384</v>
      </c>
      <c r="D3" s="3">
        <v>15.02475</v>
      </c>
    </row>
    <row r="4" spans="1:4">
      <c r="A4" s="3">
        <v>15.38057</v>
      </c>
      <c r="B4" s="3">
        <v>16.61224</v>
      </c>
      <c r="C4" s="3">
        <v>15.30978</v>
      </c>
      <c r="D4" s="3">
        <v>16.59054</v>
      </c>
    </row>
    <row r="5" spans="1:4">
      <c r="A5" s="3">
        <v>17.57581</v>
      </c>
      <c r="B5" s="3">
        <v>8.913206</v>
      </c>
      <c r="C5" s="3">
        <v>18.92488</v>
      </c>
      <c r="D5" s="3">
        <v>15.03501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"/>
  <sheetViews>
    <sheetView workbookViewId="0">
      <selection activeCell="I2" sqref="I2:Q2"/>
    </sheetView>
  </sheetViews>
  <sheetFormatPr defaultColWidth="9" defaultRowHeight="14.8" outlineLevelRow="3"/>
  <sheetData>
    <row r="1" spans="1:17">
      <c r="A1" s="2"/>
      <c r="B1" s="2" t="s">
        <v>0</v>
      </c>
      <c r="C1" s="2"/>
      <c r="D1" s="2"/>
      <c r="E1" s="2"/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</row>
    <row r="2" spans="1:17">
      <c r="A2" s="2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1</v>
      </c>
      <c r="J2" s="2">
        <v>2</v>
      </c>
      <c r="K2" s="2">
        <v>3</v>
      </c>
      <c r="L2" s="2">
        <v>4</v>
      </c>
      <c r="M2" s="2">
        <v>5</v>
      </c>
      <c r="N2" s="2">
        <v>6</v>
      </c>
      <c r="O2" s="2">
        <v>7</v>
      </c>
      <c r="P2" s="2">
        <v>8</v>
      </c>
      <c r="Q2" s="2">
        <v>9</v>
      </c>
    </row>
    <row r="3" spans="1:17">
      <c r="A3" s="4" t="s">
        <v>2</v>
      </c>
      <c r="B3" s="3">
        <v>0.9699571</v>
      </c>
      <c r="C3" s="3">
        <v>0.9262673</v>
      </c>
      <c r="D3" s="3">
        <v>1.267544</v>
      </c>
      <c r="E3" s="3">
        <v>0.9395349</v>
      </c>
      <c r="F3" s="3">
        <v>1</v>
      </c>
      <c r="G3" s="3">
        <v>1.143541</v>
      </c>
      <c r="H3" s="3">
        <v>0.8940092</v>
      </c>
      <c r="I3" s="3">
        <v>0.8190045</v>
      </c>
      <c r="J3" s="3">
        <v>1</v>
      </c>
      <c r="K3" s="3">
        <v>1.046512</v>
      </c>
      <c r="L3" s="3">
        <v>0.9502763</v>
      </c>
      <c r="M3" s="3">
        <v>0.9506173</v>
      </c>
      <c r="N3" s="3">
        <v>0.963964</v>
      </c>
      <c r="O3" s="3">
        <v>1.042654</v>
      </c>
      <c r="P3" s="3">
        <v>1.027027</v>
      </c>
      <c r="Q3" s="3">
        <v>0.9419643</v>
      </c>
    </row>
    <row r="4" spans="1:17">
      <c r="A4" s="4" t="s">
        <v>3</v>
      </c>
      <c r="B4" s="3">
        <v>0.9771863</v>
      </c>
      <c r="C4" s="3">
        <v>1.18677</v>
      </c>
      <c r="D4" s="3">
        <v>1.074561</v>
      </c>
      <c r="E4" s="3">
        <v>0.9741697</v>
      </c>
      <c r="F4" s="3">
        <v>1.091633</v>
      </c>
      <c r="G4" s="3">
        <v>0.9769231</v>
      </c>
      <c r="H4" s="3">
        <v>0.900369</v>
      </c>
      <c r="I4" s="3">
        <v>0.9574468</v>
      </c>
      <c r="J4" s="3">
        <v>0.7753304</v>
      </c>
      <c r="K4" s="3">
        <v>0.9025271</v>
      </c>
      <c r="L4" s="3">
        <v>0.8340807</v>
      </c>
      <c r="M4" s="3">
        <v>0.8802083</v>
      </c>
      <c r="N4" s="3">
        <v>1.219512</v>
      </c>
      <c r="O4" s="3"/>
      <c r="P4" s="3"/>
      <c r="Q4" s="3"/>
    </row>
  </sheetData>
  <mergeCells count="2">
    <mergeCell ref="B1:H1"/>
    <mergeCell ref="I1:Q1"/>
  </mergeCells>
  <pageMargins left="0.699305555555556" right="0.699305555555556" top="0.75" bottom="0.75" header="0.3" footer="0.3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5"/>
  <sheetViews>
    <sheetView workbookViewId="0">
      <selection activeCell="A1" sqref="A1:D5"/>
    </sheetView>
  </sheetViews>
  <sheetFormatPr defaultColWidth="9" defaultRowHeight="14.8" outlineLevelRow="4" outlineLevelCol="3"/>
  <sheetData>
    <row r="1" spans="1:4">
      <c r="A1" s="2" t="s">
        <v>27</v>
      </c>
      <c r="B1" s="2" t="s">
        <v>28</v>
      </c>
      <c r="C1" s="2" t="s">
        <v>29</v>
      </c>
      <c r="D1" s="2" t="s">
        <v>30</v>
      </c>
    </row>
    <row r="2" spans="1:4">
      <c r="A2" s="3">
        <v>13.12138</v>
      </c>
      <c r="B2" s="3">
        <v>4.064164</v>
      </c>
      <c r="C2" s="3">
        <v>12.52811</v>
      </c>
      <c r="D2" s="3">
        <v>11.88447</v>
      </c>
    </row>
    <row r="3" spans="1:4">
      <c r="A3" s="3">
        <v>4.939833</v>
      </c>
      <c r="B3" s="3">
        <v>8.759465</v>
      </c>
      <c r="C3" s="3">
        <v>13.42189</v>
      </c>
      <c r="D3" s="3">
        <v>16.63805</v>
      </c>
    </row>
    <row r="4" spans="1:4">
      <c r="A4" s="3">
        <v>5.297506</v>
      </c>
      <c r="B4" s="3">
        <v>6.029197</v>
      </c>
      <c r="C4" s="3">
        <v>9.107861</v>
      </c>
      <c r="D4" s="3">
        <v>14.22387</v>
      </c>
    </row>
    <row r="5" spans="1:4">
      <c r="A5" s="3">
        <v>8.121584</v>
      </c>
      <c r="B5" s="3">
        <v>14.6339</v>
      </c>
      <c r="C5" s="3">
        <v>13.97385</v>
      </c>
      <c r="D5" s="3">
        <v>16.94054</v>
      </c>
    </row>
  </sheetData>
  <pageMargins left="0.699305555555556" right="0.699305555555556" top="0.75" bottom="0.75" header="0.3" footer="0.3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K8"/>
  <sheetViews>
    <sheetView topLeftCell="AB1" workbookViewId="0">
      <selection activeCell="AC2" sqref="AC2:AK2"/>
    </sheetView>
  </sheetViews>
  <sheetFormatPr defaultColWidth="9" defaultRowHeight="14.8" outlineLevelRow="7"/>
  <sheetData>
    <row r="1" spans="1:37">
      <c r="A1" s="2"/>
      <c r="B1" s="2" t="s">
        <v>27</v>
      </c>
      <c r="C1" s="2"/>
      <c r="D1" s="2"/>
      <c r="E1" s="2"/>
      <c r="F1" s="2"/>
      <c r="G1" s="2"/>
      <c r="H1" s="2"/>
      <c r="I1" s="2"/>
      <c r="J1" s="2"/>
      <c r="K1" s="2" t="s">
        <v>28</v>
      </c>
      <c r="L1" s="2"/>
      <c r="M1" s="2"/>
      <c r="N1" s="2"/>
      <c r="O1" s="2"/>
      <c r="P1" s="2"/>
      <c r="Q1" s="2"/>
      <c r="R1" s="2"/>
      <c r="S1" s="2"/>
      <c r="T1" s="2" t="s">
        <v>29</v>
      </c>
      <c r="U1" s="2"/>
      <c r="V1" s="2"/>
      <c r="W1" s="2"/>
      <c r="X1" s="2"/>
      <c r="Y1" s="2"/>
      <c r="Z1" s="2"/>
      <c r="AA1" s="2"/>
      <c r="AB1" s="2"/>
      <c r="AC1" s="2" t="s">
        <v>30</v>
      </c>
      <c r="AD1" s="2"/>
      <c r="AE1" s="2"/>
      <c r="AF1" s="2"/>
      <c r="AG1" s="2"/>
      <c r="AH1" s="2"/>
      <c r="AI1" s="2"/>
      <c r="AJ1" s="2"/>
      <c r="AK1" s="2"/>
    </row>
    <row r="2" spans="1:37">
      <c r="A2" s="2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</v>
      </c>
      <c r="L2" s="2">
        <v>2</v>
      </c>
      <c r="M2" s="2">
        <v>3</v>
      </c>
      <c r="N2" s="2">
        <v>4</v>
      </c>
      <c r="O2" s="2">
        <v>5</v>
      </c>
      <c r="P2" s="2">
        <v>6</v>
      </c>
      <c r="Q2" s="2">
        <v>7</v>
      </c>
      <c r="R2" s="2">
        <v>8</v>
      </c>
      <c r="S2" s="2">
        <v>9</v>
      </c>
      <c r="T2" s="2">
        <v>1</v>
      </c>
      <c r="U2" s="2">
        <v>2</v>
      </c>
      <c r="V2" s="2">
        <v>3</v>
      </c>
      <c r="W2" s="2">
        <v>4</v>
      </c>
      <c r="X2" s="2">
        <v>5</v>
      </c>
      <c r="Y2" s="2">
        <v>6</v>
      </c>
      <c r="Z2" s="2">
        <v>7</v>
      </c>
      <c r="AA2" s="2">
        <v>8</v>
      </c>
      <c r="AB2" s="2">
        <v>9</v>
      </c>
      <c r="AC2" s="2">
        <v>1</v>
      </c>
      <c r="AD2" s="2">
        <v>2</v>
      </c>
      <c r="AE2" s="2">
        <v>3</v>
      </c>
      <c r="AF2" s="2">
        <v>4</v>
      </c>
      <c r="AG2" s="2">
        <v>5</v>
      </c>
      <c r="AH2" s="2">
        <v>6</v>
      </c>
      <c r="AI2" s="2">
        <v>7</v>
      </c>
      <c r="AJ2" s="2">
        <v>8</v>
      </c>
      <c r="AK2" s="2">
        <v>9</v>
      </c>
    </row>
    <row r="3" spans="1:37">
      <c r="A3" s="4" t="s">
        <v>21</v>
      </c>
      <c r="B3" s="3">
        <v>0.87</v>
      </c>
      <c r="C3" s="3">
        <v>0.98</v>
      </c>
      <c r="D3" s="3">
        <v>1.95</v>
      </c>
      <c r="E3" s="3">
        <v>2.42</v>
      </c>
      <c r="F3" s="3">
        <v>0.95</v>
      </c>
      <c r="G3" s="3">
        <v>1.11</v>
      </c>
      <c r="H3" s="3">
        <v>4.71</v>
      </c>
      <c r="I3" s="3">
        <v>2.16</v>
      </c>
      <c r="J3" s="3">
        <v>5.94</v>
      </c>
      <c r="K3" s="3">
        <v>2.64</v>
      </c>
      <c r="L3" s="3">
        <v>1.21</v>
      </c>
      <c r="M3" s="3">
        <v>1.64</v>
      </c>
      <c r="N3" s="3">
        <v>0.66</v>
      </c>
      <c r="O3" s="3">
        <v>2.5</v>
      </c>
      <c r="P3" s="3">
        <v>1.58</v>
      </c>
      <c r="Q3" s="3">
        <v>2.55</v>
      </c>
      <c r="R3" s="3">
        <v>3.42</v>
      </c>
      <c r="S3" s="3">
        <v>4.64</v>
      </c>
      <c r="T3" s="3">
        <v>5.31</v>
      </c>
      <c r="U3" s="3">
        <v>4.26</v>
      </c>
      <c r="V3" s="3">
        <v>4.51</v>
      </c>
      <c r="W3" s="3">
        <v>4.39</v>
      </c>
      <c r="X3" s="3">
        <v>2.49</v>
      </c>
      <c r="Y3" s="3">
        <v>4.11</v>
      </c>
      <c r="Z3" s="3">
        <v>3.98</v>
      </c>
      <c r="AA3" s="3">
        <v>4.99</v>
      </c>
      <c r="AB3" s="3">
        <v>10.26</v>
      </c>
      <c r="AC3" s="3">
        <v>3.67</v>
      </c>
      <c r="AD3" s="3">
        <v>5.19</v>
      </c>
      <c r="AE3" s="3">
        <v>2.09</v>
      </c>
      <c r="AF3" s="3">
        <v>5.39</v>
      </c>
      <c r="AG3" s="3">
        <v>2.94</v>
      </c>
      <c r="AH3" s="3">
        <v>4.57</v>
      </c>
      <c r="AI3" s="3">
        <v>3.37</v>
      </c>
      <c r="AJ3" s="3">
        <v>5.49</v>
      </c>
      <c r="AK3" s="3">
        <v>6.47</v>
      </c>
    </row>
    <row r="4" spans="1:37">
      <c r="A4" s="4" t="s">
        <v>22</v>
      </c>
      <c r="B4" s="3">
        <v>1.02</v>
      </c>
      <c r="C4" s="3">
        <v>1.1</v>
      </c>
      <c r="D4" s="3">
        <v>2.39</v>
      </c>
      <c r="E4" s="3">
        <v>1.11</v>
      </c>
      <c r="F4" s="3">
        <v>1.31</v>
      </c>
      <c r="G4" s="3">
        <v>1.09</v>
      </c>
      <c r="H4" s="3">
        <v>5.46</v>
      </c>
      <c r="I4" s="3">
        <v>2.13</v>
      </c>
      <c r="J4" s="3">
        <v>7</v>
      </c>
      <c r="K4" s="3">
        <v>3.56</v>
      </c>
      <c r="L4" s="3">
        <v>1.62</v>
      </c>
      <c r="M4" s="3">
        <v>1.58</v>
      </c>
      <c r="N4" s="3">
        <v>0.93</v>
      </c>
      <c r="O4" s="3">
        <v>2.74</v>
      </c>
      <c r="P4" s="3">
        <v>1.82</v>
      </c>
      <c r="Q4" s="3">
        <v>2.77</v>
      </c>
      <c r="R4" s="3">
        <v>3.64</v>
      </c>
      <c r="S4" s="3">
        <v>4.94</v>
      </c>
      <c r="T4" s="3">
        <v>5.98</v>
      </c>
      <c r="U4" s="3">
        <v>5.53</v>
      </c>
      <c r="V4" s="3">
        <v>5.43</v>
      </c>
      <c r="W4" s="3">
        <v>5.24</v>
      </c>
      <c r="X4" s="3">
        <v>2.86</v>
      </c>
      <c r="Y4" s="3">
        <v>4.8</v>
      </c>
      <c r="Z4" s="3">
        <v>4.55</v>
      </c>
      <c r="AA4" s="3">
        <v>6.59</v>
      </c>
      <c r="AB4" s="3">
        <v>3.01</v>
      </c>
      <c r="AC4" s="3">
        <v>4.11</v>
      </c>
      <c r="AD4" s="3">
        <v>6.04</v>
      </c>
      <c r="AE4" s="3">
        <v>2.38</v>
      </c>
      <c r="AF4" s="3">
        <v>5.7</v>
      </c>
      <c r="AG4" s="3">
        <v>3.22</v>
      </c>
      <c r="AH4" s="3">
        <v>5.9</v>
      </c>
      <c r="AI4" s="3">
        <v>4.15</v>
      </c>
      <c r="AJ4" s="3">
        <v>5.98</v>
      </c>
      <c r="AK4" s="3">
        <v>6.72</v>
      </c>
    </row>
    <row r="5" spans="1:37">
      <c r="A5" s="4" t="s">
        <v>23</v>
      </c>
      <c r="B5" s="3">
        <v>1.87</v>
      </c>
      <c r="C5" s="3">
        <v>1.05</v>
      </c>
      <c r="D5" s="3">
        <v>3.79</v>
      </c>
      <c r="E5" s="3">
        <v>2.18</v>
      </c>
      <c r="F5" s="3">
        <v>2.48</v>
      </c>
      <c r="G5" s="3">
        <v>1.42</v>
      </c>
      <c r="H5" s="3">
        <v>9.8</v>
      </c>
      <c r="I5" s="3">
        <v>2.02</v>
      </c>
      <c r="J5" s="3">
        <v>11.47</v>
      </c>
      <c r="K5" s="3">
        <v>4.86</v>
      </c>
      <c r="L5" s="3">
        <v>2.6</v>
      </c>
      <c r="M5" s="3">
        <v>1.47</v>
      </c>
      <c r="N5" s="3">
        <v>1.35</v>
      </c>
      <c r="O5" s="3">
        <v>3.92</v>
      </c>
      <c r="P5" s="3">
        <v>3.39</v>
      </c>
      <c r="Q5" s="3">
        <v>4.37</v>
      </c>
      <c r="R5" s="3">
        <v>5.53</v>
      </c>
      <c r="S5" s="3">
        <v>7.32</v>
      </c>
      <c r="T5" s="3">
        <v>9.71</v>
      </c>
      <c r="U5" s="3">
        <v>9.34</v>
      </c>
      <c r="V5" s="3">
        <v>8.5</v>
      </c>
      <c r="W5" s="3">
        <v>9.18</v>
      </c>
      <c r="X5" s="3">
        <v>5.21</v>
      </c>
      <c r="Y5" s="3">
        <v>8.44</v>
      </c>
      <c r="Z5" s="3">
        <v>6.82</v>
      </c>
      <c r="AA5" s="3">
        <v>10.17</v>
      </c>
      <c r="AB5" s="3">
        <v>5.14</v>
      </c>
      <c r="AC5" s="3">
        <v>7.05</v>
      </c>
      <c r="AD5" s="3">
        <v>10.43</v>
      </c>
      <c r="AE5" s="3">
        <v>2.77</v>
      </c>
      <c r="AF5" s="3">
        <v>9.35</v>
      </c>
      <c r="AG5" s="3">
        <v>5.29</v>
      </c>
      <c r="AH5" s="3">
        <v>10.75</v>
      </c>
      <c r="AI5" s="3">
        <v>8.25</v>
      </c>
      <c r="AJ5" s="3">
        <v>9.22</v>
      </c>
      <c r="AK5" s="3">
        <v>11.08</v>
      </c>
    </row>
    <row r="6" spans="1:37">
      <c r="A6" s="4" t="s">
        <v>24</v>
      </c>
      <c r="B6" s="3">
        <v>2.51</v>
      </c>
      <c r="C6" s="3">
        <v>1.73</v>
      </c>
      <c r="D6" s="3">
        <v>7.91</v>
      </c>
      <c r="E6" s="3">
        <v>2.74</v>
      </c>
      <c r="F6" s="3">
        <v>5.26</v>
      </c>
      <c r="G6" s="3">
        <v>2.32</v>
      </c>
      <c r="H6" s="3">
        <v>16.2</v>
      </c>
      <c r="I6" s="3">
        <v>2.16</v>
      </c>
      <c r="J6" s="3">
        <v>23.45</v>
      </c>
      <c r="K6" s="3">
        <v>11.37</v>
      </c>
      <c r="L6" s="3">
        <v>5.34</v>
      </c>
      <c r="M6" s="3">
        <v>1.6</v>
      </c>
      <c r="N6" s="3">
        <v>2.43</v>
      </c>
      <c r="O6" s="3">
        <v>6.13</v>
      </c>
      <c r="P6" s="3">
        <v>6.2</v>
      </c>
      <c r="Q6" s="3">
        <v>8.6</v>
      </c>
      <c r="R6" s="3">
        <v>11.06</v>
      </c>
      <c r="S6" s="3">
        <v>12.63</v>
      </c>
      <c r="T6" s="3">
        <v>20.95</v>
      </c>
      <c r="U6" s="3">
        <v>17.58</v>
      </c>
      <c r="V6" s="3">
        <v>15.03</v>
      </c>
      <c r="W6" s="3">
        <v>18.57</v>
      </c>
      <c r="X6" s="3">
        <v>11.35</v>
      </c>
      <c r="Y6" s="3">
        <v>16.12</v>
      </c>
      <c r="Z6" s="3">
        <v>11.16</v>
      </c>
      <c r="AA6" s="3">
        <v>13.83</v>
      </c>
      <c r="AB6" s="3">
        <v>12.93</v>
      </c>
      <c r="AC6" s="3">
        <v>13.47</v>
      </c>
      <c r="AD6" s="3">
        <v>19.64</v>
      </c>
      <c r="AE6" s="3">
        <v>3.92</v>
      </c>
      <c r="AF6" s="3">
        <v>19.75</v>
      </c>
      <c r="AG6" s="3">
        <v>9.1</v>
      </c>
      <c r="AH6" s="3">
        <v>20.38</v>
      </c>
      <c r="AI6" s="3">
        <v>17.22</v>
      </c>
      <c r="AJ6" s="3">
        <v>14.99</v>
      </c>
      <c r="AK6" s="3">
        <v>13.63</v>
      </c>
    </row>
    <row r="7" spans="1:37">
      <c r="A7" s="4" t="s">
        <v>25</v>
      </c>
      <c r="B7" s="3">
        <v>4.21</v>
      </c>
      <c r="C7" s="3">
        <v>5.24</v>
      </c>
      <c r="D7" s="3">
        <v>15.68</v>
      </c>
      <c r="E7" s="3">
        <v>6.33</v>
      </c>
      <c r="F7" s="3">
        <v>10.36</v>
      </c>
      <c r="G7" s="3">
        <v>5.67</v>
      </c>
      <c r="H7" s="3">
        <v>25.22</v>
      </c>
      <c r="I7" s="3">
        <v>2.74</v>
      </c>
      <c r="J7" s="3">
        <v>35.67</v>
      </c>
      <c r="K7" s="3">
        <v>17.99</v>
      </c>
      <c r="L7" s="3">
        <v>11.41</v>
      </c>
      <c r="M7" s="3">
        <v>2.14</v>
      </c>
      <c r="N7" s="3">
        <v>4.81</v>
      </c>
      <c r="O7" s="3">
        <v>10.13</v>
      </c>
      <c r="P7" s="3">
        <v>10.07</v>
      </c>
      <c r="Q7" s="3">
        <v>16.17</v>
      </c>
      <c r="R7" s="3">
        <v>20.01</v>
      </c>
      <c r="S7" s="3">
        <v>22</v>
      </c>
      <c r="T7" s="3">
        <v>38.32</v>
      </c>
      <c r="U7" s="3">
        <v>27.87</v>
      </c>
      <c r="V7" s="3">
        <v>21.11</v>
      </c>
      <c r="W7" s="3">
        <v>27.86</v>
      </c>
      <c r="X7" s="3">
        <v>23.65</v>
      </c>
      <c r="Y7" s="3">
        <v>27.37</v>
      </c>
      <c r="Z7" s="3">
        <v>18.26</v>
      </c>
      <c r="AA7" s="3">
        <v>19.94</v>
      </c>
      <c r="AB7" s="3">
        <v>24.16</v>
      </c>
      <c r="AC7" s="3">
        <v>22.65</v>
      </c>
      <c r="AD7" s="3">
        <v>28.21</v>
      </c>
      <c r="AE7" s="3">
        <v>6.89</v>
      </c>
      <c r="AF7" s="3">
        <v>31.23</v>
      </c>
      <c r="AG7" s="3">
        <v>15.46</v>
      </c>
      <c r="AH7" s="3">
        <v>28.39</v>
      </c>
      <c r="AI7" s="3">
        <v>24.05</v>
      </c>
      <c r="AJ7" s="3">
        <v>24.89</v>
      </c>
      <c r="AK7" s="3">
        <v>19.32</v>
      </c>
    </row>
    <row r="8" spans="1:37">
      <c r="A8" s="4" t="s">
        <v>26</v>
      </c>
      <c r="B8" s="3">
        <v>6.29</v>
      </c>
      <c r="C8" s="3">
        <v>5.12</v>
      </c>
      <c r="D8" s="3">
        <v>19.13</v>
      </c>
      <c r="E8" s="3">
        <v>10.39</v>
      </c>
      <c r="F8" s="3">
        <v>13.48</v>
      </c>
      <c r="G8" s="3">
        <v>13.17</v>
      </c>
      <c r="H8" s="3">
        <v>29.75</v>
      </c>
      <c r="I8" s="3">
        <v>4.2</v>
      </c>
      <c r="J8" s="3">
        <v>41.05</v>
      </c>
      <c r="K8" s="3">
        <v>25.55</v>
      </c>
      <c r="L8" s="3">
        <v>16.03</v>
      </c>
      <c r="M8" s="3">
        <v>3.79</v>
      </c>
      <c r="N8" s="3">
        <v>6.38</v>
      </c>
      <c r="O8" s="3">
        <v>20.89</v>
      </c>
      <c r="P8" s="3">
        <v>16.69</v>
      </c>
      <c r="Q8" s="3">
        <v>21</v>
      </c>
      <c r="R8" s="3">
        <v>24.26</v>
      </c>
      <c r="S8" s="3">
        <v>28.83</v>
      </c>
      <c r="T8" s="3">
        <v>46.9</v>
      </c>
      <c r="U8" s="3">
        <v>37.49</v>
      </c>
      <c r="V8" s="3">
        <v>26.63</v>
      </c>
      <c r="W8" s="3">
        <v>35.64</v>
      </c>
      <c r="X8" s="3">
        <v>32.49</v>
      </c>
      <c r="Y8" s="3">
        <v>34.2</v>
      </c>
      <c r="Z8" s="3">
        <v>22.51</v>
      </c>
      <c r="AA8" s="3">
        <v>25.71</v>
      </c>
      <c r="AB8" s="3">
        <v>31.16</v>
      </c>
      <c r="AC8" s="3">
        <v>27.25</v>
      </c>
      <c r="AD8" s="3">
        <v>32.13</v>
      </c>
      <c r="AE8" s="3">
        <v>12.01</v>
      </c>
      <c r="AF8" s="3">
        <v>38.32</v>
      </c>
      <c r="AG8" s="3">
        <v>20.1</v>
      </c>
      <c r="AH8" s="3">
        <v>31.62</v>
      </c>
      <c r="AI8" s="3">
        <v>24.47</v>
      </c>
      <c r="AJ8" s="3">
        <v>30.98</v>
      </c>
      <c r="AK8" s="3">
        <v>24.37</v>
      </c>
    </row>
  </sheetData>
  <mergeCells count="4">
    <mergeCell ref="B1:J1"/>
    <mergeCell ref="K1:S1"/>
    <mergeCell ref="T1:AB1"/>
    <mergeCell ref="AC1:AK1"/>
  </mergeCells>
  <pageMargins left="0.699305555555556" right="0.699305555555556" top="0.75" bottom="0.75" header="0.3" footer="0.3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workbookViewId="0">
      <selection activeCell="D4" sqref="D4:D9"/>
    </sheetView>
  </sheetViews>
  <sheetFormatPr defaultColWidth="9" defaultRowHeight="14.8" outlineLevelCol="3"/>
  <sheetData>
    <row r="1" spans="1:4">
      <c r="A1" s="2" t="s">
        <v>27</v>
      </c>
      <c r="B1" s="2" t="s">
        <v>28</v>
      </c>
      <c r="C1" s="2" t="s">
        <v>29</v>
      </c>
      <c r="D1" s="2" t="s">
        <v>30</v>
      </c>
    </row>
    <row r="2" spans="1:4">
      <c r="A2" s="3">
        <v>15.39</v>
      </c>
      <c r="B2" s="3">
        <v>22.06</v>
      </c>
      <c r="C2" s="3">
        <v>36.5</v>
      </c>
      <c r="D2" s="3">
        <v>26.53</v>
      </c>
    </row>
    <row r="3" spans="1:4">
      <c r="A3" s="3">
        <v>10.27</v>
      </c>
      <c r="B3" s="3">
        <v>15.96</v>
      </c>
      <c r="C3" s="3">
        <v>32.59</v>
      </c>
      <c r="D3" s="3">
        <v>21.91</v>
      </c>
    </row>
    <row r="4" spans="1:4">
      <c r="A4" s="3">
        <v>22.18</v>
      </c>
      <c r="B4" s="3">
        <v>5.18</v>
      </c>
      <c r="C4" s="3">
        <v>21.83</v>
      </c>
      <c r="D4" s="3">
        <v>26.44</v>
      </c>
    </row>
    <row r="5" spans="1:4">
      <c r="A5" s="3">
        <v>16.05</v>
      </c>
      <c r="B5" s="3">
        <v>6.85</v>
      </c>
      <c r="C5" s="3">
        <v>22.2</v>
      </c>
      <c r="D5" s="3">
        <v>18.95</v>
      </c>
    </row>
    <row r="6" spans="1:4">
      <c r="A6" s="3">
        <v>7.89</v>
      </c>
      <c r="B6" s="3">
        <v>14.83</v>
      </c>
      <c r="C6" s="3">
        <v>22.27</v>
      </c>
      <c r="D6" s="3">
        <v>19.01</v>
      </c>
    </row>
    <row r="7" spans="1:4">
      <c r="A7" s="3">
        <v>14.54</v>
      </c>
      <c r="B7" s="3">
        <v>12.84</v>
      </c>
      <c r="C7" s="3">
        <v>23.14</v>
      </c>
      <c r="D7" s="3">
        <v>21.34</v>
      </c>
    </row>
    <row r="8" spans="1:4">
      <c r="A8" s="3">
        <v>24.07</v>
      </c>
      <c r="B8" s="3">
        <v>20.65</v>
      </c>
      <c r="C8" s="3">
        <v>18.15</v>
      </c>
      <c r="D8" s="3">
        <v>30.24</v>
      </c>
    </row>
    <row r="9" spans="1:4">
      <c r="A9" s="3">
        <v>6.34</v>
      </c>
      <c r="B9" s="3">
        <v>13.81</v>
      </c>
      <c r="C9" s="3">
        <v>16.07</v>
      </c>
      <c r="D9" s="3">
        <v>22.58</v>
      </c>
    </row>
    <row r="10" spans="1:3">
      <c r="A10" s="3"/>
      <c r="B10" s="3">
        <v>15.27</v>
      </c>
      <c r="C10" s="3">
        <v>28.35</v>
      </c>
    </row>
  </sheetData>
  <pageMargins left="0.699305555555556" right="0.699305555555556" top="0.75" bottom="0.75" header="0.3" footer="0.3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workbookViewId="0">
      <selection activeCell="A1" sqref="A1:D10"/>
    </sheetView>
  </sheetViews>
  <sheetFormatPr defaultColWidth="9" defaultRowHeight="14.8" outlineLevelCol="3"/>
  <sheetData>
    <row r="1" spans="1:4">
      <c r="A1" s="2" t="s">
        <v>27</v>
      </c>
      <c r="B1" s="2" t="s">
        <v>28</v>
      </c>
      <c r="C1" s="2" t="s">
        <v>29</v>
      </c>
      <c r="D1" s="2" t="s">
        <v>30</v>
      </c>
    </row>
    <row r="2" spans="1:4">
      <c r="A2" s="3">
        <v>22.28</v>
      </c>
      <c r="B2" s="3">
        <v>20.83</v>
      </c>
      <c r="C2" s="3">
        <v>42.01</v>
      </c>
      <c r="D2" s="3">
        <v>25.59</v>
      </c>
    </row>
    <row r="3" spans="1:4">
      <c r="A3" s="3">
        <v>11.63</v>
      </c>
      <c r="B3" s="3">
        <v>18.04</v>
      </c>
      <c r="C3" s="3">
        <v>26.17</v>
      </c>
      <c r="D3" s="3">
        <v>22.39</v>
      </c>
    </row>
    <row r="4" spans="1:4">
      <c r="A4" s="3">
        <v>18.15</v>
      </c>
      <c r="B4" s="3">
        <v>6.42</v>
      </c>
      <c r="C4" s="3">
        <v>24.21</v>
      </c>
      <c r="D4" s="3">
        <v>14.32</v>
      </c>
    </row>
    <row r="5" spans="1:4">
      <c r="A5" s="3">
        <v>24.05</v>
      </c>
      <c r="B5" s="3">
        <v>9.27</v>
      </c>
      <c r="C5" s="3">
        <v>29.12</v>
      </c>
      <c r="D5" s="3">
        <v>27.44</v>
      </c>
    </row>
    <row r="6" spans="1:4">
      <c r="A6" s="3">
        <v>9.43</v>
      </c>
      <c r="B6" s="3">
        <v>15.89</v>
      </c>
      <c r="C6" s="3">
        <v>29.33</v>
      </c>
      <c r="D6" s="3">
        <v>20.31</v>
      </c>
    </row>
    <row r="7" spans="1:4">
      <c r="A7" s="3">
        <v>20.5</v>
      </c>
      <c r="B7" s="3">
        <v>15.46</v>
      </c>
      <c r="C7" s="3">
        <v>18.65</v>
      </c>
      <c r="D7" s="3">
        <v>22.21</v>
      </c>
    </row>
    <row r="8" spans="1:4">
      <c r="A8" s="3">
        <v>21.24</v>
      </c>
      <c r="B8" s="3">
        <v>15.26</v>
      </c>
      <c r="C8" s="3">
        <v>19.48</v>
      </c>
      <c r="D8" s="3">
        <v>18.69</v>
      </c>
    </row>
    <row r="9" spans="1:4">
      <c r="A9" s="3">
        <v>8.56</v>
      </c>
      <c r="B9" s="3">
        <v>17.47</v>
      </c>
      <c r="C9" s="3">
        <v>14.28</v>
      </c>
      <c r="D9" s="3">
        <v>31.15</v>
      </c>
    </row>
    <row r="10" spans="1:4">
      <c r="A10" s="3"/>
      <c r="B10" s="3">
        <v>19.11</v>
      </c>
      <c r="C10" s="3">
        <v>24.25</v>
      </c>
      <c r="D10" s="3">
        <v>35.2</v>
      </c>
    </row>
  </sheetData>
  <pageMargins left="0.699305555555556" right="0.699305555555556" top="0.75" bottom="0.75" header="0.3" footer="0.3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workbookViewId="0">
      <selection activeCell="H15" sqref="H15"/>
    </sheetView>
  </sheetViews>
  <sheetFormatPr defaultColWidth="9" defaultRowHeight="14.8" outlineLevelCol="3"/>
  <sheetData>
    <row r="1" spans="1:4">
      <c r="A1" s="2" t="s">
        <v>27</v>
      </c>
      <c r="B1" s="2" t="s">
        <v>28</v>
      </c>
      <c r="C1" s="2" t="s">
        <v>29</v>
      </c>
      <c r="D1" s="2" t="s">
        <v>30</v>
      </c>
    </row>
    <row r="2" spans="1:4">
      <c r="A2" s="3">
        <v>1.91</v>
      </c>
      <c r="B2" s="3">
        <v>4.09</v>
      </c>
      <c r="C2" s="3">
        <v>12.52</v>
      </c>
      <c r="D2" s="3">
        <v>6.23</v>
      </c>
    </row>
    <row r="3" spans="1:4">
      <c r="A3" s="3">
        <v>4.27</v>
      </c>
      <c r="B3" s="3">
        <v>4.63</v>
      </c>
      <c r="C3" s="3">
        <v>7.76</v>
      </c>
      <c r="D3" s="3">
        <v>5.41</v>
      </c>
    </row>
    <row r="4" spans="1:4">
      <c r="A4" s="3">
        <v>5.05</v>
      </c>
      <c r="B4" s="3">
        <v>1.69</v>
      </c>
      <c r="C4" s="3">
        <v>12.13</v>
      </c>
      <c r="D4" s="3">
        <v>3.25</v>
      </c>
    </row>
    <row r="5" spans="1:4">
      <c r="A5" s="3">
        <v>8.55</v>
      </c>
      <c r="B5" s="3">
        <v>1.22</v>
      </c>
      <c r="C5" s="3">
        <v>7.59</v>
      </c>
      <c r="D5" s="3">
        <v>7.2</v>
      </c>
    </row>
    <row r="6" spans="1:4">
      <c r="A6" s="3">
        <v>2.42</v>
      </c>
      <c r="B6" s="3">
        <v>3.06</v>
      </c>
      <c r="C6" s="3">
        <v>4.19</v>
      </c>
      <c r="D6" s="3">
        <v>7.82</v>
      </c>
    </row>
    <row r="7" spans="1:4">
      <c r="A7" s="3">
        <v>6.16</v>
      </c>
      <c r="B7" s="3">
        <v>2.4</v>
      </c>
      <c r="C7" s="3">
        <v>6.15</v>
      </c>
      <c r="D7" s="3">
        <v>13.06</v>
      </c>
    </row>
    <row r="8" spans="1:4">
      <c r="A8" s="3"/>
      <c r="B8" s="3">
        <v>7.94</v>
      </c>
      <c r="C8" s="3">
        <v>5.45</v>
      </c>
      <c r="D8" s="3">
        <v>11.84</v>
      </c>
    </row>
    <row r="9" spans="2:4">
      <c r="B9" s="3">
        <v>6.19</v>
      </c>
      <c r="C9" s="3">
        <v>8.43</v>
      </c>
      <c r="D9" s="3">
        <v>12.75</v>
      </c>
    </row>
    <row r="10" spans="1:4">
      <c r="A10" s="3"/>
      <c r="B10" s="3">
        <v>4.53</v>
      </c>
      <c r="C10" s="3">
        <v>12.96</v>
      </c>
      <c r="D10" s="3">
        <v>9.58</v>
      </c>
    </row>
  </sheetData>
  <pageMargins left="0.699305555555556" right="0.699305555555556" top="0.75" bottom="0.75" header="0.3" footer="0.3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workbookViewId="0">
      <selection activeCell="A1" sqref="A1:F11"/>
    </sheetView>
  </sheetViews>
  <sheetFormatPr defaultColWidth="9" defaultRowHeight="14.8" outlineLevelCol="5"/>
  <sheetData>
    <row r="1" spans="1:6">
      <c r="A1" s="2" t="s">
        <v>32</v>
      </c>
      <c r="B1" s="2" t="s">
        <v>33</v>
      </c>
      <c r="C1" s="2" t="s">
        <v>34</v>
      </c>
      <c r="D1" s="2" t="s">
        <v>35</v>
      </c>
      <c r="E1" s="2" t="s">
        <v>36</v>
      </c>
      <c r="F1" s="2" t="s">
        <v>37</v>
      </c>
    </row>
    <row r="2" spans="1:6">
      <c r="A2" s="3">
        <v>1.766667</v>
      </c>
      <c r="B2" s="3">
        <v>1.141667</v>
      </c>
      <c r="C2" s="3">
        <v>1.753333</v>
      </c>
      <c r="D2" s="3">
        <v>1.871667</v>
      </c>
      <c r="E2" s="3">
        <v>2.106667</v>
      </c>
      <c r="F2" s="3">
        <v>2.206667</v>
      </c>
    </row>
    <row r="3" spans="1:6">
      <c r="A3" s="3">
        <v>2.013333</v>
      </c>
      <c r="B3" s="3">
        <v>1.681667</v>
      </c>
      <c r="C3" s="3">
        <v>2.645</v>
      </c>
      <c r="D3" s="3">
        <v>2.265</v>
      </c>
      <c r="E3" s="3">
        <v>1.75</v>
      </c>
      <c r="F3" s="3">
        <v>1.631667</v>
      </c>
    </row>
    <row r="4" spans="1:6">
      <c r="A4" s="3">
        <v>1.763333</v>
      </c>
      <c r="B4" s="3">
        <v>1.486667</v>
      </c>
      <c r="C4" s="3">
        <v>1.4</v>
      </c>
      <c r="D4" s="3">
        <v>1.995</v>
      </c>
      <c r="E4" s="3">
        <v>2.358333</v>
      </c>
      <c r="F4" s="3">
        <v>1.3</v>
      </c>
    </row>
    <row r="5" spans="1:6">
      <c r="A5" s="3">
        <v>2.236667</v>
      </c>
      <c r="B5" s="3">
        <v>2.458333</v>
      </c>
      <c r="C5" s="3">
        <v>1.218333</v>
      </c>
      <c r="D5" s="3">
        <v>1.268333</v>
      </c>
      <c r="E5" s="3">
        <v>1.098333</v>
      </c>
      <c r="F5" s="3">
        <v>2.418333</v>
      </c>
    </row>
    <row r="6" spans="1:6">
      <c r="A6" s="3">
        <v>2.398333</v>
      </c>
      <c r="B6" s="3"/>
      <c r="C6" s="3"/>
      <c r="D6" s="3">
        <v>2.325</v>
      </c>
      <c r="E6" s="3"/>
      <c r="F6" s="3"/>
    </row>
    <row r="7" spans="1:6">
      <c r="A7" s="3">
        <v>2.373333</v>
      </c>
      <c r="B7" s="3"/>
      <c r="C7" s="3"/>
      <c r="D7" s="3">
        <v>2.418333</v>
      </c>
      <c r="E7" s="3"/>
      <c r="F7" s="3"/>
    </row>
    <row r="8" spans="1:6">
      <c r="A8" s="3">
        <v>2.08</v>
      </c>
      <c r="B8" s="3"/>
      <c r="C8" s="3"/>
      <c r="D8" s="3"/>
      <c r="E8" s="3"/>
      <c r="F8" s="3"/>
    </row>
    <row r="9" spans="1:6">
      <c r="A9" s="3">
        <v>0.9266667</v>
      </c>
      <c r="B9" s="3"/>
      <c r="C9" s="3"/>
      <c r="D9" s="3"/>
      <c r="E9" s="3"/>
      <c r="F9" s="3"/>
    </row>
    <row r="10" spans="1:6">
      <c r="A10" s="3">
        <v>1.441667</v>
      </c>
      <c r="B10" s="3"/>
      <c r="C10" s="3"/>
      <c r="D10" s="3"/>
      <c r="E10" s="3"/>
      <c r="F10" s="3"/>
    </row>
    <row r="11" spans="1:6">
      <c r="A11" s="3">
        <v>1.281667</v>
      </c>
      <c r="B11" s="3"/>
      <c r="C11" s="3"/>
      <c r="D11" s="3"/>
      <c r="E11" s="3"/>
      <c r="F11" s="3"/>
    </row>
  </sheetData>
  <pageMargins left="0.699305555555556" right="0.699305555555556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2"/>
  <sheetViews>
    <sheetView workbookViewId="0">
      <selection activeCell="A1" sqref="A1:F12"/>
    </sheetView>
  </sheetViews>
  <sheetFormatPr defaultColWidth="9" defaultRowHeight="14.8" outlineLevelCol="5"/>
  <sheetData>
    <row r="1" spans="1:6">
      <c r="A1" s="2" t="s">
        <v>32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37</v>
      </c>
    </row>
    <row r="2" spans="1:6">
      <c r="A2" s="3">
        <v>23.93238</v>
      </c>
      <c r="B2" s="3">
        <v>22.40773</v>
      </c>
      <c r="C2" s="3">
        <v>21.63305</v>
      </c>
      <c r="D2" s="3">
        <v>30.73537</v>
      </c>
      <c r="E2" s="3">
        <v>24.76868</v>
      </c>
      <c r="F2" s="3">
        <v>25.70135</v>
      </c>
    </row>
    <row r="3" spans="1:6">
      <c r="A3" s="3">
        <v>21.36969</v>
      </c>
      <c r="B3" s="3">
        <v>18.54781</v>
      </c>
      <c r="C3" s="3">
        <v>21.71723</v>
      </c>
      <c r="D3" s="3">
        <v>22.95386</v>
      </c>
      <c r="E3" s="3">
        <v>29.91401</v>
      </c>
      <c r="F3" s="3">
        <v>28.41917</v>
      </c>
    </row>
    <row r="4" spans="1:6">
      <c r="A4" s="3">
        <v>27.68149</v>
      </c>
      <c r="B4" s="3">
        <v>18.09847</v>
      </c>
      <c r="C4" s="3">
        <v>25.26596</v>
      </c>
      <c r="D4" s="3">
        <v>29.804</v>
      </c>
      <c r="E4" s="3">
        <v>29.23206</v>
      </c>
      <c r="F4" s="3">
        <v>27.85461</v>
      </c>
    </row>
    <row r="5" spans="1:6">
      <c r="A5" s="3">
        <v>27.43471</v>
      </c>
      <c r="B5" s="3">
        <v>23.93421</v>
      </c>
      <c r="C5" s="3">
        <v>26.50709</v>
      </c>
      <c r="D5" s="3">
        <v>25.95745</v>
      </c>
      <c r="E5" s="3">
        <v>26.11702</v>
      </c>
      <c r="F5" s="3">
        <v>24.64539</v>
      </c>
    </row>
    <row r="6" spans="1:6">
      <c r="A6" s="3">
        <v>20.58928</v>
      </c>
      <c r="B6" s="3"/>
      <c r="C6" s="3"/>
      <c r="D6" s="3">
        <v>27.55928</v>
      </c>
      <c r="E6" s="3"/>
      <c r="F6" s="3"/>
    </row>
    <row r="7" spans="1:6">
      <c r="A7" s="3">
        <v>34.06203</v>
      </c>
      <c r="B7" s="3"/>
      <c r="C7" s="3"/>
      <c r="D7" s="3">
        <v>21.87914</v>
      </c>
      <c r="E7" s="3"/>
      <c r="F7" s="3"/>
    </row>
    <row r="8" spans="1:6">
      <c r="A8" s="3">
        <v>31.87276</v>
      </c>
      <c r="B8" s="3"/>
      <c r="C8" s="3"/>
      <c r="D8" s="3"/>
      <c r="E8" s="3"/>
      <c r="F8" s="3"/>
    </row>
    <row r="9" spans="1:6">
      <c r="A9" s="3">
        <v>24.7695</v>
      </c>
      <c r="B9" s="3"/>
      <c r="C9" s="3"/>
      <c r="D9" s="3"/>
      <c r="E9" s="3"/>
      <c r="F9" s="3"/>
    </row>
    <row r="10" spans="1:6">
      <c r="A10" s="3">
        <v>20.42445</v>
      </c>
      <c r="B10" s="3"/>
      <c r="C10" s="3"/>
      <c r="D10" s="3"/>
      <c r="E10" s="3"/>
      <c r="F10" s="3"/>
    </row>
    <row r="11" spans="1:6">
      <c r="A11" s="3">
        <v>19.94728</v>
      </c>
      <c r="B11" s="3"/>
      <c r="C11" s="3"/>
      <c r="D11" s="3"/>
      <c r="E11" s="3"/>
      <c r="F11" s="3"/>
    </row>
    <row r="12" spans="1:6">
      <c r="A12" s="3"/>
      <c r="B12" s="3"/>
      <c r="C12" s="3"/>
      <c r="D12" s="3"/>
      <c r="E12" s="3"/>
      <c r="F12" s="3"/>
    </row>
  </sheetData>
  <pageMargins left="0.699305555555556" right="0.699305555555556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2"/>
  <sheetViews>
    <sheetView workbookViewId="0">
      <selection activeCell="A1" sqref="A1:F12"/>
    </sheetView>
  </sheetViews>
  <sheetFormatPr defaultColWidth="9" defaultRowHeight="14.8" outlineLevelCol="5"/>
  <sheetData>
    <row r="1" spans="1:6">
      <c r="A1" s="2" t="s">
        <v>32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37</v>
      </c>
    </row>
    <row r="2" spans="1:6">
      <c r="A2" s="3">
        <v>8.007117</v>
      </c>
      <c r="B2" s="3">
        <v>6.836555</v>
      </c>
      <c r="C2" s="3">
        <v>9.090934</v>
      </c>
      <c r="D2" s="3">
        <v>8.317016</v>
      </c>
      <c r="E2" s="3">
        <v>8.238434</v>
      </c>
      <c r="F2" s="3">
        <v>8.563829</v>
      </c>
    </row>
    <row r="3" spans="1:6">
      <c r="A3" s="3">
        <v>9.868012</v>
      </c>
      <c r="B3" s="3">
        <v>6.138597</v>
      </c>
      <c r="C3" s="3">
        <v>10.60609</v>
      </c>
      <c r="D3" s="3">
        <v>14.05944</v>
      </c>
      <c r="E3" s="3">
        <v>6.323007</v>
      </c>
      <c r="F3" s="3">
        <v>5.584177</v>
      </c>
    </row>
    <row r="4" spans="1:6">
      <c r="A4" s="3">
        <v>8.548697</v>
      </c>
      <c r="B4" s="3">
        <v>9.575552</v>
      </c>
      <c r="C4" s="3">
        <v>5.711775</v>
      </c>
      <c r="D4" s="3">
        <v>10.99676</v>
      </c>
      <c r="E4" s="3">
        <v>4.214273</v>
      </c>
      <c r="F4" s="3">
        <v>4.608392</v>
      </c>
    </row>
    <row r="5" spans="1:6">
      <c r="A5" s="3">
        <v>13.38239</v>
      </c>
      <c r="B5" s="3">
        <v>7.45236</v>
      </c>
      <c r="C5" s="3">
        <v>7.644991</v>
      </c>
      <c r="D5" s="3">
        <v>7.429078</v>
      </c>
      <c r="E5" s="3">
        <v>7.695035</v>
      </c>
      <c r="F5" s="3">
        <v>12.80069</v>
      </c>
    </row>
    <row r="6" spans="1:6">
      <c r="A6" s="3">
        <v>9.798006</v>
      </c>
      <c r="B6" s="3"/>
      <c r="C6" s="3"/>
      <c r="D6" s="3">
        <v>4.335167</v>
      </c>
      <c r="E6" s="3"/>
      <c r="F6" s="3"/>
    </row>
    <row r="7" spans="1:6">
      <c r="A7" s="3">
        <v>5.992732</v>
      </c>
      <c r="B7" s="3"/>
      <c r="C7" s="3"/>
      <c r="D7" s="3">
        <v>7.46734</v>
      </c>
      <c r="E7" s="3"/>
      <c r="F7" s="3"/>
    </row>
    <row r="8" spans="1:6">
      <c r="A8" s="3">
        <v>6.202732</v>
      </c>
      <c r="B8" s="3"/>
      <c r="C8" s="3"/>
      <c r="D8" s="3"/>
      <c r="E8" s="3"/>
      <c r="F8" s="3"/>
    </row>
    <row r="9" spans="1:6">
      <c r="A9" s="3">
        <v>7.712766</v>
      </c>
      <c r="B9" s="3"/>
      <c r="C9" s="3"/>
      <c r="D9" s="3"/>
      <c r="E9" s="3"/>
      <c r="F9" s="3"/>
    </row>
    <row r="10" spans="1:6">
      <c r="A10" s="3">
        <v>11.66384</v>
      </c>
      <c r="B10" s="3"/>
      <c r="C10" s="3"/>
      <c r="D10" s="3"/>
      <c r="E10" s="3"/>
      <c r="F10" s="3"/>
    </row>
    <row r="11" spans="1:6">
      <c r="A11" s="3">
        <v>5.852373</v>
      </c>
      <c r="B11" s="3"/>
      <c r="C11" s="3"/>
      <c r="D11" s="3"/>
      <c r="E11" s="3"/>
      <c r="F11" s="3"/>
    </row>
    <row r="12" spans="1:6">
      <c r="A12" s="3"/>
      <c r="B12" s="3"/>
      <c r="C12" s="3"/>
      <c r="D12" s="3"/>
      <c r="E12" s="3"/>
      <c r="F12" s="3"/>
    </row>
  </sheetData>
  <pageMargins left="0.699305555555556" right="0.699305555555556" top="0.75" bottom="0.75" header="0.3" footer="0.3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"/>
  <sheetViews>
    <sheetView workbookViewId="0">
      <selection activeCell="A1" sqref="A1:F13"/>
    </sheetView>
  </sheetViews>
  <sheetFormatPr defaultColWidth="9" defaultRowHeight="14.8" outlineLevelCol="5"/>
  <sheetData>
    <row r="1" spans="1:6">
      <c r="A1" s="2" t="s">
        <v>32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37</v>
      </c>
    </row>
    <row r="2" spans="1:6">
      <c r="A2" s="3">
        <v>18.30961</v>
      </c>
      <c r="B2" s="3">
        <v>13.60281</v>
      </c>
      <c r="C2" s="3">
        <v>14.05728</v>
      </c>
      <c r="D2" s="3">
        <v>20.83339</v>
      </c>
      <c r="E2" s="3">
        <v>18.48755</v>
      </c>
      <c r="F2" s="3">
        <v>15.56099</v>
      </c>
    </row>
    <row r="3" spans="1:6">
      <c r="A3" s="3">
        <v>19.57101</v>
      </c>
      <c r="B3" s="3">
        <v>8.31681</v>
      </c>
      <c r="C3" s="3">
        <v>16.16166</v>
      </c>
      <c r="D3" s="3">
        <v>19.19147</v>
      </c>
      <c r="E3" s="3">
        <v>7.972486</v>
      </c>
      <c r="F3" s="3">
        <v>9.57042</v>
      </c>
    </row>
    <row r="4" spans="1:6">
      <c r="A4" s="3">
        <v>16.10624</v>
      </c>
      <c r="B4" s="3">
        <v>18.79457</v>
      </c>
      <c r="C4" s="3">
        <v>11.77504</v>
      </c>
      <c r="D4" s="3">
        <v>18.74188</v>
      </c>
      <c r="E4" s="3">
        <v>7.321408</v>
      </c>
      <c r="F4" s="3">
        <v>12.07654</v>
      </c>
    </row>
    <row r="5" spans="1:6">
      <c r="A5" s="3">
        <v>24.50987</v>
      </c>
      <c r="B5" s="3">
        <v>16.20455</v>
      </c>
      <c r="C5" s="3">
        <v>10.98418</v>
      </c>
      <c r="D5" s="3">
        <v>12.00355</v>
      </c>
      <c r="E5" s="3">
        <v>12.02128</v>
      </c>
      <c r="F5" s="3">
        <v>16.59054</v>
      </c>
    </row>
    <row r="6" spans="1:6">
      <c r="A6" s="3">
        <v>17.57581</v>
      </c>
      <c r="B6" s="3"/>
      <c r="C6" s="3"/>
      <c r="D6" s="3">
        <v>11.69402</v>
      </c>
      <c r="E6" s="3"/>
      <c r="F6" s="3"/>
    </row>
    <row r="7" spans="1:6">
      <c r="A7" s="3">
        <v>16.02919</v>
      </c>
      <c r="B7" s="3"/>
      <c r="C7" s="3"/>
      <c r="D7" s="3">
        <v>9.982329</v>
      </c>
      <c r="E7" s="3"/>
      <c r="F7" s="3"/>
    </row>
    <row r="8" spans="1:6">
      <c r="A8" s="3">
        <v>9.24396</v>
      </c>
      <c r="B8" s="3"/>
      <c r="C8" s="3"/>
      <c r="D8" s="3"/>
      <c r="E8" s="3"/>
      <c r="F8" s="3"/>
    </row>
    <row r="9" spans="1:6">
      <c r="A9" s="3">
        <v>13.90071</v>
      </c>
      <c r="B9" s="3"/>
      <c r="C9" s="3"/>
      <c r="D9" s="3"/>
      <c r="E9" s="3"/>
      <c r="F9" s="3"/>
    </row>
    <row r="10" spans="1:6">
      <c r="A10" s="3">
        <v>21.68081</v>
      </c>
      <c r="B10" s="3"/>
      <c r="C10" s="3"/>
      <c r="D10" s="3"/>
      <c r="E10" s="3"/>
      <c r="F10" s="3"/>
    </row>
    <row r="11" spans="1:6">
      <c r="A11" s="3">
        <v>11.89807</v>
      </c>
      <c r="B11" s="3"/>
      <c r="C11" s="3"/>
      <c r="D11" s="3"/>
      <c r="E11" s="3"/>
      <c r="F11" s="3"/>
    </row>
    <row r="12" spans="1:6">
      <c r="A12" s="3"/>
      <c r="B12" s="3"/>
      <c r="C12" s="3"/>
      <c r="D12" s="3"/>
      <c r="E12" s="3"/>
      <c r="F12" s="3"/>
    </row>
    <row r="13" spans="1:6">
      <c r="A13" s="3"/>
      <c r="B13" s="3"/>
      <c r="C13" s="3"/>
      <c r="D13" s="3"/>
      <c r="E13" s="3"/>
      <c r="F13" s="3"/>
    </row>
  </sheetData>
  <pageMargins left="0.699305555555556" right="0.699305555555556" top="0.75" bottom="0.75" header="0.3" footer="0.3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workbookViewId="0">
      <selection activeCell="A1" sqref="A1:F11"/>
    </sheetView>
  </sheetViews>
  <sheetFormatPr defaultColWidth="9" defaultRowHeight="14.8" outlineLevelCol="5"/>
  <sheetData>
    <row r="1" spans="1:6">
      <c r="A1" s="2" t="s">
        <v>32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37</v>
      </c>
    </row>
    <row r="2" spans="1:6">
      <c r="A2" s="3">
        <v>3.66346</v>
      </c>
      <c r="B2" s="3">
        <v>5.884891</v>
      </c>
      <c r="C2" s="3">
        <v>10.12287</v>
      </c>
      <c r="D2" s="3">
        <v>9.722528</v>
      </c>
      <c r="E2" s="3">
        <v>4.179248</v>
      </c>
      <c r="F2" s="3">
        <v>4.012591</v>
      </c>
    </row>
    <row r="3" spans="1:6">
      <c r="A3" s="3">
        <v>4.925226</v>
      </c>
      <c r="B3" s="3">
        <v>15.2101</v>
      </c>
      <c r="C3" s="3">
        <v>11.60009</v>
      </c>
      <c r="D3" s="3">
        <v>4.685849</v>
      </c>
      <c r="E3" s="3">
        <v>16.06904</v>
      </c>
      <c r="F3" s="3">
        <v>14.49255</v>
      </c>
    </row>
    <row r="4" spans="1:6">
      <c r="A4" s="3">
        <v>3.810547</v>
      </c>
      <c r="B4" s="3">
        <v>4.262915</v>
      </c>
      <c r="C4" s="3">
        <v>6.43086</v>
      </c>
      <c r="D4" s="3">
        <v>9.529511</v>
      </c>
      <c r="E4" s="3">
        <v>16.72785</v>
      </c>
      <c r="F4" s="3">
        <v>7.849648</v>
      </c>
    </row>
    <row r="5" spans="1:6">
      <c r="A5" s="3">
        <v>5.321314</v>
      </c>
      <c r="B5" s="3">
        <v>11.1524</v>
      </c>
      <c r="C5" s="3">
        <v>4.736559</v>
      </c>
      <c r="D5" s="3">
        <v>7.223332</v>
      </c>
      <c r="E5" s="3">
        <v>5.182601</v>
      </c>
      <c r="F5" s="3">
        <v>16.39379</v>
      </c>
    </row>
    <row r="6" spans="1:6">
      <c r="A6" s="3">
        <v>8.121584</v>
      </c>
      <c r="B6" s="3"/>
      <c r="C6" s="3"/>
      <c r="D6" s="3">
        <v>9.991015</v>
      </c>
      <c r="E6" s="3"/>
      <c r="F6" s="3"/>
    </row>
    <row r="7" spans="1:6">
      <c r="A7" s="3">
        <v>7.034453</v>
      </c>
      <c r="B7" s="3"/>
      <c r="C7" s="3"/>
      <c r="D7" s="3">
        <v>10.40064</v>
      </c>
      <c r="E7" s="3"/>
      <c r="F7" s="3"/>
    </row>
    <row r="8" spans="1:6">
      <c r="A8" s="3">
        <v>13.55128</v>
      </c>
      <c r="B8" s="3"/>
      <c r="C8" s="3"/>
      <c r="D8" s="3"/>
      <c r="E8" s="3"/>
      <c r="F8" s="3"/>
    </row>
    <row r="9" spans="1:6">
      <c r="A9" s="3">
        <v>4.305729</v>
      </c>
      <c r="B9" s="3"/>
      <c r="C9" s="3"/>
      <c r="D9" s="3"/>
      <c r="E9" s="3"/>
      <c r="F9" s="3"/>
    </row>
    <row r="10" spans="1:6">
      <c r="A10" s="3">
        <v>2.752137</v>
      </c>
      <c r="B10" s="3"/>
      <c r="C10" s="3"/>
      <c r="D10" s="3"/>
      <c r="E10" s="3"/>
      <c r="F10" s="3"/>
    </row>
    <row r="11" spans="1:6">
      <c r="A11" s="3">
        <v>4.739551</v>
      </c>
      <c r="B11" s="3"/>
      <c r="C11" s="3"/>
      <c r="D11" s="3"/>
      <c r="E11" s="3"/>
      <c r="F11" s="3"/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Y4"/>
  <sheetViews>
    <sheetView topLeftCell="AC1" workbookViewId="0">
      <selection activeCell="AH2" sqref="AH2:BY2"/>
    </sheetView>
  </sheetViews>
  <sheetFormatPr defaultColWidth="9" defaultRowHeight="14.8" outlineLevelRow="3"/>
  <sheetData>
    <row r="1" spans="1:77">
      <c r="A1" s="2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 t="s">
        <v>1</v>
      </c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</row>
    <row r="2" spans="1:77">
      <c r="A2" s="2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">
        <v>32</v>
      </c>
      <c r="AH2" s="2">
        <v>1</v>
      </c>
      <c r="AI2" s="2">
        <v>2</v>
      </c>
      <c r="AJ2" s="2">
        <v>3</v>
      </c>
      <c r="AK2" s="2">
        <v>4</v>
      </c>
      <c r="AL2" s="2">
        <v>5</v>
      </c>
      <c r="AM2" s="2">
        <v>6</v>
      </c>
      <c r="AN2" s="2">
        <v>7</v>
      </c>
      <c r="AO2" s="2">
        <v>8</v>
      </c>
      <c r="AP2" s="2">
        <v>9</v>
      </c>
      <c r="AQ2" s="2">
        <v>10</v>
      </c>
      <c r="AR2" s="2">
        <v>11</v>
      </c>
      <c r="AS2" s="2">
        <v>12</v>
      </c>
      <c r="AT2" s="2">
        <v>13</v>
      </c>
      <c r="AU2" s="2">
        <v>14</v>
      </c>
      <c r="AV2" s="2">
        <v>15</v>
      </c>
      <c r="AW2" s="2">
        <v>16</v>
      </c>
      <c r="AX2" s="2">
        <v>17</v>
      </c>
      <c r="AY2" s="2">
        <v>18</v>
      </c>
      <c r="AZ2" s="2">
        <v>19</v>
      </c>
      <c r="BA2" s="2">
        <v>20</v>
      </c>
      <c r="BB2" s="2">
        <v>21</v>
      </c>
      <c r="BC2" s="2">
        <v>22</v>
      </c>
      <c r="BD2" s="2">
        <v>23</v>
      </c>
      <c r="BE2" s="2">
        <v>24</v>
      </c>
      <c r="BF2" s="2">
        <v>25</v>
      </c>
      <c r="BG2" s="2">
        <v>26</v>
      </c>
      <c r="BH2" s="2">
        <v>27</v>
      </c>
      <c r="BI2" s="2">
        <v>28</v>
      </c>
      <c r="BJ2" s="2">
        <v>29</v>
      </c>
      <c r="BK2" s="2">
        <v>30</v>
      </c>
      <c r="BL2" s="2">
        <v>31</v>
      </c>
      <c r="BM2" s="2">
        <v>32</v>
      </c>
      <c r="BN2" s="2">
        <v>33</v>
      </c>
      <c r="BO2" s="2">
        <v>34</v>
      </c>
      <c r="BP2" s="2">
        <v>35</v>
      </c>
      <c r="BQ2" s="2">
        <v>36</v>
      </c>
      <c r="BR2" s="2">
        <v>37</v>
      </c>
      <c r="BS2" s="2">
        <v>38</v>
      </c>
      <c r="BT2" s="2">
        <v>39</v>
      </c>
      <c r="BU2" s="2">
        <v>40</v>
      </c>
      <c r="BV2" s="2">
        <v>41</v>
      </c>
      <c r="BW2" s="2">
        <v>42</v>
      </c>
      <c r="BX2" s="2">
        <v>43</v>
      </c>
      <c r="BY2" s="2">
        <v>44</v>
      </c>
    </row>
    <row r="3" spans="1:77">
      <c r="A3" s="4" t="s">
        <v>2</v>
      </c>
      <c r="B3" s="3">
        <v>2</v>
      </c>
      <c r="C3" s="3">
        <v>7</v>
      </c>
      <c r="D3" s="3">
        <v>3</v>
      </c>
      <c r="E3" s="3">
        <v>3</v>
      </c>
      <c r="F3" s="3">
        <v>2</v>
      </c>
      <c r="G3" s="3">
        <v>3</v>
      </c>
      <c r="H3" s="3">
        <v>2</v>
      </c>
      <c r="I3" s="3">
        <v>2</v>
      </c>
      <c r="J3" s="3">
        <v>3</v>
      </c>
      <c r="K3" s="3">
        <v>4</v>
      </c>
      <c r="L3" s="3">
        <v>6</v>
      </c>
      <c r="M3" s="3">
        <v>4</v>
      </c>
      <c r="N3" s="3">
        <v>2</v>
      </c>
      <c r="O3" s="3">
        <v>3</v>
      </c>
      <c r="P3" s="3">
        <v>3</v>
      </c>
      <c r="Q3" s="3">
        <v>4</v>
      </c>
      <c r="R3" s="3">
        <v>3</v>
      </c>
      <c r="S3" s="3">
        <v>3</v>
      </c>
      <c r="T3" s="3">
        <v>3</v>
      </c>
      <c r="U3" s="3">
        <v>4</v>
      </c>
      <c r="V3" s="3">
        <v>8</v>
      </c>
      <c r="W3" s="3">
        <v>5</v>
      </c>
      <c r="X3" s="3">
        <v>3</v>
      </c>
      <c r="Y3" s="3">
        <v>5</v>
      </c>
      <c r="Z3" s="3">
        <v>8</v>
      </c>
      <c r="AA3" s="3">
        <v>3</v>
      </c>
      <c r="AB3" s="3">
        <v>3</v>
      </c>
      <c r="AC3" s="3">
        <v>2</v>
      </c>
      <c r="AD3" s="3">
        <v>3</v>
      </c>
      <c r="AE3" s="3">
        <v>2</v>
      </c>
      <c r="AF3" s="3">
        <v>2</v>
      </c>
      <c r="AG3" s="3">
        <v>5</v>
      </c>
      <c r="AH3" s="3">
        <v>2</v>
      </c>
      <c r="AI3" s="3">
        <v>6</v>
      </c>
      <c r="AJ3" s="3">
        <v>2</v>
      </c>
      <c r="AK3" s="3">
        <v>4</v>
      </c>
      <c r="AL3" s="3">
        <v>3</v>
      </c>
      <c r="AM3" s="3">
        <v>2</v>
      </c>
      <c r="AN3" s="3">
        <v>2</v>
      </c>
      <c r="AO3" s="3">
        <v>6</v>
      </c>
      <c r="AP3" s="3">
        <v>3</v>
      </c>
      <c r="AQ3" s="3">
        <v>6</v>
      </c>
      <c r="AR3" s="3">
        <v>2</v>
      </c>
      <c r="AS3" s="3">
        <v>4</v>
      </c>
      <c r="AT3" s="3">
        <v>6</v>
      </c>
      <c r="AU3" s="3">
        <v>4</v>
      </c>
      <c r="AV3" s="3">
        <v>2</v>
      </c>
      <c r="AW3" s="3">
        <v>4</v>
      </c>
      <c r="AX3" s="3">
        <v>3</v>
      </c>
      <c r="AY3" s="3">
        <v>3</v>
      </c>
      <c r="AZ3" s="3">
        <v>4</v>
      </c>
      <c r="BA3" s="3">
        <v>5</v>
      </c>
      <c r="BB3" s="3">
        <v>3</v>
      </c>
      <c r="BC3" s="3">
        <v>3</v>
      </c>
      <c r="BD3" s="3">
        <v>5</v>
      </c>
      <c r="BE3" s="3">
        <v>7</v>
      </c>
      <c r="BF3" s="3">
        <v>4</v>
      </c>
      <c r="BG3" s="3">
        <v>4</v>
      </c>
      <c r="BH3" s="3">
        <v>2</v>
      </c>
      <c r="BI3" s="3">
        <v>4</v>
      </c>
      <c r="BJ3" s="3">
        <v>8</v>
      </c>
      <c r="BK3" s="3">
        <v>5</v>
      </c>
      <c r="BL3" s="3">
        <v>7</v>
      </c>
      <c r="BM3" s="3">
        <v>5</v>
      </c>
      <c r="BN3" s="3">
        <v>3</v>
      </c>
      <c r="BO3" s="3">
        <v>2</v>
      </c>
      <c r="BP3" s="3">
        <v>4</v>
      </c>
      <c r="BQ3" s="3">
        <v>3</v>
      </c>
      <c r="BR3" s="3">
        <v>2</v>
      </c>
      <c r="BS3" s="3">
        <v>3</v>
      </c>
      <c r="BT3" s="3">
        <v>4</v>
      </c>
      <c r="BU3" s="3">
        <v>3</v>
      </c>
      <c r="BV3" s="3">
        <v>3</v>
      </c>
      <c r="BW3" s="3">
        <v>1</v>
      </c>
      <c r="BX3" s="3">
        <v>1</v>
      </c>
      <c r="BY3" s="3">
        <v>3</v>
      </c>
    </row>
    <row r="4" spans="1:77">
      <c r="A4" s="4" t="s">
        <v>3</v>
      </c>
      <c r="B4" s="3">
        <v>3</v>
      </c>
      <c r="C4" s="3">
        <v>4</v>
      </c>
      <c r="D4" s="3">
        <v>4</v>
      </c>
      <c r="E4" s="3">
        <v>1</v>
      </c>
      <c r="F4" s="3">
        <v>5</v>
      </c>
      <c r="G4" s="3">
        <v>1</v>
      </c>
      <c r="H4" s="3">
        <v>2</v>
      </c>
      <c r="I4" s="3">
        <v>2</v>
      </c>
      <c r="J4" s="3">
        <v>2</v>
      </c>
      <c r="K4" s="3">
        <v>7</v>
      </c>
      <c r="L4" s="3">
        <v>5</v>
      </c>
      <c r="M4" s="3">
        <v>1</v>
      </c>
      <c r="N4" s="3">
        <v>5</v>
      </c>
      <c r="O4" s="3">
        <v>3</v>
      </c>
      <c r="P4" s="3">
        <v>2</v>
      </c>
      <c r="Q4" s="3">
        <v>3</v>
      </c>
      <c r="R4" s="3">
        <v>5</v>
      </c>
      <c r="S4" s="3">
        <v>3</v>
      </c>
      <c r="T4" s="3">
        <v>5</v>
      </c>
      <c r="U4" s="3">
        <v>1</v>
      </c>
      <c r="V4" s="3">
        <v>4</v>
      </c>
      <c r="W4" s="3">
        <v>4</v>
      </c>
      <c r="X4" s="3">
        <v>3</v>
      </c>
      <c r="Y4" s="3">
        <v>3</v>
      </c>
      <c r="Z4" s="3">
        <v>2</v>
      </c>
      <c r="AA4" s="3">
        <v>4</v>
      </c>
      <c r="AB4" s="3"/>
      <c r="AC4" s="3"/>
      <c r="AD4" s="3"/>
      <c r="AE4" s="3"/>
      <c r="AF4" s="3"/>
      <c r="AG4" s="3"/>
      <c r="AH4" s="3">
        <v>1</v>
      </c>
      <c r="AI4" s="3">
        <v>3</v>
      </c>
      <c r="AJ4" s="3">
        <v>3</v>
      </c>
      <c r="AK4" s="3">
        <v>3</v>
      </c>
      <c r="AL4" s="3">
        <v>2</v>
      </c>
      <c r="AM4" s="3">
        <v>3</v>
      </c>
      <c r="AN4" s="3">
        <v>3</v>
      </c>
      <c r="AO4" s="3">
        <v>5</v>
      </c>
      <c r="AP4" s="3">
        <v>3</v>
      </c>
      <c r="AQ4" s="3">
        <v>3</v>
      </c>
      <c r="AR4" s="3">
        <v>1</v>
      </c>
      <c r="AS4" s="3">
        <v>2</v>
      </c>
      <c r="AT4" s="3">
        <v>6</v>
      </c>
      <c r="AU4" s="3">
        <v>3</v>
      </c>
      <c r="AV4" s="3">
        <v>1</v>
      </c>
      <c r="AW4" s="3">
        <v>3</v>
      </c>
      <c r="AX4" s="3">
        <v>8</v>
      </c>
      <c r="AY4" s="3">
        <v>2</v>
      </c>
      <c r="AZ4" s="3">
        <v>4</v>
      </c>
      <c r="BA4" s="3">
        <v>2</v>
      </c>
      <c r="BB4" s="3">
        <v>6</v>
      </c>
      <c r="BC4" s="3">
        <v>4</v>
      </c>
      <c r="BD4" s="3">
        <v>1</v>
      </c>
      <c r="BE4" s="3">
        <v>1</v>
      </c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</row>
  </sheetData>
  <mergeCells count="2">
    <mergeCell ref="B1:AG1"/>
    <mergeCell ref="AH1:BY1"/>
  </mergeCells>
  <pageMargins left="0.699305555555556" right="0.699305555555556" top="0.75" bottom="0.75" header="0.3" footer="0.3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0:I27"/>
  <sheetViews>
    <sheetView tabSelected="1" workbookViewId="0">
      <selection activeCell="K7" sqref="K7"/>
    </sheetView>
  </sheetViews>
  <sheetFormatPr defaultColWidth="8.94117647058824" defaultRowHeight="14.8"/>
  <sheetData>
    <row r="20" spans="1:9">
      <c r="A20" s="1" t="s">
        <v>42</v>
      </c>
      <c r="B20" s="1"/>
      <c r="C20" s="1"/>
      <c r="D20" s="1"/>
      <c r="E20" s="1"/>
      <c r="F20" s="1"/>
      <c r="G20" s="1"/>
      <c r="H20" s="1"/>
      <c r="I20" s="1"/>
    </row>
    <row r="21" spans="1:9">
      <c r="A21" s="1"/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"/>
      <c r="B23" s="1"/>
      <c r="C23" s="1"/>
      <c r="D23" s="1"/>
      <c r="E23" s="1"/>
      <c r="F23" s="1"/>
      <c r="G23" s="1"/>
      <c r="H23" s="1"/>
      <c r="I23" s="1"/>
    </row>
    <row r="24" spans="1:9">
      <c r="A24" s="1"/>
      <c r="B24" s="1"/>
      <c r="C24" s="1"/>
      <c r="D24" s="1"/>
      <c r="E24" s="1"/>
      <c r="F24" s="1"/>
      <c r="G24" s="1"/>
      <c r="H24" s="1"/>
      <c r="I24" s="1"/>
    </row>
    <row r="25" spans="1:9">
      <c r="A25" s="1"/>
      <c r="B25" s="1"/>
      <c r="C25" s="1"/>
      <c r="D25" s="1"/>
      <c r="E25" s="1"/>
      <c r="F25" s="1"/>
      <c r="G25" s="1"/>
      <c r="H25" s="1"/>
      <c r="I25" s="1"/>
    </row>
    <row r="26" spans="1:9">
      <c r="A26" s="1"/>
      <c r="B26" s="1"/>
      <c r="C26" s="1"/>
      <c r="D26" s="1"/>
      <c r="E26" s="1"/>
      <c r="F26" s="1"/>
      <c r="G26" s="1"/>
      <c r="H26" s="1"/>
      <c r="I26" s="1"/>
    </row>
    <row r="27" spans="1:9">
      <c r="A27" s="1"/>
      <c r="B27" s="1"/>
      <c r="C27" s="1"/>
      <c r="D27" s="1"/>
      <c r="E27" s="1"/>
      <c r="F27" s="1"/>
      <c r="G27" s="1"/>
      <c r="H27" s="1"/>
      <c r="I27" s="1"/>
    </row>
  </sheetData>
  <mergeCells count="1">
    <mergeCell ref="A20:I27"/>
  </mergeCells>
  <pageMargins left="0.75" right="0.75" top="1" bottom="1" header="0.511805555555556" footer="0.511805555555556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V4"/>
  <sheetViews>
    <sheetView topLeftCell="Y1" workbookViewId="0">
      <selection activeCell="BA30" sqref="BA30"/>
    </sheetView>
  </sheetViews>
  <sheetFormatPr defaultColWidth="9" defaultRowHeight="14.8" outlineLevelRow="3"/>
  <sheetData>
    <row r="1" spans="1:282">
      <c r="A1" s="2"/>
      <c r="B1" s="2" t="s">
        <v>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 t="s">
        <v>1</v>
      </c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</row>
    <row r="2" spans="1:282">
      <c r="A2" s="2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">
        <v>32</v>
      </c>
      <c r="AH2" s="2">
        <v>33</v>
      </c>
      <c r="AI2" s="2">
        <v>34</v>
      </c>
      <c r="AJ2" s="2">
        <v>35</v>
      </c>
      <c r="AK2" s="2">
        <v>36</v>
      </c>
      <c r="AL2" s="2">
        <v>37</v>
      </c>
      <c r="AM2" s="2">
        <v>38</v>
      </c>
      <c r="AN2" s="2">
        <v>39</v>
      </c>
      <c r="AO2" s="2">
        <v>40</v>
      </c>
      <c r="AP2" s="2">
        <v>41</v>
      </c>
      <c r="AQ2" s="2">
        <v>42</v>
      </c>
      <c r="AR2" s="2">
        <v>43</v>
      </c>
      <c r="AS2" s="2">
        <v>44</v>
      </c>
      <c r="AT2" s="2">
        <v>45</v>
      </c>
      <c r="AU2" s="2">
        <v>46</v>
      </c>
      <c r="AV2" s="2">
        <v>47</v>
      </c>
      <c r="AW2" s="2">
        <v>48</v>
      </c>
      <c r="AX2" s="2">
        <v>49</v>
      </c>
      <c r="AY2" s="2">
        <v>50</v>
      </c>
      <c r="AZ2" s="2">
        <v>51</v>
      </c>
      <c r="BA2" s="2">
        <v>52</v>
      </c>
      <c r="BB2" s="2">
        <v>53</v>
      </c>
      <c r="BC2" s="2">
        <v>54</v>
      </c>
      <c r="BD2" s="2">
        <v>55</v>
      </c>
      <c r="BE2" s="2">
        <v>56</v>
      </c>
      <c r="BF2" s="2">
        <v>57</v>
      </c>
      <c r="BG2" s="2">
        <v>58</v>
      </c>
      <c r="BH2" s="2">
        <v>59</v>
      </c>
      <c r="BI2" s="2">
        <v>60</v>
      </c>
      <c r="BJ2" s="2">
        <v>61</v>
      </c>
      <c r="BK2" s="2">
        <v>62</v>
      </c>
      <c r="BL2" s="2">
        <v>63</v>
      </c>
      <c r="BM2" s="2">
        <v>64</v>
      </c>
      <c r="BN2" s="2">
        <v>65</v>
      </c>
      <c r="BO2" s="2">
        <v>66</v>
      </c>
      <c r="BP2" s="2">
        <v>67</v>
      </c>
      <c r="BQ2" s="2">
        <v>68</v>
      </c>
      <c r="BR2" s="2">
        <v>69</v>
      </c>
      <c r="BS2" s="2">
        <v>70</v>
      </c>
      <c r="BT2" s="2">
        <v>71</v>
      </c>
      <c r="BU2" s="2">
        <v>72</v>
      </c>
      <c r="BV2" s="2">
        <v>73</v>
      </c>
      <c r="BW2" s="2">
        <v>74</v>
      </c>
      <c r="BX2" s="2">
        <v>75</v>
      </c>
      <c r="BY2" s="2">
        <v>76</v>
      </c>
      <c r="BZ2" s="2">
        <v>77</v>
      </c>
      <c r="CA2" s="2">
        <v>78</v>
      </c>
      <c r="CB2" s="2">
        <v>79</v>
      </c>
      <c r="CC2" s="2">
        <v>80</v>
      </c>
      <c r="CD2" s="2">
        <v>81</v>
      </c>
      <c r="CE2" s="2">
        <v>82</v>
      </c>
      <c r="CF2" s="2">
        <v>83</v>
      </c>
      <c r="CG2" s="2">
        <v>84</v>
      </c>
      <c r="CH2" s="2">
        <v>85</v>
      </c>
      <c r="CI2" s="2">
        <v>86</v>
      </c>
      <c r="CJ2" s="2">
        <v>87</v>
      </c>
      <c r="CK2" s="2">
        <v>88</v>
      </c>
      <c r="CL2" s="2">
        <v>89</v>
      </c>
      <c r="CM2" s="2">
        <v>90</v>
      </c>
      <c r="CN2" s="2">
        <v>91</v>
      </c>
      <c r="CO2" s="2">
        <v>92</v>
      </c>
      <c r="CP2" s="2">
        <v>93</v>
      </c>
      <c r="CQ2" s="2">
        <v>94</v>
      </c>
      <c r="CR2" s="2">
        <v>95</v>
      </c>
      <c r="CS2" s="2">
        <v>96</v>
      </c>
      <c r="CT2" s="2">
        <v>97</v>
      </c>
      <c r="CU2" s="2">
        <v>98</v>
      </c>
      <c r="CV2" s="2">
        <v>99</v>
      </c>
      <c r="CW2" s="2">
        <v>100</v>
      </c>
      <c r="CX2" s="2">
        <v>101</v>
      </c>
      <c r="CY2" s="2">
        <v>102</v>
      </c>
      <c r="CZ2" s="2">
        <v>103</v>
      </c>
      <c r="DA2" s="2">
        <v>104</v>
      </c>
      <c r="DB2" s="2">
        <v>105</v>
      </c>
      <c r="DC2" s="2">
        <v>106</v>
      </c>
      <c r="DD2" s="2">
        <v>107</v>
      </c>
      <c r="DE2" s="2">
        <v>108</v>
      </c>
      <c r="DF2" s="2">
        <v>109</v>
      </c>
      <c r="DG2" s="2">
        <v>110</v>
      </c>
      <c r="DH2" s="2">
        <v>111</v>
      </c>
      <c r="DI2" s="2">
        <v>112</v>
      </c>
      <c r="DJ2" s="2">
        <v>113</v>
      </c>
      <c r="DK2" s="2">
        <v>114</v>
      </c>
      <c r="DL2" s="2">
        <v>115</v>
      </c>
      <c r="DM2" s="2">
        <v>1</v>
      </c>
      <c r="DN2" s="2">
        <v>2</v>
      </c>
      <c r="DO2" s="2">
        <v>3</v>
      </c>
      <c r="DP2" s="2">
        <v>4</v>
      </c>
      <c r="DQ2" s="2">
        <v>5</v>
      </c>
      <c r="DR2" s="2">
        <v>6</v>
      </c>
      <c r="DS2" s="2">
        <v>7</v>
      </c>
      <c r="DT2" s="2">
        <v>8</v>
      </c>
      <c r="DU2" s="2">
        <v>9</v>
      </c>
      <c r="DV2" s="2">
        <v>10</v>
      </c>
      <c r="DW2" s="2">
        <v>11</v>
      </c>
      <c r="DX2" s="2">
        <v>12</v>
      </c>
      <c r="DY2" s="2">
        <v>13</v>
      </c>
      <c r="DZ2" s="2">
        <v>14</v>
      </c>
      <c r="EA2" s="2">
        <v>15</v>
      </c>
      <c r="EB2" s="2">
        <v>16</v>
      </c>
      <c r="EC2" s="2">
        <v>17</v>
      </c>
      <c r="ED2" s="2">
        <v>18</v>
      </c>
      <c r="EE2" s="2">
        <v>19</v>
      </c>
      <c r="EF2" s="2">
        <v>20</v>
      </c>
      <c r="EG2" s="2">
        <v>21</v>
      </c>
      <c r="EH2" s="2">
        <v>22</v>
      </c>
      <c r="EI2" s="2">
        <v>23</v>
      </c>
      <c r="EJ2" s="2">
        <v>24</v>
      </c>
      <c r="EK2" s="2">
        <v>25</v>
      </c>
      <c r="EL2" s="2">
        <v>26</v>
      </c>
      <c r="EM2" s="2">
        <v>27</v>
      </c>
      <c r="EN2" s="2">
        <v>28</v>
      </c>
      <c r="EO2" s="2">
        <v>29</v>
      </c>
      <c r="EP2" s="2">
        <v>30</v>
      </c>
      <c r="EQ2" s="2">
        <v>31</v>
      </c>
      <c r="ER2" s="2">
        <v>32</v>
      </c>
      <c r="ES2" s="2">
        <v>33</v>
      </c>
      <c r="ET2" s="2">
        <v>34</v>
      </c>
      <c r="EU2" s="2">
        <v>35</v>
      </c>
      <c r="EV2" s="2">
        <v>36</v>
      </c>
      <c r="EW2" s="2">
        <v>37</v>
      </c>
      <c r="EX2" s="2">
        <v>38</v>
      </c>
      <c r="EY2" s="2">
        <v>39</v>
      </c>
      <c r="EZ2" s="2">
        <v>40</v>
      </c>
      <c r="FA2" s="2">
        <v>41</v>
      </c>
      <c r="FB2" s="2">
        <v>42</v>
      </c>
      <c r="FC2" s="2">
        <v>43</v>
      </c>
      <c r="FD2" s="2">
        <v>44</v>
      </c>
      <c r="FE2" s="2">
        <v>45</v>
      </c>
      <c r="FF2" s="2">
        <v>46</v>
      </c>
      <c r="FG2" s="2">
        <v>47</v>
      </c>
      <c r="FH2" s="2">
        <v>48</v>
      </c>
      <c r="FI2" s="2">
        <v>49</v>
      </c>
      <c r="FJ2" s="2">
        <v>50</v>
      </c>
      <c r="FK2" s="2">
        <v>51</v>
      </c>
      <c r="FL2" s="2">
        <v>52</v>
      </c>
      <c r="FM2" s="2">
        <v>53</v>
      </c>
      <c r="FN2" s="2">
        <v>54</v>
      </c>
      <c r="FO2" s="2">
        <v>55</v>
      </c>
      <c r="FP2" s="2">
        <v>56</v>
      </c>
      <c r="FQ2" s="2">
        <v>57</v>
      </c>
      <c r="FR2" s="2">
        <v>58</v>
      </c>
      <c r="FS2" s="2">
        <v>59</v>
      </c>
      <c r="FT2" s="2">
        <v>60</v>
      </c>
      <c r="FU2" s="2">
        <v>61</v>
      </c>
      <c r="FV2" s="2">
        <v>62</v>
      </c>
      <c r="FW2" s="2">
        <v>63</v>
      </c>
      <c r="FX2" s="2">
        <v>64</v>
      </c>
      <c r="FY2" s="2">
        <v>65</v>
      </c>
      <c r="FZ2" s="2">
        <v>66</v>
      </c>
      <c r="GA2" s="2">
        <v>67</v>
      </c>
      <c r="GB2" s="2">
        <v>68</v>
      </c>
      <c r="GC2" s="2">
        <v>69</v>
      </c>
      <c r="GD2" s="2">
        <v>70</v>
      </c>
      <c r="GE2" s="2">
        <v>71</v>
      </c>
      <c r="GF2" s="2">
        <v>72</v>
      </c>
      <c r="GG2" s="2">
        <v>73</v>
      </c>
      <c r="GH2" s="2">
        <v>74</v>
      </c>
      <c r="GI2" s="2">
        <v>75</v>
      </c>
      <c r="GJ2" s="2">
        <v>76</v>
      </c>
      <c r="GK2" s="2">
        <v>77</v>
      </c>
      <c r="GL2" s="2">
        <v>78</v>
      </c>
      <c r="GM2" s="2">
        <v>79</v>
      </c>
      <c r="GN2" s="2">
        <v>80</v>
      </c>
      <c r="GO2" s="2">
        <v>81</v>
      </c>
      <c r="GP2" s="2">
        <v>82</v>
      </c>
      <c r="GQ2" s="2">
        <v>83</v>
      </c>
      <c r="GR2" s="2">
        <v>84</v>
      </c>
      <c r="GS2" s="2">
        <v>85</v>
      </c>
      <c r="GT2" s="2">
        <v>86</v>
      </c>
      <c r="GU2" s="2">
        <v>87</v>
      </c>
      <c r="GV2" s="2">
        <v>88</v>
      </c>
      <c r="GW2" s="2">
        <v>89</v>
      </c>
      <c r="GX2" s="2">
        <v>90</v>
      </c>
      <c r="GY2" s="2">
        <v>91</v>
      </c>
      <c r="GZ2" s="2">
        <v>92</v>
      </c>
      <c r="HA2" s="2">
        <v>93</v>
      </c>
      <c r="HB2" s="2">
        <v>94</v>
      </c>
      <c r="HC2" s="2">
        <v>95</v>
      </c>
      <c r="HD2" s="2">
        <v>96</v>
      </c>
      <c r="HE2" s="2">
        <v>97</v>
      </c>
      <c r="HF2" s="2">
        <v>98</v>
      </c>
      <c r="HG2" s="2">
        <v>99</v>
      </c>
      <c r="HH2" s="2">
        <v>100</v>
      </c>
      <c r="HI2" s="2">
        <v>101</v>
      </c>
      <c r="HJ2" s="2">
        <v>102</v>
      </c>
      <c r="HK2" s="2">
        <v>103</v>
      </c>
      <c r="HL2" s="2">
        <v>104</v>
      </c>
      <c r="HM2" s="2">
        <v>105</v>
      </c>
      <c r="HN2" s="2">
        <v>106</v>
      </c>
      <c r="HO2" s="2">
        <v>107</v>
      </c>
      <c r="HP2" s="2">
        <v>108</v>
      </c>
      <c r="HQ2" s="2">
        <v>109</v>
      </c>
      <c r="HR2" s="2">
        <v>110</v>
      </c>
      <c r="HS2" s="2">
        <v>111</v>
      </c>
      <c r="HT2" s="2">
        <v>112</v>
      </c>
      <c r="HU2" s="2">
        <v>113</v>
      </c>
      <c r="HV2" s="2">
        <v>114</v>
      </c>
      <c r="HW2" s="2">
        <v>115</v>
      </c>
      <c r="HX2" s="2">
        <v>116</v>
      </c>
      <c r="HY2" s="2">
        <v>117</v>
      </c>
      <c r="HZ2" s="2">
        <v>118</v>
      </c>
      <c r="IA2" s="2">
        <v>119</v>
      </c>
      <c r="IB2" s="2">
        <v>120</v>
      </c>
      <c r="IC2" s="2">
        <v>121</v>
      </c>
      <c r="ID2" s="2">
        <v>122</v>
      </c>
      <c r="IE2" s="2">
        <v>123</v>
      </c>
      <c r="IF2" s="2">
        <v>124</v>
      </c>
      <c r="IG2" s="2">
        <v>125</v>
      </c>
      <c r="IH2" s="2">
        <v>126</v>
      </c>
      <c r="II2" s="2">
        <v>127</v>
      </c>
      <c r="IJ2" s="2">
        <v>128</v>
      </c>
      <c r="IK2" s="2">
        <v>129</v>
      </c>
      <c r="IL2" s="2">
        <v>130</v>
      </c>
      <c r="IM2" s="2">
        <v>131</v>
      </c>
      <c r="IN2" s="2">
        <v>132</v>
      </c>
      <c r="IO2" s="2">
        <v>133</v>
      </c>
      <c r="IP2" s="2">
        <v>134</v>
      </c>
      <c r="IQ2" s="2">
        <v>135</v>
      </c>
      <c r="IR2" s="2">
        <v>136</v>
      </c>
      <c r="IS2" s="2">
        <v>137</v>
      </c>
      <c r="IT2" s="2">
        <v>138</v>
      </c>
      <c r="IU2" s="2">
        <v>139</v>
      </c>
      <c r="IV2" s="2">
        <v>140</v>
      </c>
      <c r="IW2" s="2">
        <v>141</v>
      </c>
      <c r="IX2" s="2">
        <v>142</v>
      </c>
      <c r="IY2" s="2">
        <v>143</v>
      </c>
      <c r="IZ2" s="2">
        <v>144</v>
      </c>
      <c r="JA2" s="2">
        <v>145</v>
      </c>
      <c r="JB2" s="2">
        <v>146</v>
      </c>
      <c r="JC2" s="2">
        <v>147</v>
      </c>
      <c r="JD2" s="2">
        <v>148</v>
      </c>
      <c r="JE2" s="2">
        <v>149</v>
      </c>
      <c r="JF2" s="2">
        <v>150</v>
      </c>
      <c r="JG2" s="2">
        <v>151</v>
      </c>
      <c r="JH2" s="2">
        <v>152</v>
      </c>
      <c r="JI2" s="2">
        <v>153</v>
      </c>
      <c r="JJ2" s="2">
        <v>154</v>
      </c>
      <c r="JK2" s="2">
        <v>155</v>
      </c>
      <c r="JL2" s="2">
        <v>156</v>
      </c>
      <c r="JM2" s="2">
        <v>157</v>
      </c>
      <c r="JN2" s="2">
        <v>158</v>
      </c>
      <c r="JO2" s="2">
        <v>159</v>
      </c>
      <c r="JP2" s="2">
        <v>160</v>
      </c>
      <c r="JQ2" s="2">
        <v>161</v>
      </c>
      <c r="JR2" s="2">
        <v>162</v>
      </c>
      <c r="JS2" s="2">
        <v>163</v>
      </c>
      <c r="JT2" s="2"/>
      <c r="JU2" s="2"/>
      <c r="JV2" s="2"/>
    </row>
    <row r="3" spans="1:282">
      <c r="A3" s="4" t="s">
        <v>2</v>
      </c>
      <c r="B3" s="3">
        <v>401.9058</v>
      </c>
      <c r="C3" s="3">
        <v>496.9473</v>
      </c>
      <c r="D3" s="3">
        <v>86.39189</v>
      </c>
      <c r="E3" s="3">
        <v>112.0442</v>
      </c>
      <c r="F3" s="3">
        <v>129.4223</v>
      </c>
      <c r="G3" s="3">
        <v>182.2138</v>
      </c>
      <c r="H3" s="3">
        <v>235.0201</v>
      </c>
      <c r="I3" s="3">
        <v>281.3158</v>
      </c>
      <c r="J3" s="3">
        <v>409.1129</v>
      </c>
      <c r="K3" s="3">
        <v>164.5294</v>
      </c>
      <c r="L3" s="3">
        <v>282.1605</v>
      </c>
      <c r="M3" s="3">
        <v>352.6512</v>
      </c>
      <c r="N3" s="3">
        <v>285.8258</v>
      </c>
      <c r="O3" s="3">
        <v>380.8376</v>
      </c>
      <c r="P3" s="3">
        <v>529.8808</v>
      </c>
      <c r="Q3" s="3">
        <v>423.4284</v>
      </c>
      <c r="R3" s="3">
        <v>540.0667</v>
      </c>
      <c r="S3" s="3">
        <v>305.6442</v>
      </c>
      <c r="T3" s="3">
        <v>374.6234</v>
      </c>
      <c r="U3" s="3">
        <v>509.3708</v>
      </c>
      <c r="V3" s="3">
        <v>612.3801</v>
      </c>
      <c r="W3" s="3">
        <v>668.7875</v>
      </c>
      <c r="X3" s="3">
        <v>336.261</v>
      </c>
      <c r="Y3" s="3">
        <v>489.7945</v>
      </c>
      <c r="Z3" s="3">
        <v>155.5983</v>
      </c>
      <c r="AA3" s="3">
        <v>281.5233</v>
      </c>
      <c r="AB3" s="3">
        <v>477.0597</v>
      </c>
      <c r="AC3" s="3">
        <v>150.6832</v>
      </c>
      <c r="AD3" s="3">
        <v>210.5237</v>
      </c>
      <c r="AE3" s="3">
        <v>235.0547</v>
      </c>
      <c r="AF3" s="3">
        <v>396.1094</v>
      </c>
      <c r="AG3" s="3">
        <v>185.3457</v>
      </c>
      <c r="AH3" s="3">
        <v>244.0352</v>
      </c>
      <c r="AI3" s="3">
        <v>304.35</v>
      </c>
      <c r="AJ3" s="3">
        <v>326.2481</v>
      </c>
      <c r="AK3" s="3">
        <v>346.679</v>
      </c>
      <c r="AL3" s="3">
        <v>464.0927</v>
      </c>
      <c r="AM3" s="3">
        <v>460.872</v>
      </c>
      <c r="AN3" s="3">
        <v>518.5143</v>
      </c>
      <c r="AO3" s="3">
        <v>556.857</v>
      </c>
      <c r="AP3" s="3">
        <v>794.5001</v>
      </c>
      <c r="AQ3" s="3">
        <v>839.3682</v>
      </c>
      <c r="AR3" s="3">
        <v>956.041</v>
      </c>
      <c r="AS3" s="3">
        <v>222.2903</v>
      </c>
      <c r="AT3" s="3">
        <v>484.7509</v>
      </c>
      <c r="AU3" s="3">
        <v>970.1094</v>
      </c>
      <c r="AV3" s="3">
        <v>331.0891</v>
      </c>
      <c r="AW3" s="3">
        <v>479.0554</v>
      </c>
      <c r="AX3" s="3">
        <v>489.4042</v>
      </c>
      <c r="AY3" s="3">
        <v>192.9727</v>
      </c>
      <c r="AZ3" s="3">
        <v>200.2144</v>
      </c>
      <c r="BA3" s="3">
        <v>431.2975</v>
      </c>
      <c r="BB3" s="3">
        <v>528.9274</v>
      </c>
      <c r="BC3" s="3">
        <v>155.7514</v>
      </c>
      <c r="BD3" s="3">
        <v>456.7325</v>
      </c>
      <c r="BE3" s="3">
        <v>779.5474</v>
      </c>
      <c r="BF3" s="3">
        <v>265.0194</v>
      </c>
      <c r="BG3" s="3">
        <v>453.3191</v>
      </c>
      <c r="BH3" s="3">
        <v>546.681</v>
      </c>
      <c r="BI3" s="3">
        <v>230.2532</v>
      </c>
      <c r="BJ3" s="3">
        <v>344.6438</v>
      </c>
      <c r="BK3" s="3">
        <v>387.3384</v>
      </c>
      <c r="BL3" s="3">
        <v>153.0148</v>
      </c>
      <c r="BM3" s="3">
        <v>169.1185</v>
      </c>
      <c r="BN3" s="3">
        <v>188.7343</v>
      </c>
      <c r="BO3" s="3">
        <v>286.8928</v>
      </c>
      <c r="BP3" s="3">
        <v>80.35053</v>
      </c>
      <c r="BQ3" s="3">
        <v>180.0502</v>
      </c>
      <c r="BR3" s="3">
        <v>210.8498</v>
      </c>
      <c r="BS3" s="3">
        <v>216.7676</v>
      </c>
      <c r="BT3" s="3">
        <v>369.0809</v>
      </c>
      <c r="BU3" s="3">
        <v>431.2877</v>
      </c>
      <c r="BV3" s="3">
        <v>543.8703</v>
      </c>
      <c r="BW3" s="3">
        <v>590.2548</v>
      </c>
      <c r="BX3" s="3">
        <v>188.2058</v>
      </c>
      <c r="BY3" s="3">
        <v>277.0132</v>
      </c>
      <c r="BZ3" s="3">
        <v>307.7535</v>
      </c>
      <c r="CA3" s="3">
        <v>331.0002</v>
      </c>
      <c r="CB3" s="3">
        <v>510.3044</v>
      </c>
      <c r="CC3" s="3">
        <v>278.0654</v>
      </c>
      <c r="CD3" s="3">
        <v>468.667</v>
      </c>
      <c r="CE3" s="3">
        <v>909.0883</v>
      </c>
      <c r="CF3" s="3">
        <v>216.3774</v>
      </c>
      <c r="CG3" s="3">
        <v>217.1628</v>
      </c>
      <c r="CH3" s="3">
        <v>290.2123</v>
      </c>
      <c r="CI3" s="3">
        <v>317.6973</v>
      </c>
      <c r="CJ3" s="3">
        <v>1072.536</v>
      </c>
      <c r="CK3" s="3">
        <v>200.249</v>
      </c>
      <c r="CL3" s="3">
        <v>206.3793</v>
      </c>
      <c r="CM3" s="3">
        <v>209.684</v>
      </c>
      <c r="CN3" s="3">
        <v>236.6997</v>
      </c>
      <c r="CO3" s="3">
        <v>283.4597</v>
      </c>
      <c r="CP3" s="3">
        <v>342.1443</v>
      </c>
      <c r="CQ3" s="3">
        <v>356.3906</v>
      </c>
      <c r="CR3" s="3">
        <v>421.6798</v>
      </c>
      <c r="CS3" s="3">
        <v>340.45</v>
      </c>
      <c r="CT3" s="3">
        <v>485.9958</v>
      </c>
      <c r="CU3" s="3">
        <v>738.5274</v>
      </c>
      <c r="CV3" s="3">
        <v>88.95564</v>
      </c>
      <c r="CW3" s="3">
        <v>254.2754</v>
      </c>
      <c r="CX3" s="3">
        <v>518.8651</v>
      </c>
      <c r="CY3" s="3">
        <v>510.3983</v>
      </c>
      <c r="CZ3" s="3">
        <v>680.2972</v>
      </c>
      <c r="DA3" s="3">
        <v>160.4936</v>
      </c>
      <c r="DB3" s="3">
        <v>273.8221</v>
      </c>
      <c r="DC3" s="3">
        <v>373.67</v>
      </c>
      <c r="DD3" s="3">
        <v>192.7603</v>
      </c>
      <c r="DE3" s="3">
        <v>679.3538</v>
      </c>
      <c r="DF3" s="3">
        <v>423.2061</v>
      </c>
      <c r="DG3" s="3">
        <v>641.0309</v>
      </c>
      <c r="DH3" s="3">
        <v>173.5544</v>
      </c>
      <c r="DI3" s="3">
        <v>201.4543</v>
      </c>
      <c r="DJ3" s="3">
        <v>236.8281</v>
      </c>
      <c r="DK3" s="3">
        <v>278.9546</v>
      </c>
      <c r="DL3" s="3">
        <v>448.8634</v>
      </c>
      <c r="DM3" s="3">
        <v>455.8328</v>
      </c>
      <c r="DN3" s="3">
        <v>511.7438</v>
      </c>
      <c r="DO3" s="3">
        <v>105.2204</v>
      </c>
      <c r="DP3" s="3">
        <v>129.8006</v>
      </c>
      <c r="DQ3" s="3">
        <v>154.6576</v>
      </c>
      <c r="DR3" s="3">
        <v>179.0142</v>
      </c>
      <c r="DS3" s="3">
        <v>213.7842</v>
      </c>
      <c r="DT3" s="3">
        <v>293.1201</v>
      </c>
      <c r="DU3" s="3">
        <v>213.8428</v>
      </c>
      <c r="DV3" s="3">
        <v>562.3149</v>
      </c>
      <c r="DW3" s="3">
        <v>88.83897</v>
      </c>
      <c r="DX3" s="3">
        <v>198.9041</v>
      </c>
      <c r="DY3" s="3">
        <v>364.9281</v>
      </c>
      <c r="DZ3" s="3">
        <v>458.8567</v>
      </c>
      <c r="EA3" s="3">
        <v>84.62248</v>
      </c>
      <c r="EB3" s="3">
        <v>88.34918</v>
      </c>
      <c r="EC3" s="3">
        <v>118.0136</v>
      </c>
      <c r="ED3" s="3">
        <v>119.5469</v>
      </c>
      <c r="EE3" s="3">
        <v>547.4987</v>
      </c>
      <c r="EF3" s="3">
        <v>544.0968</v>
      </c>
      <c r="EG3" s="3">
        <v>758.9724</v>
      </c>
      <c r="EH3" s="3">
        <v>212.9324</v>
      </c>
      <c r="EI3" s="3">
        <v>232.0663</v>
      </c>
      <c r="EJ3" s="3">
        <v>243.1186</v>
      </c>
      <c r="EK3" s="3">
        <v>326.3888</v>
      </c>
      <c r="EL3" s="3">
        <v>380.6069</v>
      </c>
      <c r="EM3" s="3">
        <v>615.5694</v>
      </c>
      <c r="EN3" s="3">
        <v>420.7114</v>
      </c>
      <c r="EO3" s="3">
        <v>430.8054</v>
      </c>
      <c r="EP3" s="3">
        <v>414.4596</v>
      </c>
      <c r="EQ3" s="3">
        <v>193.2661</v>
      </c>
      <c r="ER3" s="3">
        <v>227.6209</v>
      </c>
      <c r="ES3" s="3">
        <v>253.0848</v>
      </c>
      <c r="ET3" s="3">
        <v>276.1744</v>
      </c>
      <c r="EU3" s="3">
        <v>299.7643</v>
      </c>
      <c r="EV3" s="3">
        <v>396.983</v>
      </c>
      <c r="EW3" s="3">
        <v>888.4429</v>
      </c>
      <c r="EX3" s="3">
        <v>991.8426</v>
      </c>
      <c r="EY3" s="3">
        <v>182.0754</v>
      </c>
      <c r="EZ3" s="3">
        <v>246.808</v>
      </c>
      <c r="FA3" s="3">
        <v>335.1412</v>
      </c>
      <c r="FB3" s="3">
        <v>911.426</v>
      </c>
      <c r="FC3" s="3">
        <v>196.1463</v>
      </c>
      <c r="FD3" s="3">
        <v>249.3315</v>
      </c>
      <c r="FE3" s="3">
        <v>264.1265</v>
      </c>
      <c r="FF3" s="3">
        <v>266.9268</v>
      </c>
      <c r="FG3" s="3">
        <v>302.6392</v>
      </c>
      <c r="FH3" s="3">
        <v>360.8394</v>
      </c>
      <c r="FI3" s="3">
        <v>274.8274</v>
      </c>
      <c r="FJ3" s="3">
        <v>552.2892</v>
      </c>
      <c r="FK3" s="3">
        <v>610.7034</v>
      </c>
      <c r="FL3" s="3">
        <v>717.3027</v>
      </c>
      <c r="FM3" s="3">
        <v>228.9253</v>
      </c>
      <c r="FN3" s="3">
        <v>339.3524</v>
      </c>
      <c r="FO3" s="3">
        <v>205.9795</v>
      </c>
      <c r="FP3" s="3">
        <v>251.344</v>
      </c>
      <c r="FQ3" s="3">
        <v>318.3658</v>
      </c>
      <c r="FR3" s="3">
        <v>339.3524</v>
      </c>
      <c r="FS3" s="3">
        <v>526.3204</v>
      </c>
      <c r="FT3" s="3">
        <v>583.983</v>
      </c>
      <c r="FU3" s="3">
        <v>790.612</v>
      </c>
      <c r="FV3" s="3">
        <v>526.3204</v>
      </c>
      <c r="FW3" s="3">
        <v>558.7746</v>
      </c>
      <c r="FX3" s="3">
        <v>580.9324</v>
      </c>
      <c r="FY3" s="3">
        <v>322.5997</v>
      </c>
      <c r="FZ3" s="3">
        <v>337.7393</v>
      </c>
      <c r="GA3" s="3">
        <v>682.4475</v>
      </c>
      <c r="GB3" s="3">
        <v>791.3307</v>
      </c>
      <c r="GC3" s="3">
        <v>158.6079</v>
      </c>
      <c r="GD3" s="3">
        <v>174.1003</v>
      </c>
      <c r="GE3" s="3">
        <v>240.2384</v>
      </c>
      <c r="GF3" s="3">
        <v>492.4821</v>
      </c>
      <c r="GG3" s="3">
        <v>942.3202</v>
      </c>
      <c r="GH3" s="3">
        <v>169.2663</v>
      </c>
      <c r="GI3" s="3">
        <v>343.5795</v>
      </c>
      <c r="GJ3" s="3">
        <v>530.5955</v>
      </c>
      <c r="GK3" s="3">
        <v>458.1372</v>
      </c>
      <c r="GL3" s="3">
        <v>487.2168</v>
      </c>
      <c r="GM3" s="3">
        <v>855.0784</v>
      </c>
      <c r="GN3" s="3">
        <v>122.4857</v>
      </c>
      <c r="GO3" s="3">
        <v>258.1372</v>
      </c>
      <c r="GP3" s="3">
        <v>284.0004</v>
      </c>
      <c r="GQ3" s="3">
        <v>286.5079</v>
      </c>
      <c r="GR3" s="3">
        <v>445.7547</v>
      </c>
      <c r="GS3" s="3">
        <v>130.5513</v>
      </c>
      <c r="GT3" s="3">
        <v>184.1677</v>
      </c>
      <c r="GU3" s="3">
        <v>201.7896</v>
      </c>
      <c r="GV3" s="3">
        <v>203.6689</v>
      </c>
      <c r="GW3" s="3">
        <v>209.7009</v>
      </c>
      <c r="GX3" s="3">
        <v>362.1704</v>
      </c>
      <c r="GY3" s="3">
        <v>445.7547</v>
      </c>
      <c r="GZ3" s="3">
        <v>162.6434</v>
      </c>
      <c r="HA3" s="3">
        <v>247.1541</v>
      </c>
      <c r="HB3" s="3">
        <v>292.7901</v>
      </c>
      <c r="HC3" s="3">
        <v>602.1479</v>
      </c>
      <c r="HD3" s="3">
        <v>154.0294</v>
      </c>
      <c r="HE3" s="3">
        <v>298.1352</v>
      </c>
      <c r="HF3" s="3">
        <v>406.1826</v>
      </c>
      <c r="HG3" s="3">
        <v>463.3873</v>
      </c>
      <c r="HH3" s="3">
        <v>261.2942</v>
      </c>
      <c r="HI3" s="3">
        <v>303.6028</v>
      </c>
      <c r="HJ3" s="3">
        <v>268.8541</v>
      </c>
      <c r="HK3" s="3">
        <v>363.6185</v>
      </c>
      <c r="HL3" s="3">
        <v>394.3477</v>
      </c>
      <c r="HM3" s="3">
        <v>429.123</v>
      </c>
      <c r="HN3" s="3">
        <v>102.3615</v>
      </c>
      <c r="HO3" s="3">
        <v>112.4023</v>
      </c>
      <c r="HP3" s="3">
        <v>143.1581</v>
      </c>
      <c r="HQ3" s="3">
        <v>174.1269</v>
      </c>
      <c r="HR3" s="3">
        <v>214.3326</v>
      </c>
      <c r="HS3" s="3">
        <v>246.2171</v>
      </c>
      <c r="HT3" s="3">
        <v>307.1964</v>
      </c>
      <c r="HU3" s="3">
        <v>396.9564</v>
      </c>
      <c r="HV3" s="3">
        <v>437.6146</v>
      </c>
      <c r="HW3" s="3">
        <v>139.3782</v>
      </c>
      <c r="HX3" s="3">
        <v>188.9379</v>
      </c>
      <c r="HY3" s="3">
        <v>219.1347</v>
      </c>
      <c r="HZ3" s="3">
        <v>220.2101</v>
      </c>
      <c r="IA3" s="3">
        <v>233.8924</v>
      </c>
      <c r="IB3" s="3">
        <v>89.06789</v>
      </c>
      <c r="IC3" s="3">
        <v>93.00754</v>
      </c>
      <c r="ID3" s="3">
        <v>161.2326</v>
      </c>
      <c r="IE3" s="3">
        <v>193.2555</v>
      </c>
      <c r="IF3" s="3">
        <v>219.0708</v>
      </c>
      <c r="IG3" s="3">
        <v>235.5268</v>
      </c>
      <c r="IH3" s="3">
        <v>390.1152</v>
      </c>
      <c r="II3" s="3">
        <v>190.1411</v>
      </c>
      <c r="IJ3" s="3">
        <v>338.9212</v>
      </c>
      <c r="IK3" s="3">
        <v>344.5165</v>
      </c>
      <c r="IL3" s="3">
        <v>784.4363</v>
      </c>
      <c r="IM3" s="3">
        <v>818.5409</v>
      </c>
      <c r="IN3" s="3">
        <v>296.6339</v>
      </c>
      <c r="IO3" s="3">
        <v>382.7524</v>
      </c>
      <c r="IP3" s="3">
        <v>473.641</v>
      </c>
      <c r="IQ3" s="3">
        <v>159.2148</v>
      </c>
      <c r="IR3" s="3">
        <v>657.5212</v>
      </c>
      <c r="IS3" s="3">
        <v>211.889</v>
      </c>
      <c r="IT3" s="3">
        <v>236.6501</v>
      </c>
      <c r="IU3" s="3">
        <v>241.4363</v>
      </c>
      <c r="IV3" s="3">
        <v>518.702</v>
      </c>
      <c r="IW3" s="3">
        <v>257.9615</v>
      </c>
      <c r="IX3" s="3">
        <v>462.2054</v>
      </c>
      <c r="IY3" s="3">
        <v>824.6739</v>
      </c>
      <c r="IZ3" s="3">
        <v>718.9956</v>
      </c>
      <c r="JA3" s="3">
        <v>801.2224</v>
      </c>
      <c r="JB3" s="3">
        <v>292.1778</v>
      </c>
      <c r="JC3" s="3">
        <v>366.3252</v>
      </c>
      <c r="JD3" s="3">
        <v>582.9928</v>
      </c>
      <c r="JE3" s="3">
        <v>125.34</v>
      </c>
      <c r="JF3" s="3">
        <v>231.3636</v>
      </c>
      <c r="JG3" s="3">
        <v>266.3252</v>
      </c>
      <c r="JH3" s="3">
        <v>584.7656</v>
      </c>
      <c r="JI3" s="3">
        <v>325.34</v>
      </c>
      <c r="JJ3" s="3">
        <v>635.981</v>
      </c>
      <c r="JK3" s="3">
        <v>638.02</v>
      </c>
      <c r="JL3" s="3">
        <v>99.9658</v>
      </c>
      <c r="JM3" s="3">
        <v>193.8731</v>
      </c>
      <c r="JN3" s="3">
        <v>574.7834</v>
      </c>
      <c r="JO3" s="3">
        <v>574.7834</v>
      </c>
      <c r="JP3" s="3">
        <v>718.9956</v>
      </c>
      <c r="JQ3" s="3">
        <v>84.62248</v>
      </c>
      <c r="JR3" s="3">
        <v>88.34918</v>
      </c>
      <c r="JS3" s="3">
        <v>118.0136</v>
      </c>
      <c r="JT3" s="3"/>
      <c r="JU3" s="3"/>
      <c r="JV3" s="3"/>
    </row>
    <row r="4" spans="1:282">
      <c r="A4" s="4" t="s">
        <v>3</v>
      </c>
      <c r="B4" s="3">
        <v>1428.832</v>
      </c>
      <c r="C4" s="3">
        <v>91.95673</v>
      </c>
      <c r="D4" s="3">
        <v>593.0981</v>
      </c>
      <c r="E4" s="3">
        <v>312.3353</v>
      </c>
      <c r="F4" s="3">
        <v>961.2812</v>
      </c>
      <c r="G4" s="3">
        <v>430.5314</v>
      </c>
      <c r="H4" s="3">
        <v>640.0066</v>
      </c>
      <c r="I4" s="3">
        <v>476.7176</v>
      </c>
      <c r="J4" s="3">
        <v>212.6165</v>
      </c>
      <c r="K4" s="3">
        <v>398.2466</v>
      </c>
      <c r="L4" s="3">
        <v>320.3001</v>
      </c>
      <c r="M4" s="3">
        <v>601.5145</v>
      </c>
      <c r="N4" s="3">
        <v>329.9321</v>
      </c>
      <c r="O4" s="3">
        <v>623.5228</v>
      </c>
      <c r="P4" s="3">
        <v>113.254</v>
      </c>
      <c r="Q4" s="3">
        <v>199.9767</v>
      </c>
      <c r="R4" s="3">
        <v>326.014</v>
      </c>
      <c r="S4" s="3">
        <v>422.2302</v>
      </c>
      <c r="T4" s="3">
        <v>1316.666</v>
      </c>
      <c r="U4" s="3">
        <v>551.9679</v>
      </c>
      <c r="V4" s="3">
        <v>1203.773</v>
      </c>
      <c r="W4" s="3">
        <v>1617.893</v>
      </c>
      <c r="X4" s="3">
        <v>1174.486</v>
      </c>
      <c r="Y4" s="3">
        <v>1189.773</v>
      </c>
      <c r="Z4" s="3">
        <v>354.2224</v>
      </c>
      <c r="AA4" s="3">
        <v>196.6819</v>
      </c>
      <c r="AB4" s="3">
        <v>178.907</v>
      </c>
      <c r="AC4" s="3">
        <v>116.158</v>
      </c>
      <c r="AD4" s="3">
        <v>770.6694</v>
      </c>
      <c r="AE4" s="3">
        <v>238.198</v>
      </c>
      <c r="AF4" s="3">
        <v>509.7939</v>
      </c>
      <c r="AG4" s="3">
        <v>504.7924</v>
      </c>
      <c r="AH4" s="3">
        <v>423.4175</v>
      </c>
      <c r="AI4" s="3">
        <v>377.449</v>
      </c>
      <c r="AJ4" s="3">
        <v>506.979</v>
      </c>
      <c r="AK4" s="3">
        <v>456.686</v>
      </c>
      <c r="AL4" s="3">
        <v>975.7268</v>
      </c>
      <c r="AM4" s="3">
        <v>1025.465</v>
      </c>
      <c r="AN4" s="3">
        <v>757.4409</v>
      </c>
      <c r="AO4" s="3">
        <v>345.8865</v>
      </c>
      <c r="AP4" s="3">
        <v>284.2456</v>
      </c>
      <c r="AQ4" s="3">
        <v>119.7792</v>
      </c>
      <c r="AR4" s="3">
        <v>347.8505</v>
      </c>
      <c r="AS4" s="3">
        <v>394.6897</v>
      </c>
      <c r="AT4" s="3">
        <v>344.4222</v>
      </c>
      <c r="AU4" s="3">
        <v>1302.458</v>
      </c>
      <c r="AV4" s="3">
        <v>483.8266</v>
      </c>
      <c r="AW4" s="3">
        <v>650.435</v>
      </c>
      <c r="AX4" s="3">
        <v>580.0774</v>
      </c>
      <c r="AY4" s="3">
        <v>463.6275</v>
      </c>
      <c r="AZ4" s="3">
        <v>172.0602</v>
      </c>
      <c r="BA4" s="3">
        <v>347.9692</v>
      </c>
      <c r="BB4" s="3">
        <v>149.4816</v>
      </c>
      <c r="BC4" s="3">
        <v>266.7279</v>
      </c>
      <c r="BD4" s="3">
        <v>625.6896</v>
      </c>
      <c r="BE4" s="3">
        <v>589.0712</v>
      </c>
      <c r="BF4" s="3">
        <v>510.4222</v>
      </c>
      <c r="BG4" s="3">
        <v>658.6176</v>
      </c>
      <c r="BH4" s="3">
        <v>288.9256</v>
      </c>
      <c r="BI4" s="3">
        <v>1235.915</v>
      </c>
      <c r="BJ4" s="3">
        <v>233.7357</v>
      </c>
      <c r="BK4" s="3">
        <v>144.0101</v>
      </c>
      <c r="BL4" s="3">
        <v>244.4808</v>
      </c>
      <c r="BM4" s="3">
        <v>1289.131</v>
      </c>
      <c r="BN4" s="3">
        <v>1672.496</v>
      </c>
      <c r="BO4" s="3">
        <v>96.79005</v>
      </c>
      <c r="BP4" s="3">
        <v>329.8826</v>
      </c>
      <c r="BQ4" s="3">
        <v>379.0766</v>
      </c>
      <c r="BR4" s="3">
        <v>659.602</v>
      </c>
      <c r="BS4" s="3">
        <v>87.63296</v>
      </c>
      <c r="BT4" s="3">
        <v>383.9792</v>
      </c>
      <c r="BU4" s="3">
        <v>802.2418</v>
      </c>
      <c r="BV4" s="3">
        <v>312.7459</v>
      </c>
      <c r="BW4" s="3">
        <v>327.6564</v>
      </c>
      <c r="BX4" s="3">
        <v>178.0957</v>
      </c>
      <c r="BY4" s="3">
        <v>665.1279</v>
      </c>
      <c r="BZ4" s="3">
        <v>461.9999</v>
      </c>
      <c r="CA4" s="3">
        <v>831.6672</v>
      </c>
      <c r="CB4" s="3">
        <v>771.4906</v>
      </c>
      <c r="CC4" s="3">
        <v>247.4441</v>
      </c>
      <c r="CD4" s="3">
        <v>689.8239</v>
      </c>
      <c r="CE4" s="3">
        <v>119.5319</v>
      </c>
      <c r="CF4" s="3">
        <v>689.6408</v>
      </c>
      <c r="CG4" s="3">
        <v>137.2474</v>
      </c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>
        <v>1701.726</v>
      </c>
      <c r="DN4" s="3">
        <v>167.7196</v>
      </c>
      <c r="DO4" s="3">
        <v>290.6539</v>
      </c>
      <c r="DP4" s="3">
        <v>297.5838</v>
      </c>
      <c r="DQ4" s="3">
        <v>438.4476</v>
      </c>
      <c r="DR4" s="3">
        <v>420.5714</v>
      </c>
      <c r="DS4" s="3">
        <v>626.3013</v>
      </c>
      <c r="DT4" s="3">
        <v>377.1411</v>
      </c>
      <c r="DU4" s="3">
        <v>453.4869</v>
      </c>
      <c r="DV4" s="3">
        <v>408.5842</v>
      </c>
      <c r="DW4" s="3">
        <v>1062.568</v>
      </c>
      <c r="DX4" s="3">
        <v>1402.643</v>
      </c>
      <c r="DY4" s="3">
        <v>533.263</v>
      </c>
      <c r="DZ4" s="3">
        <v>659.2168</v>
      </c>
      <c r="EA4" s="3">
        <v>1094.672</v>
      </c>
      <c r="EB4" s="3">
        <v>240.8006</v>
      </c>
      <c r="EC4" s="3">
        <v>308.8882</v>
      </c>
      <c r="ED4" s="3">
        <v>330.3179</v>
      </c>
      <c r="EE4" s="3">
        <v>239.1948</v>
      </c>
      <c r="EF4" s="3">
        <v>253.9454</v>
      </c>
      <c r="EG4" s="3">
        <v>272.9212</v>
      </c>
      <c r="EH4" s="3">
        <v>303.9695</v>
      </c>
      <c r="EI4" s="3">
        <v>512.9002</v>
      </c>
      <c r="EJ4" s="3">
        <v>111.0164</v>
      </c>
      <c r="EK4" s="3">
        <v>272.9212</v>
      </c>
      <c r="EL4" s="3">
        <v>582.4442</v>
      </c>
      <c r="EM4" s="3">
        <v>111.0164</v>
      </c>
      <c r="EN4" s="3">
        <v>758.422</v>
      </c>
      <c r="EO4" s="3">
        <v>820.8654</v>
      </c>
      <c r="EP4" s="3">
        <v>1668.885</v>
      </c>
      <c r="EQ4" s="3">
        <v>916.8005</v>
      </c>
      <c r="ER4" s="3">
        <v>1366.718</v>
      </c>
      <c r="ES4" s="3">
        <v>226.7488</v>
      </c>
      <c r="ET4" s="3">
        <v>231.1446</v>
      </c>
      <c r="EU4" s="3">
        <v>249.4322</v>
      </c>
      <c r="EV4" s="3">
        <v>252.1156</v>
      </c>
      <c r="EW4" s="3">
        <v>252.313</v>
      </c>
      <c r="EX4" s="3">
        <v>484.4712</v>
      </c>
      <c r="EY4" s="3">
        <v>770.0091</v>
      </c>
      <c r="EZ4" s="3">
        <v>237.4397</v>
      </c>
      <c r="FA4" s="3">
        <v>457.2693</v>
      </c>
      <c r="FB4" s="3">
        <v>858.1341</v>
      </c>
      <c r="FC4" s="3">
        <v>1324.035</v>
      </c>
      <c r="FD4" s="3">
        <v>215.2844</v>
      </c>
      <c r="FE4" s="3">
        <v>356.9544</v>
      </c>
      <c r="FF4" s="3">
        <v>752.5378</v>
      </c>
      <c r="FG4" s="3">
        <v>142.7423</v>
      </c>
      <c r="FH4" s="3">
        <v>161.1099</v>
      </c>
      <c r="FI4" s="3">
        <v>162.4916</v>
      </c>
      <c r="FJ4" s="3">
        <v>179.4401</v>
      </c>
      <c r="FK4" s="3">
        <v>229.2561</v>
      </c>
      <c r="FL4" s="3">
        <v>332.8412</v>
      </c>
      <c r="FM4" s="3">
        <v>365.9701</v>
      </c>
      <c r="FN4" s="3">
        <v>450.8889</v>
      </c>
      <c r="FO4" s="3">
        <v>464.4019</v>
      </c>
      <c r="FP4" s="3">
        <v>1220.188</v>
      </c>
      <c r="FQ4" s="3">
        <v>203.4412</v>
      </c>
      <c r="FR4" s="3">
        <v>216.6821</v>
      </c>
      <c r="FS4" s="3">
        <v>442.8868</v>
      </c>
      <c r="FT4" s="3">
        <v>755.5573</v>
      </c>
      <c r="FU4" s="3">
        <v>172.6063</v>
      </c>
      <c r="FV4" s="3">
        <v>762.86</v>
      </c>
      <c r="FW4" s="3">
        <v>150.5204</v>
      </c>
      <c r="FX4" s="3">
        <v>219.7976</v>
      </c>
      <c r="FY4" s="3">
        <v>256.1754</v>
      </c>
      <c r="FZ4" s="3">
        <v>291.4061</v>
      </c>
      <c r="GA4" s="3">
        <v>362.86</v>
      </c>
      <c r="GB4" s="3">
        <v>498.3843</v>
      </c>
      <c r="GC4" s="3">
        <v>230.8192</v>
      </c>
      <c r="GD4" s="3">
        <v>296.6129</v>
      </c>
      <c r="GE4" s="3">
        <v>359.0296</v>
      </c>
      <c r="GF4" s="3">
        <v>406.4076</v>
      </c>
      <c r="GG4" s="3">
        <v>1216.449</v>
      </c>
      <c r="GH4" s="3">
        <v>1094.672</v>
      </c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</row>
  </sheetData>
  <mergeCells count="2">
    <mergeCell ref="B1:DL1"/>
    <mergeCell ref="DM1:JV1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Y4"/>
  <sheetViews>
    <sheetView workbookViewId="0">
      <selection activeCell="BZ12" sqref="BZ12"/>
    </sheetView>
  </sheetViews>
  <sheetFormatPr defaultColWidth="9" defaultRowHeight="14.8" outlineLevelRow="3"/>
  <sheetData>
    <row r="1" spans="1:7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 t="s">
        <v>1</v>
      </c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</row>
    <row r="2" spans="1:77">
      <c r="A2" s="2"/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">
        <v>32</v>
      </c>
      <c r="AH2" s="2">
        <v>1</v>
      </c>
      <c r="AI2" s="2">
        <v>2</v>
      </c>
      <c r="AJ2" s="2">
        <v>3</v>
      </c>
      <c r="AK2" s="2">
        <v>4</v>
      </c>
      <c r="AL2" s="2">
        <v>5</v>
      </c>
      <c r="AM2" s="2">
        <v>6</v>
      </c>
      <c r="AN2" s="2">
        <v>7</v>
      </c>
      <c r="AO2" s="2">
        <v>8</v>
      </c>
      <c r="AP2" s="2">
        <v>9</v>
      </c>
      <c r="AQ2" s="2">
        <v>10</v>
      </c>
      <c r="AR2" s="2">
        <v>11</v>
      </c>
      <c r="AS2" s="2">
        <v>12</v>
      </c>
      <c r="AT2" s="2">
        <v>13</v>
      </c>
      <c r="AU2" s="2">
        <v>14</v>
      </c>
      <c r="AV2" s="2">
        <v>15</v>
      </c>
      <c r="AW2" s="2">
        <v>16</v>
      </c>
      <c r="AX2" s="2">
        <v>17</v>
      </c>
      <c r="AY2" s="2">
        <v>18</v>
      </c>
      <c r="AZ2" s="2">
        <v>19</v>
      </c>
      <c r="BA2" s="2">
        <v>20</v>
      </c>
      <c r="BB2" s="2">
        <v>21</v>
      </c>
      <c r="BC2" s="2">
        <v>22</v>
      </c>
      <c r="BD2" s="2">
        <v>23</v>
      </c>
      <c r="BE2" s="2">
        <v>24</v>
      </c>
      <c r="BF2" s="2">
        <v>25</v>
      </c>
      <c r="BG2" s="2">
        <v>26</v>
      </c>
      <c r="BH2" s="2">
        <v>27</v>
      </c>
      <c r="BI2" s="2">
        <v>28</v>
      </c>
      <c r="BJ2" s="2">
        <v>29</v>
      </c>
      <c r="BK2" s="2">
        <v>30</v>
      </c>
      <c r="BL2" s="2">
        <v>31</v>
      </c>
      <c r="BM2" s="2">
        <v>32</v>
      </c>
      <c r="BN2" s="2">
        <v>33</v>
      </c>
      <c r="BO2" s="2">
        <v>34</v>
      </c>
      <c r="BP2" s="2">
        <v>35</v>
      </c>
      <c r="BQ2" s="2">
        <v>36</v>
      </c>
      <c r="BR2" s="2">
        <v>37</v>
      </c>
      <c r="BS2" s="2">
        <v>38</v>
      </c>
      <c r="BT2" s="2">
        <v>39</v>
      </c>
      <c r="BU2" s="2">
        <v>40</v>
      </c>
      <c r="BV2" s="2">
        <v>41</v>
      </c>
      <c r="BW2" s="2">
        <v>42</v>
      </c>
      <c r="BX2" s="2">
        <v>43</v>
      </c>
      <c r="BY2" s="2">
        <v>44</v>
      </c>
    </row>
    <row r="3" spans="1:77">
      <c r="A3" s="4" t="s">
        <v>2</v>
      </c>
      <c r="B3" s="3">
        <v>1008.828</v>
      </c>
      <c r="C3" s="3">
        <v>1553.873</v>
      </c>
      <c r="D3" s="3">
        <v>817.6183</v>
      </c>
      <c r="E3" s="3">
        <v>1277.562</v>
      </c>
      <c r="F3" s="3">
        <v>985.3388</v>
      </c>
      <c r="G3" s="3">
        <v>1275.61</v>
      </c>
      <c r="H3" s="3">
        <v>1316.848</v>
      </c>
      <c r="I3" s="3">
        <v>827.8683</v>
      </c>
      <c r="J3" s="3">
        <v>984.8004</v>
      </c>
      <c r="K3" s="3">
        <v>992.371</v>
      </c>
      <c r="L3" s="3">
        <v>1978.458</v>
      </c>
      <c r="M3" s="3">
        <v>2434.049</v>
      </c>
      <c r="N3" s="3">
        <v>1962.492</v>
      </c>
      <c r="O3" s="3">
        <v>1738.379</v>
      </c>
      <c r="P3" s="3">
        <v>1299.549</v>
      </c>
      <c r="Q3" s="3">
        <v>1469.344</v>
      </c>
      <c r="R3" s="3">
        <v>1476.566</v>
      </c>
      <c r="S3" s="3">
        <v>1268.295</v>
      </c>
      <c r="T3" s="3">
        <v>1014.913</v>
      </c>
      <c r="U3" s="3">
        <v>898.1022</v>
      </c>
      <c r="V3" s="3">
        <v>2666.985</v>
      </c>
      <c r="W3" s="3">
        <v>1739.98</v>
      </c>
      <c r="X3" s="3">
        <v>2045.135</v>
      </c>
      <c r="Y3" s="3">
        <v>2393.676</v>
      </c>
      <c r="Z3" s="3">
        <v>2338.657</v>
      </c>
      <c r="AA3" s="3">
        <v>1821.481</v>
      </c>
      <c r="AB3" s="3">
        <v>895.1038</v>
      </c>
      <c r="AC3" s="3">
        <v>1319.1</v>
      </c>
      <c r="AD3" s="3">
        <v>895.3112</v>
      </c>
      <c r="AE3" s="3">
        <v>927.6816</v>
      </c>
      <c r="AF3" s="3">
        <v>1291.324</v>
      </c>
      <c r="AG3" s="3">
        <v>1494.132</v>
      </c>
      <c r="AH3" s="3">
        <v>970.4036</v>
      </c>
      <c r="AI3" s="3">
        <v>1143.258</v>
      </c>
      <c r="AJ3" s="3">
        <v>778.1595</v>
      </c>
      <c r="AK3" s="3">
        <v>1306.759</v>
      </c>
      <c r="AL3" s="3">
        <v>598.6551</v>
      </c>
      <c r="AM3" s="3">
        <v>689.9594</v>
      </c>
      <c r="AN3" s="3">
        <v>1303.069</v>
      </c>
      <c r="AO3" s="3">
        <v>2038.276</v>
      </c>
      <c r="AP3" s="3">
        <v>1265.976</v>
      </c>
      <c r="AQ3" s="3">
        <v>1661.353</v>
      </c>
      <c r="AR3" s="3">
        <v>1894.947</v>
      </c>
      <c r="AS3" s="3">
        <v>1675.451</v>
      </c>
      <c r="AT3" s="3">
        <v>1643.651</v>
      </c>
      <c r="AU3" s="3">
        <v>2155.123</v>
      </c>
      <c r="AV3" s="3">
        <v>568.2777</v>
      </c>
      <c r="AW3" s="3">
        <v>1115.042</v>
      </c>
      <c r="AX3" s="3">
        <v>1900.915</v>
      </c>
      <c r="AY3" s="3">
        <v>1742.089</v>
      </c>
      <c r="AZ3" s="3">
        <v>2135.826</v>
      </c>
      <c r="BA3" s="3">
        <v>2055.866</v>
      </c>
      <c r="BB3" s="3">
        <v>1080.027</v>
      </c>
      <c r="BC3" s="3">
        <v>1800.432</v>
      </c>
      <c r="BD3" s="3">
        <v>1396.886</v>
      </c>
      <c r="BE3" s="3">
        <v>1823.943</v>
      </c>
      <c r="BF3" s="3">
        <v>1304.735</v>
      </c>
      <c r="BG3" s="3">
        <v>1321.734</v>
      </c>
      <c r="BH3" s="3">
        <v>564.897</v>
      </c>
      <c r="BI3" s="3">
        <v>1458.712</v>
      </c>
      <c r="BJ3" s="3">
        <v>2162.588</v>
      </c>
      <c r="BK3" s="3">
        <v>1001.553</v>
      </c>
      <c r="BL3" s="3">
        <v>1469.508</v>
      </c>
      <c r="BM3" s="3">
        <v>2520.435</v>
      </c>
      <c r="BN3" s="3">
        <v>1264.94</v>
      </c>
      <c r="BO3" s="3">
        <v>846.9116</v>
      </c>
      <c r="BP3" s="3">
        <v>1295.323</v>
      </c>
      <c r="BQ3" s="3">
        <v>1608.7</v>
      </c>
      <c r="BR3" s="3">
        <v>1531.004</v>
      </c>
      <c r="BS3" s="3">
        <v>1241.496</v>
      </c>
      <c r="BT3" s="3">
        <v>1207.794</v>
      </c>
      <c r="BU3" s="3">
        <v>1608.471</v>
      </c>
      <c r="BV3" s="3">
        <v>868.6223</v>
      </c>
      <c r="BW3" s="3">
        <v>574.7834</v>
      </c>
      <c r="BX3" s="3">
        <v>718.9956</v>
      </c>
      <c r="BY3" s="3">
        <v>519.7881</v>
      </c>
    </row>
    <row r="4" spans="1:77">
      <c r="A4" s="4" t="s">
        <v>3</v>
      </c>
      <c r="B4" s="3">
        <v>2250.006</v>
      </c>
      <c r="C4" s="3">
        <v>2464.161</v>
      </c>
      <c r="D4" s="3">
        <v>1690.355</v>
      </c>
      <c r="E4" s="3">
        <v>759.619</v>
      </c>
      <c r="F4" s="3">
        <v>1781.199</v>
      </c>
      <c r="G4" s="3">
        <v>430.3682</v>
      </c>
      <c r="H4" s="3">
        <v>1885.479</v>
      </c>
      <c r="I4" s="3">
        <v>2823.699</v>
      </c>
      <c r="J4" s="3">
        <v>2470.562</v>
      </c>
      <c r="K4" s="3">
        <v>2548.925</v>
      </c>
      <c r="L4" s="3">
        <v>2279.188</v>
      </c>
      <c r="M4" s="3">
        <v>986.467</v>
      </c>
      <c r="N4" s="3">
        <v>2829.658</v>
      </c>
      <c r="O4" s="3">
        <v>1353.072</v>
      </c>
      <c r="P4" s="3">
        <v>1943.909</v>
      </c>
      <c r="Q4" s="3">
        <v>1964.652</v>
      </c>
      <c r="R4" s="3">
        <v>1590.933</v>
      </c>
      <c r="S4" s="3">
        <v>1798.227</v>
      </c>
      <c r="T4" s="3">
        <v>2213.606</v>
      </c>
      <c r="U4" s="3">
        <v>1384.744</v>
      </c>
      <c r="V4" s="3">
        <v>2963.957</v>
      </c>
      <c r="W4" s="3">
        <v>2380.956</v>
      </c>
      <c r="X4" s="3">
        <v>1072.329</v>
      </c>
      <c r="Y4" s="3">
        <v>2036.138</v>
      </c>
      <c r="Z4" s="3">
        <v>1149.904</v>
      </c>
      <c r="AA4" s="3">
        <v>1650.749</v>
      </c>
      <c r="AB4" s="3"/>
      <c r="AC4" s="3"/>
      <c r="AD4" s="3"/>
      <c r="AE4" s="3"/>
      <c r="AF4" s="3"/>
      <c r="AG4" s="3"/>
      <c r="AH4" s="3">
        <v>1843.209</v>
      </c>
      <c r="AI4" s="3">
        <v>773.386</v>
      </c>
      <c r="AJ4" s="3">
        <v>1515.739</v>
      </c>
      <c r="AK4" s="3">
        <v>1239.212</v>
      </c>
      <c r="AL4" s="3">
        <v>3150.718</v>
      </c>
      <c r="AM4" s="3">
        <v>2355.127</v>
      </c>
      <c r="AN4" s="3">
        <v>883.9811</v>
      </c>
      <c r="AO4" s="3">
        <v>1582.931</v>
      </c>
      <c r="AP4" s="3">
        <v>966.3818</v>
      </c>
      <c r="AQ4" s="3">
        <v>1776.594</v>
      </c>
      <c r="AR4" s="3">
        <v>1668.885</v>
      </c>
      <c r="AS4" s="3">
        <v>2316.61</v>
      </c>
      <c r="AT4" s="3">
        <v>2475.949</v>
      </c>
      <c r="AU4" s="3">
        <v>1558.188</v>
      </c>
      <c r="AV4" s="3">
        <v>1324.035</v>
      </c>
      <c r="AW4" s="3">
        <v>1344.782</v>
      </c>
      <c r="AX4" s="3">
        <v>2269.195</v>
      </c>
      <c r="AY4" s="3">
        <v>1733.291</v>
      </c>
      <c r="AZ4" s="3">
        <v>1961.454</v>
      </c>
      <c r="BA4" s="3">
        <v>935.4663</v>
      </c>
      <c r="BB4" s="3">
        <v>1959.448</v>
      </c>
      <c r="BC4" s="3">
        <v>1292.869</v>
      </c>
      <c r="BD4" s="3">
        <v>1226.068</v>
      </c>
      <c r="BE4" s="3">
        <v>1094.672</v>
      </c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</row>
  </sheetData>
  <mergeCells count="2">
    <mergeCell ref="B1:AG1"/>
    <mergeCell ref="AH1:BY1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2"/>
  <sheetViews>
    <sheetView workbookViewId="0">
      <selection activeCell="A1" sqref="A1:C12"/>
    </sheetView>
  </sheetViews>
  <sheetFormatPr defaultColWidth="9" defaultRowHeight="14.8" outlineLevelCol="2"/>
  <sheetData>
    <row r="1" spans="1:3">
      <c r="A1" s="2"/>
      <c r="B1" s="2" t="s">
        <v>0</v>
      </c>
      <c r="C1" s="2" t="s">
        <v>1</v>
      </c>
    </row>
    <row r="2" spans="1:3">
      <c r="A2" s="4" t="s">
        <v>5</v>
      </c>
      <c r="B2" s="3">
        <v>8.73</v>
      </c>
      <c r="C2" s="3">
        <v>6.25</v>
      </c>
    </row>
    <row r="3" spans="1:3">
      <c r="A3" s="4" t="s">
        <v>6</v>
      </c>
      <c r="B3" s="3">
        <v>15.87</v>
      </c>
      <c r="C3" s="3">
        <v>23.3</v>
      </c>
    </row>
    <row r="4" spans="1:3">
      <c r="A4" s="4" t="s">
        <v>7</v>
      </c>
      <c r="B4" s="3">
        <v>23.81</v>
      </c>
      <c r="C4" s="3">
        <v>25.57</v>
      </c>
    </row>
    <row r="5" spans="1:3">
      <c r="A5" s="4" t="s">
        <v>8</v>
      </c>
      <c r="B5" s="3">
        <v>15.87</v>
      </c>
      <c r="C5" s="3">
        <v>14.2</v>
      </c>
    </row>
    <row r="6" spans="1:3">
      <c r="A6" s="4" t="s">
        <v>9</v>
      </c>
      <c r="B6" s="3">
        <v>15.87</v>
      </c>
      <c r="C6" s="3">
        <v>9.09</v>
      </c>
    </row>
    <row r="7" spans="1:3">
      <c r="A7" s="4" t="s">
        <v>10</v>
      </c>
      <c r="B7" s="3">
        <v>9.52</v>
      </c>
      <c r="C7" s="3">
        <v>9.09</v>
      </c>
    </row>
    <row r="8" spans="1:3">
      <c r="A8" s="4" t="s">
        <v>11</v>
      </c>
      <c r="B8" s="3">
        <v>3.97</v>
      </c>
      <c r="C8" s="3">
        <v>3.98</v>
      </c>
    </row>
    <row r="9" spans="1:3">
      <c r="A9" s="4" t="s">
        <v>12</v>
      </c>
      <c r="B9" s="3">
        <v>2.38</v>
      </c>
      <c r="C9" s="3">
        <v>3.98</v>
      </c>
    </row>
    <row r="10" spans="1:3">
      <c r="A10" s="4" t="s">
        <v>13</v>
      </c>
      <c r="B10" s="3">
        <v>0.79</v>
      </c>
      <c r="C10" s="3">
        <v>2.84</v>
      </c>
    </row>
    <row r="11" spans="1:3">
      <c r="A11" s="4" t="s">
        <v>14</v>
      </c>
      <c r="B11" s="3">
        <v>2.38</v>
      </c>
      <c r="C11" s="3">
        <v>1.7</v>
      </c>
    </row>
    <row r="12" spans="1:3">
      <c r="A12" s="4" t="s">
        <v>15</v>
      </c>
      <c r="B12" s="3">
        <v>0.79</v>
      </c>
      <c r="C12" s="3">
        <v>0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6"/>
  <sheetViews>
    <sheetView workbookViewId="0">
      <selection activeCell="B1" sqref="B$1:B$1048576"/>
    </sheetView>
  </sheetViews>
  <sheetFormatPr defaultColWidth="9" defaultRowHeight="14.8" outlineLevelCol="2"/>
  <sheetData>
    <row r="1" spans="1:3">
      <c r="A1" s="2"/>
      <c r="B1" s="2" t="s">
        <v>0</v>
      </c>
      <c r="C1" s="2" t="s">
        <v>1</v>
      </c>
    </row>
    <row r="2" spans="1:3">
      <c r="A2" s="4" t="s">
        <v>5</v>
      </c>
      <c r="B2" s="3">
        <v>22.02</v>
      </c>
      <c r="C2" s="3">
        <v>4</v>
      </c>
    </row>
    <row r="3" spans="1:3">
      <c r="A3" s="4" t="s">
        <v>6</v>
      </c>
      <c r="B3" s="3">
        <v>14.68</v>
      </c>
      <c r="C3" s="3">
        <v>12</v>
      </c>
    </row>
    <row r="4" spans="1:3">
      <c r="A4" s="4" t="s">
        <v>7</v>
      </c>
      <c r="B4" s="3">
        <v>9.17</v>
      </c>
      <c r="C4" s="3">
        <v>28</v>
      </c>
    </row>
    <row r="5" spans="1:3">
      <c r="A5" s="4" t="s">
        <v>8</v>
      </c>
      <c r="B5" s="3">
        <v>14.68</v>
      </c>
      <c r="C5" s="3">
        <v>12</v>
      </c>
    </row>
    <row r="6" spans="1:3">
      <c r="A6" s="4" t="s">
        <v>9</v>
      </c>
      <c r="B6" s="3">
        <v>7.34</v>
      </c>
      <c r="C6" s="3">
        <v>14.67</v>
      </c>
    </row>
    <row r="7" spans="1:3">
      <c r="A7" s="4" t="s">
        <v>10</v>
      </c>
      <c r="B7" s="3">
        <v>6.42</v>
      </c>
      <c r="C7" s="3">
        <v>4</v>
      </c>
    </row>
    <row r="8" spans="1:3">
      <c r="A8" s="4" t="s">
        <v>11</v>
      </c>
      <c r="B8" s="3">
        <v>9.17</v>
      </c>
      <c r="C8" s="3">
        <v>2.67</v>
      </c>
    </row>
    <row r="9" spans="1:3">
      <c r="A9" s="4" t="s">
        <v>12</v>
      </c>
      <c r="B9" s="3">
        <v>2.75</v>
      </c>
      <c r="C9" s="3">
        <v>6.67</v>
      </c>
    </row>
    <row r="10" spans="1:3">
      <c r="A10" s="4" t="s">
        <v>13</v>
      </c>
      <c r="B10" s="3">
        <v>1.83</v>
      </c>
      <c r="C10" s="3">
        <v>2.67</v>
      </c>
    </row>
    <row r="11" spans="1:3">
      <c r="A11" s="4" t="s">
        <v>14</v>
      </c>
      <c r="B11" s="3">
        <v>1.83</v>
      </c>
      <c r="C11" s="3">
        <v>1.33</v>
      </c>
    </row>
    <row r="12" spans="1:3">
      <c r="A12" s="4" t="s">
        <v>16</v>
      </c>
      <c r="B12" s="3">
        <v>0.92</v>
      </c>
      <c r="C12" s="3">
        <v>4</v>
      </c>
    </row>
    <row r="13" spans="1:3">
      <c r="A13" s="4" t="s">
        <v>17</v>
      </c>
      <c r="B13" s="3">
        <v>1.83</v>
      </c>
      <c r="C13" s="3">
        <v>0</v>
      </c>
    </row>
    <row r="14" spans="1:3">
      <c r="A14" s="4" t="s">
        <v>18</v>
      </c>
      <c r="B14" s="3">
        <v>2.75</v>
      </c>
      <c r="C14" s="3">
        <v>2.67</v>
      </c>
    </row>
    <row r="15" spans="1:3">
      <c r="A15" s="4" t="s">
        <v>19</v>
      </c>
      <c r="B15" s="3">
        <v>1.83</v>
      </c>
      <c r="C15" s="3">
        <v>2.67</v>
      </c>
    </row>
    <row r="16" spans="1:3">
      <c r="A16" s="4" t="s">
        <v>20</v>
      </c>
      <c r="B16" s="3">
        <v>2.75</v>
      </c>
      <c r="C16" s="3">
        <v>2.67</v>
      </c>
    </row>
  </sheetData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6"/>
  <sheetViews>
    <sheetView workbookViewId="0">
      <selection activeCell="A1" sqref="A1:B6"/>
    </sheetView>
  </sheetViews>
  <sheetFormatPr defaultColWidth="9" defaultRowHeight="14.8" outlineLevelRow="5" outlineLevelCol="1"/>
  <sheetData>
    <row r="1" spans="1:2">
      <c r="A1" s="2" t="s">
        <v>0</v>
      </c>
      <c r="B1" s="2" t="s">
        <v>1</v>
      </c>
    </row>
    <row r="2" spans="1:2">
      <c r="A2" s="3">
        <v>2.82</v>
      </c>
      <c r="B2" s="3">
        <v>2.798333</v>
      </c>
    </row>
    <row r="3" spans="1:2">
      <c r="A3" s="3">
        <v>2.12</v>
      </c>
      <c r="B3" s="3">
        <v>2.585</v>
      </c>
    </row>
    <row r="4" spans="1:2">
      <c r="A4" s="3">
        <v>2.25</v>
      </c>
      <c r="B4" s="3">
        <v>2.546667</v>
      </c>
    </row>
    <row r="5" spans="1:2">
      <c r="A5" s="3">
        <v>2.83</v>
      </c>
      <c r="B5" s="3">
        <v>2.638333</v>
      </c>
    </row>
    <row r="6" spans="1:2">
      <c r="A6" s="3">
        <v>2.79</v>
      </c>
      <c r="B6" s="3">
        <v>3.993333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Figure 1B body weight</vt:lpstr>
      <vt:lpstr>Figure 1C bladder weight</vt:lpstr>
      <vt:lpstr>Figure 1D bladder-to-body ratio</vt:lpstr>
      <vt:lpstr>Figure 2E NO of PVS</vt:lpstr>
      <vt:lpstr>Figure 2F area of PVS</vt:lpstr>
      <vt:lpstr>Figure 2G Total area</vt:lpstr>
      <vt:lpstr>Figure 2H Frequency female</vt:lpstr>
      <vt:lpstr>Figure 2I Frequency male</vt:lpstr>
      <vt:lpstr>Figure 2L voiding interval</vt:lpstr>
      <vt:lpstr>Figure 2M Peak pressure</vt:lpstr>
      <vt:lpstr>Figure 2N Thtreshold pressure</vt:lpstr>
      <vt:lpstr>Figure 2O Basal pressure</vt:lpstr>
      <vt:lpstr>Figure 2P compliance</vt:lpstr>
      <vt:lpstr>Figure 3E Force female</vt:lpstr>
      <vt:lpstr>Figure 3F Force male</vt:lpstr>
      <vt:lpstr>Figure 3G Force α,β-meATP</vt:lpstr>
      <vt:lpstr>Figure 3H Force carbachol</vt:lpstr>
      <vt:lpstr>Figure 3I Force Kcl</vt:lpstr>
      <vt:lpstr>Figure 4B body weigth</vt:lpstr>
      <vt:lpstr>Figure 4C bladder weight</vt:lpstr>
      <vt:lpstr>Figure 4D bladder to body ratio</vt:lpstr>
      <vt:lpstr>Figure 5E no of pvs</vt:lpstr>
      <vt:lpstr>Figure 5F area of PVS</vt:lpstr>
      <vt:lpstr>Figure 5G total area</vt:lpstr>
      <vt:lpstr>Figure 5H Frequency </vt:lpstr>
      <vt:lpstr>Figure 5M Voiding interval</vt:lpstr>
      <vt:lpstr>Figure 5N Peak pressure</vt:lpstr>
      <vt:lpstr>Figure 5O Basal pressure</vt:lpstr>
      <vt:lpstr>Figure 5P threshold pressure</vt:lpstr>
      <vt:lpstr>Figure 5Q compliance</vt:lpstr>
      <vt:lpstr>Figure 6E Force EFS</vt:lpstr>
      <vt:lpstr>Figure 6F Kcl</vt:lpstr>
      <vt:lpstr>Figure 6G carbachol</vt:lpstr>
      <vt:lpstr>Figure 6H meATP</vt:lpstr>
      <vt:lpstr>Figure 7G Voiding interval</vt:lpstr>
      <vt:lpstr>Figure 7H Peak pressure</vt:lpstr>
      <vt:lpstr>Figure 7I Basal pressure</vt:lpstr>
      <vt:lpstr>Figure 7J Threshold presssure</vt:lpstr>
      <vt:lpstr>Figure 7K compliance</vt:lpstr>
      <vt:lpstr>Genotyping data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2021-03-02T12:09:00Z</dcterms:created>
  <dcterms:modified xsi:type="dcterms:W3CDTF">2021-05-26T09:49:18Z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1033-2.2.0.3644</vt:lpwstr>
  </property>
</Properties>
</file>