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spinosa\Documents\Artículos\Guacamolito\"/>
    </mc:Choice>
  </mc:AlternateContent>
  <xr:revisionPtr revIDLastSave="0" documentId="13_ncr:1_{633D1862-0A73-468F-A3B1-BC2238FC174E}" xr6:coauthVersionLast="36" xr6:coauthVersionMax="41" xr10:uidLastSave="{00000000-0000-0000-0000-000000000000}"/>
  <bookViews>
    <workbookView xWindow="0" yWindow="0" windowWidth="20490" windowHeight="7545" activeTab="1" xr2:uid="{DBFB83AD-0A84-4F20-BB10-448CE0667AAE}"/>
  </bookViews>
  <sheets>
    <sheet name="Matrix comp+enemies by trees" sheetId="2" r:id="rId1"/>
    <sheet name="Phytochemical metrics" sheetId="1" r:id="rId2"/>
    <sheet name="Matrix comp+enemies by orchards" sheetId="3" r:id="rId3"/>
  </sheets>
  <definedNames>
    <definedName name="_xlnm._FilterDatabase" localSheetId="2" hidden="1">'Matrix comp+enemies by orchards'!$A$1:$BS$1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54" i="3" l="1"/>
  <c r="BD254" i="3"/>
  <c r="BE254" i="3"/>
  <c r="BF254" i="3"/>
  <c r="BG254" i="3"/>
  <c r="BH254" i="3"/>
  <c r="BI254" i="3"/>
  <c r="BJ254" i="3"/>
  <c r="BK254" i="3"/>
  <c r="BL254" i="3"/>
  <c r="BB254" i="3"/>
  <c r="BC239" i="3"/>
  <c r="BD239" i="3"/>
  <c r="BE239" i="3"/>
  <c r="BF239" i="3"/>
  <c r="BG239" i="3"/>
  <c r="BH239" i="3"/>
  <c r="BI239" i="3"/>
  <c r="BJ239" i="3"/>
  <c r="BK239" i="3"/>
  <c r="BL239" i="3"/>
  <c r="BB239" i="3"/>
  <c r="BC225" i="3"/>
  <c r="BD225" i="3"/>
  <c r="BE225" i="3"/>
  <c r="BF225" i="3"/>
  <c r="BG225" i="3"/>
  <c r="BH225" i="3"/>
  <c r="BI225" i="3"/>
  <c r="BJ225" i="3"/>
  <c r="BK225" i="3"/>
  <c r="BL225" i="3"/>
  <c r="BB225" i="3"/>
  <c r="BC210" i="3"/>
  <c r="BD210" i="3"/>
  <c r="BE210" i="3"/>
  <c r="BF210" i="3"/>
  <c r="BG210" i="3"/>
  <c r="BH210" i="3"/>
  <c r="BI210" i="3"/>
  <c r="BJ210" i="3"/>
  <c r="BK210" i="3"/>
  <c r="BL210" i="3"/>
  <c r="BB210" i="3"/>
  <c r="BC194" i="3"/>
  <c r="BD194" i="3"/>
  <c r="BE194" i="3"/>
  <c r="BF194" i="3"/>
  <c r="BG194" i="3"/>
  <c r="BH194" i="3"/>
  <c r="BI194" i="3"/>
  <c r="BJ194" i="3"/>
  <c r="BK194" i="3"/>
  <c r="BL194" i="3"/>
  <c r="BB194" i="3"/>
  <c r="BC179" i="3"/>
  <c r="BD179" i="3"/>
  <c r="BE179" i="3"/>
  <c r="BF179" i="3"/>
  <c r="BG179" i="3"/>
  <c r="BH179" i="3"/>
  <c r="BI179" i="3"/>
  <c r="BJ179" i="3"/>
  <c r="BK179" i="3"/>
  <c r="BL179" i="3"/>
  <c r="BB179" i="3"/>
  <c r="BC164" i="3"/>
  <c r="BD164" i="3"/>
  <c r="BE164" i="3"/>
  <c r="BF164" i="3"/>
  <c r="BG164" i="3"/>
  <c r="BH164" i="3"/>
  <c r="BI164" i="3"/>
  <c r="BJ164" i="3"/>
  <c r="BK164" i="3"/>
  <c r="BL164" i="3"/>
  <c r="BB164" i="3"/>
  <c r="BL149" i="3"/>
  <c r="BC149" i="3"/>
  <c r="BD149" i="3"/>
  <c r="BE149" i="3"/>
  <c r="BF149" i="3"/>
  <c r="BG149" i="3"/>
  <c r="BH149" i="3"/>
  <c r="BI149" i="3"/>
  <c r="BJ149" i="3"/>
  <c r="BK149" i="3"/>
  <c r="BB149" i="3"/>
  <c r="BC135" i="3"/>
  <c r="BD135" i="3"/>
  <c r="BE135" i="3"/>
  <c r="BF135" i="3"/>
  <c r="BG135" i="3"/>
  <c r="BH135" i="3"/>
  <c r="BI135" i="3"/>
  <c r="BJ135" i="3"/>
  <c r="BK135" i="3"/>
  <c r="BL135" i="3"/>
  <c r="BB135" i="3"/>
  <c r="BC119" i="3"/>
  <c r="BD119" i="3"/>
  <c r="BE119" i="3"/>
  <c r="BF119" i="3"/>
  <c r="BG119" i="3"/>
  <c r="BH119" i="3"/>
  <c r="BI119" i="3"/>
  <c r="BJ119" i="3"/>
  <c r="BK119" i="3"/>
  <c r="BL119" i="3"/>
  <c r="BB119" i="3"/>
  <c r="BC106" i="3"/>
  <c r="BD106" i="3"/>
  <c r="BE106" i="3"/>
  <c r="BF106" i="3"/>
  <c r="BG106" i="3"/>
  <c r="BH106" i="3"/>
  <c r="BI106" i="3"/>
  <c r="BJ106" i="3"/>
  <c r="BK106" i="3"/>
  <c r="BL106" i="3"/>
  <c r="BB106" i="3"/>
  <c r="BC91" i="3"/>
  <c r="BD91" i="3"/>
  <c r="BE91" i="3"/>
  <c r="BF91" i="3"/>
  <c r="BG91" i="3"/>
  <c r="BH91" i="3"/>
  <c r="BI91" i="3"/>
  <c r="BJ91" i="3"/>
  <c r="BK91" i="3"/>
  <c r="BL91" i="3"/>
  <c r="BB91" i="3"/>
  <c r="BC78" i="3"/>
  <c r="BD78" i="3"/>
  <c r="BE78" i="3"/>
  <c r="BF78" i="3"/>
  <c r="BG78" i="3"/>
  <c r="BH78" i="3"/>
  <c r="BI78" i="3"/>
  <c r="BJ78" i="3"/>
  <c r="BK78" i="3"/>
  <c r="BL78" i="3"/>
  <c r="BB78" i="3"/>
  <c r="BL63" i="3"/>
  <c r="BC63" i="3"/>
  <c r="BD63" i="3"/>
  <c r="BE63" i="3"/>
  <c r="BF63" i="3"/>
  <c r="BG63" i="3"/>
  <c r="BH63" i="3"/>
  <c r="BI63" i="3"/>
  <c r="BJ63" i="3"/>
  <c r="BK63" i="3"/>
  <c r="BB63" i="3"/>
  <c r="BC48" i="3"/>
  <c r="BD48" i="3"/>
  <c r="BE48" i="3"/>
  <c r="BF48" i="3"/>
  <c r="BG48" i="3"/>
  <c r="BH48" i="3"/>
  <c r="BI48" i="3"/>
  <c r="BJ48" i="3"/>
  <c r="BK48" i="3"/>
  <c r="BL48" i="3"/>
  <c r="BB48" i="3"/>
  <c r="BL34" i="3"/>
  <c r="BK34" i="3"/>
  <c r="BJ34" i="3"/>
  <c r="BI34" i="3"/>
  <c r="BH34" i="3"/>
  <c r="BG34" i="3"/>
  <c r="BF34" i="3"/>
  <c r="BE34" i="3"/>
  <c r="BD34" i="3"/>
  <c r="BC34" i="3"/>
  <c r="BB34" i="3"/>
  <c r="BL17" i="3"/>
  <c r="BK17" i="3"/>
  <c r="BJ17" i="3"/>
  <c r="BI17" i="3"/>
  <c r="BH17" i="3"/>
  <c r="BG17" i="3"/>
  <c r="BF17" i="3"/>
  <c r="BE17" i="3"/>
  <c r="BD17" i="3"/>
  <c r="BC17" i="3"/>
  <c r="BB17" i="3"/>
  <c r="BS253" i="3"/>
  <c r="BR253" i="3"/>
  <c r="BQ253" i="3"/>
  <c r="BO253" i="3"/>
  <c r="BN253" i="3"/>
  <c r="BM253" i="3"/>
  <c r="AW253" i="3"/>
  <c r="BS252" i="3"/>
  <c r="BR252" i="3"/>
  <c r="BQ252" i="3"/>
  <c r="BO252" i="3"/>
  <c r="BN252" i="3"/>
  <c r="BM252" i="3"/>
  <c r="AW252" i="3"/>
  <c r="BS251" i="3"/>
  <c r="BR251" i="3"/>
  <c r="BQ251" i="3"/>
  <c r="BO251" i="3"/>
  <c r="BN251" i="3"/>
  <c r="BM251" i="3"/>
  <c r="AW251" i="3"/>
  <c r="BS250" i="3"/>
  <c r="BR250" i="3"/>
  <c r="BQ250" i="3"/>
  <c r="BO250" i="3"/>
  <c r="BN250" i="3"/>
  <c r="BM250" i="3"/>
  <c r="AW250" i="3"/>
  <c r="BS249" i="3"/>
  <c r="BR249" i="3"/>
  <c r="BQ249" i="3"/>
  <c r="BO249" i="3"/>
  <c r="BN249" i="3"/>
  <c r="BM249" i="3"/>
  <c r="AW249" i="3"/>
  <c r="BS248" i="3"/>
  <c r="BR248" i="3"/>
  <c r="BQ248" i="3"/>
  <c r="BO248" i="3"/>
  <c r="BN248" i="3"/>
  <c r="BM248" i="3"/>
  <c r="AW248" i="3"/>
  <c r="BS247" i="3"/>
  <c r="BR247" i="3"/>
  <c r="BQ247" i="3"/>
  <c r="BO247" i="3"/>
  <c r="BN247" i="3"/>
  <c r="BM247" i="3"/>
  <c r="AW247" i="3"/>
  <c r="BS246" i="3"/>
  <c r="BR246" i="3"/>
  <c r="BQ246" i="3"/>
  <c r="BO246" i="3"/>
  <c r="BN246" i="3"/>
  <c r="BM246" i="3"/>
  <c r="AW246" i="3"/>
  <c r="BS245" i="3"/>
  <c r="BR245" i="3"/>
  <c r="BQ245" i="3"/>
  <c r="BO245" i="3"/>
  <c r="BN245" i="3"/>
  <c r="BM245" i="3"/>
  <c r="AW245" i="3"/>
  <c r="BS244" i="3"/>
  <c r="BR244" i="3"/>
  <c r="BQ244" i="3"/>
  <c r="BO244" i="3"/>
  <c r="BN244" i="3"/>
  <c r="BM244" i="3"/>
  <c r="AW244" i="3"/>
  <c r="BS243" i="3"/>
  <c r="BR243" i="3"/>
  <c r="BQ243" i="3"/>
  <c r="BO243" i="3"/>
  <c r="BN243" i="3"/>
  <c r="BM243" i="3"/>
  <c r="AW243" i="3"/>
  <c r="BS242" i="3"/>
  <c r="BR242" i="3"/>
  <c r="BQ242" i="3"/>
  <c r="BO242" i="3"/>
  <c r="BN242" i="3"/>
  <c r="BM242" i="3"/>
  <c r="AW242" i="3"/>
  <c r="BS241" i="3"/>
  <c r="BR241" i="3"/>
  <c r="BQ241" i="3"/>
  <c r="BO241" i="3"/>
  <c r="BN241" i="3"/>
  <c r="BM241" i="3"/>
  <c r="AW241" i="3"/>
  <c r="BS240" i="3"/>
  <c r="BR240" i="3"/>
  <c r="BQ240" i="3"/>
  <c r="BO240" i="3"/>
  <c r="BN240" i="3"/>
  <c r="BM240" i="3"/>
  <c r="AW240" i="3"/>
  <c r="BS238" i="3"/>
  <c r="BR238" i="3"/>
  <c r="BQ238" i="3"/>
  <c r="BO238" i="3"/>
  <c r="BN238" i="3"/>
  <c r="BM238" i="3"/>
  <c r="AW238" i="3"/>
  <c r="BS237" i="3"/>
  <c r="BR237" i="3"/>
  <c r="BQ237" i="3"/>
  <c r="BO237" i="3"/>
  <c r="BN237" i="3"/>
  <c r="BM237" i="3"/>
  <c r="AW237" i="3"/>
  <c r="BS236" i="3"/>
  <c r="BR236" i="3"/>
  <c r="BQ236" i="3"/>
  <c r="BO236" i="3"/>
  <c r="BN236" i="3"/>
  <c r="BM236" i="3"/>
  <c r="AW236" i="3"/>
  <c r="BS235" i="3"/>
  <c r="BR235" i="3"/>
  <c r="BQ235" i="3"/>
  <c r="BO235" i="3"/>
  <c r="BN235" i="3"/>
  <c r="BM235" i="3"/>
  <c r="AW235" i="3"/>
  <c r="BS234" i="3"/>
  <c r="BR234" i="3"/>
  <c r="BQ234" i="3"/>
  <c r="BO234" i="3"/>
  <c r="BN234" i="3"/>
  <c r="BM234" i="3"/>
  <c r="AW234" i="3"/>
  <c r="BS233" i="3"/>
  <c r="BR233" i="3"/>
  <c r="BQ233" i="3"/>
  <c r="BO233" i="3"/>
  <c r="BN233" i="3"/>
  <c r="BM233" i="3"/>
  <c r="AW233" i="3"/>
  <c r="BS232" i="3"/>
  <c r="BR232" i="3"/>
  <c r="BQ232" i="3"/>
  <c r="BO232" i="3"/>
  <c r="BN232" i="3"/>
  <c r="BM232" i="3"/>
  <c r="AW232" i="3"/>
  <c r="BS231" i="3"/>
  <c r="BR231" i="3"/>
  <c r="BQ231" i="3"/>
  <c r="BO231" i="3"/>
  <c r="BN231" i="3"/>
  <c r="BM231" i="3"/>
  <c r="AW231" i="3"/>
  <c r="BS230" i="3"/>
  <c r="BR230" i="3"/>
  <c r="BQ230" i="3"/>
  <c r="BO230" i="3"/>
  <c r="BN230" i="3"/>
  <c r="BM230" i="3"/>
  <c r="AW230" i="3"/>
  <c r="BS229" i="3"/>
  <c r="BR229" i="3"/>
  <c r="BQ229" i="3"/>
  <c r="BO229" i="3"/>
  <c r="BN229" i="3"/>
  <c r="BM229" i="3"/>
  <c r="AW229" i="3"/>
  <c r="BS228" i="3"/>
  <c r="BR228" i="3"/>
  <c r="BQ228" i="3"/>
  <c r="BO228" i="3"/>
  <c r="BN228" i="3"/>
  <c r="BM228" i="3"/>
  <c r="AW228" i="3"/>
  <c r="BS227" i="3"/>
  <c r="BR227" i="3"/>
  <c r="BQ227" i="3"/>
  <c r="BO227" i="3"/>
  <c r="BN227" i="3"/>
  <c r="BM227" i="3"/>
  <c r="AW227" i="3"/>
  <c r="BS226" i="3"/>
  <c r="BR226" i="3"/>
  <c r="BQ226" i="3"/>
  <c r="BO226" i="3"/>
  <c r="BN226" i="3"/>
  <c r="BM226" i="3"/>
  <c r="AW226" i="3"/>
  <c r="BS224" i="3"/>
  <c r="BR224" i="3"/>
  <c r="BQ224" i="3"/>
  <c r="BO224" i="3"/>
  <c r="BN224" i="3"/>
  <c r="BM224" i="3"/>
  <c r="AW224" i="3"/>
  <c r="BS223" i="3"/>
  <c r="BR223" i="3"/>
  <c r="BQ223" i="3"/>
  <c r="BO223" i="3"/>
  <c r="BN223" i="3"/>
  <c r="BM223" i="3"/>
  <c r="AW223" i="3"/>
  <c r="BS222" i="3"/>
  <c r="BR222" i="3"/>
  <c r="BQ222" i="3"/>
  <c r="BO222" i="3"/>
  <c r="BN222" i="3"/>
  <c r="BM222" i="3"/>
  <c r="AW222" i="3"/>
  <c r="BS221" i="3"/>
  <c r="BR221" i="3"/>
  <c r="BQ221" i="3"/>
  <c r="BO221" i="3"/>
  <c r="BN221" i="3"/>
  <c r="BM221" i="3"/>
  <c r="AW221" i="3"/>
  <c r="BS220" i="3"/>
  <c r="BR220" i="3"/>
  <c r="BQ220" i="3"/>
  <c r="BO220" i="3"/>
  <c r="BN220" i="3"/>
  <c r="BM220" i="3"/>
  <c r="AW220" i="3"/>
  <c r="BS219" i="3"/>
  <c r="BR219" i="3"/>
  <c r="BQ219" i="3"/>
  <c r="BO219" i="3"/>
  <c r="BN219" i="3"/>
  <c r="BM219" i="3"/>
  <c r="AW219" i="3"/>
  <c r="BS218" i="3"/>
  <c r="BR218" i="3"/>
  <c r="BQ218" i="3"/>
  <c r="BO218" i="3"/>
  <c r="BN218" i="3"/>
  <c r="BM218" i="3"/>
  <c r="AW218" i="3"/>
  <c r="BS217" i="3"/>
  <c r="BR217" i="3"/>
  <c r="BQ217" i="3"/>
  <c r="BO217" i="3"/>
  <c r="BN217" i="3"/>
  <c r="BM217" i="3"/>
  <c r="AW217" i="3"/>
  <c r="BS216" i="3"/>
  <c r="BR216" i="3"/>
  <c r="BQ216" i="3"/>
  <c r="BO216" i="3"/>
  <c r="BN216" i="3"/>
  <c r="BM216" i="3"/>
  <c r="AW216" i="3"/>
  <c r="BS215" i="3"/>
  <c r="BR215" i="3"/>
  <c r="BQ215" i="3"/>
  <c r="BO215" i="3"/>
  <c r="BN215" i="3"/>
  <c r="BM215" i="3"/>
  <c r="AW215" i="3"/>
  <c r="BS214" i="3"/>
  <c r="BR214" i="3"/>
  <c r="BQ214" i="3"/>
  <c r="BO214" i="3"/>
  <c r="BN214" i="3"/>
  <c r="BM214" i="3"/>
  <c r="AW214" i="3"/>
  <c r="BS213" i="3"/>
  <c r="BR213" i="3"/>
  <c r="BQ213" i="3"/>
  <c r="BO213" i="3"/>
  <c r="BN213" i="3"/>
  <c r="BM213" i="3"/>
  <c r="AW213" i="3"/>
  <c r="BS212" i="3"/>
  <c r="BR212" i="3"/>
  <c r="BQ212" i="3"/>
  <c r="BO212" i="3"/>
  <c r="BN212" i="3"/>
  <c r="BM212" i="3"/>
  <c r="AW212" i="3"/>
  <c r="BS211" i="3"/>
  <c r="BR211" i="3"/>
  <c r="BQ211" i="3"/>
  <c r="BO211" i="3"/>
  <c r="BN211" i="3"/>
  <c r="BM211" i="3"/>
  <c r="AW211" i="3"/>
  <c r="BS209" i="3"/>
  <c r="BR209" i="3"/>
  <c r="BQ209" i="3"/>
  <c r="BO209" i="3"/>
  <c r="BN209" i="3"/>
  <c r="BM209" i="3"/>
  <c r="AW209" i="3"/>
  <c r="BS208" i="3"/>
  <c r="BR208" i="3"/>
  <c r="BQ208" i="3"/>
  <c r="BO208" i="3"/>
  <c r="BN208" i="3"/>
  <c r="BM208" i="3"/>
  <c r="AW208" i="3"/>
  <c r="BS207" i="3"/>
  <c r="BR207" i="3"/>
  <c r="BQ207" i="3"/>
  <c r="BO207" i="3"/>
  <c r="BN207" i="3"/>
  <c r="BM207" i="3"/>
  <c r="AW207" i="3"/>
  <c r="BS206" i="3"/>
  <c r="BR206" i="3"/>
  <c r="BQ206" i="3"/>
  <c r="BO206" i="3"/>
  <c r="BN206" i="3"/>
  <c r="BM206" i="3"/>
  <c r="AW206" i="3"/>
  <c r="BS205" i="3"/>
  <c r="BR205" i="3"/>
  <c r="BQ205" i="3"/>
  <c r="BO205" i="3"/>
  <c r="BN205" i="3"/>
  <c r="BM205" i="3"/>
  <c r="AW205" i="3"/>
  <c r="BS204" i="3"/>
  <c r="BR204" i="3"/>
  <c r="BQ204" i="3"/>
  <c r="BO204" i="3"/>
  <c r="BN204" i="3"/>
  <c r="BM204" i="3"/>
  <c r="AW204" i="3"/>
  <c r="BS203" i="3"/>
  <c r="BR203" i="3"/>
  <c r="BQ203" i="3"/>
  <c r="BO203" i="3"/>
  <c r="BN203" i="3"/>
  <c r="BM203" i="3"/>
  <c r="AW203" i="3"/>
  <c r="BS202" i="3"/>
  <c r="BR202" i="3"/>
  <c r="BQ202" i="3"/>
  <c r="BO202" i="3"/>
  <c r="BN202" i="3"/>
  <c r="BM202" i="3"/>
  <c r="AW202" i="3"/>
  <c r="BS201" i="3"/>
  <c r="BR201" i="3"/>
  <c r="BQ201" i="3"/>
  <c r="BO201" i="3"/>
  <c r="BN201" i="3"/>
  <c r="BM201" i="3"/>
  <c r="AW201" i="3"/>
  <c r="BS200" i="3"/>
  <c r="BR200" i="3"/>
  <c r="BQ200" i="3"/>
  <c r="BO200" i="3"/>
  <c r="BN200" i="3"/>
  <c r="BM200" i="3"/>
  <c r="AW200" i="3"/>
  <c r="BS199" i="3"/>
  <c r="BR199" i="3"/>
  <c r="BQ199" i="3"/>
  <c r="BO199" i="3"/>
  <c r="BN199" i="3"/>
  <c r="BM199" i="3"/>
  <c r="AW199" i="3"/>
  <c r="BS198" i="3"/>
  <c r="BR198" i="3"/>
  <c r="BQ198" i="3"/>
  <c r="BO198" i="3"/>
  <c r="BN198" i="3"/>
  <c r="BM198" i="3"/>
  <c r="AW198" i="3"/>
  <c r="BS197" i="3"/>
  <c r="BR197" i="3"/>
  <c r="BQ197" i="3"/>
  <c r="BO197" i="3"/>
  <c r="BN197" i="3"/>
  <c r="BM197" i="3"/>
  <c r="AW197" i="3"/>
  <c r="BS196" i="3"/>
  <c r="BR196" i="3"/>
  <c r="BQ196" i="3"/>
  <c r="BO196" i="3"/>
  <c r="BN196" i="3"/>
  <c r="BM196" i="3"/>
  <c r="AW196" i="3"/>
  <c r="BS195" i="3"/>
  <c r="BR195" i="3"/>
  <c r="BQ195" i="3"/>
  <c r="BO195" i="3"/>
  <c r="BN195" i="3"/>
  <c r="BM195" i="3"/>
  <c r="AW195" i="3"/>
  <c r="BS193" i="3"/>
  <c r="BR193" i="3"/>
  <c r="BQ193" i="3"/>
  <c r="BP193" i="3"/>
  <c r="BO193" i="3"/>
  <c r="BN193" i="3"/>
  <c r="BM193" i="3"/>
  <c r="AW193" i="3"/>
  <c r="BS192" i="3"/>
  <c r="BR192" i="3"/>
  <c r="BQ192" i="3"/>
  <c r="BP192" i="3"/>
  <c r="BO192" i="3"/>
  <c r="BN192" i="3"/>
  <c r="BM192" i="3"/>
  <c r="AW192" i="3"/>
  <c r="BS191" i="3"/>
  <c r="BR191" i="3"/>
  <c r="BQ191" i="3"/>
  <c r="BP191" i="3"/>
  <c r="BO191" i="3"/>
  <c r="BN191" i="3"/>
  <c r="BM191" i="3"/>
  <c r="AW191" i="3"/>
  <c r="BS190" i="3"/>
  <c r="BR190" i="3"/>
  <c r="BQ190" i="3"/>
  <c r="BP190" i="3"/>
  <c r="BO190" i="3"/>
  <c r="BN190" i="3"/>
  <c r="BM190" i="3"/>
  <c r="AW190" i="3"/>
  <c r="BS189" i="3"/>
  <c r="BR189" i="3"/>
  <c r="BQ189" i="3"/>
  <c r="BP189" i="3"/>
  <c r="BO189" i="3"/>
  <c r="BN189" i="3"/>
  <c r="BM189" i="3"/>
  <c r="AW189" i="3"/>
  <c r="BS188" i="3"/>
  <c r="BR188" i="3"/>
  <c r="BQ188" i="3"/>
  <c r="BP188" i="3"/>
  <c r="BO188" i="3"/>
  <c r="BN188" i="3"/>
  <c r="BM188" i="3"/>
  <c r="AW188" i="3"/>
  <c r="BS187" i="3"/>
  <c r="BR187" i="3"/>
  <c r="BQ187" i="3"/>
  <c r="BP187" i="3"/>
  <c r="BO187" i="3"/>
  <c r="BN187" i="3"/>
  <c r="BM187" i="3"/>
  <c r="AW187" i="3"/>
  <c r="BS186" i="3"/>
  <c r="BR186" i="3"/>
  <c r="BQ186" i="3"/>
  <c r="BP186" i="3"/>
  <c r="BO186" i="3"/>
  <c r="BN186" i="3"/>
  <c r="BM186" i="3"/>
  <c r="AW186" i="3"/>
  <c r="BS185" i="3"/>
  <c r="BR185" i="3"/>
  <c r="BQ185" i="3"/>
  <c r="BP185" i="3"/>
  <c r="BO185" i="3"/>
  <c r="BN185" i="3"/>
  <c r="BM185" i="3"/>
  <c r="AW185" i="3"/>
  <c r="BS184" i="3"/>
  <c r="BR184" i="3"/>
  <c r="BQ184" i="3"/>
  <c r="BP184" i="3"/>
  <c r="BO184" i="3"/>
  <c r="BN184" i="3"/>
  <c r="BM184" i="3"/>
  <c r="AW184" i="3"/>
  <c r="BS183" i="3"/>
  <c r="BR183" i="3"/>
  <c r="BQ183" i="3"/>
  <c r="BP183" i="3"/>
  <c r="BO183" i="3"/>
  <c r="BN183" i="3"/>
  <c r="BM183" i="3"/>
  <c r="AW183" i="3"/>
  <c r="BS182" i="3"/>
  <c r="BR182" i="3"/>
  <c r="BQ182" i="3"/>
  <c r="BP182" i="3"/>
  <c r="BO182" i="3"/>
  <c r="BN182" i="3"/>
  <c r="BM182" i="3"/>
  <c r="AW182" i="3"/>
  <c r="BS181" i="3"/>
  <c r="BR181" i="3"/>
  <c r="BQ181" i="3"/>
  <c r="BP181" i="3"/>
  <c r="BO181" i="3"/>
  <c r="BN181" i="3"/>
  <c r="BM181" i="3"/>
  <c r="AW181" i="3"/>
  <c r="BS180" i="3"/>
  <c r="BR180" i="3"/>
  <c r="BQ180" i="3"/>
  <c r="BP180" i="3"/>
  <c r="BO180" i="3"/>
  <c r="BN180" i="3"/>
  <c r="BM180" i="3"/>
  <c r="AW180" i="3"/>
  <c r="BS178" i="3"/>
  <c r="BR178" i="3"/>
  <c r="BQ178" i="3"/>
  <c r="BO178" i="3"/>
  <c r="BN178" i="3"/>
  <c r="BM178" i="3"/>
  <c r="AW178" i="3"/>
  <c r="BS177" i="3"/>
  <c r="BR177" i="3"/>
  <c r="BQ177" i="3"/>
  <c r="BO177" i="3"/>
  <c r="BN177" i="3"/>
  <c r="BM177" i="3"/>
  <c r="AW177" i="3"/>
  <c r="BS176" i="3"/>
  <c r="BR176" i="3"/>
  <c r="BQ176" i="3"/>
  <c r="BO176" i="3"/>
  <c r="BN176" i="3"/>
  <c r="BM176" i="3"/>
  <c r="AW176" i="3"/>
  <c r="BS175" i="3"/>
  <c r="BR175" i="3"/>
  <c r="BQ175" i="3"/>
  <c r="BO175" i="3"/>
  <c r="BN175" i="3"/>
  <c r="BM175" i="3"/>
  <c r="AW175" i="3"/>
  <c r="BS174" i="3"/>
  <c r="BR174" i="3"/>
  <c r="BQ174" i="3"/>
  <c r="BO174" i="3"/>
  <c r="BN174" i="3"/>
  <c r="BM174" i="3"/>
  <c r="AW174" i="3"/>
  <c r="BS173" i="3"/>
  <c r="BR173" i="3"/>
  <c r="BQ173" i="3"/>
  <c r="BO173" i="3"/>
  <c r="BN173" i="3"/>
  <c r="BM173" i="3"/>
  <c r="AW173" i="3"/>
  <c r="BS172" i="3"/>
  <c r="BR172" i="3"/>
  <c r="BQ172" i="3"/>
  <c r="BO172" i="3"/>
  <c r="BN172" i="3"/>
  <c r="BM172" i="3"/>
  <c r="AW172" i="3"/>
  <c r="BS171" i="3"/>
  <c r="BR171" i="3"/>
  <c r="BQ171" i="3"/>
  <c r="BO171" i="3"/>
  <c r="BN171" i="3"/>
  <c r="BM171" i="3"/>
  <c r="AW171" i="3"/>
  <c r="BS170" i="3"/>
  <c r="BR170" i="3"/>
  <c r="BQ170" i="3"/>
  <c r="BO170" i="3"/>
  <c r="BN170" i="3"/>
  <c r="BM170" i="3"/>
  <c r="AW170" i="3"/>
  <c r="BS169" i="3"/>
  <c r="BR169" i="3"/>
  <c r="BQ169" i="3"/>
  <c r="BO169" i="3"/>
  <c r="BN169" i="3"/>
  <c r="BM169" i="3"/>
  <c r="AW169" i="3"/>
  <c r="BS168" i="3"/>
  <c r="BR168" i="3"/>
  <c r="BQ168" i="3"/>
  <c r="BO168" i="3"/>
  <c r="BN168" i="3"/>
  <c r="BM168" i="3"/>
  <c r="AW168" i="3"/>
  <c r="BS167" i="3"/>
  <c r="BR167" i="3"/>
  <c r="BQ167" i="3"/>
  <c r="BO167" i="3"/>
  <c r="BN167" i="3"/>
  <c r="BM167" i="3"/>
  <c r="AW167" i="3"/>
  <c r="BS166" i="3"/>
  <c r="BR166" i="3"/>
  <c r="BQ166" i="3"/>
  <c r="BO166" i="3"/>
  <c r="BN166" i="3"/>
  <c r="BM166" i="3"/>
  <c r="AW166" i="3"/>
  <c r="BS165" i="3"/>
  <c r="BR165" i="3"/>
  <c r="BQ165" i="3"/>
  <c r="BO165" i="3"/>
  <c r="BN165" i="3"/>
  <c r="BM165" i="3"/>
  <c r="AW165" i="3"/>
  <c r="BS163" i="3"/>
  <c r="BR163" i="3"/>
  <c r="BQ163" i="3"/>
  <c r="BP163" i="3"/>
  <c r="BO163" i="3"/>
  <c r="BN163" i="3"/>
  <c r="BM163" i="3"/>
  <c r="AW163" i="3"/>
  <c r="BS162" i="3"/>
  <c r="BR162" i="3"/>
  <c r="BQ162" i="3"/>
  <c r="BP162" i="3"/>
  <c r="BO162" i="3"/>
  <c r="BN162" i="3"/>
  <c r="BM162" i="3"/>
  <c r="AW162" i="3"/>
  <c r="BS161" i="3"/>
  <c r="BR161" i="3"/>
  <c r="BQ161" i="3"/>
  <c r="BP161" i="3"/>
  <c r="BO161" i="3"/>
  <c r="BN161" i="3"/>
  <c r="BM161" i="3"/>
  <c r="AW161" i="3"/>
  <c r="BS160" i="3"/>
  <c r="BR160" i="3"/>
  <c r="BQ160" i="3"/>
  <c r="BP160" i="3"/>
  <c r="BO160" i="3"/>
  <c r="BN160" i="3"/>
  <c r="BM160" i="3"/>
  <c r="AW160" i="3"/>
  <c r="BS159" i="3"/>
  <c r="BR159" i="3"/>
  <c r="BQ159" i="3"/>
  <c r="BP159" i="3"/>
  <c r="BO159" i="3"/>
  <c r="BN159" i="3"/>
  <c r="BM159" i="3"/>
  <c r="AW159" i="3"/>
  <c r="BS158" i="3"/>
  <c r="BR158" i="3"/>
  <c r="BQ158" i="3"/>
  <c r="BP158" i="3"/>
  <c r="BO158" i="3"/>
  <c r="BN158" i="3"/>
  <c r="BM158" i="3"/>
  <c r="AW158" i="3"/>
  <c r="BS157" i="3"/>
  <c r="BR157" i="3"/>
  <c r="BQ157" i="3"/>
  <c r="BP157" i="3"/>
  <c r="BO157" i="3"/>
  <c r="BN157" i="3"/>
  <c r="BM157" i="3"/>
  <c r="AW157" i="3"/>
  <c r="BS156" i="3"/>
  <c r="BR156" i="3"/>
  <c r="BQ156" i="3"/>
  <c r="BP156" i="3"/>
  <c r="BO156" i="3"/>
  <c r="BN156" i="3"/>
  <c r="BM156" i="3"/>
  <c r="AW156" i="3"/>
  <c r="BS155" i="3"/>
  <c r="BR155" i="3"/>
  <c r="BQ155" i="3"/>
  <c r="BP155" i="3"/>
  <c r="BO155" i="3"/>
  <c r="BN155" i="3"/>
  <c r="BM155" i="3"/>
  <c r="AW155" i="3"/>
  <c r="BS154" i="3"/>
  <c r="BR154" i="3"/>
  <c r="BQ154" i="3"/>
  <c r="BP154" i="3"/>
  <c r="BO154" i="3"/>
  <c r="BN154" i="3"/>
  <c r="BM154" i="3"/>
  <c r="AW154" i="3"/>
  <c r="BS153" i="3"/>
  <c r="BR153" i="3"/>
  <c r="BQ153" i="3"/>
  <c r="BP153" i="3"/>
  <c r="BO153" i="3"/>
  <c r="BN153" i="3"/>
  <c r="BM153" i="3"/>
  <c r="AW153" i="3"/>
  <c r="BS152" i="3"/>
  <c r="BR152" i="3"/>
  <c r="BQ152" i="3"/>
  <c r="BP152" i="3"/>
  <c r="BO152" i="3"/>
  <c r="BN152" i="3"/>
  <c r="BM152" i="3"/>
  <c r="AW152" i="3"/>
  <c r="BS151" i="3"/>
  <c r="BR151" i="3"/>
  <c r="BQ151" i="3"/>
  <c r="BP151" i="3"/>
  <c r="BO151" i="3"/>
  <c r="BN151" i="3"/>
  <c r="BM151" i="3"/>
  <c r="AW151" i="3"/>
  <c r="BS150" i="3"/>
  <c r="BR150" i="3"/>
  <c r="BQ150" i="3"/>
  <c r="BP150" i="3"/>
  <c r="BO150" i="3"/>
  <c r="BN150" i="3"/>
  <c r="BM150" i="3"/>
  <c r="AW150" i="3"/>
  <c r="BS148" i="3"/>
  <c r="BR148" i="3"/>
  <c r="BQ148" i="3"/>
  <c r="BP148" i="3"/>
  <c r="BO148" i="3"/>
  <c r="BN148" i="3"/>
  <c r="BM148" i="3"/>
  <c r="AW148" i="3"/>
  <c r="BS147" i="3"/>
  <c r="BR147" i="3"/>
  <c r="BQ147" i="3"/>
  <c r="BP147" i="3"/>
  <c r="BO147" i="3"/>
  <c r="BN147" i="3"/>
  <c r="BM147" i="3"/>
  <c r="AW147" i="3"/>
  <c r="BS146" i="3"/>
  <c r="BR146" i="3"/>
  <c r="BQ146" i="3"/>
  <c r="BP146" i="3"/>
  <c r="BO146" i="3"/>
  <c r="BN146" i="3"/>
  <c r="BM146" i="3"/>
  <c r="AW146" i="3"/>
  <c r="BS145" i="3"/>
  <c r="BR145" i="3"/>
  <c r="BQ145" i="3"/>
  <c r="BP145" i="3"/>
  <c r="BO145" i="3"/>
  <c r="BN145" i="3"/>
  <c r="BM145" i="3"/>
  <c r="AW145" i="3"/>
  <c r="BS144" i="3"/>
  <c r="BR144" i="3"/>
  <c r="BQ144" i="3"/>
  <c r="BP144" i="3"/>
  <c r="BO144" i="3"/>
  <c r="BN144" i="3"/>
  <c r="BM144" i="3"/>
  <c r="AW144" i="3"/>
  <c r="BS143" i="3"/>
  <c r="BR143" i="3"/>
  <c r="BQ143" i="3"/>
  <c r="BP143" i="3"/>
  <c r="BO143" i="3"/>
  <c r="BN143" i="3"/>
  <c r="BM143" i="3"/>
  <c r="AW143" i="3"/>
  <c r="BS142" i="3"/>
  <c r="BR142" i="3"/>
  <c r="BQ142" i="3"/>
  <c r="BP142" i="3"/>
  <c r="BO142" i="3"/>
  <c r="BN142" i="3"/>
  <c r="BM142" i="3"/>
  <c r="AW142" i="3"/>
  <c r="BS141" i="3"/>
  <c r="BR141" i="3"/>
  <c r="BQ141" i="3"/>
  <c r="BP141" i="3"/>
  <c r="BO141" i="3"/>
  <c r="BN141" i="3"/>
  <c r="BM141" i="3"/>
  <c r="AW141" i="3"/>
  <c r="BS140" i="3"/>
  <c r="BR140" i="3"/>
  <c r="BQ140" i="3"/>
  <c r="BP140" i="3"/>
  <c r="BO140" i="3"/>
  <c r="BN140" i="3"/>
  <c r="BM140" i="3"/>
  <c r="AW140" i="3"/>
  <c r="BS139" i="3"/>
  <c r="BR139" i="3"/>
  <c r="BQ139" i="3"/>
  <c r="BP139" i="3"/>
  <c r="BO139" i="3"/>
  <c r="BN139" i="3"/>
  <c r="BM139" i="3"/>
  <c r="AW139" i="3"/>
  <c r="BS138" i="3"/>
  <c r="BR138" i="3"/>
  <c r="BQ138" i="3"/>
  <c r="BP138" i="3"/>
  <c r="BO138" i="3"/>
  <c r="BN138" i="3"/>
  <c r="BM138" i="3"/>
  <c r="AW138" i="3"/>
  <c r="BS137" i="3"/>
  <c r="BR137" i="3"/>
  <c r="BQ137" i="3"/>
  <c r="BP137" i="3"/>
  <c r="BO137" i="3"/>
  <c r="BN137" i="3"/>
  <c r="BM137" i="3"/>
  <c r="AW137" i="3"/>
  <c r="BS136" i="3"/>
  <c r="BR136" i="3"/>
  <c r="BQ136" i="3"/>
  <c r="BP136" i="3"/>
  <c r="BO136" i="3"/>
  <c r="BN136" i="3"/>
  <c r="BM136" i="3"/>
  <c r="AW136" i="3"/>
  <c r="BS134" i="3"/>
  <c r="BR134" i="3"/>
  <c r="BQ134" i="3"/>
  <c r="BP134" i="3"/>
  <c r="BO134" i="3"/>
  <c r="BN134" i="3"/>
  <c r="BM134" i="3"/>
  <c r="AW134" i="3"/>
  <c r="BS133" i="3"/>
  <c r="BR133" i="3"/>
  <c r="BQ133" i="3"/>
  <c r="BP133" i="3"/>
  <c r="BO133" i="3"/>
  <c r="BN133" i="3"/>
  <c r="BM133" i="3"/>
  <c r="AW133" i="3"/>
  <c r="BS132" i="3"/>
  <c r="BR132" i="3"/>
  <c r="BQ132" i="3"/>
  <c r="BP132" i="3"/>
  <c r="BO132" i="3"/>
  <c r="BN132" i="3"/>
  <c r="BM132" i="3"/>
  <c r="AW132" i="3"/>
  <c r="BS131" i="3"/>
  <c r="BR131" i="3"/>
  <c r="BQ131" i="3"/>
  <c r="BP131" i="3"/>
  <c r="BO131" i="3"/>
  <c r="BN131" i="3"/>
  <c r="BM131" i="3"/>
  <c r="AW131" i="3"/>
  <c r="BS130" i="3"/>
  <c r="BR130" i="3"/>
  <c r="BQ130" i="3"/>
  <c r="BP130" i="3"/>
  <c r="BO130" i="3"/>
  <c r="BN130" i="3"/>
  <c r="BM130" i="3"/>
  <c r="AW130" i="3"/>
  <c r="BS129" i="3"/>
  <c r="BR129" i="3"/>
  <c r="BQ129" i="3"/>
  <c r="BP129" i="3"/>
  <c r="BO129" i="3"/>
  <c r="BN129" i="3"/>
  <c r="BM129" i="3"/>
  <c r="AW129" i="3"/>
  <c r="BS128" i="3"/>
  <c r="BR128" i="3"/>
  <c r="BQ128" i="3"/>
  <c r="BP128" i="3"/>
  <c r="BO128" i="3"/>
  <c r="BN128" i="3"/>
  <c r="BM128" i="3"/>
  <c r="AW128" i="3"/>
  <c r="BS127" i="3"/>
  <c r="BR127" i="3"/>
  <c r="BQ127" i="3"/>
  <c r="BP127" i="3"/>
  <c r="BO127" i="3"/>
  <c r="BN127" i="3"/>
  <c r="BM127" i="3"/>
  <c r="AW127" i="3"/>
  <c r="BS126" i="3"/>
  <c r="BR126" i="3"/>
  <c r="BQ126" i="3"/>
  <c r="BP126" i="3"/>
  <c r="BO126" i="3"/>
  <c r="BN126" i="3"/>
  <c r="BM126" i="3"/>
  <c r="AW126" i="3"/>
  <c r="BS125" i="3"/>
  <c r="BR125" i="3"/>
  <c r="BQ125" i="3"/>
  <c r="BP125" i="3"/>
  <c r="BO125" i="3"/>
  <c r="BN125" i="3"/>
  <c r="BM125" i="3"/>
  <c r="AW125" i="3"/>
  <c r="BS124" i="3"/>
  <c r="BR124" i="3"/>
  <c r="BQ124" i="3"/>
  <c r="BP124" i="3"/>
  <c r="BO124" i="3"/>
  <c r="BN124" i="3"/>
  <c r="BM124" i="3"/>
  <c r="AW124" i="3"/>
  <c r="BS123" i="3"/>
  <c r="BR123" i="3"/>
  <c r="BQ123" i="3"/>
  <c r="BP123" i="3"/>
  <c r="BO123" i="3"/>
  <c r="BN123" i="3"/>
  <c r="BM123" i="3"/>
  <c r="AW123" i="3"/>
  <c r="BS122" i="3"/>
  <c r="BR122" i="3"/>
  <c r="BQ122" i="3"/>
  <c r="BP122" i="3"/>
  <c r="BO122" i="3"/>
  <c r="BN122" i="3"/>
  <c r="BM122" i="3"/>
  <c r="AW122" i="3"/>
  <c r="BS121" i="3"/>
  <c r="BR121" i="3"/>
  <c r="BQ121" i="3"/>
  <c r="BP121" i="3"/>
  <c r="BO121" i="3"/>
  <c r="BN121" i="3"/>
  <c r="BM121" i="3"/>
  <c r="AW121" i="3"/>
  <c r="BS120" i="3"/>
  <c r="BR120" i="3"/>
  <c r="BQ120" i="3"/>
  <c r="BP120" i="3"/>
  <c r="BO120" i="3"/>
  <c r="BN120" i="3"/>
  <c r="BM120" i="3"/>
  <c r="AW120" i="3"/>
  <c r="BS118" i="3"/>
  <c r="BR118" i="3"/>
  <c r="BQ118" i="3"/>
  <c r="BP118" i="3"/>
  <c r="BO118" i="3"/>
  <c r="BN118" i="3"/>
  <c r="BM118" i="3"/>
  <c r="AW118" i="3"/>
  <c r="BS117" i="3"/>
  <c r="BR117" i="3"/>
  <c r="BQ117" i="3"/>
  <c r="BP117" i="3"/>
  <c r="BO117" i="3"/>
  <c r="BN117" i="3"/>
  <c r="BM117" i="3"/>
  <c r="AW117" i="3"/>
  <c r="BS116" i="3"/>
  <c r="BR116" i="3"/>
  <c r="BQ116" i="3"/>
  <c r="BP116" i="3"/>
  <c r="BO116" i="3"/>
  <c r="BN116" i="3"/>
  <c r="BM116" i="3"/>
  <c r="AW116" i="3"/>
  <c r="BS115" i="3"/>
  <c r="BR115" i="3"/>
  <c r="BQ115" i="3"/>
  <c r="BP115" i="3"/>
  <c r="BO115" i="3"/>
  <c r="BN115" i="3"/>
  <c r="BM115" i="3"/>
  <c r="AW115" i="3"/>
  <c r="BS114" i="3"/>
  <c r="BR114" i="3"/>
  <c r="BQ114" i="3"/>
  <c r="BP114" i="3"/>
  <c r="BO114" i="3"/>
  <c r="BN114" i="3"/>
  <c r="BM114" i="3"/>
  <c r="AW114" i="3"/>
  <c r="BS113" i="3"/>
  <c r="BR113" i="3"/>
  <c r="BQ113" i="3"/>
  <c r="BP113" i="3"/>
  <c r="BO113" i="3"/>
  <c r="BN113" i="3"/>
  <c r="BM113" i="3"/>
  <c r="AW113" i="3"/>
  <c r="BS112" i="3"/>
  <c r="BR112" i="3"/>
  <c r="BQ112" i="3"/>
  <c r="BP112" i="3"/>
  <c r="BO112" i="3"/>
  <c r="BN112" i="3"/>
  <c r="BM112" i="3"/>
  <c r="AW112" i="3"/>
  <c r="BS111" i="3"/>
  <c r="BR111" i="3"/>
  <c r="BQ111" i="3"/>
  <c r="BP111" i="3"/>
  <c r="BO111" i="3"/>
  <c r="BN111" i="3"/>
  <c r="BM111" i="3"/>
  <c r="AW111" i="3"/>
  <c r="BS110" i="3"/>
  <c r="BR110" i="3"/>
  <c r="BQ110" i="3"/>
  <c r="BP110" i="3"/>
  <c r="BO110" i="3"/>
  <c r="BN110" i="3"/>
  <c r="BM110" i="3"/>
  <c r="AW110" i="3"/>
  <c r="BS109" i="3"/>
  <c r="BR109" i="3"/>
  <c r="BQ109" i="3"/>
  <c r="BP109" i="3"/>
  <c r="BO109" i="3"/>
  <c r="BN109" i="3"/>
  <c r="BM109" i="3"/>
  <c r="AW109" i="3"/>
  <c r="BS108" i="3"/>
  <c r="BR108" i="3"/>
  <c r="BQ108" i="3"/>
  <c r="BP108" i="3"/>
  <c r="BO108" i="3"/>
  <c r="BN108" i="3"/>
  <c r="BM108" i="3"/>
  <c r="AW108" i="3"/>
  <c r="BS107" i="3"/>
  <c r="BR107" i="3"/>
  <c r="BQ107" i="3"/>
  <c r="BP107" i="3"/>
  <c r="BO107" i="3"/>
  <c r="BN107" i="3"/>
  <c r="BM107" i="3"/>
  <c r="AW107" i="3"/>
  <c r="BS105" i="3"/>
  <c r="BR105" i="3"/>
  <c r="BQ105" i="3"/>
  <c r="BP105" i="3"/>
  <c r="BO105" i="3"/>
  <c r="BN105" i="3"/>
  <c r="BM105" i="3"/>
  <c r="AW105" i="3"/>
  <c r="BS104" i="3"/>
  <c r="BR104" i="3"/>
  <c r="BQ104" i="3"/>
  <c r="BP104" i="3"/>
  <c r="BO104" i="3"/>
  <c r="BN104" i="3"/>
  <c r="BM104" i="3"/>
  <c r="AW104" i="3"/>
  <c r="BS103" i="3"/>
  <c r="BR103" i="3"/>
  <c r="BQ103" i="3"/>
  <c r="BP103" i="3"/>
  <c r="BO103" i="3"/>
  <c r="BN103" i="3"/>
  <c r="BM103" i="3"/>
  <c r="AW103" i="3"/>
  <c r="BS102" i="3"/>
  <c r="BR102" i="3"/>
  <c r="BQ102" i="3"/>
  <c r="BP102" i="3"/>
  <c r="BO102" i="3"/>
  <c r="BN102" i="3"/>
  <c r="BM102" i="3"/>
  <c r="AW102" i="3"/>
  <c r="BS101" i="3"/>
  <c r="BR101" i="3"/>
  <c r="BQ101" i="3"/>
  <c r="BP101" i="3"/>
  <c r="BO101" i="3"/>
  <c r="BN101" i="3"/>
  <c r="BM101" i="3"/>
  <c r="AW101" i="3"/>
  <c r="BS100" i="3"/>
  <c r="BR100" i="3"/>
  <c r="BQ100" i="3"/>
  <c r="BP100" i="3"/>
  <c r="BO100" i="3"/>
  <c r="BN100" i="3"/>
  <c r="BM100" i="3"/>
  <c r="AW100" i="3"/>
  <c r="BS99" i="3"/>
  <c r="BR99" i="3"/>
  <c r="BQ99" i="3"/>
  <c r="BP99" i="3"/>
  <c r="BO99" i="3"/>
  <c r="BN99" i="3"/>
  <c r="BM99" i="3"/>
  <c r="AW99" i="3"/>
  <c r="BS98" i="3"/>
  <c r="BR98" i="3"/>
  <c r="BQ98" i="3"/>
  <c r="BP98" i="3"/>
  <c r="BO98" i="3"/>
  <c r="BN98" i="3"/>
  <c r="BM98" i="3"/>
  <c r="AW98" i="3"/>
  <c r="BS97" i="3"/>
  <c r="BR97" i="3"/>
  <c r="BQ97" i="3"/>
  <c r="BP97" i="3"/>
  <c r="BO97" i="3"/>
  <c r="BN97" i="3"/>
  <c r="BM97" i="3"/>
  <c r="AW97" i="3"/>
  <c r="BS96" i="3"/>
  <c r="BR96" i="3"/>
  <c r="BQ96" i="3"/>
  <c r="BP96" i="3"/>
  <c r="BO96" i="3"/>
  <c r="BN96" i="3"/>
  <c r="BM96" i="3"/>
  <c r="AW96" i="3"/>
  <c r="BS95" i="3"/>
  <c r="BR95" i="3"/>
  <c r="BQ95" i="3"/>
  <c r="BP95" i="3"/>
  <c r="BO95" i="3"/>
  <c r="BN95" i="3"/>
  <c r="BM95" i="3"/>
  <c r="AW95" i="3"/>
  <c r="BS94" i="3"/>
  <c r="BR94" i="3"/>
  <c r="BQ94" i="3"/>
  <c r="BP94" i="3"/>
  <c r="BO94" i="3"/>
  <c r="BN94" i="3"/>
  <c r="BM94" i="3"/>
  <c r="AW94" i="3"/>
  <c r="BS93" i="3"/>
  <c r="BR93" i="3"/>
  <c r="BQ93" i="3"/>
  <c r="BP93" i="3"/>
  <c r="BO93" i="3"/>
  <c r="BN93" i="3"/>
  <c r="BM93" i="3"/>
  <c r="AW93" i="3"/>
  <c r="BS92" i="3"/>
  <c r="BR92" i="3"/>
  <c r="BQ92" i="3"/>
  <c r="BP92" i="3"/>
  <c r="BO92" i="3"/>
  <c r="BN92" i="3"/>
  <c r="BM92" i="3"/>
  <c r="AW92" i="3"/>
  <c r="BS90" i="3"/>
  <c r="BR90" i="3"/>
  <c r="BQ90" i="3"/>
  <c r="BP90" i="3"/>
  <c r="BO90" i="3"/>
  <c r="BN90" i="3"/>
  <c r="BM90" i="3"/>
  <c r="AW90" i="3"/>
  <c r="BS89" i="3"/>
  <c r="BR89" i="3"/>
  <c r="BQ89" i="3"/>
  <c r="BP89" i="3"/>
  <c r="BO89" i="3"/>
  <c r="BN89" i="3"/>
  <c r="BM89" i="3"/>
  <c r="AW89" i="3"/>
  <c r="BS88" i="3"/>
  <c r="BR88" i="3"/>
  <c r="BQ88" i="3"/>
  <c r="BP88" i="3"/>
  <c r="BO88" i="3"/>
  <c r="BN88" i="3"/>
  <c r="BM88" i="3"/>
  <c r="AW88" i="3"/>
  <c r="BS87" i="3"/>
  <c r="BR87" i="3"/>
  <c r="BQ87" i="3"/>
  <c r="BP87" i="3"/>
  <c r="BO87" i="3"/>
  <c r="BN87" i="3"/>
  <c r="BM87" i="3"/>
  <c r="AW87" i="3"/>
  <c r="BS86" i="3"/>
  <c r="BR86" i="3"/>
  <c r="BQ86" i="3"/>
  <c r="BP86" i="3"/>
  <c r="BO86" i="3"/>
  <c r="BN86" i="3"/>
  <c r="BM86" i="3"/>
  <c r="AW86" i="3"/>
  <c r="BS85" i="3"/>
  <c r="BR85" i="3"/>
  <c r="BQ85" i="3"/>
  <c r="BP85" i="3"/>
  <c r="BO85" i="3"/>
  <c r="BN85" i="3"/>
  <c r="BM85" i="3"/>
  <c r="AW85" i="3"/>
  <c r="BS84" i="3"/>
  <c r="BR84" i="3"/>
  <c r="BQ84" i="3"/>
  <c r="BP84" i="3"/>
  <c r="BO84" i="3"/>
  <c r="BN84" i="3"/>
  <c r="BM84" i="3"/>
  <c r="AW84" i="3"/>
  <c r="BS83" i="3"/>
  <c r="BR83" i="3"/>
  <c r="BQ83" i="3"/>
  <c r="BP83" i="3"/>
  <c r="BO83" i="3"/>
  <c r="BN83" i="3"/>
  <c r="BM83" i="3"/>
  <c r="AW83" i="3"/>
  <c r="BS82" i="3"/>
  <c r="BR82" i="3"/>
  <c r="BQ82" i="3"/>
  <c r="BP82" i="3"/>
  <c r="BO82" i="3"/>
  <c r="BN82" i="3"/>
  <c r="BM82" i="3"/>
  <c r="AW82" i="3"/>
  <c r="BS81" i="3"/>
  <c r="BR81" i="3"/>
  <c r="BQ81" i="3"/>
  <c r="BP81" i="3"/>
  <c r="BO81" i="3"/>
  <c r="BN81" i="3"/>
  <c r="BM81" i="3"/>
  <c r="AW81" i="3"/>
  <c r="BS80" i="3"/>
  <c r="BR80" i="3"/>
  <c r="BQ80" i="3"/>
  <c r="BP80" i="3"/>
  <c r="BO80" i="3"/>
  <c r="BN80" i="3"/>
  <c r="BM80" i="3"/>
  <c r="AW80" i="3"/>
  <c r="BS79" i="3"/>
  <c r="BR79" i="3"/>
  <c r="BQ79" i="3"/>
  <c r="BP79" i="3"/>
  <c r="BO79" i="3"/>
  <c r="BN79" i="3"/>
  <c r="BM79" i="3"/>
  <c r="AW79" i="3"/>
  <c r="BS77" i="3"/>
  <c r="BR77" i="3"/>
  <c r="BQ77" i="3"/>
  <c r="BP77" i="3"/>
  <c r="BN77" i="3"/>
  <c r="BM77" i="3"/>
  <c r="AW77" i="3"/>
  <c r="BS76" i="3"/>
  <c r="BR76" i="3"/>
  <c r="BQ76" i="3"/>
  <c r="BP76" i="3"/>
  <c r="BN76" i="3"/>
  <c r="BM76" i="3"/>
  <c r="AW76" i="3"/>
  <c r="BS75" i="3"/>
  <c r="BR75" i="3"/>
  <c r="BQ75" i="3"/>
  <c r="BP75" i="3"/>
  <c r="BN75" i="3"/>
  <c r="BM75" i="3"/>
  <c r="AW75" i="3"/>
  <c r="BS74" i="3"/>
  <c r="BR74" i="3"/>
  <c r="BQ74" i="3"/>
  <c r="BP74" i="3"/>
  <c r="BN74" i="3"/>
  <c r="BM74" i="3"/>
  <c r="AW74" i="3"/>
  <c r="BS73" i="3"/>
  <c r="BR73" i="3"/>
  <c r="BQ73" i="3"/>
  <c r="BP73" i="3"/>
  <c r="BN73" i="3"/>
  <c r="BM73" i="3"/>
  <c r="AW73" i="3"/>
  <c r="BS72" i="3"/>
  <c r="BR72" i="3"/>
  <c r="BQ72" i="3"/>
  <c r="BP72" i="3"/>
  <c r="BN72" i="3"/>
  <c r="BM72" i="3"/>
  <c r="AW72" i="3"/>
  <c r="BS71" i="3"/>
  <c r="BR71" i="3"/>
  <c r="BQ71" i="3"/>
  <c r="BP71" i="3"/>
  <c r="BN71" i="3"/>
  <c r="BM71" i="3"/>
  <c r="AW71" i="3"/>
  <c r="BS70" i="3"/>
  <c r="BR70" i="3"/>
  <c r="BQ70" i="3"/>
  <c r="BP70" i="3"/>
  <c r="BN70" i="3"/>
  <c r="BM70" i="3"/>
  <c r="AW70" i="3"/>
  <c r="BS69" i="3"/>
  <c r="BR69" i="3"/>
  <c r="BQ69" i="3"/>
  <c r="BP69" i="3"/>
  <c r="BN69" i="3"/>
  <c r="BM69" i="3"/>
  <c r="AW69" i="3"/>
  <c r="BS68" i="3"/>
  <c r="BR68" i="3"/>
  <c r="BQ68" i="3"/>
  <c r="BP68" i="3"/>
  <c r="BN68" i="3"/>
  <c r="BM68" i="3"/>
  <c r="AW68" i="3"/>
  <c r="BS67" i="3"/>
  <c r="BR67" i="3"/>
  <c r="BQ67" i="3"/>
  <c r="BP67" i="3"/>
  <c r="BN67" i="3"/>
  <c r="BM67" i="3"/>
  <c r="AW67" i="3"/>
  <c r="BS66" i="3"/>
  <c r="BR66" i="3"/>
  <c r="BQ66" i="3"/>
  <c r="BP66" i="3"/>
  <c r="BN66" i="3"/>
  <c r="BM66" i="3"/>
  <c r="AW66" i="3"/>
  <c r="BS65" i="3"/>
  <c r="BR65" i="3"/>
  <c r="BQ65" i="3"/>
  <c r="BP65" i="3"/>
  <c r="BN65" i="3"/>
  <c r="BM65" i="3"/>
  <c r="AW65" i="3"/>
  <c r="BS64" i="3"/>
  <c r="BR64" i="3"/>
  <c r="BQ64" i="3"/>
  <c r="BP64" i="3"/>
  <c r="BN64" i="3"/>
  <c r="BM64" i="3"/>
  <c r="AW64" i="3"/>
  <c r="BS62" i="3"/>
  <c r="BR62" i="3"/>
  <c r="BQ62" i="3"/>
  <c r="BP62" i="3"/>
  <c r="BO62" i="3"/>
  <c r="BN62" i="3"/>
  <c r="BM62" i="3"/>
  <c r="AW62" i="3"/>
  <c r="BS61" i="3"/>
  <c r="BR61" i="3"/>
  <c r="BQ61" i="3"/>
  <c r="BP61" i="3"/>
  <c r="BO61" i="3"/>
  <c r="BN61" i="3"/>
  <c r="BM61" i="3"/>
  <c r="AW61" i="3"/>
  <c r="BS60" i="3"/>
  <c r="BR60" i="3"/>
  <c r="BQ60" i="3"/>
  <c r="BP60" i="3"/>
  <c r="BO60" i="3"/>
  <c r="BN60" i="3"/>
  <c r="BM60" i="3"/>
  <c r="AW60" i="3"/>
  <c r="BS59" i="3"/>
  <c r="BR59" i="3"/>
  <c r="BQ59" i="3"/>
  <c r="BP59" i="3"/>
  <c r="BO59" i="3"/>
  <c r="BN59" i="3"/>
  <c r="BM59" i="3"/>
  <c r="AW59" i="3"/>
  <c r="BS58" i="3"/>
  <c r="BR58" i="3"/>
  <c r="BQ58" i="3"/>
  <c r="BP58" i="3"/>
  <c r="BO58" i="3"/>
  <c r="BN58" i="3"/>
  <c r="BM58" i="3"/>
  <c r="AW58" i="3"/>
  <c r="BS57" i="3"/>
  <c r="BR57" i="3"/>
  <c r="BQ57" i="3"/>
  <c r="BP57" i="3"/>
  <c r="BO57" i="3"/>
  <c r="BN57" i="3"/>
  <c r="BM57" i="3"/>
  <c r="AW57" i="3"/>
  <c r="BS56" i="3"/>
  <c r="BR56" i="3"/>
  <c r="BQ56" i="3"/>
  <c r="BP56" i="3"/>
  <c r="BO56" i="3"/>
  <c r="BN56" i="3"/>
  <c r="BM56" i="3"/>
  <c r="AW56" i="3"/>
  <c r="BS55" i="3"/>
  <c r="BR55" i="3"/>
  <c r="BQ55" i="3"/>
  <c r="BP55" i="3"/>
  <c r="BO55" i="3"/>
  <c r="BN55" i="3"/>
  <c r="BM55" i="3"/>
  <c r="AW55" i="3"/>
  <c r="BS54" i="3"/>
  <c r="BR54" i="3"/>
  <c r="BQ54" i="3"/>
  <c r="BP54" i="3"/>
  <c r="BO54" i="3"/>
  <c r="BN54" i="3"/>
  <c r="BM54" i="3"/>
  <c r="AW54" i="3"/>
  <c r="BS53" i="3"/>
  <c r="BR53" i="3"/>
  <c r="BQ53" i="3"/>
  <c r="BP53" i="3"/>
  <c r="BO53" i="3"/>
  <c r="BN53" i="3"/>
  <c r="BM53" i="3"/>
  <c r="AW53" i="3"/>
  <c r="BS52" i="3"/>
  <c r="BR52" i="3"/>
  <c r="BQ52" i="3"/>
  <c r="BP52" i="3"/>
  <c r="BO52" i="3"/>
  <c r="BN52" i="3"/>
  <c r="BM52" i="3"/>
  <c r="AW52" i="3"/>
  <c r="BS51" i="3"/>
  <c r="BR51" i="3"/>
  <c r="BQ51" i="3"/>
  <c r="BP51" i="3"/>
  <c r="BO51" i="3"/>
  <c r="BN51" i="3"/>
  <c r="BM51" i="3"/>
  <c r="AW51" i="3"/>
  <c r="BS50" i="3"/>
  <c r="BR50" i="3"/>
  <c r="BQ50" i="3"/>
  <c r="BP50" i="3"/>
  <c r="BO50" i="3"/>
  <c r="BN50" i="3"/>
  <c r="BM50" i="3"/>
  <c r="AW50" i="3"/>
  <c r="BS49" i="3"/>
  <c r="BR49" i="3"/>
  <c r="BQ49" i="3"/>
  <c r="BP49" i="3"/>
  <c r="BO49" i="3"/>
  <c r="BN49" i="3"/>
  <c r="BM49" i="3"/>
  <c r="AW49" i="3"/>
  <c r="BR47" i="3"/>
  <c r="BQ47" i="3"/>
  <c r="BP47" i="3"/>
  <c r="BO47" i="3"/>
  <c r="BN47" i="3"/>
  <c r="BM47" i="3"/>
  <c r="AW47" i="3"/>
  <c r="BR46" i="3"/>
  <c r="BQ46" i="3"/>
  <c r="BP46" i="3"/>
  <c r="BO46" i="3"/>
  <c r="BN46" i="3"/>
  <c r="BM46" i="3"/>
  <c r="AW46" i="3"/>
  <c r="BR45" i="3"/>
  <c r="BQ45" i="3"/>
  <c r="BP45" i="3"/>
  <c r="BO45" i="3"/>
  <c r="BN45" i="3"/>
  <c r="BM45" i="3"/>
  <c r="AW45" i="3"/>
  <c r="BR44" i="3"/>
  <c r="BQ44" i="3"/>
  <c r="BP44" i="3"/>
  <c r="BO44" i="3"/>
  <c r="BN44" i="3"/>
  <c r="BM44" i="3"/>
  <c r="AW44" i="3"/>
  <c r="BR43" i="3"/>
  <c r="BQ43" i="3"/>
  <c r="BP43" i="3"/>
  <c r="BO43" i="3"/>
  <c r="BN43" i="3"/>
  <c r="BM43" i="3"/>
  <c r="AW43" i="3"/>
  <c r="BR42" i="3"/>
  <c r="BQ42" i="3"/>
  <c r="BP42" i="3"/>
  <c r="BO42" i="3"/>
  <c r="BN42" i="3"/>
  <c r="BM42" i="3"/>
  <c r="AW42" i="3"/>
  <c r="BR41" i="3"/>
  <c r="BQ41" i="3"/>
  <c r="BP41" i="3"/>
  <c r="BO41" i="3"/>
  <c r="BN41" i="3"/>
  <c r="BM41" i="3"/>
  <c r="AW41" i="3"/>
  <c r="BR40" i="3"/>
  <c r="BQ40" i="3"/>
  <c r="BP40" i="3"/>
  <c r="BO40" i="3"/>
  <c r="BN40" i="3"/>
  <c r="BM40" i="3"/>
  <c r="AW40" i="3"/>
  <c r="BR39" i="3"/>
  <c r="BQ39" i="3"/>
  <c r="BP39" i="3"/>
  <c r="BO39" i="3"/>
  <c r="BN39" i="3"/>
  <c r="BM39" i="3"/>
  <c r="AW39" i="3"/>
  <c r="BR38" i="3"/>
  <c r="BQ38" i="3"/>
  <c r="BP38" i="3"/>
  <c r="BO38" i="3"/>
  <c r="BN38" i="3"/>
  <c r="BM38" i="3"/>
  <c r="AW38" i="3"/>
  <c r="BR37" i="3"/>
  <c r="BQ37" i="3"/>
  <c r="BP37" i="3"/>
  <c r="BO37" i="3"/>
  <c r="BN37" i="3"/>
  <c r="BM37" i="3"/>
  <c r="AW37" i="3"/>
  <c r="BR36" i="3"/>
  <c r="BQ36" i="3"/>
  <c r="BP36" i="3"/>
  <c r="BO36" i="3"/>
  <c r="BN36" i="3"/>
  <c r="BM36" i="3"/>
  <c r="AW36" i="3"/>
  <c r="BR35" i="3"/>
  <c r="BQ35" i="3"/>
  <c r="BP35" i="3"/>
  <c r="BO35" i="3"/>
  <c r="BN35" i="3"/>
  <c r="BM35" i="3"/>
  <c r="AW35" i="3"/>
  <c r="BS33" i="3"/>
  <c r="BR33" i="3"/>
  <c r="BQ33" i="3"/>
  <c r="BP33" i="3"/>
  <c r="BO33" i="3"/>
  <c r="BN33" i="3"/>
  <c r="BM33" i="3"/>
  <c r="AW33" i="3"/>
  <c r="BS32" i="3"/>
  <c r="BR32" i="3"/>
  <c r="BQ32" i="3"/>
  <c r="BP32" i="3"/>
  <c r="BO32" i="3"/>
  <c r="BN32" i="3"/>
  <c r="BM32" i="3"/>
  <c r="AW32" i="3"/>
  <c r="AW31" i="3"/>
  <c r="BS30" i="3"/>
  <c r="BR30" i="3"/>
  <c r="BQ30" i="3"/>
  <c r="BP30" i="3"/>
  <c r="BO30" i="3"/>
  <c r="BN30" i="3"/>
  <c r="BM30" i="3"/>
  <c r="AW30" i="3"/>
  <c r="BS29" i="3"/>
  <c r="BR29" i="3"/>
  <c r="BQ29" i="3"/>
  <c r="BP29" i="3"/>
  <c r="BO29" i="3"/>
  <c r="BN29" i="3"/>
  <c r="BM29" i="3"/>
  <c r="AW29" i="3"/>
  <c r="BS28" i="3"/>
  <c r="BR28" i="3"/>
  <c r="BQ28" i="3"/>
  <c r="BP28" i="3"/>
  <c r="BO28" i="3"/>
  <c r="BN28" i="3"/>
  <c r="BM28" i="3"/>
  <c r="AW28" i="3"/>
  <c r="BS27" i="3"/>
  <c r="BR27" i="3"/>
  <c r="BQ27" i="3"/>
  <c r="BP27" i="3"/>
  <c r="BO27" i="3"/>
  <c r="BN27" i="3"/>
  <c r="BM27" i="3"/>
  <c r="AW27" i="3"/>
  <c r="BS26" i="3"/>
  <c r="BR26" i="3"/>
  <c r="BQ26" i="3"/>
  <c r="BP26" i="3"/>
  <c r="BO26" i="3"/>
  <c r="BN26" i="3"/>
  <c r="BM26" i="3"/>
  <c r="AW26" i="3"/>
  <c r="BS25" i="3"/>
  <c r="BR25" i="3"/>
  <c r="BQ25" i="3"/>
  <c r="BP25" i="3"/>
  <c r="BO25" i="3"/>
  <c r="BN25" i="3"/>
  <c r="BM25" i="3"/>
  <c r="AW25" i="3"/>
  <c r="BS24" i="3"/>
  <c r="BR24" i="3"/>
  <c r="BQ24" i="3"/>
  <c r="BP24" i="3"/>
  <c r="BO24" i="3"/>
  <c r="BN24" i="3"/>
  <c r="BM24" i="3"/>
  <c r="AW24" i="3"/>
  <c r="AW23" i="3"/>
  <c r="BS22" i="3"/>
  <c r="BR22" i="3"/>
  <c r="BQ22" i="3"/>
  <c r="BP22" i="3"/>
  <c r="BO22" i="3"/>
  <c r="BN22" i="3"/>
  <c r="BM22" i="3"/>
  <c r="AW22" i="3"/>
  <c r="BS21" i="3"/>
  <c r="BR21" i="3"/>
  <c r="BQ21" i="3"/>
  <c r="BP21" i="3"/>
  <c r="BO21" i="3"/>
  <c r="BN21" i="3"/>
  <c r="BM21" i="3"/>
  <c r="AW21" i="3"/>
  <c r="BS20" i="3"/>
  <c r="BR20" i="3"/>
  <c r="BQ20" i="3"/>
  <c r="BP20" i="3"/>
  <c r="BO20" i="3"/>
  <c r="BN20" i="3"/>
  <c r="BM20" i="3"/>
  <c r="AW20" i="3"/>
  <c r="BS19" i="3"/>
  <c r="BR19" i="3"/>
  <c r="BQ19" i="3"/>
  <c r="BP19" i="3"/>
  <c r="BO19" i="3"/>
  <c r="BN19" i="3"/>
  <c r="BM19" i="3"/>
  <c r="AW19" i="3"/>
  <c r="BS18" i="3"/>
  <c r="BR18" i="3"/>
  <c r="BQ18" i="3"/>
  <c r="BP18" i="3"/>
  <c r="BO18" i="3"/>
  <c r="BN18" i="3"/>
  <c r="BM18" i="3"/>
  <c r="AW18" i="3"/>
  <c r="BS16" i="3"/>
  <c r="BR16" i="3"/>
  <c r="BQ16" i="3"/>
  <c r="BP16" i="3"/>
  <c r="BO16" i="3"/>
  <c r="BN16" i="3"/>
  <c r="BM16" i="3"/>
  <c r="AW16" i="3"/>
  <c r="BS15" i="3"/>
  <c r="BR15" i="3"/>
  <c r="BQ15" i="3"/>
  <c r="BP15" i="3"/>
  <c r="BO15" i="3"/>
  <c r="BN15" i="3"/>
  <c r="BM15" i="3"/>
  <c r="AW15" i="3"/>
  <c r="BS14" i="3"/>
  <c r="BR14" i="3"/>
  <c r="BQ14" i="3"/>
  <c r="BP14" i="3"/>
  <c r="BO14" i="3"/>
  <c r="BN14" i="3"/>
  <c r="BM14" i="3"/>
  <c r="AW14" i="3"/>
  <c r="BS13" i="3"/>
  <c r="BR13" i="3"/>
  <c r="BQ13" i="3"/>
  <c r="BP13" i="3"/>
  <c r="BO13" i="3"/>
  <c r="BN13" i="3"/>
  <c r="BM13" i="3"/>
  <c r="AW13" i="3"/>
  <c r="BS12" i="3"/>
  <c r="BR12" i="3"/>
  <c r="BQ12" i="3"/>
  <c r="BP12" i="3"/>
  <c r="BO12" i="3"/>
  <c r="BN12" i="3"/>
  <c r="BM12" i="3"/>
  <c r="AW12" i="3"/>
  <c r="BS11" i="3"/>
  <c r="BR11" i="3"/>
  <c r="BQ11" i="3"/>
  <c r="BP11" i="3"/>
  <c r="BO11" i="3"/>
  <c r="BN11" i="3"/>
  <c r="BM11" i="3"/>
  <c r="AW11" i="3"/>
  <c r="BS10" i="3"/>
  <c r="BR10" i="3"/>
  <c r="BQ10" i="3"/>
  <c r="BP10" i="3"/>
  <c r="BO10" i="3"/>
  <c r="BN10" i="3"/>
  <c r="BM10" i="3"/>
  <c r="AW10" i="3"/>
  <c r="BS9" i="3"/>
  <c r="BR9" i="3"/>
  <c r="BQ9" i="3"/>
  <c r="BP9" i="3"/>
  <c r="BO9" i="3"/>
  <c r="BN9" i="3"/>
  <c r="BM9" i="3"/>
  <c r="AW9" i="3"/>
  <c r="BS8" i="3"/>
  <c r="BR8" i="3"/>
  <c r="BQ8" i="3"/>
  <c r="BP8" i="3"/>
  <c r="BO8" i="3"/>
  <c r="BN8" i="3"/>
  <c r="BM8" i="3"/>
  <c r="AW8" i="3"/>
  <c r="BS7" i="3"/>
  <c r="BR7" i="3"/>
  <c r="BQ7" i="3"/>
  <c r="BP7" i="3"/>
  <c r="BO7" i="3"/>
  <c r="BN7" i="3"/>
  <c r="BM7" i="3"/>
  <c r="AW7" i="3"/>
  <c r="BS6" i="3"/>
  <c r="BR6" i="3"/>
  <c r="BQ6" i="3"/>
  <c r="BP6" i="3"/>
  <c r="BO6" i="3"/>
  <c r="BN6" i="3"/>
  <c r="BM6" i="3"/>
  <c r="AW6" i="3"/>
  <c r="BS5" i="3"/>
  <c r="BR5" i="3"/>
  <c r="BQ5" i="3"/>
  <c r="BP5" i="3"/>
  <c r="BO5" i="3"/>
  <c r="BN5" i="3"/>
  <c r="BM5" i="3"/>
  <c r="AW5" i="3"/>
  <c r="BS4" i="3"/>
  <c r="BR4" i="3"/>
  <c r="BQ4" i="3"/>
  <c r="BP4" i="3"/>
  <c r="BO4" i="3"/>
  <c r="BN4" i="3"/>
  <c r="BM4" i="3"/>
  <c r="AW4" i="3"/>
  <c r="BS3" i="3"/>
  <c r="BR3" i="3"/>
  <c r="BQ3" i="3"/>
  <c r="BP3" i="3"/>
  <c r="BO3" i="3"/>
  <c r="BN3" i="3"/>
  <c r="BM3" i="3"/>
  <c r="AW3" i="3"/>
  <c r="BS2" i="3"/>
  <c r="BR2" i="3"/>
  <c r="BQ2" i="3"/>
  <c r="BP2" i="3"/>
  <c r="BO2" i="3"/>
  <c r="BN2" i="3"/>
  <c r="BM2" i="3"/>
  <c r="AW2" i="3"/>
  <c r="BQ237" i="2"/>
  <c r="BP237" i="2"/>
  <c r="BO237" i="2"/>
  <c r="BM237" i="2"/>
  <c r="BK237" i="2"/>
  <c r="AW237" i="2"/>
  <c r="BQ236" i="2"/>
  <c r="BP236" i="2"/>
  <c r="BO236" i="2"/>
  <c r="BM236" i="2"/>
  <c r="BK236" i="2"/>
  <c r="AW236" i="2"/>
  <c r="BQ235" i="2"/>
  <c r="BP235" i="2"/>
  <c r="BO235" i="2"/>
  <c r="BM235" i="2"/>
  <c r="BK235" i="2"/>
  <c r="AW235" i="2"/>
  <c r="BQ234" i="2"/>
  <c r="BP234" i="2"/>
  <c r="BO234" i="2"/>
  <c r="BM234" i="2"/>
  <c r="BK234" i="2"/>
  <c r="AW234" i="2"/>
  <c r="BQ233" i="2"/>
  <c r="BP233" i="2"/>
  <c r="BO233" i="2"/>
  <c r="BM233" i="2"/>
  <c r="BK233" i="2"/>
  <c r="AW233" i="2"/>
  <c r="BQ232" i="2"/>
  <c r="BP232" i="2"/>
  <c r="BO232" i="2"/>
  <c r="BM232" i="2"/>
  <c r="BK232" i="2"/>
  <c r="AW232" i="2"/>
  <c r="BQ231" i="2"/>
  <c r="BP231" i="2"/>
  <c r="BO231" i="2"/>
  <c r="BM231" i="2"/>
  <c r="BK231" i="2"/>
  <c r="AW231" i="2"/>
  <c r="BQ230" i="2"/>
  <c r="BP230" i="2"/>
  <c r="BO230" i="2"/>
  <c r="BM230" i="2"/>
  <c r="BK230" i="2"/>
  <c r="AW230" i="2"/>
  <c r="BQ229" i="2"/>
  <c r="BP229" i="2"/>
  <c r="BO229" i="2"/>
  <c r="BM229" i="2"/>
  <c r="BK229" i="2"/>
  <c r="AW229" i="2"/>
  <c r="BQ228" i="2"/>
  <c r="BP228" i="2"/>
  <c r="BO228" i="2"/>
  <c r="BM228" i="2"/>
  <c r="BK228" i="2"/>
  <c r="AW228" i="2"/>
  <c r="BQ227" i="2"/>
  <c r="BP227" i="2"/>
  <c r="BO227" i="2"/>
  <c r="BM227" i="2"/>
  <c r="BK227" i="2"/>
  <c r="AW227" i="2"/>
  <c r="BQ226" i="2"/>
  <c r="BP226" i="2"/>
  <c r="BO226" i="2"/>
  <c r="BM226" i="2"/>
  <c r="BK226" i="2"/>
  <c r="AW226" i="2"/>
  <c r="BQ225" i="2"/>
  <c r="BP225" i="2"/>
  <c r="BO225" i="2"/>
  <c r="BM225" i="2"/>
  <c r="BK225" i="2"/>
  <c r="AW225" i="2"/>
  <c r="BQ224" i="2"/>
  <c r="BP224" i="2"/>
  <c r="BO224" i="2"/>
  <c r="BM224" i="2"/>
  <c r="BK224" i="2"/>
  <c r="AW224" i="2"/>
  <c r="BQ223" i="2"/>
  <c r="BP223" i="2"/>
  <c r="BO223" i="2"/>
  <c r="BM223" i="2"/>
  <c r="BL223" i="2"/>
  <c r="AW223" i="2"/>
  <c r="BQ222" i="2"/>
  <c r="BP222" i="2"/>
  <c r="BO222" i="2"/>
  <c r="BM222" i="2"/>
  <c r="BL222" i="2"/>
  <c r="AW222" i="2"/>
  <c r="BQ221" i="2"/>
  <c r="BP221" i="2"/>
  <c r="BO221" i="2"/>
  <c r="BM221" i="2"/>
  <c r="BL221" i="2"/>
  <c r="AW221" i="2"/>
  <c r="BQ220" i="2"/>
  <c r="BP220" i="2"/>
  <c r="BO220" i="2"/>
  <c r="BM220" i="2"/>
  <c r="BL220" i="2"/>
  <c r="AW220" i="2"/>
  <c r="BQ219" i="2"/>
  <c r="BP219" i="2"/>
  <c r="BO219" i="2"/>
  <c r="BM219" i="2"/>
  <c r="BL219" i="2"/>
  <c r="AW219" i="2"/>
  <c r="BQ218" i="2"/>
  <c r="BP218" i="2"/>
  <c r="BO218" i="2"/>
  <c r="BM218" i="2"/>
  <c r="BL218" i="2"/>
  <c r="AW218" i="2"/>
  <c r="BQ217" i="2"/>
  <c r="BP217" i="2"/>
  <c r="BO217" i="2"/>
  <c r="BM217" i="2"/>
  <c r="BL217" i="2"/>
  <c r="AW217" i="2"/>
  <c r="BQ216" i="2"/>
  <c r="BP216" i="2"/>
  <c r="BO216" i="2"/>
  <c r="BM216" i="2"/>
  <c r="BL216" i="2"/>
  <c r="AW216" i="2"/>
  <c r="BQ215" i="2"/>
  <c r="BP215" i="2"/>
  <c r="BO215" i="2"/>
  <c r="BM215" i="2"/>
  <c r="BL215" i="2"/>
  <c r="AW215" i="2"/>
  <c r="BQ214" i="2"/>
  <c r="BP214" i="2"/>
  <c r="BO214" i="2"/>
  <c r="BM214" i="2"/>
  <c r="BL214" i="2"/>
  <c r="AW214" i="2"/>
  <c r="BQ213" i="2"/>
  <c r="BP213" i="2"/>
  <c r="BO213" i="2"/>
  <c r="BM213" i="2"/>
  <c r="BL213" i="2"/>
  <c r="AW213" i="2"/>
  <c r="BQ212" i="2"/>
  <c r="BP212" i="2"/>
  <c r="BO212" i="2"/>
  <c r="BM212" i="2"/>
  <c r="BL212" i="2"/>
  <c r="AW212" i="2"/>
  <c r="BQ211" i="2"/>
  <c r="BP211" i="2"/>
  <c r="BO211" i="2"/>
  <c r="BM211" i="2"/>
  <c r="BL211" i="2"/>
  <c r="AW211" i="2"/>
  <c r="BQ210" i="2"/>
  <c r="BP210" i="2"/>
  <c r="BO210" i="2"/>
  <c r="BM210" i="2"/>
  <c r="BL210" i="2"/>
  <c r="AW210" i="2"/>
  <c r="BQ209" i="2"/>
  <c r="BP209" i="2"/>
  <c r="BO209" i="2"/>
  <c r="BM209" i="2"/>
  <c r="BL209" i="2"/>
  <c r="AW209" i="2"/>
  <c r="BQ208" i="2"/>
  <c r="BP208" i="2"/>
  <c r="BO208" i="2"/>
  <c r="BM208" i="2"/>
  <c r="BL208" i="2"/>
  <c r="AW208" i="2"/>
  <c r="BQ207" i="2"/>
  <c r="BP207" i="2"/>
  <c r="BO207" i="2"/>
  <c r="BM207" i="2"/>
  <c r="BL207" i="2"/>
  <c r="AW207" i="2"/>
  <c r="BQ206" i="2"/>
  <c r="BP206" i="2"/>
  <c r="BO206" i="2"/>
  <c r="BM206" i="2"/>
  <c r="BL206" i="2"/>
  <c r="AW206" i="2"/>
  <c r="BQ205" i="2"/>
  <c r="BP205" i="2"/>
  <c r="BO205" i="2"/>
  <c r="BM205" i="2"/>
  <c r="BL205" i="2"/>
  <c r="AW205" i="2"/>
  <c r="BQ204" i="2"/>
  <c r="BP204" i="2"/>
  <c r="BO204" i="2"/>
  <c r="BM204" i="2"/>
  <c r="BL204" i="2"/>
  <c r="AW204" i="2"/>
  <c r="BQ203" i="2"/>
  <c r="BP203" i="2"/>
  <c r="BO203" i="2"/>
  <c r="BM203" i="2"/>
  <c r="BL203" i="2"/>
  <c r="AW203" i="2"/>
  <c r="BQ202" i="2"/>
  <c r="BP202" i="2"/>
  <c r="BO202" i="2"/>
  <c r="BM202" i="2"/>
  <c r="BL202" i="2"/>
  <c r="AW202" i="2"/>
  <c r="BQ201" i="2"/>
  <c r="BP201" i="2"/>
  <c r="BO201" i="2"/>
  <c r="BM201" i="2"/>
  <c r="BL201" i="2"/>
  <c r="AW201" i="2"/>
  <c r="BQ200" i="2"/>
  <c r="BP200" i="2"/>
  <c r="BO200" i="2"/>
  <c r="BM200" i="2"/>
  <c r="BL200" i="2"/>
  <c r="AW200" i="2"/>
  <c r="BQ199" i="2"/>
  <c r="BP199" i="2"/>
  <c r="BO199" i="2"/>
  <c r="BM199" i="2"/>
  <c r="BL199" i="2"/>
  <c r="AW199" i="2"/>
  <c r="BQ198" i="2"/>
  <c r="BP198" i="2"/>
  <c r="BO198" i="2"/>
  <c r="BM198" i="2"/>
  <c r="BL198" i="2"/>
  <c r="AW198" i="2"/>
  <c r="BQ197" i="2"/>
  <c r="BP197" i="2"/>
  <c r="BO197" i="2"/>
  <c r="BM197" i="2"/>
  <c r="BL197" i="2"/>
  <c r="AW197" i="2"/>
  <c r="BQ196" i="2"/>
  <c r="BP196" i="2"/>
  <c r="BO196" i="2"/>
  <c r="BM196" i="2"/>
  <c r="BL196" i="2"/>
  <c r="AW196" i="2"/>
  <c r="BQ195" i="2"/>
  <c r="BP195" i="2"/>
  <c r="BO195" i="2"/>
  <c r="BM195" i="2"/>
  <c r="BL195" i="2"/>
  <c r="AW195" i="2"/>
  <c r="BQ194" i="2"/>
  <c r="BP194" i="2"/>
  <c r="BO194" i="2"/>
  <c r="BM194" i="2"/>
  <c r="BL194" i="2"/>
  <c r="AW194" i="2"/>
  <c r="BQ193" i="2"/>
  <c r="BP193" i="2"/>
  <c r="BO193" i="2"/>
  <c r="BM193" i="2"/>
  <c r="BL193" i="2"/>
  <c r="AW193" i="2"/>
  <c r="BQ192" i="2"/>
  <c r="BP192" i="2"/>
  <c r="BO192" i="2"/>
  <c r="BM192" i="2"/>
  <c r="BL192" i="2"/>
  <c r="AW192" i="2"/>
  <c r="BQ191" i="2"/>
  <c r="BP191" i="2"/>
  <c r="BO191" i="2"/>
  <c r="BM191" i="2"/>
  <c r="BL191" i="2"/>
  <c r="AW191" i="2"/>
  <c r="BQ190" i="2"/>
  <c r="BP190" i="2"/>
  <c r="BO190" i="2"/>
  <c r="BM190" i="2"/>
  <c r="BL190" i="2"/>
  <c r="AW190" i="2"/>
  <c r="BQ189" i="2"/>
  <c r="BP189" i="2"/>
  <c r="BO189" i="2"/>
  <c r="BM189" i="2"/>
  <c r="BL189" i="2"/>
  <c r="AW189" i="2"/>
  <c r="BQ188" i="2"/>
  <c r="BP188" i="2"/>
  <c r="BO188" i="2"/>
  <c r="BM188" i="2"/>
  <c r="BL188" i="2"/>
  <c r="AW188" i="2"/>
  <c r="BQ187" i="2"/>
  <c r="BP187" i="2"/>
  <c r="BO187" i="2"/>
  <c r="BM187" i="2"/>
  <c r="BL187" i="2"/>
  <c r="AW187" i="2"/>
  <c r="BQ186" i="2"/>
  <c r="BP186" i="2"/>
  <c r="BO186" i="2"/>
  <c r="BM186" i="2"/>
  <c r="BL186" i="2"/>
  <c r="AW186" i="2"/>
  <c r="BQ185" i="2"/>
  <c r="BP185" i="2"/>
  <c r="BO185" i="2"/>
  <c r="BM185" i="2"/>
  <c r="BL185" i="2"/>
  <c r="AW185" i="2"/>
  <c r="BQ184" i="2"/>
  <c r="BP184" i="2"/>
  <c r="BO184" i="2"/>
  <c r="BM184" i="2"/>
  <c r="BL184" i="2"/>
  <c r="AW184" i="2"/>
  <c r="BQ183" i="2"/>
  <c r="BP183" i="2"/>
  <c r="BO183" i="2"/>
  <c r="BM183" i="2"/>
  <c r="BL183" i="2"/>
  <c r="AW183" i="2"/>
  <c r="BQ182" i="2"/>
  <c r="BP182" i="2"/>
  <c r="BO182" i="2"/>
  <c r="BM182" i="2"/>
  <c r="BL182" i="2"/>
  <c r="AW182" i="2"/>
  <c r="BQ181" i="2"/>
  <c r="BP181" i="2"/>
  <c r="BO181" i="2"/>
  <c r="BN181" i="2"/>
  <c r="BM181" i="2"/>
  <c r="BL181" i="2"/>
  <c r="BK181" i="2"/>
  <c r="AW181" i="2"/>
  <c r="BQ180" i="2"/>
  <c r="BP180" i="2"/>
  <c r="BO180" i="2"/>
  <c r="BN180" i="2"/>
  <c r="BM180" i="2"/>
  <c r="BL180" i="2"/>
  <c r="BK180" i="2"/>
  <c r="AW180" i="2"/>
  <c r="BQ179" i="2"/>
  <c r="BP179" i="2"/>
  <c r="BO179" i="2"/>
  <c r="BN179" i="2"/>
  <c r="BM179" i="2"/>
  <c r="BL179" i="2"/>
  <c r="BK179" i="2"/>
  <c r="AW179" i="2"/>
  <c r="BQ178" i="2"/>
  <c r="BP178" i="2"/>
  <c r="BO178" i="2"/>
  <c r="BN178" i="2"/>
  <c r="BM178" i="2"/>
  <c r="BL178" i="2"/>
  <c r="BK178" i="2"/>
  <c r="AW178" i="2"/>
  <c r="BQ177" i="2"/>
  <c r="BP177" i="2"/>
  <c r="BO177" i="2"/>
  <c r="BN177" i="2"/>
  <c r="BM177" i="2"/>
  <c r="BL177" i="2"/>
  <c r="BK177" i="2"/>
  <c r="AW177" i="2"/>
  <c r="BQ176" i="2"/>
  <c r="BP176" i="2"/>
  <c r="BO176" i="2"/>
  <c r="BN176" i="2"/>
  <c r="BM176" i="2"/>
  <c r="BL176" i="2"/>
  <c r="BK176" i="2"/>
  <c r="AW176" i="2"/>
  <c r="BQ175" i="2"/>
  <c r="BP175" i="2"/>
  <c r="BO175" i="2"/>
  <c r="BN175" i="2"/>
  <c r="BM175" i="2"/>
  <c r="BL175" i="2"/>
  <c r="BK175" i="2"/>
  <c r="AW175" i="2"/>
  <c r="BQ174" i="2"/>
  <c r="BP174" i="2"/>
  <c r="BO174" i="2"/>
  <c r="BN174" i="2"/>
  <c r="BM174" i="2"/>
  <c r="BL174" i="2"/>
  <c r="BK174" i="2"/>
  <c r="AW174" i="2"/>
  <c r="BQ173" i="2"/>
  <c r="BP173" i="2"/>
  <c r="BO173" i="2"/>
  <c r="BN173" i="2"/>
  <c r="BM173" i="2"/>
  <c r="BL173" i="2"/>
  <c r="BK173" i="2"/>
  <c r="AW173" i="2"/>
  <c r="BQ172" i="2"/>
  <c r="BP172" i="2"/>
  <c r="BO172" i="2"/>
  <c r="BN172" i="2"/>
  <c r="BM172" i="2"/>
  <c r="BL172" i="2"/>
  <c r="BK172" i="2"/>
  <c r="AW172" i="2"/>
  <c r="BQ171" i="2"/>
  <c r="BP171" i="2"/>
  <c r="BO171" i="2"/>
  <c r="BN171" i="2"/>
  <c r="BM171" i="2"/>
  <c r="BL171" i="2"/>
  <c r="BK171" i="2"/>
  <c r="AW171" i="2"/>
  <c r="BQ170" i="2"/>
  <c r="BP170" i="2"/>
  <c r="BO170" i="2"/>
  <c r="BN170" i="2"/>
  <c r="BM170" i="2"/>
  <c r="BL170" i="2"/>
  <c r="BK170" i="2"/>
  <c r="AW170" i="2"/>
  <c r="BQ169" i="2"/>
  <c r="BP169" i="2"/>
  <c r="BO169" i="2"/>
  <c r="BN169" i="2"/>
  <c r="BM169" i="2"/>
  <c r="BL169" i="2"/>
  <c r="BK169" i="2"/>
  <c r="AW169" i="2"/>
  <c r="BQ168" i="2"/>
  <c r="BP168" i="2"/>
  <c r="BO168" i="2"/>
  <c r="BN168" i="2"/>
  <c r="BM168" i="2"/>
  <c r="BL168" i="2"/>
  <c r="BK168" i="2"/>
  <c r="AW168" i="2"/>
  <c r="BQ167" i="2"/>
  <c r="BP167" i="2"/>
  <c r="BO167" i="2"/>
  <c r="BM167" i="2"/>
  <c r="BL167" i="2"/>
  <c r="BK167" i="2"/>
  <c r="AW167" i="2"/>
  <c r="BQ166" i="2"/>
  <c r="BP166" i="2"/>
  <c r="BO166" i="2"/>
  <c r="BM166" i="2"/>
  <c r="BL166" i="2"/>
  <c r="BK166" i="2"/>
  <c r="AW166" i="2"/>
  <c r="BQ165" i="2"/>
  <c r="BP165" i="2"/>
  <c r="BO165" i="2"/>
  <c r="BM165" i="2"/>
  <c r="BL165" i="2"/>
  <c r="BK165" i="2"/>
  <c r="AW165" i="2"/>
  <c r="BQ164" i="2"/>
  <c r="BP164" i="2"/>
  <c r="BO164" i="2"/>
  <c r="BM164" i="2"/>
  <c r="BL164" i="2"/>
  <c r="BK164" i="2"/>
  <c r="AW164" i="2"/>
  <c r="BQ163" i="2"/>
  <c r="BP163" i="2"/>
  <c r="BO163" i="2"/>
  <c r="BM163" i="2"/>
  <c r="BL163" i="2"/>
  <c r="BK163" i="2"/>
  <c r="AW163" i="2"/>
  <c r="BQ162" i="2"/>
  <c r="BP162" i="2"/>
  <c r="BO162" i="2"/>
  <c r="BM162" i="2"/>
  <c r="BL162" i="2"/>
  <c r="BK162" i="2"/>
  <c r="AW162" i="2"/>
  <c r="BQ161" i="2"/>
  <c r="BP161" i="2"/>
  <c r="BO161" i="2"/>
  <c r="BM161" i="2"/>
  <c r="BL161" i="2"/>
  <c r="BK161" i="2"/>
  <c r="AW161" i="2"/>
  <c r="BQ160" i="2"/>
  <c r="BP160" i="2"/>
  <c r="BO160" i="2"/>
  <c r="BM160" i="2"/>
  <c r="BL160" i="2"/>
  <c r="BK160" i="2"/>
  <c r="AW160" i="2"/>
  <c r="BQ159" i="2"/>
  <c r="BP159" i="2"/>
  <c r="BO159" i="2"/>
  <c r="BM159" i="2"/>
  <c r="BL159" i="2"/>
  <c r="BK159" i="2"/>
  <c r="AW159" i="2"/>
  <c r="BQ158" i="2"/>
  <c r="BP158" i="2"/>
  <c r="BO158" i="2"/>
  <c r="BM158" i="2"/>
  <c r="BL158" i="2"/>
  <c r="BK158" i="2"/>
  <c r="AW158" i="2"/>
  <c r="BQ157" i="2"/>
  <c r="BP157" i="2"/>
  <c r="BO157" i="2"/>
  <c r="BM157" i="2"/>
  <c r="BL157" i="2"/>
  <c r="BK157" i="2"/>
  <c r="AW157" i="2"/>
  <c r="BQ156" i="2"/>
  <c r="BP156" i="2"/>
  <c r="BO156" i="2"/>
  <c r="BM156" i="2"/>
  <c r="BL156" i="2"/>
  <c r="BK156" i="2"/>
  <c r="AW156" i="2"/>
  <c r="BQ155" i="2"/>
  <c r="BP155" i="2"/>
  <c r="BO155" i="2"/>
  <c r="BM155" i="2"/>
  <c r="BL155" i="2"/>
  <c r="BK155" i="2"/>
  <c r="AW155" i="2"/>
  <c r="BQ154" i="2"/>
  <c r="BP154" i="2"/>
  <c r="BO154" i="2"/>
  <c r="BM154" i="2"/>
  <c r="BL154" i="2"/>
  <c r="BK154" i="2"/>
  <c r="AW154" i="2"/>
  <c r="BQ153" i="2"/>
  <c r="BP153" i="2"/>
  <c r="BO153" i="2"/>
  <c r="BN153" i="2"/>
  <c r="BM153" i="2"/>
  <c r="BL153" i="2"/>
  <c r="BK153" i="2"/>
  <c r="AW153" i="2"/>
  <c r="BQ152" i="2"/>
  <c r="BP152" i="2"/>
  <c r="BO152" i="2"/>
  <c r="BN152" i="2"/>
  <c r="BM152" i="2"/>
  <c r="BL152" i="2"/>
  <c r="BK152" i="2"/>
  <c r="AW152" i="2"/>
  <c r="BQ151" i="2"/>
  <c r="BP151" i="2"/>
  <c r="BO151" i="2"/>
  <c r="BN151" i="2"/>
  <c r="BM151" i="2"/>
  <c r="BL151" i="2"/>
  <c r="BK151" i="2"/>
  <c r="AW151" i="2"/>
  <c r="BQ150" i="2"/>
  <c r="BP150" i="2"/>
  <c r="BO150" i="2"/>
  <c r="BN150" i="2"/>
  <c r="BM150" i="2"/>
  <c r="BL150" i="2"/>
  <c r="BK150" i="2"/>
  <c r="AW150" i="2"/>
  <c r="BQ149" i="2"/>
  <c r="BP149" i="2"/>
  <c r="BO149" i="2"/>
  <c r="BN149" i="2"/>
  <c r="BM149" i="2"/>
  <c r="BL149" i="2"/>
  <c r="BK149" i="2"/>
  <c r="AW149" i="2"/>
  <c r="BQ148" i="2"/>
  <c r="BP148" i="2"/>
  <c r="BO148" i="2"/>
  <c r="BN148" i="2"/>
  <c r="BM148" i="2"/>
  <c r="BL148" i="2"/>
  <c r="BK148" i="2"/>
  <c r="AW148" i="2"/>
  <c r="BQ147" i="2"/>
  <c r="BP147" i="2"/>
  <c r="BO147" i="2"/>
  <c r="BN147" i="2"/>
  <c r="BM147" i="2"/>
  <c r="BL147" i="2"/>
  <c r="BK147" i="2"/>
  <c r="AW147" i="2"/>
  <c r="BQ146" i="2"/>
  <c r="BP146" i="2"/>
  <c r="BO146" i="2"/>
  <c r="BN146" i="2"/>
  <c r="BM146" i="2"/>
  <c r="BL146" i="2"/>
  <c r="BK146" i="2"/>
  <c r="AW146" i="2"/>
  <c r="BQ145" i="2"/>
  <c r="BP145" i="2"/>
  <c r="BO145" i="2"/>
  <c r="BN145" i="2"/>
  <c r="BM145" i="2"/>
  <c r="BL145" i="2"/>
  <c r="BK145" i="2"/>
  <c r="AW145" i="2"/>
  <c r="BQ144" i="2"/>
  <c r="BP144" i="2"/>
  <c r="BO144" i="2"/>
  <c r="BN144" i="2"/>
  <c r="BM144" i="2"/>
  <c r="BL144" i="2"/>
  <c r="BK144" i="2"/>
  <c r="AW144" i="2"/>
  <c r="BQ143" i="2"/>
  <c r="BP143" i="2"/>
  <c r="BO143" i="2"/>
  <c r="BN143" i="2"/>
  <c r="BM143" i="2"/>
  <c r="BL143" i="2"/>
  <c r="BK143" i="2"/>
  <c r="AW143" i="2"/>
  <c r="BQ142" i="2"/>
  <c r="BP142" i="2"/>
  <c r="BO142" i="2"/>
  <c r="BN142" i="2"/>
  <c r="BM142" i="2"/>
  <c r="BL142" i="2"/>
  <c r="BK142" i="2"/>
  <c r="AW142" i="2"/>
  <c r="BQ141" i="2"/>
  <c r="BP141" i="2"/>
  <c r="BO141" i="2"/>
  <c r="BN141" i="2"/>
  <c r="BM141" i="2"/>
  <c r="BL141" i="2"/>
  <c r="BK141" i="2"/>
  <c r="AW141" i="2"/>
  <c r="BQ140" i="2"/>
  <c r="BP140" i="2"/>
  <c r="BO140" i="2"/>
  <c r="BN140" i="2"/>
  <c r="BM140" i="2"/>
  <c r="BL140" i="2"/>
  <c r="BK140" i="2"/>
  <c r="AW140" i="2"/>
  <c r="BQ139" i="2"/>
  <c r="BP139" i="2"/>
  <c r="BO139" i="2"/>
  <c r="BN139" i="2"/>
  <c r="BM139" i="2"/>
  <c r="BL139" i="2"/>
  <c r="BK139" i="2"/>
  <c r="AW139" i="2"/>
  <c r="BQ138" i="2"/>
  <c r="BP138" i="2"/>
  <c r="BO138" i="2"/>
  <c r="BN138" i="2"/>
  <c r="BM138" i="2"/>
  <c r="BL138" i="2"/>
  <c r="BK138" i="2"/>
  <c r="AW138" i="2"/>
  <c r="BQ137" i="2"/>
  <c r="BP137" i="2"/>
  <c r="BO137" i="2"/>
  <c r="BN137" i="2"/>
  <c r="BM137" i="2"/>
  <c r="BL137" i="2"/>
  <c r="BK137" i="2"/>
  <c r="AW137" i="2"/>
  <c r="BQ136" i="2"/>
  <c r="BP136" i="2"/>
  <c r="BO136" i="2"/>
  <c r="BN136" i="2"/>
  <c r="BM136" i="2"/>
  <c r="BL136" i="2"/>
  <c r="BK136" i="2"/>
  <c r="AW136" i="2"/>
  <c r="BQ135" i="2"/>
  <c r="BP135" i="2"/>
  <c r="BO135" i="2"/>
  <c r="BN135" i="2"/>
  <c r="BM135" i="2"/>
  <c r="BL135" i="2"/>
  <c r="BK135" i="2"/>
  <c r="AW135" i="2"/>
  <c r="BQ134" i="2"/>
  <c r="BP134" i="2"/>
  <c r="BO134" i="2"/>
  <c r="BN134" i="2"/>
  <c r="BM134" i="2"/>
  <c r="BL134" i="2"/>
  <c r="BK134" i="2"/>
  <c r="AW134" i="2"/>
  <c r="BQ133" i="2"/>
  <c r="BP133" i="2"/>
  <c r="BO133" i="2"/>
  <c r="BN133" i="2"/>
  <c r="BM133" i="2"/>
  <c r="BL133" i="2"/>
  <c r="BK133" i="2"/>
  <c r="AW133" i="2"/>
  <c r="BQ132" i="2"/>
  <c r="BP132" i="2"/>
  <c r="BO132" i="2"/>
  <c r="BN132" i="2"/>
  <c r="BM132" i="2"/>
  <c r="BL132" i="2"/>
  <c r="BK132" i="2"/>
  <c r="AW132" i="2"/>
  <c r="BQ131" i="2"/>
  <c r="BP131" i="2"/>
  <c r="BO131" i="2"/>
  <c r="BN131" i="2"/>
  <c r="BM131" i="2"/>
  <c r="BL131" i="2"/>
  <c r="BK131" i="2"/>
  <c r="AW131" i="2"/>
  <c r="BQ130" i="2"/>
  <c r="BP130" i="2"/>
  <c r="BO130" i="2"/>
  <c r="BN130" i="2"/>
  <c r="BM130" i="2"/>
  <c r="BL130" i="2"/>
  <c r="BK130" i="2"/>
  <c r="AW130" i="2"/>
  <c r="BQ129" i="2"/>
  <c r="BP129" i="2"/>
  <c r="BO129" i="2"/>
  <c r="BN129" i="2"/>
  <c r="BM129" i="2"/>
  <c r="BL129" i="2"/>
  <c r="BK129" i="2"/>
  <c r="AW129" i="2"/>
  <c r="BQ128" i="2"/>
  <c r="BP128" i="2"/>
  <c r="BO128" i="2"/>
  <c r="BN128" i="2"/>
  <c r="BM128" i="2"/>
  <c r="BL128" i="2"/>
  <c r="BK128" i="2"/>
  <c r="AW128" i="2"/>
  <c r="BQ127" i="2"/>
  <c r="BP127" i="2"/>
  <c r="BO127" i="2"/>
  <c r="BN127" i="2"/>
  <c r="BM127" i="2"/>
  <c r="BL127" i="2"/>
  <c r="BK127" i="2"/>
  <c r="AW127" i="2"/>
  <c r="BQ126" i="2"/>
  <c r="BP126" i="2"/>
  <c r="BO126" i="2"/>
  <c r="BN126" i="2"/>
  <c r="BM126" i="2"/>
  <c r="BL126" i="2"/>
  <c r="BK126" i="2"/>
  <c r="AW126" i="2"/>
  <c r="BQ125" i="2"/>
  <c r="BP125" i="2"/>
  <c r="BO125" i="2"/>
  <c r="BN125" i="2"/>
  <c r="BM125" i="2"/>
  <c r="BL125" i="2"/>
  <c r="BK125" i="2"/>
  <c r="AW125" i="2"/>
  <c r="BQ124" i="2"/>
  <c r="BP124" i="2"/>
  <c r="BO124" i="2"/>
  <c r="BN124" i="2"/>
  <c r="BM124" i="2"/>
  <c r="BL124" i="2"/>
  <c r="BK124" i="2"/>
  <c r="AW124" i="2"/>
  <c r="BQ123" i="2"/>
  <c r="BP123" i="2"/>
  <c r="BO123" i="2"/>
  <c r="BN123" i="2"/>
  <c r="BM123" i="2"/>
  <c r="BL123" i="2"/>
  <c r="BK123" i="2"/>
  <c r="AW123" i="2"/>
  <c r="BQ122" i="2"/>
  <c r="BP122" i="2"/>
  <c r="BO122" i="2"/>
  <c r="BN122" i="2"/>
  <c r="BM122" i="2"/>
  <c r="BL122" i="2"/>
  <c r="BK122" i="2"/>
  <c r="AW122" i="2"/>
  <c r="BQ121" i="2"/>
  <c r="BP121" i="2"/>
  <c r="BO121" i="2"/>
  <c r="BN121" i="2"/>
  <c r="BM121" i="2"/>
  <c r="BL121" i="2"/>
  <c r="BK121" i="2"/>
  <c r="AW121" i="2"/>
  <c r="BQ120" i="2"/>
  <c r="BP120" i="2"/>
  <c r="BO120" i="2"/>
  <c r="BN120" i="2"/>
  <c r="BM120" i="2"/>
  <c r="BL120" i="2"/>
  <c r="BK120" i="2"/>
  <c r="AW120" i="2"/>
  <c r="BQ119" i="2"/>
  <c r="BP119" i="2"/>
  <c r="BO119" i="2"/>
  <c r="BN119" i="2"/>
  <c r="BM119" i="2"/>
  <c r="BL119" i="2"/>
  <c r="BK119" i="2"/>
  <c r="AW119" i="2"/>
  <c r="BQ118" i="2"/>
  <c r="BP118" i="2"/>
  <c r="BO118" i="2"/>
  <c r="BN118" i="2"/>
  <c r="BM118" i="2"/>
  <c r="BL118" i="2"/>
  <c r="BK118" i="2"/>
  <c r="AW118" i="2"/>
  <c r="BQ117" i="2"/>
  <c r="BP117" i="2"/>
  <c r="BO117" i="2"/>
  <c r="BN117" i="2"/>
  <c r="BM117" i="2"/>
  <c r="BL117" i="2"/>
  <c r="BK117" i="2"/>
  <c r="AW117" i="2"/>
  <c r="BQ116" i="2"/>
  <c r="BP116" i="2"/>
  <c r="BO116" i="2"/>
  <c r="BN116" i="2"/>
  <c r="BM116" i="2"/>
  <c r="BL116" i="2"/>
  <c r="BK116" i="2"/>
  <c r="AW116" i="2"/>
  <c r="BQ115" i="2"/>
  <c r="BP115" i="2"/>
  <c r="BO115" i="2"/>
  <c r="BN115" i="2"/>
  <c r="BM115" i="2"/>
  <c r="BL115" i="2"/>
  <c r="BK115" i="2"/>
  <c r="AW115" i="2"/>
  <c r="BQ114" i="2"/>
  <c r="BP114" i="2"/>
  <c r="BO114" i="2"/>
  <c r="BN114" i="2"/>
  <c r="BM114" i="2"/>
  <c r="BL114" i="2"/>
  <c r="BK114" i="2"/>
  <c r="AW114" i="2"/>
  <c r="BQ113" i="2"/>
  <c r="BP113" i="2"/>
  <c r="BO113" i="2"/>
  <c r="BN113" i="2"/>
  <c r="BM113" i="2"/>
  <c r="BL113" i="2"/>
  <c r="BK113" i="2"/>
  <c r="AW113" i="2"/>
  <c r="BQ112" i="2"/>
  <c r="BP112" i="2"/>
  <c r="BO112" i="2"/>
  <c r="BN112" i="2"/>
  <c r="BM112" i="2"/>
  <c r="BL112" i="2"/>
  <c r="BK112" i="2"/>
  <c r="AW112" i="2"/>
  <c r="BQ111" i="2"/>
  <c r="BP111" i="2"/>
  <c r="BO111" i="2"/>
  <c r="BN111" i="2"/>
  <c r="BM111" i="2"/>
  <c r="BL111" i="2"/>
  <c r="BK111" i="2"/>
  <c r="AW111" i="2"/>
  <c r="BQ110" i="2"/>
  <c r="BP110" i="2"/>
  <c r="BO110" i="2"/>
  <c r="BN110" i="2"/>
  <c r="BM110" i="2"/>
  <c r="BL110" i="2"/>
  <c r="BK110" i="2"/>
  <c r="AW110" i="2"/>
  <c r="BQ109" i="2"/>
  <c r="BP109" i="2"/>
  <c r="BO109" i="2"/>
  <c r="BN109" i="2"/>
  <c r="BM109" i="2"/>
  <c r="BL109" i="2"/>
  <c r="BK109" i="2"/>
  <c r="AW109" i="2"/>
  <c r="BQ108" i="2"/>
  <c r="BP108" i="2"/>
  <c r="BO108" i="2"/>
  <c r="BN108" i="2"/>
  <c r="BM108" i="2"/>
  <c r="BL108" i="2"/>
  <c r="BK108" i="2"/>
  <c r="AW108" i="2"/>
  <c r="BQ107" i="2"/>
  <c r="BP107" i="2"/>
  <c r="BO107" i="2"/>
  <c r="BN107" i="2"/>
  <c r="BM107" i="2"/>
  <c r="BL107" i="2"/>
  <c r="BK107" i="2"/>
  <c r="AW107" i="2"/>
  <c r="BQ106" i="2"/>
  <c r="BP106" i="2"/>
  <c r="BO106" i="2"/>
  <c r="BN106" i="2"/>
  <c r="BM106" i="2"/>
  <c r="BL106" i="2"/>
  <c r="BK106" i="2"/>
  <c r="AW106" i="2"/>
  <c r="BQ105" i="2"/>
  <c r="BP105" i="2"/>
  <c r="BO105" i="2"/>
  <c r="BN105" i="2"/>
  <c r="BM105" i="2"/>
  <c r="BL105" i="2"/>
  <c r="BK105" i="2"/>
  <c r="AW105" i="2"/>
  <c r="BQ104" i="2"/>
  <c r="BP104" i="2"/>
  <c r="BO104" i="2"/>
  <c r="BN104" i="2"/>
  <c r="BM104" i="2"/>
  <c r="BL104" i="2"/>
  <c r="BK104" i="2"/>
  <c r="AW104" i="2"/>
  <c r="BQ103" i="2"/>
  <c r="BP103" i="2"/>
  <c r="BO103" i="2"/>
  <c r="BN103" i="2"/>
  <c r="BM103" i="2"/>
  <c r="BL103" i="2"/>
  <c r="BK103" i="2"/>
  <c r="AW103" i="2"/>
  <c r="BQ102" i="2"/>
  <c r="BP102" i="2"/>
  <c r="BO102" i="2"/>
  <c r="BN102" i="2"/>
  <c r="BM102" i="2"/>
  <c r="BL102" i="2"/>
  <c r="BK102" i="2"/>
  <c r="AW102" i="2"/>
  <c r="BQ101" i="2"/>
  <c r="BP101" i="2"/>
  <c r="BO101" i="2"/>
  <c r="BN101" i="2"/>
  <c r="BM101" i="2"/>
  <c r="BL101" i="2"/>
  <c r="BK101" i="2"/>
  <c r="AW101" i="2"/>
  <c r="BQ100" i="2"/>
  <c r="BP100" i="2"/>
  <c r="BO100" i="2"/>
  <c r="BN100" i="2"/>
  <c r="BM100" i="2"/>
  <c r="BL100" i="2"/>
  <c r="BK100" i="2"/>
  <c r="AW100" i="2"/>
  <c r="BQ99" i="2"/>
  <c r="BP99" i="2"/>
  <c r="BO99" i="2"/>
  <c r="BN99" i="2"/>
  <c r="BM99" i="2"/>
  <c r="BL99" i="2"/>
  <c r="BK99" i="2"/>
  <c r="AW99" i="2"/>
  <c r="BQ98" i="2"/>
  <c r="BP98" i="2"/>
  <c r="BO98" i="2"/>
  <c r="BN98" i="2"/>
  <c r="BM98" i="2"/>
  <c r="BL98" i="2"/>
  <c r="BK98" i="2"/>
  <c r="AW98" i="2"/>
  <c r="BQ97" i="2"/>
  <c r="BP97" i="2"/>
  <c r="BO97" i="2"/>
  <c r="BN97" i="2"/>
  <c r="BM97" i="2"/>
  <c r="BL97" i="2"/>
  <c r="BK97" i="2"/>
  <c r="AW97" i="2"/>
  <c r="BQ96" i="2"/>
  <c r="BP96" i="2"/>
  <c r="BO96" i="2"/>
  <c r="BN96" i="2"/>
  <c r="BM96" i="2"/>
  <c r="BL96" i="2"/>
  <c r="BK96" i="2"/>
  <c r="AW96" i="2"/>
  <c r="BQ95" i="2"/>
  <c r="BP95" i="2"/>
  <c r="BO95" i="2"/>
  <c r="BN95" i="2"/>
  <c r="BM95" i="2"/>
  <c r="BL95" i="2"/>
  <c r="BK95" i="2"/>
  <c r="AW95" i="2"/>
  <c r="BQ94" i="2"/>
  <c r="BP94" i="2"/>
  <c r="BO94" i="2"/>
  <c r="BN94" i="2"/>
  <c r="BM94" i="2"/>
  <c r="BL94" i="2"/>
  <c r="BK94" i="2"/>
  <c r="AW94" i="2"/>
  <c r="BQ93" i="2"/>
  <c r="BP93" i="2"/>
  <c r="BO93" i="2"/>
  <c r="BN93" i="2"/>
  <c r="BM93" i="2"/>
  <c r="BL93" i="2"/>
  <c r="BK93" i="2"/>
  <c r="AW93" i="2"/>
  <c r="BQ92" i="2"/>
  <c r="BP92" i="2"/>
  <c r="BO92" i="2"/>
  <c r="BN92" i="2"/>
  <c r="BM92" i="2"/>
  <c r="BL92" i="2"/>
  <c r="BK92" i="2"/>
  <c r="AW92" i="2"/>
  <c r="BQ91" i="2"/>
  <c r="BP91" i="2"/>
  <c r="BO91" i="2"/>
  <c r="BN91" i="2"/>
  <c r="BM91" i="2"/>
  <c r="BL91" i="2"/>
  <c r="BK91" i="2"/>
  <c r="AW91" i="2"/>
  <c r="BQ90" i="2"/>
  <c r="BP90" i="2"/>
  <c r="BO90" i="2"/>
  <c r="BN90" i="2"/>
  <c r="BM90" i="2"/>
  <c r="BL90" i="2"/>
  <c r="BK90" i="2"/>
  <c r="AW90" i="2"/>
  <c r="BQ89" i="2"/>
  <c r="BP89" i="2"/>
  <c r="BO89" i="2"/>
  <c r="BN89" i="2"/>
  <c r="BM89" i="2"/>
  <c r="BL89" i="2"/>
  <c r="BK89" i="2"/>
  <c r="AW89" i="2"/>
  <c r="BQ88" i="2"/>
  <c r="BP88" i="2"/>
  <c r="BO88" i="2"/>
  <c r="BN88" i="2"/>
  <c r="BM88" i="2"/>
  <c r="BL88" i="2"/>
  <c r="BK88" i="2"/>
  <c r="AW88" i="2"/>
  <c r="BQ87" i="2"/>
  <c r="BP87" i="2"/>
  <c r="BO87" i="2"/>
  <c r="BN87" i="2"/>
  <c r="BM87" i="2"/>
  <c r="BL87" i="2"/>
  <c r="BK87" i="2"/>
  <c r="AW87" i="2"/>
  <c r="BQ86" i="2"/>
  <c r="BP86" i="2"/>
  <c r="BO86" i="2"/>
  <c r="BN86" i="2"/>
  <c r="BM86" i="2"/>
  <c r="BL86" i="2"/>
  <c r="BK86" i="2"/>
  <c r="AW86" i="2"/>
  <c r="BQ85" i="2"/>
  <c r="BP85" i="2"/>
  <c r="BO85" i="2"/>
  <c r="BN85" i="2"/>
  <c r="BM85" i="2"/>
  <c r="BL85" i="2"/>
  <c r="BK85" i="2"/>
  <c r="AW85" i="2"/>
  <c r="BQ84" i="2"/>
  <c r="BP84" i="2"/>
  <c r="BO84" i="2"/>
  <c r="BN84" i="2"/>
  <c r="BM84" i="2"/>
  <c r="BL84" i="2"/>
  <c r="BK84" i="2"/>
  <c r="AW84" i="2"/>
  <c r="BQ83" i="2"/>
  <c r="BP83" i="2"/>
  <c r="BO83" i="2"/>
  <c r="BN83" i="2"/>
  <c r="BM83" i="2"/>
  <c r="BL83" i="2"/>
  <c r="BK83" i="2"/>
  <c r="AW83" i="2"/>
  <c r="BQ82" i="2"/>
  <c r="BP82" i="2"/>
  <c r="BO82" i="2"/>
  <c r="BN82" i="2"/>
  <c r="BM82" i="2"/>
  <c r="BL82" i="2"/>
  <c r="BK82" i="2"/>
  <c r="AW82" i="2"/>
  <c r="BQ81" i="2"/>
  <c r="BP81" i="2"/>
  <c r="BO81" i="2"/>
  <c r="BN81" i="2"/>
  <c r="BM81" i="2"/>
  <c r="BL81" i="2"/>
  <c r="BK81" i="2"/>
  <c r="AW81" i="2"/>
  <c r="BQ80" i="2"/>
  <c r="BP80" i="2"/>
  <c r="BO80" i="2"/>
  <c r="BN80" i="2"/>
  <c r="BM80" i="2"/>
  <c r="BL80" i="2"/>
  <c r="BK80" i="2"/>
  <c r="AW80" i="2"/>
  <c r="BQ79" i="2"/>
  <c r="BP79" i="2"/>
  <c r="BO79" i="2"/>
  <c r="BN79" i="2"/>
  <c r="BM79" i="2"/>
  <c r="BL79" i="2"/>
  <c r="BK79" i="2"/>
  <c r="AW79" i="2"/>
  <c r="BQ78" i="2"/>
  <c r="BP78" i="2"/>
  <c r="BO78" i="2"/>
  <c r="BN78" i="2"/>
  <c r="BM78" i="2"/>
  <c r="BL78" i="2"/>
  <c r="BK78" i="2"/>
  <c r="AW78" i="2"/>
  <c r="BQ77" i="2"/>
  <c r="BP77" i="2"/>
  <c r="BO77" i="2"/>
  <c r="BN77" i="2"/>
  <c r="BM77" i="2"/>
  <c r="BL77" i="2"/>
  <c r="BK77" i="2"/>
  <c r="AW77" i="2"/>
  <c r="BQ76" i="2"/>
  <c r="BP76" i="2"/>
  <c r="BO76" i="2"/>
  <c r="BN76" i="2"/>
  <c r="BM76" i="2"/>
  <c r="BL76" i="2"/>
  <c r="BK76" i="2"/>
  <c r="AW76" i="2"/>
  <c r="BQ75" i="2"/>
  <c r="BP75" i="2"/>
  <c r="BO75" i="2"/>
  <c r="BN75" i="2"/>
  <c r="BM75" i="2"/>
  <c r="BL75" i="2"/>
  <c r="BK75" i="2"/>
  <c r="AW75" i="2"/>
  <c r="BQ74" i="2"/>
  <c r="BP74" i="2"/>
  <c r="BO74" i="2"/>
  <c r="BN74" i="2"/>
  <c r="BM74" i="2"/>
  <c r="BL74" i="2"/>
  <c r="BK74" i="2"/>
  <c r="AW74" i="2"/>
  <c r="BQ73" i="2"/>
  <c r="BP73" i="2"/>
  <c r="BO73" i="2"/>
  <c r="BN73" i="2"/>
  <c r="BL73" i="2"/>
  <c r="BK73" i="2"/>
  <c r="AW73" i="2"/>
  <c r="BQ72" i="2"/>
  <c r="BP72" i="2"/>
  <c r="BO72" i="2"/>
  <c r="BN72" i="2"/>
  <c r="BL72" i="2"/>
  <c r="BK72" i="2"/>
  <c r="AW72" i="2"/>
  <c r="BQ71" i="2"/>
  <c r="BP71" i="2"/>
  <c r="BO71" i="2"/>
  <c r="BN71" i="2"/>
  <c r="BL71" i="2"/>
  <c r="BK71" i="2"/>
  <c r="AW71" i="2"/>
  <c r="BQ70" i="2"/>
  <c r="BP70" i="2"/>
  <c r="BO70" i="2"/>
  <c r="BN70" i="2"/>
  <c r="BL70" i="2"/>
  <c r="BK70" i="2"/>
  <c r="AW70" i="2"/>
  <c r="BQ69" i="2"/>
  <c r="BP69" i="2"/>
  <c r="BO69" i="2"/>
  <c r="BN69" i="2"/>
  <c r="BL69" i="2"/>
  <c r="BK69" i="2"/>
  <c r="AW69" i="2"/>
  <c r="BQ68" i="2"/>
  <c r="BP68" i="2"/>
  <c r="BO68" i="2"/>
  <c r="BN68" i="2"/>
  <c r="BL68" i="2"/>
  <c r="BK68" i="2"/>
  <c r="AW68" i="2"/>
  <c r="BQ67" i="2"/>
  <c r="BP67" i="2"/>
  <c r="BO67" i="2"/>
  <c r="BN67" i="2"/>
  <c r="BL67" i="2"/>
  <c r="BK67" i="2"/>
  <c r="AW67" i="2"/>
  <c r="BQ66" i="2"/>
  <c r="BP66" i="2"/>
  <c r="BO66" i="2"/>
  <c r="BN66" i="2"/>
  <c r="BL66" i="2"/>
  <c r="BK66" i="2"/>
  <c r="AW66" i="2"/>
  <c r="BQ65" i="2"/>
  <c r="BP65" i="2"/>
  <c r="BO65" i="2"/>
  <c r="BN65" i="2"/>
  <c r="BL65" i="2"/>
  <c r="BK65" i="2"/>
  <c r="AW65" i="2"/>
  <c r="BQ64" i="2"/>
  <c r="BP64" i="2"/>
  <c r="BO64" i="2"/>
  <c r="BN64" i="2"/>
  <c r="BL64" i="2"/>
  <c r="BK64" i="2"/>
  <c r="AW64" i="2"/>
  <c r="BQ63" i="2"/>
  <c r="BP63" i="2"/>
  <c r="BO63" i="2"/>
  <c r="BN63" i="2"/>
  <c r="BL63" i="2"/>
  <c r="BK63" i="2"/>
  <c r="AW63" i="2"/>
  <c r="BQ62" i="2"/>
  <c r="BP62" i="2"/>
  <c r="BO62" i="2"/>
  <c r="BN62" i="2"/>
  <c r="BL62" i="2"/>
  <c r="BK62" i="2"/>
  <c r="AW62" i="2"/>
  <c r="BQ61" i="2"/>
  <c r="BP61" i="2"/>
  <c r="BO61" i="2"/>
  <c r="BN61" i="2"/>
  <c r="BL61" i="2"/>
  <c r="BK61" i="2"/>
  <c r="AW61" i="2"/>
  <c r="BQ60" i="2"/>
  <c r="BP60" i="2"/>
  <c r="BO60" i="2"/>
  <c r="BN60" i="2"/>
  <c r="BL60" i="2"/>
  <c r="BK60" i="2"/>
  <c r="AW60" i="2"/>
  <c r="BQ59" i="2"/>
  <c r="BP59" i="2"/>
  <c r="BO59" i="2"/>
  <c r="BN59" i="2"/>
  <c r="BM59" i="2"/>
  <c r="BL59" i="2"/>
  <c r="BK59" i="2"/>
  <c r="AW59" i="2"/>
  <c r="BQ58" i="2"/>
  <c r="BP58" i="2"/>
  <c r="BO58" i="2"/>
  <c r="BN58" i="2"/>
  <c r="BM58" i="2"/>
  <c r="BL58" i="2"/>
  <c r="BK58" i="2"/>
  <c r="AW58" i="2"/>
  <c r="BQ57" i="2"/>
  <c r="BP57" i="2"/>
  <c r="BO57" i="2"/>
  <c r="BN57" i="2"/>
  <c r="BM57" i="2"/>
  <c r="BL57" i="2"/>
  <c r="BK57" i="2"/>
  <c r="AW57" i="2"/>
  <c r="BQ56" i="2"/>
  <c r="BP56" i="2"/>
  <c r="BO56" i="2"/>
  <c r="BN56" i="2"/>
  <c r="BM56" i="2"/>
  <c r="BL56" i="2"/>
  <c r="BK56" i="2"/>
  <c r="AW56" i="2"/>
  <c r="BQ55" i="2"/>
  <c r="BP55" i="2"/>
  <c r="BO55" i="2"/>
  <c r="BN55" i="2"/>
  <c r="BM55" i="2"/>
  <c r="BL55" i="2"/>
  <c r="BK55" i="2"/>
  <c r="AW55" i="2"/>
  <c r="BQ54" i="2"/>
  <c r="BP54" i="2"/>
  <c r="BO54" i="2"/>
  <c r="BN54" i="2"/>
  <c r="BM54" i="2"/>
  <c r="BL54" i="2"/>
  <c r="BK54" i="2"/>
  <c r="AW54" i="2"/>
  <c r="BQ53" i="2"/>
  <c r="BP53" i="2"/>
  <c r="BO53" i="2"/>
  <c r="BN53" i="2"/>
  <c r="BM53" i="2"/>
  <c r="BL53" i="2"/>
  <c r="BK53" i="2"/>
  <c r="AW53" i="2"/>
  <c r="BQ52" i="2"/>
  <c r="BP52" i="2"/>
  <c r="BO52" i="2"/>
  <c r="BN52" i="2"/>
  <c r="BM52" i="2"/>
  <c r="BL52" i="2"/>
  <c r="BK52" i="2"/>
  <c r="AW52" i="2"/>
  <c r="BQ51" i="2"/>
  <c r="BP51" i="2"/>
  <c r="BO51" i="2"/>
  <c r="BN51" i="2"/>
  <c r="BM51" i="2"/>
  <c r="BL51" i="2"/>
  <c r="BK51" i="2"/>
  <c r="AW51" i="2"/>
  <c r="BQ50" i="2"/>
  <c r="BP50" i="2"/>
  <c r="BO50" i="2"/>
  <c r="BN50" i="2"/>
  <c r="BM50" i="2"/>
  <c r="BL50" i="2"/>
  <c r="BK50" i="2"/>
  <c r="AW50" i="2"/>
  <c r="BQ49" i="2"/>
  <c r="BP49" i="2"/>
  <c r="BO49" i="2"/>
  <c r="BN49" i="2"/>
  <c r="BM49" i="2"/>
  <c r="BL49" i="2"/>
  <c r="BK49" i="2"/>
  <c r="AW49" i="2"/>
  <c r="BQ48" i="2"/>
  <c r="BP48" i="2"/>
  <c r="BO48" i="2"/>
  <c r="BN48" i="2"/>
  <c r="BM48" i="2"/>
  <c r="BL48" i="2"/>
  <c r="BK48" i="2"/>
  <c r="AW48" i="2"/>
  <c r="BQ47" i="2"/>
  <c r="BP47" i="2"/>
  <c r="BO47" i="2"/>
  <c r="BN47" i="2"/>
  <c r="BM47" i="2"/>
  <c r="BL47" i="2"/>
  <c r="BK47" i="2"/>
  <c r="AW47" i="2"/>
  <c r="BQ46" i="2"/>
  <c r="BP46" i="2"/>
  <c r="BO46" i="2"/>
  <c r="BN46" i="2"/>
  <c r="BM46" i="2"/>
  <c r="BL46" i="2"/>
  <c r="BK46" i="2"/>
  <c r="AW46" i="2"/>
  <c r="BP45" i="2"/>
  <c r="BO45" i="2"/>
  <c r="BN45" i="2"/>
  <c r="BM45" i="2"/>
  <c r="BL45" i="2"/>
  <c r="BK45" i="2"/>
  <c r="AW45" i="2"/>
  <c r="BP44" i="2"/>
  <c r="BO44" i="2"/>
  <c r="BN44" i="2"/>
  <c r="BM44" i="2"/>
  <c r="BL44" i="2"/>
  <c r="BK44" i="2"/>
  <c r="AW44" i="2"/>
  <c r="BP43" i="2"/>
  <c r="BO43" i="2"/>
  <c r="BN43" i="2"/>
  <c r="BM43" i="2"/>
  <c r="BL43" i="2"/>
  <c r="BK43" i="2"/>
  <c r="AW43" i="2"/>
  <c r="BP42" i="2"/>
  <c r="BO42" i="2"/>
  <c r="BN42" i="2"/>
  <c r="BM42" i="2"/>
  <c r="BL42" i="2"/>
  <c r="BK42" i="2"/>
  <c r="AW42" i="2"/>
  <c r="BP41" i="2"/>
  <c r="BO41" i="2"/>
  <c r="BN41" i="2"/>
  <c r="BM41" i="2"/>
  <c r="BL41" i="2"/>
  <c r="BK41" i="2"/>
  <c r="AW41" i="2"/>
  <c r="BP40" i="2"/>
  <c r="BO40" i="2"/>
  <c r="BN40" i="2"/>
  <c r="BM40" i="2"/>
  <c r="BL40" i="2"/>
  <c r="BK40" i="2"/>
  <c r="AW40" i="2"/>
  <c r="BP39" i="2"/>
  <c r="BO39" i="2"/>
  <c r="BN39" i="2"/>
  <c r="BM39" i="2"/>
  <c r="BL39" i="2"/>
  <c r="BK39" i="2"/>
  <c r="AW39" i="2"/>
  <c r="BP38" i="2"/>
  <c r="BO38" i="2"/>
  <c r="BN38" i="2"/>
  <c r="BM38" i="2"/>
  <c r="BL38" i="2"/>
  <c r="BK38" i="2"/>
  <c r="AW38" i="2"/>
  <c r="BP37" i="2"/>
  <c r="BO37" i="2"/>
  <c r="BN37" i="2"/>
  <c r="BM37" i="2"/>
  <c r="BL37" i="2"/>
  <c r="BK37" i="2"/>
  <c r="AW37" i="2"/>
  <c r="BP36" i="2"/>
  <c r="BO36" i="2"/>
  <c r="BN36" i="2"/>
  <c r="BM36" i="2"/>
  <c r="BL36" i="2"/>
  <c r="BK36" i="2"/>
  <c r="AW36" i="2"/>
  <c r="BP35" i="2"/>
  <c r="BO35" i="2"/>
  <c r="BN35" i="2"/>
  <c r="BM35" i="2"/>
  <c r="BL35" i="2"/>
  <c r="BK35" i="2"/>
  <c r="AW35" i="2"/>
  <c r="BP34" i="2"/>
  <c r="BO34" i="2"/>
  <c r="BN34" i="2"/>
  <c r="BM34" i="2"/>
  <c r="BL34" i="2"/>
  <c r="BK34" i="2"/>
  <c r="AW34" i="2"/>
  <c r="BP33" i="2"/>
  <c r="BO33" i="2"/>
  <c r="BN33" i="2"/>
  <c r="BM33" i="2"/>
  <c r="BL33" i="2"/>
  <c r="BK33" i="2"/>
  <c r="AW33" i="2"/>
  <c r="BQ32" i="2"/>
  <c r="BP32" i="2"/>
  <c r="BO32" i="2"/>
  <c r="BN32" i="2"/>
  <c r="BM32" i="2"/>
  <c r="BL32" i="2"/>
  <c r="BK32" i="2"/>
  <c r="AW32" i="2"/>
  <c r="BQ31" i="2"/>
  <c r="BP31" i="2"/>
  <c r="BO31" i="2"/>
  <c r="BN31" i="2"/>
  <c r="BM31" i="2"/>
  <c r="BL31" i="2"/>
  <c r="BK31" i="2"/>
  <c r="AW31" i="2"/>
  <c r="AW30" i="2"/>
  <c r="BQ29" i="2"/>
  <c r="BP29" i="2"/>
  <c r="BO29" i="2"/>
  <c r="BN29" i="2"/>
  <c r="BM29" i="2"/>
  <c r="BL29" i="2"/>
  <c r="BK29" i="2"/>
  <c r="AW29" i="2"/>
  <c r="BQ28" i="2"/>
  <c r="BP28" i="2"/>
  <c r="BO28" i="2"/>
  <c r="BN28" i="2"/>
  <c r="BM28" i="2"/>
  <c r="BL28" i="2"/>
  <c r="BK28" i="2"/>
  <c r="AW28" i="2"/>
  <c r="BQ27" i="2"/>
  <c r="BP27" i="2"/>
  <c r="BO27" i="2"/>
  <c r="BN27" i="2"/>
  <c r="BM27" i="2"/>
  <c r="BL27" i="2"/>
  <c r="BK27" i="2"/>
  <c r="AW27" i="2"/>
  <c r="BQ26" i="2"/>
  <c r="BP26" i="2"/>
  <c r="BO26" i="2"/>
  <c r="BN26" i="2"/>
  <c r="BM26" i="2"/>
  <c r="BL26" i="2"/>
  <c r="BK26" i="2"/>
  <c r="AW26" i="2"/>
  <c r="BQ25" i="2"/>
  <c r="BP25" i="2"/>
  <c r="BO25" i="2"/>
  <c r="BN25" i="2"/>
  <c r="BM25" i="2"/>
  <c r="BL25" i="2"/>
  <c r="BK25" i="2"/>
  <c r="AW25" i="2"/>
  <c r="BQ24" i="2"/>
  <c r="BP24" i="2"/>
  <c r="BO24" i="2"/>
  <c r="BN24" i="2"/>
  <c r="BM24" i="2"/>
  <c r="BL24" i="2"/>
  <c r="BK24" i="2"/>
  <c r="AW24" i="2"/>
  <c r="BQ23" i="2"/>
  <c r="BP23" i="2"/>
  <c r="BO23" i="2"/>
  <c r="BN23" i="2"/>
  <c r="BM23" i="2"/>
  <c r="BL23" i="2"/>
  <c r="BK23" i="2"/>
  <c r="AW23" i="2"/>
  <c r="AW22" i="2"/>
  <c r="BQ21" i="2"/>
  <c r="BP21" i="2"/>
  <c r="BO21" i="2"/>
  <c r="BN21" i="2"/>
  <c r="BM21" i="2"/>
  <c r="BL21" i="2"/>
  <c r="BK21" i="2"/>
  <c r="AW21" i="2"/>
  <c r="BQ20" i="2"/>
  <c r="BP20" i="2"/>
  <c r="BO20" i="2"/>
  <c r="BN20" i="2"/>
  <c r="BM20" i="2"/>
  <c r="BL20" i="2"/>
  <c r="BK20" i="2"/>
  <c r="AW20" i="2"/>
  <c r="BQ19" i="2"/>
  <c r="BP19" i="2"/>
  <c r="BO19" i="2"/>
  <c r="BN19" i="2"/>
  <c r="BM19" i="2"/>
  <c r="BL19" i="2"/>
  <c r="BK19" i="2"/>
  <c r="AW19" i="2"/>
  <c r="BQ18" i="2"/>
  <c r="BP18" i="2"/>
  <c r="BO18" i="2"/>
  <c r="BN18" i="2"/>
  <c r="BM18" i="2"/>
  <c r="BL18" i="2"/>
  <c r="BK18" i="2"/>
  <c r="AW18" i="2"/>
  <c r="BQ17" i="2"/>
  <c r="BP17" i="2"/>
  <c r="BO17" i="2"/>
  <c r="BN17" i="2"/>
  <c r="BM17" i="2"/>
  <c r="BL17" i="2"/>
  <c r="BK17" i="2"/>
  <c r="AW17" i="2"/>
  <c r="BQ16" i="2"/>
  <c r="BP16" i="2"/>
  <c r="BO16" i="2"/>
  <c r="BN16" i="2"/>
  <c r="BM16" i="2"/>
  <c r="BL16" i="2"/>
  <c r="BK16" i="2"/>
  <c r="AW16" i="2"/>
  <c r="BQ15" i="2"/>
  <c r="BP15" i="2"/>
  <c r="BO15" i="2"/>
  <c r="BN15" i="2"/>
  <c r="BM15" i="2"/>
  <c r="BL15" i="2"/>
  <c r="BK15" i="2"/>
  <c r="AW15" i="2"/>
  <c r="BQ14" i="2"/>
  <c r="BP14" i="2"/>
  <c r="BO14" i="2"/>
  <c r="BN14" i="2"/>
  <c r="BM14" i="2"/>
  <c r="BL14" i="2"/>
  <c r="BK14" i="2"/>
  <c r="AW14" i="2"/>
  <c r="BQ13" i="2"/>
  <c r="BP13" i="2"/>
  <c r="BO13" i="2"/>
  <c r="BN13" i="2"/>
  <c r="BM13" i="2"/>
  <c r="BL13" i="2"/>
  <c r="BK13" i="2"/>
  <c r="AW13" i="2"/>
  <c r="BQ12" i="2"/>
  <c r="BP12" i="2"/>
  <c r="BO12" i="2"/>
  <c r="BN12" i="2"/>
  <c r="BM12" i="2"/>
  <c r="BL12" i="2"/>
  <c r="BK12" i="2"/>
  <c r="AW12" i="2"/>
  <c r="BQ11" i="2"/>
  <c r="BP11" i="2"/>
  <c r="BO11" i="2"/>
  <c r="BN11" i="2"/>
  <c r="BM11" i="2"/>
  <c r="BL11" i="2"/>
  <c r="BK11" i="2"/>
  <c r="AW11" i="2"/>
  <c r="BQ10" i="2"/>
  <c r="BP10" i="2"/>
  <c r="BO10" i="2"/>
  <c r="BN10" i="2"/>
  <c r="BM10" i="2"/>
  <c r="BL10" i="2"/>
  <c r="BK10" i="2"/>
  <c r="AW10" i="2"/>
  <c r="BQ9" i="2"/>
  <c r="BP9" i="2"/>
  <c r="BO9" i="2"/>
  <c r="BN9" i="2"/>
  <c r="BM9" i="2"/>
  <c r="BL9" i="2"/>
  <c r="BK9" i="2"/>
  <c r="AW9" i="2"/>
  <c r="BQ8" i="2"/>
  <c r="BP8" i="2"/>
  <c r="BO8" i="2"/>
  <c r="BN8" i="2"/>
  <c r="BM8" i="2"/>
  <c r="BL8" i="2"/>
  <c r="BK8" i="2"/>
  <c r="AW8" i="2"/>
  <c r="BQ7" i="2"/>
  <c r="BP7" i="2"/>
  <c r="BO7" i="2"/>
  <c r="BN7" i="2"/>
  <c r="BM7" i="2"/>
  <c r="BL7" i="2"/>
  <c r="BK7" i="2"/>
  <c r="AW7" i="2"/>
  <c r="BQ6" i="2"/>
  <c r="BP6" i="2"/>
  <c r="BO6" i="2"/>
  <c r="BN6" i="2"/>
  <c r="BM6" i="2"/>
  <c r="BL6" i="2"/>
  <c r="BK6" i="2"/>
  <c r="AW6" i="2"/>
  <c r="BQ5" i="2"/>
  <c r="BP5" i="2"/>
  <c r="BO5" i="2"/>
  <c r="BN5" i="2"/>
  <c r="BM5" i="2"/>
  <c r="BL5" i="2"/>
  <c r="BK5" i="2"/>
  <c r="AW5" i="2"/>
  <c r="BQ4" i="2"/>
  <c r="BP4" i="2"/>
  <c r="BO4" i="2"/>
  <c r="BN4" i="2"/>
  <c r="BM4" i="2"/>
  <c r="BL4" i="2"/>
  <c r="BK4" i="2"/>
  <c r="AW4" i="2"/>
  <c r="BQ3" i="2"/>
  <c r="BP3" i="2"/>
  <c r="BO3" i="2"/>
  <c r="BN3" i="2"/>
  <c r="BM3" i="2"/>
  <c r="BL3" i="2"/>
  <c r="BK3" i="2"/>
  <c r="AW3" i="2"/>
  <c r="BQ2" i="2"/>
  <c r="BP2" i="2"/>
  <c r="BO2" i="2"/>
  <c r="BN2" i="2"/>
  <c r="BM2" i="2"/>
  <c r="BL2" i="2"/>
  <c r="BK2" i="2"/>
  <c r="AW2" i="2"/>
</calcChain>
</file>

<file path=xl/sharedStrings.xml><?xml version="1.0" encoding="utf-8"?>
<sst xmlns="http://schemas.openxmlformats.org/spreadsheetml/2006/main" count="2023" uniqueCount="182">
  <si>
    <t>Average distance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</si>
  <si>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</si>
  <si>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</si>
  <si>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</si>
  <si>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</si>
  <si>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</si>
  <si>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</si>
  <si>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</si>
  <si>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</si>
  <si>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</si>
  <si>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</si>
  <si>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</si>
  <si>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</si>
  <si>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</si>
  <si>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</si>
  <si>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</si>
  <si>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</si>
  <si>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</si>
  <si>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Orchard</t>
  </si>
  <si>
    <t>Tree</t>
  </si>
  <si>
    <t>b-pinene</t>
  </si>
  <si>
    <t>b-mircene</t>
  </si>
  <si>
    <t>a-terpinene</t>
  </si>
  <si>
    <t>p-cymene</t>
  </si>
  <si>
    <t>limonene</t>
  </si>
  <si>
    <t>b-Z-ocimene</t>
  </si>
  <si>
    <t>g-terpinene</t>
  </si>
  <si>
    <t xml:space="preserve">a-terpineol </t>
  </si>
  <si>
    <t>estragole</t>
  </si>
  <si>
    <t>eugenol</t>
  </si>
  <si>
    <t>b-caryophyllene</t>
  </si>
  <si>
    <t>a-Humulene</t>
  </si>
  <si>
    <t xml:space="preserve">germacrene.D </t>
  </si>
  <si>
    <t>a-farnesene</t>
  </si>
  <si>
    <t>d.cadinene</t>
  </si>
  <si>
    <t>germacrene.B</t>
  </si>
  <si>
    <t xml:space="preserve">germacren-D-4-ol  </t>
  </si>
  <si>
    <t>caryophyllene.oxide</t>
  </si>
  <si>
    <t>myristic.acid</t>
  </si>
  <si>
    <t>octadecane</t>
  </si>
  <si>
    <t>farnesylacetate</t>
  </si>
  <si>
    <t xml:space="preserve"> 1-hexadecanol</t>
  </si>
  <si>
    <t>palmitic.acid</t>
  </si>
  <si>
    <t>methyl.linoleate</t>
  </si>
  <si>
    <t>Phytol</t>
  </si>
  <si>
    <t>ethyl.linoleate</t>
  </si>
  <si>
    <t>2-[(8Z,11Z)-Heptadeca-8-11-dieneyl]furan</t>
  </si>
  <si>
    <t>tricosane</t>
  </si>
  <si>
    <t>Androstan-17-one, 3-ethyl-3-hydroxy-, (5à)-</t>
  </si>
  <si>
    <t>17-Pentatriacontene</t>
  </si>
  <si>
    <t>2-Hexadecenoic acid, methyl ester, (E)-</t>
  </si>
  <si>
    <t>Linoleic acid ethyl ester</t>
  </si>
  <si>
    <t>unknown1</t>
  </si>
  <si>
    <t>unknown2</t>
  </si>
  <si>
    <t>unknown3</t>
  </si>
  <si>
    <t>b-Stigmasterol</t>
  </si>
  <si>
    <t>7,10,13-Eicosatrienoic acid, methyl ester</t>
  </si>
  <si>
    <t>heptacosane</t>
  </si>
  <si>
    <t>persin 1</t>
  </si>
  <si>
    <t>persin 2</t>
  </si>
  <si>
    <t>squalene 1</t>
  </si>
  <si>
    <t>squalene 2</t>
  </si>
  <si>
    <t>eicosane</t>
  </si>
  <si>
    <t>b-tocopherol</t>
  </si>
  <si>
    <t>Conc total</t>
  </si>
  <si>
    <t>Chemotype</t>
  </si>
  <si>
    <t>Freq clasif</t>
  </si>
  <si>
    <t>Chem Phen</t>
  </si>
  <si>
    <t>Clasif CP</t>
  </si>
  <si>
    <t>div alfa</t>
  </si>
  <si>
    <t>Avg dist</t>
  </si>
  <si>
    <t>STD dist</t>
  </si>
  <si>
    <t>Median dist</t>
  </si>
  <si>
    <t>A1</t>
  </si>
  <si>
    <t>CRA1</t>
  </si>
  <si>
    <t>PM0</t>
  </si>
  <si>
    <t>A2</t>
  </si>
  <si>
    <t>CRA2</t>
  </si>
  <si>
    <t>A3</t>
  </si>
  <si>
    <t>CRA3</t>
  </si>
  <si>
    <t>PR</t>
  </si>
  <si>
    <t>A4</t>
  </si>
  <si>
    <t>CEA1</t>
  </si>
  <si>
    <t>PA3</t>
  </si>
  <si>
    <t>A5</t>
  </si>
  <si>
    <t>A6</t>
  </si>
  <si>
    <t>A7</t>
  </si>
  <si>
    <t>A8</t>
  </si>
  <si>
    <t>A9</t>
  </si>
  <si>
    <t>CRA5</t>
  </si>
  <si>
    <t>A10</t>
  </si>
  <si>
    <t>CRA6</t>
  </si>
  <si>
    <t>A11</t>
  </si>
  <si>
    <t>A12</t>
  </si>
  <si>
    <t>A13</t>
  </si>
  <si>
    <t>CRA7</t>
  </si>
  <si>
    <t>A14</t>
  </si>
  <si>
    <t>A15</t>
  </si>
  <si>
    <t>CRA8</t>
  </si>
  <si>
    <t>CRB9</t>
  </si>
  <si>
    <t>PA6</t>
  </si>
  <si>
    <t>CA2</t>
  </si>
  <si>
    <t>PA9</t>
  </si>
  <si>
    <t>A5b</t>
  </si>
  <si>
    <t>PA5</t>
  </si>
  <si>
    <t>PA2</t>
  </si>
  <si>
    <t>PA8</t>
  </si>
  <si>
    <t>PM9</t>
  </si>
  <si>
    <t>PM6</t>
  </si>
  <si>
    <t>PA7</t>
  </si>
  <si>
    <t>PA17</t>
  </si>
  <si>
    <t>PA27</t>
  </si>
  <si>
    <t>CA4</t>
  </si>
  <si>
    <t>PM15</t>
  </si>
  <si>
    <t>PM12</t>
  </si>
  <si>
    <t>PM3</t>
  </si>
  <si>
    <t>PA1</t>
  </si>
  <si>
    <t>PM2</t>
  </si>
  <si>
    <t>PA26</t>
  </si>
  <si>
    <t>PM1</t>
  </si>
  <si>
    <t>PM4</t>
  </si>
  <si>
    <t>PA11</t>
  </si>
  <si>
    <t>PM11</t>
  </si>
  <si>
    <t>PA22</t>
  </si>
  <si>
    <t>PA19</t>
  </si>
  <si>
    <t>PA25</t>
  </si>
  <si>
    <t>PA10</t>
  </si>
  <si>
    <t>CEB2</t>
  </si>
  <si>
    <t>CA3</t>
  </si>
  <si>
    <t>PM5</t>
  </si>
  <si>
    <t>PM16</t>
  </si>
  <si>
    <t>PM14</t>
  </si>
  <si>
    <t>PA16</t>
  </si>
  <si>
    <t>PA13</t>
  </si>
  <si>
    <t>PA28</t>
  </si>
  <si>
    <t>CEB6</t>
  </si>
  <si>
    <t>PA18</t>
  </si>
  <si>
    <t>PA24</t>
  </si>
  <si>
    <t>CEB4</t>
  </si>
  <si>
    <t>PA12</t>
  </si>
  <si>
    <t>CRB16</t>
  </si>
  <si>
    <t>PM13</t>
  </si>
  <si>
    <t>CRB17</t>
  </si>
  <si>
    <t>CEB5</t>
  </si>
  <si>
    <t>PA15</t>
  </si>
  <si>
    <t>PM10</t>
  </si>
  <si>
    <t>CRB19</t>
  </si>
  <si>
    <t>CRB20</t>
  </si>
  <si>
    <t>CEB3</t>
  </si>
  <si>
    <t>CA1</t>
  </si>
  <si>
    <t>PA21</t>
  </si>
  <si>
    <t>PM8</t>
  </si>
  <si>
    <t>PA20</t>
  </si>
  <si>
    <t>PA4</t>
  </si>
  <si>
    <t>PM7</t>
  </si>
  <si>
    <t>PA14</t>
  </si>
  <si>
    <t>PA23</t>
  </si>
  <si>
    <t>CRB23</t>
  </si>
  <si>
    <t>STD distance</t>
  </si>
  <si>
    <t>Dominance_D CT</t>
  </si>
  <si>
    <t>Simpson_1-D CT</t>
  </si>
  <si>
    <t>Shannon_H CT</t>
  </si>
  <si>
    <t>Evenness_e^H/S CT</t>
  </si>
  <si>
    <t>div prom arb</t>
  </si>
  <si>
    <t>NA</t>
  </si>
  <si>
    <t>Comp type</t>
  </si>
  <si>
    <t>Red mite</t>
  </si>
  <si>
    <t>Branch Borer</t>
  </si>
  <si>
    <t>Thrips</t>
  </si>
  <si>
    <t>Whytefly</t>
  </si>
  <si>
    <t>Scab</t>
  </si>
  <si>
    <t>Fruit rot</t>
  </si>
  <si>
    <t>Ped Coll Blight</t>
  </si>
  <si>
    <t>Red mite T</t>
  </si>
  <si>
    <t>Branch Borer T</t>
  </si>
  <si>
    <t>Thrips T</t>
  </si>
  <si>
    <t>Whytefly T</t>
  </si>
  <si>
    <t>Fruit rot T</t>
  </si>
  <si>
    <t>Scab T</t>
  </si>
  <si>
    <t>Ped Coll Blight T</t>
  </si>
  <si>
    <t>ug/g drwgt</t>
  </si>
  <si>
    <t>Chemotypes in orchards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</si>
</sst>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1" fontId="0" fillId="0" borderId="0" xfId="0" applyNumberFormat="1"/>
    <xf numFmtId="1" fontId="2" fillId="0" borderId="0" xfId="1" applyNumberFormat="1" applyFont="1" applyFill="1"/>
    <xf numFmtId="0" fontId="2" fillId="0" borderId="0" xfId="1" applyFont="1"/>
    <xf numFmtId="0" fontId="0" fillId="0" borderId="0" xfId="0" applyFont="1"/>
    <xf numFmtId="0" fontId="0" fillId="0" borderId="0" xfId="0" applyFont="1" applyBorder="1"/>
    <xf numFmtId="2" fontId="2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/>
    <xf numFmtId="1" fontId="4" fillId="0" borderId="0" xfId="1" applyNumberFormat="1" applyFont="1" applyFill="1"/>
    <xf numFmtId="16" fontId="4" fillId="0" borderId="0" xfId="1" applyNumberFormat="1" applyFont="1" applyFill="1"/>
    <xf numFmtId="0" fontId="0" fillId="0" borderId="0" xfId="0" applyFill="1"/>
    <xf numFmtId="1" fontId="0" fillId="0" borderId="0" xfId="0" applyNumberFormat="1" applyFill="1"/>
    <xf numFmtId="1" fontId="4" fillId="2" borderId="0" xfId="1" applyNumberFormat="1" applyFont="1" applyFill="1"/>
    <xf numFmtId="16" fontId="4" fillId="2" borderId="0" xfId="1" applyNumberFormat="1" applyFont="1" applyFill="1"/>
    <xf numFmtId="0" fontId="0" fillId="2" borderId="0" xfId="0" applyFill="1"/>
    <xf numFmtId="1" fontId="0" fillId="2" borderId="0" xfId="0" applyNumberFormat="1" applyFill="1"/>
    <xf numFmtId="0" fontId="0" fillId="3" borderId="0" xfId="0" applyFill="1"/>
    <xf numFmtId="0" fontId="4" fillId="0" borderId="0" xfId="1" applyFont="1" applyFill="1"/>
    <xf numFmtId="49" fontId="0" fillId="0" borderId="0" xfId="0" applyNumberFormat="1" applyFill="1"/>
    <xf numFmtId="49" fontId="0" fillId="2" borderId="0" xfId="0" applyNumberFormat="1" applyFill="1"/>
    <xf numFmtId="0" fontId="1" fillId="0" borderId="0" xfId="0" applyFont="1"/>
    <xf numFmtId="0" fontId="5" fillId="0" borderId="0" xfId="0" applyFont="1" applyFill="1" applyAlignment="1">
      <alignment horizontal="center" vertical="center"/>
    </xf>
    <xf numFmtId="0" fontId="0" fillId="0" borderId="0" xfId="0" applyNumberFormat="1" applyFill="1"/>
    <xf numFmtId="0" fontId="1" fillId="0" borderId="0" xfId="0" applyFont="1" applyFill="1"/>
    <xf numFmtId="0" fontId="0" fillId="3" borderId="0" xfId="0" applyFont="1" applyFill="1"/>
    <xf numFmtId="0" fontId="0" fillId="4" borderId="0" xfId="0" applyFont="1" applyFill="1"/>
    <xf numFmtId="0" fontId="0" fillId="4" borderId="0" xfId="0" applyFont="1" applyFill="1" applyBorder="1"/>
    <xf numFmtId="2" fontId="2" fillId="4" borderId="0" xfId="0" applyNumberFormat="1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961C3EB7-D04E-407D-A260-4095DAE9D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3D46-D8C3-4FEC-BB72-F7BD1226350D}">
  <dimension ref="A1:BQ240"/>
  <sheetViews>
    <sheetView topLeftCell="A217" zoomScale="90" zoomScaleNormal="90" workbookViewId="0">
      <selection activeCell="A240" sqref="A240"/>
    </sheetView>
  </sheetViews>
  <sheetFormatPr baseColWidth="10" defaultRowHeight="15" x14ac:dyDescent="0.25"/>
  <cols>
    <col min="1" max="1" width="11.42578125" style="13"/>
    <col min="2" max="49" width="11.42578125" style="12"/>
    <col min="50" max="51" width="7.28515625" style="12" customWidth="1"/>
    <col min="52" max="16384" width="11.42578125" style="12"/>
  </cols>
  <sheetData>
    <row r="1" spans="1:69" s="9" customFormat="1" x14ac:dyDescent="0.25">
      <c r="A1" s="2" t="s">
        <v>18</v>
      </c>
      <c r="B1" s="3" t="s">
        <v>19</v>
      </c>
      <c r="C1" s="26" t="s">
        <v>20</v>
      </c>
      <c r="D1" s="26" t="s">
        <v>21</v>
      </c>
      <c r="E1" s="26" t="s">
        <v>22</v>
      </c>
      <c r="F1" s="26" t="s">
        <v>23</v>
      </c>
      <c r="G1" s="26" t="s">
        <v>24</v>
      </c>
      <c r="H1" s="26" t="s">
        <v>25</v>
      </c>
      <c r="I1" s="26" t="s">
        <v>26</v>
      </c>
      <c r="J1" s="26" t="s">
        <v>27</v>
      </c>
      <c r="K1" s="26" t="s">
        <v>28</v>
      </c>
      <c r="L1" s="26" t="s">
        <v>29</v>
      </c>
      <c r="M1" s="26" t="s">
        <v>30</v>
      </c>
      <c r="N1" s="26" t="s">
        <v>31</v>
      </c>
      <c r="O1" s="26" t="s">
        <v>32</v>
      </c>
      <c r="P1" s="26" t="s">
        <v>33</v>
      </c>
      <c r="Q1" s="26" t="s">
        <v>34</v>
      </c>
      <c r="R1" s="26" t="s">
        <v>35</v>
      </c>
      <c r="S1" s="26" t="s">
        <v>36</v>
      </c>
      <c r="T1" s="26" t="s">
        <v>37</v>
      </c>
      <c r="U1" s="27" t="s">
        <v>38</v>
      </c>
      <c r="V1" s="27" t="s">
        <v>39</v>
      </c>
      <c r="W1" s="27" t="s">
        <v>40</v>
      </c>
      <c r="X1" s="27" t="s">
        <v>41</v>
      </c>
      <c r="Y1" s="27" t="s">
        <v>42</v>
      </c>
      <c r="Z1" s="28" t="s">
        <v>43</v>
      </c>
      <c r="AA1" s="28" t="s">
        <v>44</v>
      </c>
      <c r="AB1" s="28" t="s">
        <v>45</v>
      </c>
      <c r="AC1" s="28" t="s">
        <v>46</v>
      </c>
      <c r="AD1" s="28" t="s">
        <v>47</v>
      </c>
      <c r="AE1" s="29" t="s">
        <v>48</v>
      </c>
      <c r="AF1" s="30" t="s">
        <v>49</v>
      </c>
      <c r="AG1" s="30" t="s">
        <v>50</v>
      </c>
      <c r="AH1" s="30" t="s">
        <v>51</v>
      </c>
      <c r="AI1" s="28" t="s">
        <v>52</v>
      </c>
      <c r="AJ1" s="28" t="s">
        <v>53</v>
      </c>
      <c r="AK1" s="28" t="s">
        <v>54</v>
      </c>
      <c r="AL1" s="30" t="s">
        <v>49</v>
      </c>
      <c r="AM1" s="30" t="s">
        <v>55</v>
      </c>
      <c r="AN1" s="30" t="s">
        <v>56</v>
      </c>
      <c r="AO1" s="30" t="s">
        <v>56</v>
      </c>
      <c r="AP1" s="28" t="s">
        <v>57</v>
      </c>
      <c r="AQ1" s="31" t="s">
        <v>58</v>
      </c>
      <c r="AR1" s="28" t="s">
        <v>59</v>
      </c>
      <c r="AS1" s="28" t="s">
        <v>60</v>
      </c>
      <c r="AT1" s="28" t="s">
        <v>61</v>
      </c>
      <c r="AU1" s="28" t="s">
        <v>62</v>
      </c>
      <c r="AV1" s="28" t="s">
        <v>63</v>
      </c>
      <c r="AW1" s="9" t="s">
        <v>64</v>
      </c>
      <c r="AX1" s="9" t="s">
        <v>165</v>
      </c>
      <c r="AY1" s="9" t="s">
        <v>66</v>
      </c>
      <c r="AZ1" s="9" t="s">
        <v>69</v>
      </c>
      <c r="BA1" s="9" t="s">
        <v>70</v>
      </c>
      <c r="BB1" s="9" t="s">
        <v>71</v>
      </c>
      <c r="BC1" s="9" t="s">
        <v>72</v>
      </c>
      <c r="BD1" s="9" t="s">
        <v>166</v>
      </c>
      <c r="BE1" s="9" t="s">
        <v>167</v>
      </c>
      <c r="BF1" s="9" t="s">
        <v>168</v>
      </c>
      <c r="BG1" s="9" t="s">
        <v>169</v>
      </c>
      <c r="BH1" s="9" t="s">
        <v>171</v>
      </c>
      <c r="BI1" s="9" t="s">
        <v>170</v>
      </c>
      <c r="BJ1" s="9" t="s">
        <v>172</v>
      </c>
      <c r="BK1" s="9" t="s">
        <v>173</v>
      </c>
      <c r="BL1" s="9" t="s">
        <v>174</v>
      </c>
      <c r="BM1" s="9" t="s">
        <v>175</v>
      </c>
      <c r="BN1" s="9" t="s">
        <v>176</v>
      </c>
      <c r="BO1" s="9" t="s">
        <v>177</v>
      </c>
      <c r="BP1" s="9" t="s">
        <v>178</v>
      </c>
      <c r="BQ1" s="9" t="s">
        <v>179</v>
      </c>
    </row>
    <row r="2" spans="1:69" x14ac:dyDescent="0.25">
      <c r="A2" s="10" t="s">
        <v>1</v>
      </c>
      <c r="B2" s="11" t="s">
        <v>73</v>
      </c>
      <c r="C2" s="12">
        <v>0</v>
      </c>
      <c r="D2" s="12">
        <v>0</v>
      </c>
      <c r="E2" s="12">
        <v>0</v>
      </c>
      <c r="F2" s="12">
        <v>0</v>
      </c>
      <c r="G2" s="12">
        <v>0</v>
      </c>
      <c r="H2" s="12">
        <v>0</v>
      </c>
      <c r="I2" s="12">
        <v>0</v>
      </c>
      <c r="J2" s="12">
        <v>0</v>
      </c>
      <c r="K2" s="12">
        <v>1006.5</v>
      </c>
      <c r="L2" s="12">
        <v>0</v>
      </c>
      <c r="M2" s="12">
        <v>0</v>
      </c>
      <c r="N2" s="12">
        <v>0</v>
      </c>
      <c r="O2" s="12">
        <v>2484.9499999999998</v>
      </c>
      <c r="P2" s="12">
        <v>0</v>
      </c>
      <c r="Q2" s="12">
        <v>0</v>
      </c>
      <c r="R2" s="12">
        <v>0</v>
      </c>
      <c r="S2" s="12">
        <v>0</v>
      </c>
      <c r="T2" s="12">
        <v>3168.29</v>
      </c>
      <c r="U2" s="12">
        <v>3237.6</v>
      </c>
      <c r="V2" s="12">
        <v>1051.2</v>
      </c>
      <c r="W2" s="12">
        <v>866.05</v>
      </c>
      <c r="X2" s="12">
        <v>494.73999999999995</v>
      </c>
      <c r="Y2" s="12">
        <v>1122.0999999999999</v>
      </c>
      <c r="Z2" s="12">
        <v>767.27</v>
      </c>
      <c r="AA2" s="12">
        <v>99.61</v>
      </c>
      <c r="AB2" s="12">
        <v>35.85</v>
      </c>
      <c r="AC2" s="12">
        <v>0</v>
      </c>
      <c r="AD2" s="12">
        <v>3012.67</v>
      </c>
      <c r="AE2" s="12">
        <v>0</v>
      </c>
      <c r="AF2" s="12">
        <v>3129.2400000000002</v>
      </c>
      <c r="AG2" s="12">
        <v>0</v>
      </c>
      <c r="AH2" s="12">
        <v>98.960000000000008</v>
      </c>
      <c r="AI2" s="12">
        <v>141.67000000000002</v>
      </c>
      <c r="AJ2" s="12">
        <v>0</v>
      </c>
      <c r="AK2" s="12">
        <v>294.86</v>
      </c>
      <c r="AL2" s="12">
        <v>150.49</v>
      </c>
      <c r="AM2" s="12">
        <v>345.19</v>
      </c>
      <c r="AN2" s="12">
        <v>192.68</v>
      </c>
      <c r="AO2" s="12">
        <v>0</v>
      </c>
      <c r="AP2" s="12">
        <v>0</v>
      </c>
      <c r="AQ2" s="12">
        <v>35.65</v>
      </c>
      <c r="AR2" s="12">
        <v>0</v>
      </c>
      <c r="AS2" s="12">
        <v>211.4</v>
      </c>
      <c r="AT2" s="12">
        <v>0</v>
      </c>
      <c r="AU2" s="12">
        <v>0</v>
      </c>
      <c r="AV2" s="12">
        <v>688.33</v>
      </c>
      <c r="AW2" s="12">
        <f>SUM(C2:AV2)</f>
        <v>22635.300000000007</v>
      </c>
      <c r="AX2" s="12">
        <v>1</v>
      </c>
      <c r="AY2" s="12" t="s">
        <v>74</v>
      </c>
      <c r="AZ2" s="12">
        <v>2.53480739091767</v>
      </c>
      <c r="BA2" s="13">
        <v>3646915.8571428573</v>
      </c>
      <c r="BB2" s="13">
        <v>1679374.3205952013</v>
      </c>
      <c r="BC2" s="13">
        <v>3015840.5</v>
      </c>
      <c r="BD2" s="12">
        <v>16</v>
      </c>
      <c r="BE2" s="12">
        <v>9.5</v>
      </c>
      <c r="BF2" s="12">
        <v>3</v>
      </c>
      <c r="BG2" s="12">
        <v>1.5</v>
      </c>
      <c r="BH2" s="12">
        <v>1.75</v>
      </c>
      <c r="BI2" s="12">
        <v>0.25</v>
      </c>
      <c r="BJ2" s="12">
        <v>0</v>
      </c>
      <c r="BK2" s="12">
        <f>SQRT(BD2)</f>
        <v>4</v>
      </c>
      <c r="BL2" s="12">
        <f t="shared" ref="BL2:BQ17" si="0">SQRT(BE2)</f>
        <v>3.082207001484488</v>
      </c>
      <c r="BM2" s="12">
        <f t="shared" si="0"/>
        <v>1.7320508075688772</v>
      </c>
      <c r="BN2" s="12">
        <f t="shared" si="0"/>
        <v>1.2247448713915889</v>
      </c>
      <c r="BO2" s="12">
        <f t="shared" si="0"/>
        <v>1.3228756555322954</v>
      </c>
      <c r="BP2" s="12">
        <f t="shared" si="0"/>
        <v>0.5</v>
      </c>
      <c r="BQ2" s="12">
        <f t="shared" si="0"/>
        <v>0</v>
      </c>
    </row>
    <row r="3" spans="1:69" x14ac:dyDescent="0.25">
      <c r="A3" s="10" t="s">
        <v>1</v>
      </c>
      <c r="B3" s="11" t="s">
        <v>76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634.54999999999995</v>
      </c>
      <c r="L3" s="12">
        <v>1096.55</v>
      </c>
      <c r="M3" s="12">
        <v>1685.11</v>
      </c>
      <c r="N3" s="12">
        <v>1240.49</v>
      </c>
      <c r="O3" s="12">
        <v>1070.3200000000002</v>
      </c>
      <c r="P3" s="12">
        <v>1172.94</v>
      </c>
      <c r="Q3" s="12">
        <v>1153.2</v>
      </c>
      <c r="R3" s="12">
        <v>634.54999999999995</v>
      </c>
      <c r="S3" s="12">
        <v>571.08000000000004</v>
      </c>
      <c r="T3" s="12">
        <v>1724.9299999999998</v>
      </c>
      <c r="U3" s="12">
        <v>540.79999999999995</v>
      </c>
      <c r="V3" s="12">
        <v>572.93999999999994</v>
      </c>
      <c r="W3" s="12">
        <v>462.83000000000004</v>
      </c>
      <c r="X3" s="12">
        <v>299.55</v>
      </c>
      <c r="Y3" s="12">
        <v>509.8</v>
      </c>
      <c r="Z3" s="12">
        <v>495.55</v>
      </c>
      <c r="AA3" s="12">
        <v>28.74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116.83</v>
      </c>
      <c r="AI3" s="12">
        <v>264.61</v>
      </c>
      <c r="AJ3" s="12">
        <v>274.60000000000002</v>
      </c>
      <c r="AK3" s="12">
        <v>0</v>
      </c>
      <c r="AL3" s="12">
        <v>68.099999999999994</v>
      </c>
      <c r="AM3" s="12">
        <v>195.25</v>
      </c>
      <c r="AN3" s="12">
        <v>83.06</v>
      </c>
      <c r="AO3" s="12">
        <v>0</v>
      </c>
      <c r="AP3" s="12">
        <v>0</v>
      </c>
      <c r="AQ3" s="12">
        <v>24.009999999999998</v>
      </c>
      <c r="AR3" s="12">
        <v>0</v>
      </c>
      <c r="AS3" s="12">
        <v>27.65</v>
      </c>
      <c r="AT3" s="12">
        <v>0</v>
      </c>
      <c r="AU3" s="12">
        <v>554.66999999999996</v>
      </c>
      <c r="AV3" s="12">
        <v>112.52000000000001</v>
      </c>
      <c r="AW3" s="12">
        <f t="shared" ref="AW3:AW66" si="1">SUM(C3:AV3)</f>
        <v>15615.23</v>
      </c>
      <c r="AX3" s="12">
        <v>2</v>
      </c>
      <c r="AY3" s="12" t="s">
        <v>77</v>
      </c>
      <c r="AZ3" s="12">
        <v>2.9323622953725499</v>
      </c>
      <c r="BA3" s="13">
        <v>3118088.0714285714</v>
      </c>
      <c r="BB3" s="13">
        <v>1999872.8776260701</v>
      </c>
      <c r="BC3" s="13">
        <v>2182107</v>
      </c>
      <c r="BD3" s="12">
        <v>15.75</v>
      </c>
      <c r="BE3" s="12">
        <v>15.25</v>
      </c>
      <c r="BF3" s="12">
        <v>8</v>
      </c>
      <c r="BG3" s="12">
        <v>1</v>
      </c>
      <c r="BH3" s="12">
        <v>1</v>
      </c>
      <c r="BI3" s="12">
        <v>1.25</v>
      </c>
      <c r="BJ3" s="12">
        <v>0</v>
      </c>
      <c r="BK3" s="12">
        <f t="shared" ref="BK3:BQ21" si="2">SQRT(BD3)</f>
        <v>3.9686269665968861</v>
      </c>
      <c r="BL3" s="12">
        <f t="shared" si="0"/>
        <v>3.905124837953327</v>
      </c>
      <c r="BM3" s="12">
        <f t="shared" si="0"/>
        <v>2.8284271247461903</v>
      </c>
      <c r="BN3" s="12">
        <f t="shared" si="0"/>
        <v>1</v>
      </c>
      <c r="BO3" s="12">
        <f t="shared" si="0"/>
        <v>1</v>
      </c>
      <c r="BP3" s="12">
        <f t="shared" si="0"/>
        <v>1.1180339887498949</v>
      </c>
      <c r="BQ3" s="12">
        <f t="shared" si="0"/>
        <v>0</v>
      </c>
    </row>
    <row r="4" spans="1:69" x14ac:dyDescent="0.25">
      <c r="A4" s="10" t="s">
        <v>1</v>
      </c>
      <c r="B4" s="11" t="s">
        <v>78</v>
      </c>
      <c r="C4" s="12">
        <v>0</v>
      </c>
      <c r="D4" s="12">
        <v>0</v>
      </c>
      <c r="E4" s="12">
        <v>0</v>
      </c>
      <c r="F4" s="12">
        <v>4676.42</v>
      </c>
      <c r="G4" s="12">
        <v>6834.85</v>
      </c>
      <c r="H4" s="12">
        <v>0</v>
      </c>
      <c r="I4" s="12">
        <v>0</v>
      </c>
      <c r="J4" s="12">
        <v>0</v>
      </c>
      <c r="K4" s="12">
        <v>3730.3900000000003</v>
      </c>
      <c r="L4" s="12">
        <v>6283.5199999999995</v>
      </c>
      <c r="M4" s="12">
        <v>4088.09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2239.87</v>
      </c>
      <c r="T4" s="12">
        <v>5047.92</v>
      </c>
      <c r="U4" s="12">
        <v>7393.9699999999993</v>
      </c>
      <c r="V4" s="12">
        <v>2934.35</v>
      </c>
      <c r="W4" s="12">
        <v>6511.24</v>
      </c>
      <c r="X4" s="12">
        <v>1258.72</v>
      </c>
      <c r="Y4" s="12">
        <v>2340.3000000000002</v>
      </c>
      <c r="Z4" s="12">
        <v>849.17000000000007</v>
      </c>
      <c r="AA4" s="12">
        <v>825.57</v>
      </c>
      <c r="AB4" s="12">
        <v>341.34000000000003</v>
      </c>
      <c r="AC4" s="12">
        <v>1047.1500000000001</v>
      </c>
      <c r="AD4" s="12">
        <v>842.82999999999993</v>
      </c>
      <c r="AE4" s="12">
        <v>0</v>
      </c>
      <c r="AF4" s="12">
        <v>0</v>
      </c>
      <c r="AG4" s="12">
        <v>1152.6299999999999</v>
      </c>
      <c r="AH4" s="12">
        <v>575.76</v>
      </c>
      <c r="AI4" s="12">
        <v>1111.6100000000001</v>
      </c>
      <c r="AJ4" s="12">
        <v>456.43999999999994</v>
      </c>
      <c r="AK4" s="12">
        <v>0</v>
      </c>
      <c r="AL4" s="12">
        <v>1200.0999999999999</v>
      </c>
      <c r="AM4" s="12">
        <v>809.61</v>
      </c>
      <c r="AN4" s="12">
        <v>547.87</v>
      </c>
      <c r="AO4" s="12">
        <v>1298.26</v>
      </c>
      <c r="AP4" s="12">
        <v>394.2</v>
      </c>
      <c r="AQ4" s="12">
        <v>282.83000000000004</v>
      </c>
      <c r="AR4" s="12">
        <v>737.33</v>
      </c>
      <c r="AS4" s="12">
        <v>5608.76</v>
      </c>
      <c r="AT4" s="12">
        <v>464.23</v>
      </c>
      <c r="AU4" s="12">
        <v>454.09</v>
      </c>
      <c r="AV4" s="12">
        <v>6483.01</v>
      </c>
      <c r="AW4" s="12">
        <f t="shared" si="1"/>
        <v>78822.429999999978</v>
      </c>
      <c r="AX4" s="12">
        <v>3</v>
      </c>
      <c r="AY4" s="12" t="s">
        <v>79</v>
      </c>
      <c r="AZ4" s="12">
        <v>3.0477265618613298</v>
      </c>
      <c r="BA4" s="13">
        <v>7574625.7857142854</v>
      </c>
      <c r="BB4" s="13">
        <v>821345.22207845445</v>
      </c>
      <c r="BC4" s="13">
        <v>7399128.5</v>
      </c>
      <c r="BD4" s="12">
        <v>22.5</v>
      </c>
      <c r="BE4" s="12">
        <v>16.75</v>
      </c>
      <c r="BF4" s="12">
        <v>0</v>
      </c>
      <c r="BG4" s="12">
        <v>0</v>
      </c>
      <c r="BH4" s="12">
        <v>0</v>
      </c>
      <c r="BI4" s="12">
        <v>1.25</v>
      </c>
      <c r="BJ4" s="12">
        <v>0</v>
      </c>
      <c r="BK4" s="12">
        <f t="shared" si="2"/>
        <v>4.7434164902525691</v>
      </c>
      <c r="BL4" s="12">
        <f t="shared" si="0"/>
        <v>4.0926763859362252</v>
      </c>
      <c r="BM4" s="12">
        <f t="shared" si="0"/>
        <v>0</v>
      </c>
      <c r="BN4" s="12">
        <f t="shared" si="0"/>
        <v>0</v>
      </c>
      <c r="BO4" s="12">
        <f t="shared" si="0"/>
        <v>0</v>
      </c>
      <c r="BP4" s="12">
        <f t="shared" si="0"/>
        <v>1.1180339887498949</v>
      </c>
      <c r="BQ4" s="12">
        <f t="shared" si="0"/>
        <v>0</v>
      </c>
    </row>
    <row r="5" spans="1:69" x14ac:dyDescent="0.25">
      <c r="A5" s="10" t="s">
        <v>1</v>
      </c>
      <c r="B5" s="11" t="s">
        <v>81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942.25</v>
      </c>
      <c r="L5" s="12">
        <v>0</v>
      </c>
      <c r="M5" s="12">
        <v>1635.1100000000001</v>
      </c>
      <c r="N5" s="12">
        <v>0</v>
      </c>
      <c r="O5" s="12">
        <v>1500.69</v>
      </c>
      <c r="P5" s="12">
        <v>0</v>
      </c>
      <c r="Q5" s="12">
        <v>1061.23</v>
      </c>
      <c r="R5" s="12">
        <v>0</v>
      </c>
      <c r="S5" s="12">
        <v>811.7</v>
      </c>
      <c r="T5" s="12">
        <v>0</v>
      </c>
      <c r="U5" s="12">
        <v>1324.78</v>
      </c>
      <c r="V5" s="12">
        <v>427.93999999999994</v>
      </c>
      <c r="W5" s="12">
        <v>395.99</v>
      </c>
      <c r="X5" s="12">
        <v>248.96999999999997</v>
      </c>
      <c r="Y5" s="12">
        <v>0</v>
      </c>
      <c r="Z5" s="12">
        <v>1147</v>
      </c>
      <c r="AA5" s="12">
        <v>32.68</v>
      </c>
      <c r="AB5" s="12">
        <v>39</v>
      </c>
      <c r="AC5" s="12">
        <v>0</v>
      </c>
      <c r="AD5" s="12">
        <v>1754.61</v>
      </c>
      <c r="AE5" s="12">
        <v>0</v>
      </c>
      <c r="AF5" s="12">
        <v>212.34</v>
      </c>
      <c r="AG5" s="12">
        <v>0</v>
      </c>
      <c r="AH5" s="12">
        <v>0</v>
      </c>
      <c r="AI5" s="12">
        <v>223.42</v>
      </c>
      <c r="AJ5" s="12">
        <v>166.06</v>
      </c>
      <c r="AK5" s="12">
        <v>205.29000000000002</v>
      </c>
      <c r="AL5" s="12">
        <v>109.4</v>
      </c>
      <c r="AM5" s="12">
        <v>311.33000000000004</v>
      </c>
      <c r="AN5" s="12">
        <v>95.179999999999993</v>
      </c>
      <c r="AO5" s="12">
        <v>64.7</v>
      </c>
      <c r="AP5" s="12">
        <v>175.8</v>
      </c>
      <c r="AQ5" s="12">
        <v>219.67</v>
      </c>
      <c r="AR5" s="12">
        <v>222.6</v>
      </c>
      <c r="AS5" s="12">
        <v>266.3</v>
      </c>
      <c r="AT5" s="12">
        <v>230.79000000000002</v>
      </c>
      <c r="AU5" s="12">
        <v>289.74</v>
      </c>
      <c r="AV5" s="12">
        <v>213.92</v>
      </c>
      <c r="AW5" s="12">
        <f t="shared" si="1"/>
        <v>14328.490000000002</v>
      </c>
      <c r="AX5" s="12">
        <v>4</v>
      </c>
      <c r="AY5" s="12" t="s">
        <v>82</v>
      </c>
      <c r="AZ5" s="12">
        <v>2.8851110028273701</v>
      </c>
      <c r="BA5" s="13">
        <v>3134517.2142857141</v>
      </c>
      <c r="BB5" s="13">
        <v>1961539.3683470674</v>
      </c>
      <c r="BC5" s="13">
        <v>2314434.5</v>
      </c>
      <c r="BD5" s="12">
        <v>19</v>
      </c>
      <c r="BE5" s="12">
        <v>13.25</v>
      </c>
      <c r="BF5" s="12">
        <v>4</v>
      </c>
      <c r="BG5" s="12">
        <v>0</v>
      </c>
      <c r="BH5" s="12">
        <v>0.25</v>
      </c>
      <c r="BI5" s="12">
        <v>0</v>
      </c>
      <c r="BJ5" s="12">
        <v>0.5</v>
      </c>
      <c r="BK5" s="12">
        <f t="shared" si="2"/>
        <v>4.358898943540674</v>
      </c>
      <c r="BL5" s="12">
        <f t="shared" si="0"/>
        <v>3.640054944640259</v>
      </c>
      <c r="BM5" s="12">
        <f t="shared" si="0"/>
        <v>2</v>
      </c>
      <c r="BN5" s="12">
        <f t="shared" si="0"/>
        <v>0</v>
      </c>
      <c r="BO5" s="12">
        <f t="shared" si="0"/>
        <v>0.5</v>
      </c>
      <c r="BP5" s="12">
        <f t="shared" si="0"/>
        <v>0</v>
      </c>
      <c r="BQ5" s="12">
        <f t="shared" si="0"/>
        <v>0.70710678118654757</v>
      </c>
    </row>
    <row r="6" spans="1:69" x14ac:dyDescent="0.25">
      <c r="A6" s="10" t="s">
        <v>1</v>
      </c>
      <c r="B6" s="11" t="s">
        <v>84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3609.55</v>
      </c>
      <c r="P6" s="12">
        <v>0</v>
      </c>
      <c r="Q6" s="12">
        <v>4817.13</v>
      </c>
      <c r="R6" s="12">
        <v>0</v>
      </c>
      <c r="S6" s="12">
        <v>2323.34</v>
      </c>
      <c r="T6" s="12">
        <v>2793.13</v>
      </c>
      <c r="U6" s="12">
        <v>2814.06</v>
      </c>
      <c r="V6" s="12">
        <v>1091.1600000000001</v>
      </c>
      <c r="W6" s="12">
        <v>3176.85</v>
      </c>
      <c r="X6" s="12">
        <v>1396.1100000000001</v>
      </c>
      <c r="Y6" s="12">
        <v>1876.39</v>
      </c>
      <c r="Z6" s="12">
        <v>2856.3599999999997</v>
      </c>
      <c r="AA6" s="12">
        <v>3654.29</v>
      </c>
      <c r="AB6" s="12">
        <v>137.70999999999998</v>
      </c>
      <c r="AC6" s="12">
        <v>0</v>
      </c>
      <c r="AD6" s="12">
        <v>472.34</v>
      </c>
      <c r="AE6" s="12">
        <v>0</v>
      </c>
      <c r="AF6" s="12">
        <v>0</v>
      </c>
      <c r="AG6" s="12">
        <v>597.81000000000006</v>
      </c>
      <c r="AH6" s="12">
        <v>241.10999999999999</v>
      </c>
      <c r="AI6" s="12">
        <v>696.1</v>
      </c>
      <c r="AJ6" s="12">
        <v>184.32999999999998</v>
      </c>
      <c r="AK6" s="12">
        <v>0</v>
      </c>
      <c r="AL6" s="12">
        <v>1000.9100000000001</v>
      </c>
      <c r="AM6" s="12">
        <v>484.16</v>
      </c>
      <c r="AN6" s="12">
        <v>276.33000000000004</v>
      </c>
      <c r="AO6" s="12">
        <v>0</v>
      </c>
      <c r="AP6" s="12">
        <v>207.21999999999997</v>
      </c>
      <c r="AQ6" s="12">
        <v>165.85999999999999</v>
      </c>
      <c r="AR6" s="12">
        <v>245.19</v>
      </c>
      <c r="AS6" s="12">
        <v>3806.5</v>
      </c>
      <c r="AT6" s="12">
        <v>0</v>
      </c>
      <c r="AU6" s="12">
        <v>0</v>
      </c>
      <c r="AV6" s="12">
        <v>292.78000000000003</v>
      </c>
      <c r="AW6" s="12">
        <f t="shared" si="1"/>
        <v>39216.720000000016</v>
      </c>
      <c r="AX6" s="12">
        <v>4</v>
      </c>
      <c r="AY6" s="12" t="s">
        <v>82</v>
      </c>
      <c r="AZ6" s="12">
        <v>2.7943353390625698</v>
      </c>
      <c r="BA6" s="13">
        <v>4424575.8571428573</v>
      </c>
      <c r="BB6" s="13">
        <v>1184582.4481674065</v>
      </c>
      <c r="BC6" s="13">
        <v>3870317</v>
      </c>
      <c r="BD6" s="12">
        <v>23.75</v>
      </c>
      <c r="BE6" s="12">
        <v>17.75</v>
      </c>
      <c r="BF6" s="12">
        <v>1.25</v>
      </c>
      <c r="BG6" s="12">
        <v>1</v>
      </c>
      <c r="BH6" s="12">
        <v>0</v>
      </c>
      <c r="BI6" s="12">
        <v>1</v>
      </c>
      <c r="BJ6" s="12">
        <v>0</v>
      </c>
      <c r="BK6" s="12">
        <f t="shared" si="2"/>
        <v>4.8733971724044816</v>
      </c>
      <c r="BL6" s="12">
        <f t="shared" si="0"/>
        <v>4.2130748865881795</v>
      </c>
      <c r="BM6" s="12">
        <f t="shared" si="0"/>
        <v>1.1180339887498949</v>
      </c>
      <c r="BN6" s="12">
        <f t="shared" si="0"/>
        <v>1</v>
      </c>
      <c r="BO6" s="12">
        <f t="shared" si="0"/>
        <v>0</v>
      </c>
      <c r="BP6" s="12">
        <f t="shared" si="0"/>
        <v>1</v>
      </c>
      <c r="BQ6" s="12">
        <f t="shared" si="0"/>
        <v>0</v>
      </c>
    </row>
    <row r="7" spans="1:69" x14ac:dyDescent="0.25">
      <c r="A7" s="10" t="s">
        <v>1</v>
      </c>
      <c r="B7" s="11" t="s">
        <v>85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279.73</v>
      </c>
      <c r="L7" s="12">
        <v>689.03</v>
      </c>
      <c r="M7" s="12">
        <v>991.37999999999988</v>
      </c>
      <c r="N7" s="12">
        <v>805.12</v>
      </c>
      <c r="O7" s="12">
        <v>1449.21</v>
      </c>
      <c r="P7" s="12">
        <v>1469.1299999999999</v>
      </c>
      <c r="Q7" s="12">
        <v>701.81000000000006</v>
      </c>
      <c r="R7" s="12">
        <v>1039.3</v>
      </c>
      <c r="S7" s="12">
        <v>573.63</v>
      </c>
      <c r="T7" s="12">
        <v>1178.76</v>
      </c>
      <c r="U7" s="12">
        <v>830.28</v>
      </c>
      <c r="V7" s="12">
        <v>207.26999999999998</v>
      </c>
      <c r="W7" s="12">
        <v>163.81</v>
      </c>
      <c r="X7" s="12">
        <v>195.95</v>
      </c>
      <c r="Y7" s="12">
        <v>132.49</v>
      </c>
      <c r="Z7" s="12">
        <v>0</v>
      </c>
      <c r="AA7" s="12">
        <v>53.720000000000006</v>
      </c>
      <c r="AB7" s="12">
        <v>22.21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304.04000000000002</v>
      </c>
      <c r="AI7" s="12">
        <v>176.07999999999998</v>
      </c>
      <c r="AJ7" s="12">
        <v>108.74000000000001</v>
      </c>
      <c r="AK7" s="12">
        <v>0</v>
      </c>
      <c r="AL7" s="12">
        <v>116.55</v>
      </c>
      <c r="AM7" s="12">
        <v>93.539999999999992</v>
      </c>
      <c r="AN7" s="12">
        <v>171.20999999999998</v>
      </c>
      <c r="AO7" s="12">
        <v>0</v>
      </c>
      <c r="AP7" s="12">
        <v>99.74</v>
      </c>
      <c r="AQ7" s="12">
        <v>167.68</v>
      </c>
      <c r="AR7" s="12">
        <v>0</v>
      </c>
      <c r="AS7" s="12">
        <v>191.35</v>
      </c>
      <c r="AT7" s="12">
        <v>35.46</v>
      </c>
      <c r="AU7" s="12">
        <v>1576.6200000000001</v>
      </c>
      <c r="AV7" s="12">
        <v>569.02</v>
      </c>
      <c r="AW7" s="12">
        <f t="shared" si="1"/>
        <v>14392.86</v>
      </c>
      <c r="AX7" s="12">
        <v>4</v>
      </c>
      <c r="AY7" s="12" t="s">
        <v>82</v>
      </c>
      <c r="AZ7" s="12">
        <v>2.9365214526072698</v>
      </c>
      <c r="BA7" s="13">
        <v>3277241</v>
      </c>
      <c r="BB7" s="13">
        <v>2055429.6243733049</v>
      </c>
      <c r="BC7" s="13">
        <v>2413730</v>
      </c>
      <c r="BD7" s="12">
        <v>15.25</v>
      </c>
      <c r="BE7" s="12">
        <v>12.75</v>
      </c>
      <c r="BF7" s="12">
        <v>3.75</v>
      </c>
      <c r="BG7" s="12">
        <v>0</v>
      </c>
      <c r="BH7" s="12">
        <v>0.5</v>
      </c>
      <c r="BI7" s="12">
        <v>0</v>
      </c>
      <c r="BJ7" s="12">
        <v>2.75</v>
      </c>
      <c r="BK7" s="12">
        <f t="shared" si="2"/>
        <v>3.905124837953327</v>
      </c>
      <c r="BL7" s="12">
        <f t="shared" si="0"/>
        <v>3.5707142142714252</v>
      </c>
      <c r="BM7" s="12">
        <f t="shared" si="0"/>
        <v>1.9364916731037085</v>
      </c>
      <c r="BN7" s="12">
        <f t="shared" si="0"/>
        <v>0</v>
      </c>
      <c r="BO7" s="12">
        <f t="shared" si="0"/>
        <v>0.70710678118654757</v>
      </c>
      <c r="BP7" s="12">
        <f t="shared" si="0"/>
        <v>0</v>
      </c>
      <c r="BQ7" s="12">
        <f t="shared" si="0"/>
        <v>1.6583123951776999</v>
      </c>
    </row>
    <row r="8" spans="1:69" x14ac:dyDescent="0.25">
      <c r="A8" s="10" t="s">
        <v>1</v>
      </c>
      <c r="B8" s="11" t="s">
        <v>86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1549.51</v>
      </c>
      <c r="L8" s="12">
        <v>2856.92</v>
      </c>
      <c r="M8" s="12">
        <v>4053.46</v>
      </c>
      <c r="N8" s="12">
        <v>5525.33</v>
      </c>
      <c r="O8" s="12">
        <v>3461.25</v>
      </c>
      <c r="P8" s="12">
        <v>1436.6799999999998</v>
      </c>
      <c r="Q8" s="12">
        <v>3180.2799999999997</v>
      </c>
      <c r="R8" s="12">
        <v>3800.31</v>
      </c>
      <c r="S8" s="12">
        <v>3897.8599999999997</v>
      </c>
      <c r="T8" s="12">
        <v>1372.54</v>
      </c>
      <c r="U8" s="12">
        <v>4530.66</v>
      </c>
      <c r="V8" s="12">
        <v>1466.5700000000002</v>
      </c>
      <c r="W8" s="12">
        <v>1908.4299999999998</v>
      </c>
      <c r="X8" s="12">
        <v>993.04</v>
      </c>
      <c r="Y8" s="12">
        <v>537.88</v>
      </c>
      <c r="Z8" s="12">
        <v>552.18999999999994</v>
      </c>
      <c r="AA8" s="12">
        <v>41.81</v>
      </c>
      <c r="AB8" s="12">
        <v>58.3</v>
      </c>
      <c r="AC8" s="12">
        <v>53.61</v>
      </c>
      <c r="AD8" s="12">
        <v>3402.46</v>
      </c>
      <c r="AE8" s="12">
        <v>221.76</v>
      </c>
      <c r="AF8" s="12">
        <v>276.39</v>
      </c>
      <c r="AG8" s="12">
        <v>136.52000000000001</v>
      </c>
      <c r="AH8" s="12">
        <v>345.65</v>
      </c>
      <c r="AI8" s="12">
        <v>177.44</v>
      </c>
      <c r="AJ8" s="12">
        <v>186.57</v>
      </c>
      <c r="AK8" s="12">
        <v>35.18</v>
      </c>
      <c r="AL8" s="12">
        <v>3547.85</v>
      </c>
      <c r="AM8" s="12">
        <v>4580.33</v>
      </c>
      <c r="AN8" s="12">
        <v>1858.2</v>
      </c>
      <c r="AO8" s="12">
        <v>46.17</v>
      </c>
      <c r="AP8" s="12">
        <v>840.53</v>
      </c>
      <c r="AQ8" s="12">
        <v>283.09000000000003</v>
      </c>
      <c r="AR8" s="12">
        <v>3643.7699999999995</v>
      </c>
      <c r="AS8" s="12">
        <v>0</v>
      </c>
      <c r="AT8" s="12">
        <v>0</v>
      </c>
      <c r="AU8" s="12">
        <v>0</v>
      </c>
      <c r="AV8" s="12">
        <v>0</v>
      </c>
      <c r="AW8" s="12">
        <f t="shared" si="1"/>
        <v>60858.539999999994</v>
      </c>
      <c r="AX8" s="12">
        <v>4</v>
      </c>
      <c r="AY8" s="12" t="s">
        <v>82</v>
      </c>
      <c r="AZ8" s="12">
        <v>3.0503401184844998</v>
      </c>
      <c r="BA8" s="13">
        <v>5409594.8571428573</v>
      </c>
      <c r="BB8" s="13">
        <v>1415092.5830148598</v>
      </c>
      <c r="BC8" s="13">
        <v>5142638</v>
      </c>
      <c r="BD8" s="12">
        <v>10.25</v>
      </c>
      <c r="BE8" s="12">
        <v>15.5</v>
      </c>
      <c r="BF8" s="12">
        <v>2</v>
      </c>
      <c r="BG8" s="12">
        <v>0.75</v>
      </c>
      <c r="BH8" s="12">
        <v>0.5</v>
      </c>
      <c r="BI8" s="12">
        <v>0.75</v>
      </c>
      <c r="BJ8" s="12">
        <v>0.25</v>
      </c>
      <c r="BK8" s="12">
        <f t="shared" si="2"/>
        <v>3.2015621187164243</v>
      </c>
      <c r="BL8" s="12">
        <f t="shared" si="0"/>
        <v>3.9370039370059056</v>
      </c>
      <c r="BM8" s="12">
        <f t="shared" si="0"/>
        <v>1.4142135623730951</v>
      </c>
      <c r="BN8" s="12">
        <f t="shared" si="0"/>
        <v>0.8660254037844386</v>
      </c>
      <c r="BO8" s="12">
        <f t="shared" si="0"/>
        <v>0.70710678118654757</v>
      </c>
      <c r="BP8" s="12">
        <f t="shared" si="0"/>
        <v>0.8660254037844386</v>
      </c>
      <c r="BQ8" s="12">
        <f t="shared" si="0"/>
        <v>0.5</v>
      </c>
    </row>
    <row r="9" spans="1:69" x14ac:dyDescent="0.25">
      <c r="A9" s="10" t="s">
        <v>1</v>
      </c>
      <c r="B9" s="11" t="s">
        <v>87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5381.66</v>
      </c>
      <c r="M9" s="12">
        <v>5618.92</v>
      </c>
      <c r="N9" s="12">
        <v>5345.91</v>
      </c>
      <c r="O9" s="12">
        <v>5201.9699999999993</v>
      </c>
      <c r="P9" s="12">
        <v>0</v>
      </c>
      <c r="Q9" s="12">
        <v>4543.1900000000005</v>
      </c>
      <c r="R9" s="12">
        <v>3581.46</v>
      </c>
      <c r="S9" s="12">
        <v>3295.96</v>
      </c>
      <c r="T9" s="12">
        <v>3004.46</v>
      </c>
      <c r="U9" s="12">
        <v>3550.6699999999996</v>
      </c>
      <c r="V9" s="12">
        <v>2542.9900000000002</v>
      </c>
      <c r="W9" s="12">
        <v>1342.9299999999998</v>
      </c>
      <c r="X9" s="12">
        <v>1320.6799999999998</v>
      </c>
      <c r="Y9" s="12">
        <v>2121.73</v>
      </c>
      <c r="Z9" s="12">
        <v>1575.03</v>
      </c>
      <c r="AA9" s="12">
        <v>62.81</v>
      </c>
      <c r="AB9" s="12">
        <v>71.650000000000006</v>
      </c>
      <c r="AC9" s="12">
        <v>0</v>
      </c>
      <c r="AD9" s="12">
        <v>3442.9199999999996</v>
      </c>
      <c r="AE9" s="12">
        <v>0</v>
      </c>
      <c r="AF9" s="12">
        <v>348.38</v>
      </c>
      <c r="AG9" s="12">
        <v>0</v>
      </c>
      <c r="AH9" s="12">
        <v>155.87</v>
      </c>
      <c r="AI9" s="12">
        <v>407.38</v>
      </c>
      <c r="AJ9" s="12">
        <v>0</v>
      </c>
      <c r="AK9" s="12">
        <v>0</v>
      </c>
      <c r="AL9" s="12">
        <v>140.69999999999999</v>
      </c>
      <c r="AM9" s="12">
        <v>326.01</v>
      </c>
      <c r="AN9" s="12">
        <v>406.15</v>
      </c>
      <c r="AO9" s="12">
        <v>676.56999999999994</v>
      </c>
      <c r="AP9" s="12">
        <v>191.56</v>
      </c>
      <c r="AQ9" s="12">
        <v>38.75</v>
      </c>
      <c r="AR9" s="12">
        <v>5269.9</v>
      </c>
      <c r="AS9" s="12">
        <v>84.13</v>
      </c>
      <c r="AT9" s="12">
        <v>263.46999999999997</v>
      </c>
      <c r="AU9" s="12">
        <v>621.93000000000006</v>
      </c>
      <c r="AV9" s="12">
        <v>287.81</v>
      </c>
      <c r="AW9" s="12">
        <f t="shared" si="1"/>
        <v>61223.549999999988</v>
      </c>
      <c r="AX9" s="12">
        <v>4</v>
      </c>
      <c r="AY9" s="12" t="s">
        <v>82</v>
      </c>
      <c r="AZ9" s="12">
        <v>2.9119286201885402</v>
      </c>
      <c r="BA9" s="13">
        <v>5346508.6428571427</v>
      </c>
      <c r="BB9" s="13">
        <v>1483211.5589842715</v>
      </c>
      <c r="BC9" s="13">
        <v>5001047</v>
      </c>
      <c r="BD9" s="12">
        <v>15.75</v>
      </c>
      <c r="BE9" s="12">
        <v>18.5</v>
      </c>
      <c r="BF9" s="12">
        <v>2.25</v>
      </c>
      <c r="BG9" s="12">
        <v>1</v>
      </c>
      <c r="BH9" s="12">
        <v>1.5</v>
      </c>
      <c r="BI9" s="12">
        <v>2.5</v>
      </c>
      <c r="BJ9" s="12">
        <v>0</v>
      </c>
      <c r="BK9" s="12">
        <f t="shared" si="2"/>
        <v>3.9686269665968861</v>
      </c>
      <c r="BL9" s="12">
        <f t="shared" si="0"/>
        <v>4.3011626335213133</v>
      </c>
      <c r="BM9" s="12">
        <f t="shared" si="0"/>
        <v>1.5</v>
      </c>
      <c r="BN9" s="12">
        <f t="shared" si="0"/>
        <v>1</v>
      </c>
      <c r="BO9" s="12">
        <f t="shared" si="0"/>
        <v>1.2247448713915889</v>
      </c>
      <c r="BP9" s="12">
        <f t="shared" si="0"/>
        <v>1.5811388300841898</v>
      </c>
      <c r="BQ9" s="12">
        <f t="shared" si="0"/>
        <v>0</v>
      </c>
    </row>
    <row r="10" spans="1:69" x14ac:dyDescent="0.25">
      <c r="A10" s="10" t="s">
        <v>1</v>
      </c>
      <c r="B10" s="11" t="s">
        <v>88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567.03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339.02</v>
      </c>
      <c r="W10" s="12">
        <v>458.78000000000003</v>
      </c>
      <c r="X10" s="12">
        <v>237</v>
      </c>
      <c r="Y10" s="12">
        <v>606.11</v>
      </c>
      <c r="Z10" s="12">
        <v>233.82</v>
      </c>
      <c r="AA10" s="12">
        <v>20.490000000000002</v>
      </c>
      <c r="AB10" s="12">
        <v>165.48</v>
      </c>
      <c r="AC10" s="12">
        <v>0</v>
      </c>
      <c r="AD10" s="12">
        <v>0</v>
      </c>
      <c r="AE10" s="12">
        <v>0</v>
      </c>
      <c r="AF10" s="12">
        <v>0</v>
      </c>
      <c r="AG10" s="12">
        <v>54.370000000000005</v>
      </c>
      <c r="AH10" s="12">
        <v>86.06</v>
      </c>
      <c r="AI10" s="12">
        <v>126.58</v>
      </c>
      <c r="AJ10" s="12">
        <v>94.12</v>
      </c>
      <c r="AK10" s="12">
        <v>0</v>
      </c>
      <c r="AL10" s="12">
        <v>196.98</v>
      </c>
      <c r="AM10" s="12">
        <v>85</v>
      </c>
      <c r="AN10" s="12">
        <v>122.00999999999999</v>
      </c>
      <c r="AO10" s="12">
        <v>0</v>
      </c>
      <c r="AP10" s="12">
        <v>17.32</v>
      </c>
      <c r="AQ10" s="12">
        <v>530.01</v>
      </c>
      <c r="AR10" s="12">
        <v>0</v>
      </c>
      <c r="AS10" s="12">
        <v>564.96</v>
      </c>
      <c r="AT10" s="12">
        <v>0</v>
      </c>
      <c r="AU10" s="12">
        <v>0</v>
      </c>
      <c r="AV10" s="12">
        <v>355.94</v>
      </c>
      <c r="AW10" s="12">
        <f t="shared" si="1"/>
        <v>4861.079999999999</v>
      </c>
      <c r="AX10" s="12">
        <v>5</v>
      </c>
      <c r="AY10" s="12" t="s">
        <v>89</v>
      </c>
      <c r="AZ10" s="12">
        <v>2.6395416604681299</v>
      </c>
      <c r="BA10" s="13">
        <v>3264368.4285714286</v>
      </c>
      <c r="BB10" s="13">
        <v>2118599.7747218916</v>
      </c>
      <c r="BC10" s="13">
        <v>2738763.5</v>
      </c>
      <c r="BD10" s="12">
        <v>14.25</v>
      </c>
      <c r="BE10" s="12">
        <v>12.75</v>
      </c>
      <c r="BF10" s="12">
        <v>3.75</v>
      </c>
      <c r="BG10" s="12">
        <v>0.75</v>
      </c>
      <c r="BH10" s="12">
        <v>0.75</v>
      </c>
      <c r="BI10" s="12">
        <v>1</v>
      </c>
      <c r="BJ10" s="12">
        <v>0</v>
      </c>
      <c r="BK10" s="12">
        <f t="shared" si="2"/>
        <v>3.7749172176353749</v>
      </c>
      <c r="BL10" s="12">
        <f t="shared" si="0"/>
        <v>3.5707142142714252</v>
      </c>
      <c r="BM10" s="12">
        <f t="shared" si="0"/>
        <v>1.9364916731037085</v>
      </c>
      <c r="BN10" s="12">
        <f t="shared" si="0"/>
        <v>0.8660254037844386</v>
      </c>
      <c r="BO10" s="12">
        <f t="shared" si="0"/>
        <v>0.8660254037844386</v>
      </c>
      <c r="BP10" s="12">
        <f t="shared" si="0"/>
        <v>1</v>
      </c>
      <c r="BQ10" s="12">
        <f t="shared" si="0"/>
        <v>0</v>
      </c>
    </row>
    <row r="11" spans="1:69" x14ac:dyDescent="0.25">
      <c r="A11" s="10" t="s">
        <v>1</v>
      </c>
      <c r="B11" s="11" t="s">
        <v>90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5810.9400000000005</v>
      </c>
      <c r="N11" s="12">
        <v>6290.63</v>
      </c>
      <c r="O11" s="12">
        <v>7507.9</v>
      </c>
      <c r="P11" s="12">
        <v>0</v>
      </c>
      <c r="Q11" s="12">
        <v>5316.9400000000005</v>
      </c>
      <c r="R11" s="12">
        <v>6079.09</v>
      </c>
      <c r="S11" s="12">
        <v>7606.25</v>
      </c>
      <c r="T11" s="12">
        <v>0</v>
      </c>
      <c r="U11" s="12">
        <v>1423.73</v>
      </c>
      <c r="V11" s="12">
        <v>719.12</v>
      </c>
      <c r="W11" s="12">
        <v>738.21</v>
      </c>
      <c r="X11" s="12">
        <v>1200.97</v>
      </c>
      <c r="Y11" s="12">
        <v>1310.56</v>
      </c>
      <c r="Z11" s="12">
        <v>822.12999999999988</v>
      </c>
      <c r="AA11" s="12">
        <v>214.6</v>
      </c>
      <c r="AB11" s="12">
        <v>82</v>
      </c>
      <c r="AC11" s="12">
        <v>196.95</v>
      </c>
      <c r="AD11" s="12">
        <v>0</v>
      </c>
      <c r="AE11" s="12">
        <v>0</v>
      </c>
      <c r="AF11" s="12">
        <v>0</v>
      </c>
      <c r="AG11" s="12">
        <v>0</v>
      </c>
      <c r="AH11" s="12">
        <v>230.95999999999998</v>
      </c>
      <c r="AI11" s="12">
        <v>0</v>
      </c>
      <c r="AJ11" s="12">
        <v>258.55</v>
      </c>
      <c r="AK11" s="12">
        <v>0</v>
      </c>
      <c r="AL11" s="12">
        <v>0</v>
      </c>
      <c r="AM11" s="12">
        <v>0</v>
      </c>
      <c r="AN11" s="12">
        <v>998.96</v>
      </c>
      <c r="AO11" s="12">
        <v>309.65999999999997</v>
      </c>
      <c r="AP11" s="12">
        <v>300.91999999999996</v>
      </c>
      <c r="AQ11" s="12">
        <v>75.09</v>
      </c>
      <c r="AR11" s="12">
        <v>0</v>
      </c>
      <c r="AS11" s="12">
        <v>108.33</v>
      </c>
      <c r="AT11" s="12">
        <v>0</v>
      </c>
      <c r="AU11" s="12">
        <v>0</v>
      </c>
      <c r="AV11" s="12">
        <v>1974.5099999999998</v>
      </c>
      <c r="AW11" s="12">
        <f t="shared" si="1"/>
        <v>49577</v>
      </c>
      <c r="AX11" s="12">
        <v>6</v>
      </c>
      <c r="AY11" s="12" t="s">
        <v>91</v>
      </c>
      <c r="AZ11" s="12">
        <v>2.46509217639775</v>
      </c>
      <c r="BA11" s="13">
        <v>5240186.1428571427</v>
      </c>
      <c r="BB11" s="13">
        <v>1558457.7360786896</v>
      </c>
      <c r="BC11" s="13">
        <v>4731206</v>
      </c>
      <c r="BD11" s="12">
        <v>13.5</v>
      </c>
      <c r="BE11" s="12">
        <v>23.25</v>
      </c>
      <c r="BF11" s="12">
        <v>0</v>
      </c>
      <c r="BG11" s="12">
        <v>0</v>
      </c>
      <c r="BH11" s="12">
        <v>1.25</v>
      </c>
      <c r="BI11" s="12">
        <v>0.25</v>
      </c>
      <c r="BJ11" s="12">
        <v>0</v>
      </c>
      <c r="BK11" s="12">
        <f t="shared" si="2"/>
        <v>3.6742346141747673</v>
      </c>
      <c r="BL11" s="12">
        <f t="shared" si="0"/>
        <v>4.8218253804964775</v>
      </c>
      <c r="BM11" s="12">
        <f t="shared" si="0"/>
        <v>0</v>
      </c>
      <c r="BN11" s="12">
        <f t="shared" si="0"/>
        <v>0</v>
      </c>
      <c r="BO11" s="12">
        <f t="shared" si="0"/>
        <v>1.1180339887498949</v>
      </c>
      <c r="BP11" s="12">
        <f t="shared" si="0"/>
        <v>0.5</v>
      </c>
      <c r="BQ11" s="12">
        <f t="shared" si="0"/>
        <v>0</v>
      </c>
    </row>
    <row r="12" spans="1:69" x14ac:dyDescent="0.25">
      <c r="A12" s="10" t="s">
        <v>1</v>
      </c>
      <c r="B12" s="11" t="s">
        <v>92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361.69</v>
      </c>
      <c r="L12" s="12">
        <v>0</v>
      </c>
      <c r="M12" s="12">
        <v>1389.03</v>
      </c>
      <c r="N12" s="12">
        <v>0</v>
      </c>
      <c r="O12" s="12">
        <v>1116.46</v>
      </c>
      <c r="P12" s="12">
        <v>0</v>
      </c>
      <c r="Q12" s="12">
        <v>0</v>
      </c>
      <c r="R12" s="12">
        <v>0</v>
      </c>
      <c r="S12" s="12">
        <v>831.61</v>
      </c>
      <c r="T12" s="12">
        <v>0</v>
      </c>
      <c r="U12" s="12">
        <v>770.99</v>
      </c>
      <c r="V12" s="12">
        <v>390.63</v>
      </c>
      <c r="W12" s="12">
        <v>591.93999999999994</v>
      </c>
      <c r="X12" s="12">
        <v>364.45</v>
      </c>
      <c r="Y12" s="12">
        <v>314.96999999999997</v>
      </c>
      <c r="Z12" s="12">
        <v>0</v>
      </c>
      <c r="AA12" s="12">
        <v>25.98</v>
      </c>
      <c r="AB12" s="12">
        <v>38.980000000000004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99.64</v>
      </c>
      <c r="AK12" s="12">
        <v>0</v>
      </c>
      <c r="AL12" s="12">
        <v>143.56</v>
      </c>
      <c r="AM12" s="12">
        <v>71.099999999999994</v>
      </c>
      <c r="AN12" s="12">
        <v>152.6</v>
      </c>
      <c r="AO12" s="12">
        <v>126.41</v>
      </c>
      <c r="AP12" s="12">
        <v>75.67</v>
      </c>
      <c r="AQ12" s="12">
        <v>17.29</v>
      </c>
      <c r="AR12" s="12">
        <v>0</v>
      </c>
      <c r="AS12" s="12">
        <v>29.22</v>
      </c>
      <c r="AT12" s="12">
        <v>993.61</v>
      </c>
      <c r="AU12" s="12">
        <v>81.97</v>
      </c>
      <c r="AV12" s="12">
        <v>95.1</v>
      </c>
      <c r="AW12" s="12">
        <f t="shared" si="1"/>
        <v>8082.9000000000015</v>
      </c>
      <c r="AX12" s="12">
        <v>6</v>
      </c>
      <c r="AY12" s="12" t="s">
        <v>91</v>
      </c>
      <c r="AZ12" s="12">
        <v>2.5625382263601901</v>
      </c>
      <c r="BA12" s="13">
        <v>3136133.1428571427</v>
      </c>
      <c r="BB12" s="13">
        <v>2111695.6142492862</v>
      </c>
      <c r="BC12" s="13">
        <v>2373509.5</v>
      </c>
      <c r="BD12" s="12">
        <v>18.25</v>
      </c>
      <c r="BE12" s="12">
        <v>15.5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f t="shared" si="2"/>
        <v>4.2720018726587652</v>
      </c>
      <c r="BL12" s="12">
        <f t="shared" si="0"/>
        <v>3.9370039370059056</v>
      </c>
      <c r="BM12" s="12">
        <f t="shared" si="0"/>
        <v>0</v>
      </c>
      <c r="BN12" s="12">
        <f t="shared" si="0"/>
        <v>0</v>
      </c>
      <c r="BO12" s="12">
        <f t="shared" si="0"/>
        <v>0</v>
      </c>
      <c r="BP12" s="12">
        <f t="shared" si="0"/>
        <v>0</v>
      </c>
      <c r="BQ12" s="12">
        <f t="shared" si="0"/>
        <v>0</v>
      </c>
    </row>
    <row r="13" spans="1:69" x14ac:dyDescent="0.25">
      <c r="A13" s="10" t="s">
        <v>1</v>
      </c>
      <c r="B13" s="11" t="s">
        <v>93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2292.6799999999998</v>
      </c>
      <c r="L13" s="12">
        <v>2585.8599999999997</v>
      </c>
      <c r="M13" s="12">
        <v>2345.5099999999998</v>
      </c>
      <c r="N13" s="12">
        <v>3084.18</v>
      </c>
      <c r="O13" s="12">
        <v>1875.1</v>
      </c>
      <c r="P13" s="12">
        <v>0</v>
      </c>
      <c r="Q13" s="12">
        <v>2283.3000000000002</v>
      </c>
      <c r="R13" s="12">
        <v>2681.34</v>
      </c>
      <c r="S13" s="12">
        <v>1848.78</v>
      </c>
      <c r="T13" s="12">
        <v>2411.98</v>
      </c>
      <c r="U13" s="12">
        <v>1246.03</v>
      </c>
      <c r="V13" s="12">
        <v>770.53</v>
      </c>
      <c r="W13" s="12">
        <v>936.03</v>
      </c>
      <c r="X13" s="12">
        <v>643.86</v>
      </c>
      <c r="Y13" s="12">
        <v>564.23</v>
      </c>
      <c r="Z13" s="12">
        <v>0</v>
      </c>
      <c r="AA13" s="12">
        <v>0</v>
      </c>
      <c r="AB13" s="12">
        <v>79.820000000000007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315.05</v>
      </c>
      <c r="AI13" s="12">
        <v>624.43999999999994</v>
      </c>
      <c r="AJ13" s="12">
        <v>361.16999999999996</v>
      </c>
      <c r="AK13" s="12">
        <v>686.72</v>
      </c>
      <c r="AL13" s="12">
        <v>583.76</v>
      </c>
      <c r="AM13" s="12">
        <v>464.84</v>
      </c>
      <c r="AN13" s="12">
        <v>424.3</v>
      </c>
      <c r="AO13" s="12">
        <v>0</v>
      </c>
      <c r="AP13" s="12">
        <v>0</v>
      </c>
      <c r="AQ13" s="12">
        <v>80.3</v>
      </c>
      <c r="AR13" s="12">
        <v>528.26</v>
      </c>
      <c r="AS13" s="12">
        <v>449.45</v>
      </c>
      <c r="AT13" s="12">
        <v>544.64</v>
      </c>
      <c r="AU13" s="12">
        <v>473.98999999999995</v>
      </c>
      <c r="AV13" s="12">
        <v>447.33000000000004</v>
      </c>
      <c r="AW13" s="12">
        <f t="shared" si="1"/>
        <v>31633.479999999992</v>
      </c>
      <c r="AX13" s="12">
        <v>6</v>
      </c>
      <c r="AY13" s="12" t="s">
        <v>91</v>
      </c>
      <c r="AZ13" s="12">
        <v>3.0198000113236398</v>
      </c>
      <c r="BA13" s="13">
        <v>3494353.5714285714</v>
      </c>
      <c r="BB13" s="13">
        <v>1490879.9752419693</v>
      </c>
      <c r="BC13" s="13">
        <v>3035011</v>
      </c>
      <c r="BD13" s="12">
        <v>27</v>
      </c>
      <c r="BE13" s="12">
        <v>12.75</v>
      </c>
      <c r="BF13" s="12">
        <v>0.25</v>
      </c>
      <c r="BG13" s="12">
        <v>3.5</v>
      </c>
      <c r="BH13" s="12">
        <v>2.5</v>
      </c>
      <c r="BI13" s="12">
        <v>1.5</v>
      </c>
      <c r="BJ13" s="12">
        <v>0</v>
      </c>
      <c r="BK13" s="12">
        <f t="shared" si="2"/>
        <v>5.196152422706632</v>
      </c>
      <c r="BL13" s="12">
        <f t="shared" si="0"/>
        <v>3.5707142142714252</v>
      </c>
      <c r="BM13" s="12">
        <f t="shared" si="0"/>
        <v>0.5</v>
      </c>
      <c r="BN13" s="12">
        <f t="shared" si="0"/>
        <v>1.8708286933869707</v>
      </c>
      <c r="BO13" s="12">
        <f t="shared" si="0"/>
        <v>1.5811388300841898</v>
      </c>
      <c r="BP13" s="12">
        <f t="shared" si="0"/>
        <v>1.2247448713915889</v>
      </c>
      <c r="BQ13" s="12">
        <f t="shared" si="0"/>
        <v>0</v>
      </c>
    </row>
    <row r="14" spans="1:69" x14ac:dyDescent="0.25">
      <c r="A14" s="10" t="s">
        <v>1</v>
      </c>
      <c r="B14" s="11" t="s">
        <v>94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4174.6000000000004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5907.05</v>
      </c>
      <c r="W14" s="12">
        <v>0</v>
      </c>
      <c r="X14" s="12">
        <v>6381.6900000000005</v>
      </c>
      <c r="Y14" s="12">
        <v>4177.59</v>
      </c>
      <c r="Z14" s="12">
        <v>0</v>
      </c>
      <c r="AA14" s="12">
        <v>0</v>
      </c>
      <c r="AB14" s="12">
        <v>739.6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4528.88</v>
      </c>
      <c r="AI14" s="12">
        <v>0</v>
      </c>
      <c r="AJ14" s="12">
        <v>0</v>
      </c>
      <c r="AK14" s="12">
        <v>0</v>
      </c>
      <c r="AL14" s="12">
        <v>0</v>
      </c>
      <c r="AM14" s="12">
        <v>4114.8900000000003</v>
      </c>
      <c r="AN14" s="12">
        <v>3370.81</v>
      </c>
      <c r="AO14" s="12">
        <v>0</v>
      </c>
      <c r="AP14" s="12">
        <v>0</v>
      </c>
      <c r="AQ14" s="12">
        <v>834.65</v>
      </c>
      <c r="AR14" s="12">
        <v>0</v>
      </c>
      <c r="AS14" s="12">
        <v>1970.86</v>
      </c>
      <c r="AT14" s="12">
        <v>0</v>
      </c>
      <c r="AU14" s="12">
        <v>5609.4</v>
      </c>
      <c r="AV14" s="12">
        <v>2347.63</v>
      </c>
      <c r="AW14" s="12">
        <f t="shared" si="1"/>
        <v>44157.65</v>
      </c>
      <c r="AX14" s="12">
        <v>7</v>
      </c>
      <c r="AY14" s="12" t="s">
        <v>95</v>
      </c>
      <c r="AZ14" s="12">
        <v>2.3462080266502201</v>
      </c>
      <c r="BA14" s="13">
        <v>6253963.6428571427</v>
      </c>
      <c r="BB14" s="13">
        <v>1656541.0811173613</v>
      </c>
      <c r="BC14" s="13">
        <v>5900306</v>
      </c>
      <c r="BD14" s="12">
        <v>21.75</v>
      </c>
      <c r="BE14" s="12">
        <v>12.75</v>
      </c>
      <c r="BF14" s="12">
        <v>1.75</v>
      </c>
      <c r="BG14" s="12">
        <v>3</v>
      </c>
      <c r="BH14" s="12">
        <v>0.75</v>
      </c>
      <c r="BI14" s="12">
        <v>0.5</v>
      </c>
      <c r="BJ14" s="12">
        <v>1.25</v>
      </c>
      <c r="BK14" s="12">
        <f t="shared" si="2"/>
        <v>4.6636895265444078</v>
      </c>
      <c r="BL14" s="12">
        <f t="shared" si="0"/>
        <v>3.5707142142714252</v>
      </c>
      <c r="BM14" s="12">
        <f t="shared" si="0"/>
        <v>1.3228756555322954</v>
      </c>
      <c r="BN14" s="12">
        <f t="shared" si="0"/>
        <v>1.7320508075688772</v>
      </c>
      <c r="BO14" s="12">
        <f t="shared" si="0"/>
        <v>0.8660254037844386</v>
      </c>
      <c r="BP14" s="12">
        <f t="shared" si="0"/>
        <v>0.70710678118654757</v>
      </c>
      <c r="BQ14" s="12">
        <f t="shared" si="0"/>
        <v>1.1180339887498949</v>
      </c>
    </row>
    <row r="15" spans="1:69" x14ac:dyDescent="0.25">
      <c r="A15" s="10" t="s">
        <v>1</v>
      </c>
      <c r="B15" s="11" t="s">
        <v>96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2153.6</v>
      </c>
      <c r="L15" s="12">
        <v>0</v>
      </c>
      <c r="M15" s="12">
        <v>1759.2400000000002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1530.09</v>
      </c>
      <c r="W15" s="12">
        <v>1417.16</v>
      </c>
      <c r="X15" s="12">
        <v>980.96</v>
      </c>
      <c r="Y15" s="12">
        <v>598.79999999999995</v>
      </c>
      <c r="Z15" s="12">
        <v>874.01</v>
      </c>
      <c r="AA15" s="12">
        <v>0</v>
      </c>
      <c r="AB15" s="12">
        <v>58.179999999999993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223.81</v>
      </c>
      <c r="AI15" s="12">
        <v>290.38</v>
      </c>
      <c r="AJ15" s="12">
        <v>423.43</v>
      </c>
      <c r="AK15" s="12">
        <v>0</v>
      </c>
      <c r="AL15" s="12">
        <v>363.78000000000003</v>
      </c>
      <c r="AM15" s="12">
        <v>687.33</v>
      </c>
      <c r="AN15" s="12">
        <v>283.33000000000004</v>
      </c>
      <c r="AO15" s="12">
        <v>0</v>
      </c>
      <c r="AP15" s="12">
        <v>0</v>
      </c>
      <c r="AQ15" s="12">
        <v>67.28</v>
      </c>
      <c r="AR15" s="12">
        <v>0</v>
      </c>
      <c r="AS15" s="12">
        <v>682.86</v>
      </c>
      <c r="AT15" s="12">
        <v>949.4799999999999</v>
      </c>
      <c r="AU15" s="12">
        <v>0</v>
      </c>
      <c r="AV15" s="12">
        <v>1972.0400000000002</v>
      </c>
      <c r="AW15" s="12">
        <f t="shared" si="1"/>
        <v>15315.760000000002</v>
      </c>
      <c r="AX15" s="12">
        <v>7</v>
      </c>
      <c r="AY15" s="12" t="s">
        <v>95</v>
      </c>
      <c r="AZ15" s="12">
        <v>2.59903974010501</v>
      </c>
      <c r="BA15" s="13">
        <v>3333311.2857142859</v>
      </c>
      <c r="BB15" s="13">
        <v>1758898.4994559879</v>
      </c>
      <c r="BC15" s="13">
        <v>2610296.5</v>
      </c>
      <c r="BD15" s="12">
        <v>21.25</v>
      </c>
      <c r="BE15" s="12">
        <v>14.25</v>
      </c>
      <c r="BF15" s="12">
        <v>1.5</v>
      </c>
      <c r="BG15" s="12">
        <v>0</v>
      </c>
      <c r="BH15" s="12">
        <v>0.75</v>
      </c>
      <c r="BI15" s="12">
        <v>0.75</v>
      </c>
      <c r="BJ15" s="12">
        <v>0.5</v>
      </c>
      <c r="BK15" s="12">
        <f t="shared" si="2"/>
        <v>4.6097722286464435</v>
      </c>
      <c r="BL15" s="12">
        <f t="shared" si="0"/>
        <v>3.7749172176353749</v>
      </c>
      <c r="BM15" s="12">
        <f t="shared" si="0"/>
        <v>1.2247448713915889</v>
      </c>
      <c r="BN15" s="12">
        <f t="shared" si="0"/>
        <v>0</v>
      </c>
      <c r="BO15" s="12">
        <f t="shared" si="0"/>
        <v>0.8660254037844386</v>
      </c>
      <c r="BP15" s="12">
        <f t="shared" si="0"/>
        <v>0.8660254037844386</v>
      </c>
      <c r="BQ15" s="12">
        <f t="shared" si="0"/>
        <v>0.70710678118654757</v>
      </c>
    </row>
    <row r="16" spans="1:69" x14ac:dyDescent="0.25">
      <c r="A16" s="10" t="s">
        <v>1</v>
      </c>
      <c r="B16" s="11" t="s">
        <v>97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2300.0500000000002</v>
      </c>
      <c r="N16" s="12">
        <v>2180.91</v>
      </c>
      <c r="O16" s="12">
        <v>1971.1299999999999</v>
      </c>
      <c r="P16" s="12">
        <v>1563.91</v>
      </c>
      <c r="Q16" s="12">
        <v>1129.3</v>
      </c>
      <c r="R16" s="12">
        <v>2588.44</v>
      </c>
      <c r="S16" s="12">
        <v>628.11</v>
      </c>
      <c r="T16" s="12">
        <v>1716.92</v>
      </c>
      <c r="U16" s="12">
        <v>1814.8400000000001</v>
      </c>
      <c r="V16" s="12">
        <v>1767.5700000000002</v>
      </c>
      <c r="W16" s="12">
        <v>1638.02</v>
      </c>
      <c r="X16" s="12">
        <v>393.68</v>
      </c>
      <c r="Y16" s="12">
        <v>880.54</v>
      </c>
      <c r="Z16" s="12">
        <v>230.28000000000003</v>
      </c>
      <c r="AA16" s="12">
        <v>1885.03</v>
      </c>
      <c r="AB16" s="12">
        <v>141.44</v>
      </c>
      <c r="AC16" s="12">
        <v>0</v>
      </c>
      <c r="AD16" s="12">
        <v>342.4</v>
      </c>
      <c r="AE16" s="12">
        <v>0</v>
      </c>
      <c r="AF16" s="12">
        <v>330.14</v>
      </c>
      <c r="AG16" s="12">
        <v>386.16999999999996</v>
      </c>
      <c r="AH16" s="12">
        <v>117.92999999999999</v>
      </c>
      <c r="AI16" s="12">
        <v>169.81</v>
      </c>
      <c r="AJ16" s="12">
        <v>337.94</v>
      </c>
      <c r="AK16" s="12">
        <v>0</v>
      </c>
      <c r="AL16" s="12">
        <v>521.29</v>
      </c>
      <c r="AM16" s="12">
        <v>304.57</v>
      </c>
      <c r="AN16" s="12">
        <v>309.71999999999997</v>
      </c>
      <c r="AO16" s="12">
        <v>423.59</v>
      </c>
      <c r="AP16" s="12">
        <v>447.73999999999995</v>
      </c>
      <c r="AQ16" s="12">
        <v>165.6</v>
      </c>
      <c r="AR16" s="12">
        <v>163.31</v>
      </c>
      <c r="AS16" s="12">
        <v>327.82</v>
      </c>
      <c r="AT16" s="12">
        <v>451.63</v>
      </c>
      <c r="AU16" s="12">
        <v>350.89</v>
      </c>
      <c r="AV16" s="12">
        <v>453.39</v>
      </c>
      <c r="AW16" s="12">
        <f t="shared" si="1"/>
        <v>28434.11</v>
      </c>
      <c r="AX16" s="12">
        <v>8</v>
      </c>
      <c r="AY16" s="12" t="s">
        <v>98</v>
      </c>
      <c r="AZ16" s="12">
        <v>3.1353984226628202</v>
      </c>
      <c r="BA16" s="13">
        <v>3431061.6428571427</v>
      </c>
      <c r="BB16" s="13">
        <v>1677382.4159654512</v>
      </c>
      <c r="BC16" s="13">
        <v>2722328</v>
      </c>
      <c r="BD16" s="12">
        <v>22.75</v>
      </c>
      <c r="BE16" s="12">
        <v>16</v>
      </c>
      <c r="BF16" s="12">
        <v>0.5</v>
      </c>
      <c r="BG16" s="12">
        <v>1</v>
      </c>
      <c r="BH16" s="12">
        <v>0.5</v>
      </c>
      <c r="BI16" s="12">
        <v>4</v>
      </c>
      <c r="BJ16" s="12">
        <v>0.5</v>
      </c>
      <c r="BK16" s="12">
        <f t="shared" si="2"/>
        <v>4.7696960070847281</v>
      </c>
      <c r="BL16" s="12">
        <f t="shared" si="0"/>
        <v>4</v>
      </c>
      <c r="BM16" s="12">
        <f t="shared" si="0"/>
        <v>0.70710678118654757</v>
      </c>
      <c r="BN16" s="12">
        <f t="shared" si="0"/>
        <v>1</v>
      </c>
      <c r="BO16" s="12">
        <f t="shared" si="0"/>
        <v>0.70710678118654757</v>
      </c>
      <c r="BP16" s="12">
        <f t="shared" si="0"/>
        <v>2</v>
      </c>
      <c r="BQ16" s="12">
        <f t="shared" si="0"/>
        <v>0.70710678118654757</v>
      </c>
    </row>
    <row r="17" spans="1:69" s="16" customFormat="1" x14ac:dyDescent="0.25">
      <c r="A17" s="14" t="s">
        <v>2</v>
      </c>
      <c r="B17" s="15" t="s">
        <v>73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2571.0700000000002</v>
      </c>
      <c r="L17" s="16">
        <v>1931.78</v>
      </c>
      <c r="M17" s="16">
        <v>2228.04</v>
      </c>
      <c r="N17" s="16">
        <v>2129.71</v>
      </c>
      <c r="O17" s="16">
        <v>2857.6400000000003</v>
      </c>
      <c r="P17" s="16">
        <v>2415.17</v>
      </c>
      <c r="Q17" s="16">
        <v>1974.3400000000001</v>
      </c>
      <c r="R17" s="16">
        <v>2142.8900000000003</v>
      </c>
      <c r="S17" s="16">
        <v>1493.92</v>
      </c>
      <c r="T17" s="16">
        <v>1704.33</v>
      </c>
      <c r="U17" s="16">
        <v>2135.35</v>
      </c>
      <c r="V17" s="16">
        <v>614.87</v>
      </c>
      <c r="W17" s="16">
        <v>682.66000000000008</v>
      </c>
      <c r="X17" s="16">
        <v>335.26</v>
      </c>
      <c r="Y17" s="16">
        <v>873.18999999999994</v>
      </c>
      <c r="Z17" s="16">
        <v>1557.59</v>
      </c>
      <c r="AA17" s="16">
        <v>67.510000000000005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370.12</v>
      </c>
      <c r="AH17" s="16">
        <v>104.67999999999999</v>
      </c>
      <c r="AI17" s="16">
        <v>81.03</v>
      </c>
      <c r="AJ17" s="16">
        <v>0</v>
      </c>
      <c r="AK17" s="16">
        <v>0</v>
      </c>
      <c r="AL17" s="16">
        <v>0</v>
      </c>
      <c r="AM17" s="16">
        <v>314.63</v>
      </c>
      <c r="AN17" s="16">
        <v>163.04000000000002</v>
      </c>
      <c r="AO17" s="16">
        <v>0</v>
      </c>
      <c r="AP17" s="16">
        <v>484.77</v>
      </c>
      <c r="AQ17" s="16">
        <v>45.69</v>
      </c>
      <c r="AR17" s="16">
        <v>0</v>
      </c>
      <c r="AS17" s="16">
        <v>73.260000000000005</v>
      </c>
      <c r="AT17" s="16">
        <v>372.28000000000003</v>
      </c>
      <c r="AU17" s="16">
        <v>241.98000000000002</v>
      </c>
      <c r="AV17" s="16">
        <v>164.57999999999998</v>
      </c>
      <c r="AW17" s="16">
        <f t="shared" si="1"/>
        <v>30131.379999999997</v>
      </c>
      <c r="AX17" s="16">
        <v>9</v>
      </c>
      <c r="AY17" s="16" t="s">
        <v>99</v>
      </c>
      <c r="AZ17" s="16">
        <v>2.9198808391106401</v>
      </c>
      <c r="BA17" s="17">
        <v>4122554.8666666667</v>
      </c>
      <c r="BB17" s="17">
        <v>1721084.4510522122</v>
      </c>
      <c r="BC17" s="17">
        <v>3717823</v>
      </c>
      <c r="BD17" s="16">
        <v>26.25</v>
      </c>
      <c r="BE17" s="16">
        <v>13.5</v>
      </c>
      <c r="BF17" s="16">
        <v>1</v>
      </c>
      <c r="BG17" s="16">
        <v>0.75</v>
      </c>
      <c r="BH17" s="16">
        <v>0.25</v>
      </c>
      <c r="BI17" s="16">
        <v>0</v>
      </c>
      <c r="BJ17" s="16">
        <v>0</v>
      </c>
      <c r="BK17" s="16">
        <f t="shared" si="2"/>
        <v>5.123475382979799</v>
      </c>
      <c r="BL17" s="16">
        <f t="shared" si="0"/>
        <v>3.6742346141747673</v>
      </c>
      <c r="BM17" s="16">
        <f t="shared" si="0"/>
        <v>1</v>
      </c>
      <c r="BN17" s="16">
        <f t="shared" si="0"/>
        <v>0.8660254037844386</v>
      </c>
      <c r="BO17" s="16">
        <f t="shared" si="0"/>
        <v>0.5</v>
      </c>
      <c r="BP17" s="16">
        <f t="shared" si="0"/>
        <v>0</v>
      </c>
      <c r="BQ17" s="16">
        <f t="shared" si="0"/>
        <v>0</v>
      </c>
    </row>
    <row r="18" spans="1:69" x14ac:dyDescent="0.25">
      <c r="A18" s="10" t="s">
        <v>2</v>
      </c>
      <c r="B18" s="11" t="s">
        <v>76</v>
      </c>
      <c r="C18" s="12">
        <v>0</v>
      </c>
      <c r="D18" s="12">
        <v>0</v>
      </c>
      <c r="E18" s="12">
        <v>0</v>
      </c>
      <c r="F18" s="12">
        <v>3.69</v>
      </c>
      <c r="G18" s="12">
        <v>44.37</v>
      </c>
      <c r="H18" s="12">
        <v>11.059999999999999</v>
      </c>
      <c r="I18" s="12">
        <v>8.0599999999999987</v>
      </c>
      <c r="J18" s="12">
        <v>0.22999999999999998</v>
      </c>
      <c r="K18" s="12">
        <v>511.21000000000004</v>
      </c>
      <c r="L18" s="12">
        <v>4.8499999999999996</v>
      </c>
      <c r="M18" s="12">
        <v>27.05</v>
      </c>
      <c r="N18" s="12">
        <v>3.0100000000000002</v>
      </c>
      <c r="O18" s="12">
        <v>37.010000000000005</v>
      </c>
      <c r="P18" s="12">
        <v>9.620000000000001</v>
      </c>
      <c r="Q18" s="12">
        <v>21.240000000000002</v>
      </c>
      <c r="R18" s="12">
        <v>11.309999999999999</v>
      </c>
      <c r="S18" s="12">
        <v>28.85</v>
      </c>
      <c r="T18" s="12">
        <v>4.9700000000000006</v>
      </c>
      <c r="U18" s="12">
        <v>14.959999999999999</v>
      </c>
      <c r="V18" s="12">
        <v>62.629999999999995</v>
      </c>
      <c r="W18" s="12">
        <v>104.50999999999999</v>
      </c>
      <c r="X18" s="12">
        <v>333.07</v>
      </c>
      <c r="Y18" s="12">
        <v>238.99</v>
      </c>
      <c r="Z18" s="12">
        <v>59.54</v>
      </c>
      <c r="AA18" s="12">
        <v>175.67000000000002</v>
      </c>
      <c r="AB18" s="12">
        <v>268.36</v>
      </c>
      <c r="AC18" s="12">
        <v>28.1</v>
      </c>
      <c r="AD18" s="12">
        <v>69.81</v>
      </c>
      <c r="AE18" s="12">
        <v>75.08</v>
      </c>
      <c r="AF18" s="12">
        <v>9.42</v>
      </c>
      <c r="AG18" s="12">
        <v>153.43</v>
      </c>
      <c r="AH18" s="12">
        <v>1319.7</v>
      </c>
      <c r="AI18" s="12">
        <v>899.96</v>
      </c>
      <c r="AJ18" s="12">
        <v>118.77000000000001</v>
      </c>
      <c r="AK18" s="12">
        <v>76.099999999999994</v>
      </c>
      <c r="AL18" s="12">
        <v>628.27</v>
      </c>
      <c r="AM18" s="12">
        <v>201.13</v>
      </c>
      <c r="AN18" s="12">
        <v>545.04</v>
      </c>
      <c r="AO18" s="12">
        <v>73.63</v>
      </c>
      <c r="AP18" s="12">
        <v>78.25</v>
      </c>
      <c r="AQ18" s="12">
        <v>527.56999999999994</v>
      </c>
      <c r="AR18" s="12">
        <v>167.13</v>
      </c>
      <c r="AS18" s="12">
        <v>228.11999999999998</v>
      </c>
      <c r="AT18" s="12">
        <v>129.45999999999998</v>
      </c>
      <c r="AU18" s="12">
        <v>29.3</v>
      </c>
      <c r="AV18" s="12">
        <v>0</v>
      </c>
      <c r="AW18" s="12">
        <f t="shared" si="1"/>
        <v>7342.5300000000016</v>
      </c>
      <c r="AX18" s="12">
        <v>9</v>
      </c>
      <c r="AY18" s="12" t="s">
        <v>99</v>
      </c>
      <c r="AZ18" s="12">
        <v>2.9248160133986798</v>
      </c>
      <c r="BA18" s="13">
        <v>1810242.5714285714</v>
      </c>
      <c r="BB18" s="13">
        <v>1553131.4687483038</v>
      </c>
      <c r="BC18" s="13">
        <v>1272385</v>
      </c>
      <c r="BD18" s="12">
        <v>22</v>
      </c>
      <c r="BE18" s="12">
        <v>17.5</v>
      </c>
      <c r="BF18" s="12">
        <v>1.75</v>
      </c>
      <c r="BG18" s="12">
        <v>1.25</v>
      </c>
      <c r="BH18" s="12">
        <v>0.5</v>
      </c>
      <c r="BI18" s="12">
        <v>0.75</v>
      </c>
      <c r="BJ18" s="12">
        <v>0.5</v>
      </c>
      <c r="BK18" s="12">
        <f t="shared" si="2"/>
        <v>4.6904157598234297</v>
      </c>
      <c r="BL18" s="12">
        <f t="shared" si="2"/>
        <v>4.1833001326703778</v>
      </c>
      <c r="BM18" s="12">
        <f t="shared" si="2"/>
        <v>1.3228756555322954</v>
      </c>
      <c r="BN18" s="12">
        <f t="shared" si="2"/>
        <v>1.1180339887498949</v>
      </c>
      <c r="BO18" s="12">
        <f t="shared" si="2"/>
        <v>0.70710678118654757</v>
      </c>
      <c r="BP18" s="12">
        <f t="shared" si="2"/>
        <v>0.8660254037844386</v>
      </c>
      <c r="BQ18" s="12">
        <f t="shared" si="2"/>
        <v>0.70710678118654757</v>
      </c>
    </row>
    <row r="19" spans="1:69" x14ac:dyDescent="0.25">
      <c r="A19" s="10" t="s">
        <v>2</v>
      </c>
      <c r="B19" s="11" t="s">
        <v>78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945.61</v>
      </c>
      <c r="L19" s="12">
        <v>0</v>
      </c>
      <c r="M19" s="12">
        <v>0</v>
      </c>
      <c r="N19" s="12">
        <v>1570.1799999999998</v>
      </c>
      <c r="O19" s="12">
        <v>1760.8799999999999</v>
      </c>
      <c r="P19" s="12">
        <v>1481.76</v>
      </c>
      <c r="Q19" s="12">
        <v>1720.2900000000002</v>
      </c>
      <c r="R19" s="12">
        <v>1390.8799999999999</v>
      </c>
      <c r="S19" s="12">
        <v>1208.3899999999999</v>
      </c>
      <c r="T19" s="12">
        <v>1244.06</v>
      </c>
      <c r="U19" s="12">
        <v>1763.55</v>
      </c>
      <c r="V19" s="12">
        <v>351.96</v>
      </c>
      <c r="W19" s="12">
        <v>344.31</v>
      </c>
      <c r="X19" s="12">
        <v>218.6</v>
      </c>
      <c r="Y19" s="12">
        <v>560.77</v>
      </c>
      <c r="Z19" s="12">
        <v>935.72</v>
      </c>
      <c r="AA19" s="12">
        <v>28.52</v>
      </c>
      <c r="AB19" s="12">
        <v>36.510000000000005</v>
      </c>
      <c r="AC19" s="12">
        <v>0</v>
      </c>
      <c r="AD19" s="12">
        <v>0</v>
      </c>
      <c r="AE19" s="12">
        <v>0</v>
      </c>
      <c r="AF19" s="12">
        <v>0</v>
      </c>
      <c r="AG19" s="12">
        <v>212.82</v>
      </c>
      <c r="AH19" s="12">
        <v>62.45</v>
      </c>
      <c r="AI19" s="12">
        <v>67.12</v>
      </c>
      <c r="AJ19" s="12">
        <v>0</v>
      </c>
      <c r="AK19" s="12">
        <v>0</v>
      </c>
      <c r="AL19" s="12">
        <v>179.35</v>
      </c>
      <c r="AM19" s="12">
        <v>190.91</v>
      </c>
      <c r="AN19" s="12">
        <v>92.42</v>
      </c>
      <c r="AO19" s="12">
        <v>0</v>
      </c>
      <c r="AP19" s="12">
        <v>279.21999999999997</v>
      </c>
      <c r="AQ19" s="12">
        <v>26.25</v>
      </c>
      <c r="AR19" s="12">
        <v>0</v>
      </c>
      <c r="AS19" s="12">
        <v>40.9</v>
      </c>
      <c r="AT19" s="12">
        <v>92.6</v>
      </c>
      <c r="AU19" s="12">
        <v>942.9</v>
      </c>
      <c r="AV19" s="12">
        <v>107.1</v>
      </c>
      <c r="AW19" s="12">
        <f t="shared" si="1"/>
        <v>17856.03</v>
      </c>
      <c r="AX19" s="12">
        <v>10</v>
      </c>
      <c r="AY19" s="12" t="s">
        <v>101</v>
      </c>
      <c r="AZ19" s="12">
        <v>2.83608265492192</v>
      </c>
      <c r="BA19" s="13">
        <v>3210508.8571428573</v>
      </c>
      <c r="BB19" s="13">
        <v>1595359.6834273338</v>
      </c>
      <c r="BC19" s="13">
        <v>2662124</v>
      </c>
      <c r="BD19" s="12">
        <v>23</v>
      </c>
      <c r="BE19" s="12">
        <v>23.75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f t="shared" si="2"/>
        <v>4.7958315233127191</v>
      </c>
      <c r="BL19" s="12">
        <f t="shared" si="2"/>
        <v>4.8733971724044816</v>
      </c>
      <c r="BM19" s="12">
        <f t="shared" si="2"/>
        <v>0</v>
      </c>
      <c r="BN19" s="12">
        <f t="shared" si="2"/>
        <v>0</v>
      </c>
      <c r="BO19" s="12">
        <f t="shared" si="2"/>
        <v>0</v>
      </c>
      <c r="BP19" s="12">
        <f t="shared" si="2"/>
        <v>0</v>
      </c>
      <c r="BQ19" s="12">
        <f t="shared" si="2"/>
        <v>0</v>
      </c>
    </row>
    <row r="20" spans="1:69" x14ac:dyDescent="0.25">
      <c r="A20" s="10" t="s">
        <v>2</v>
      </c>
      <c r="B20" s="11" t="s">
        <v>81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1726.56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2458.3000000000002</v>
      </c>
      <c r="T20" s="12">
        <v>0</v>
      </c>
      <c r="U20" s="12">
        <v>615.97</v>
      </c>
      <c r="V20" s="12">
        <v>848.21</v>
      </c>
      <c r="W20" s="12">
        <v>380.05</v>
      </c>
      <c r="X20" s="12">
        <v>455.9</v>
      </c>
      <c r="Y20" s="12">
        <v>650.58000000000004</v>
      </c>
      <c r="Z20" s="12">
        <v>0</v>
      </c>
      <c r="AA20" s="12">
        <v>34.15</v>
      </c>
      <c r="AB20" s="12">
        <v>47.78</v>
      </c>
      <c r="AC20" s="12">
        <v>0</v>
      </c>
      <c r="AD20" s="12">
        <v>0</v>
      </c>
      <c r="AE20" s="12">
        <v>0</v>
      </c>
      <c r="AF20" s="12">
        <v>0</v>
      </c>
      <c r="AG20" s="12">
        <v>303.96999999999997</v>
      </c>
      <c r="AH20" s="12">
        <v>90.429999999999993</v>
      </c>
      <c r="AI20" s="12">
        <v>130.59</v>
      </c>
      <c r="AJ20" s="12">
        <v>281.90999999999997</v>
      </c>
      <c r="AK20" s="12">
        <v>0</v>
      </c>
      <c r="AL20" s="12">
        <v>216.33</v>
      </c>
      <c r="AM20" s="12">
        <v>312.55</v>
      </c>
      <c r="AN20" s="12">
        <v>166.05</v>
      </c>
      <c r="AO20" s="12">
        <v>0</v>
      </c>
      <c r="AP20" s="12">
        <v>436.05</v>
      </c>
      <c r="AQ20" s="12">
        <v>139.81</v>
      </c>
      <c r="AR20" s="12">
        <v>82.92</v>
      </c>
      <c r="AS20" s="12">
        <v>296.95</v>
      </c>
      <c r="AT20" s="12">
        <v>649.97</v>
      </c>
      <c r="AU20" s="12">
        <v>0</v>
      </c>
      <c r="AV20" s="12">
        <v>173.93</v>
      </c>
      <c r="AW20" s="12">
        <f t="shared" si="1"/>
        <v>10498.96</v>
      </c>
      <c r="AX20" s="12">
        <v>10</v>
      </c>
      <c r="AY20" s="12" t="s">
        <v>101</v>
      </c>
      <c r="AZ20" s="12">
        <v>2.5925632416751401</v>
      </c>
      <c r="BA20" s="13">
        <v>2430371.6428571427</v>
      </c>
      <c r="BB20" s="13">
        <v>1522922.7243585887</v>
      </c>
      <c r="BC20" s="13">
        <v>1854631</v>
      </c>
      <c r="BD20" s="12">
        <v>16.75</v>
      </c>
      <c r="BE20" s="12">
        <v>8.75</v>
      </c>
      <c r="BF20" s="12">
        <v>0.75</v>
      </c>
      <c r="BG20" s="12">
        <v>2</v>
      </c>
      <c r="BH20" s="12">
        <v>0</v>
      </c>
      <c r="BI20" s="12">
        <v>1</v>
      </c>
      <c r="BJ20" s="12">
        <v>0</v>
      </c>
      <c r="BK20" s="12">
        <f t="shared" si="2"/>
        <v>4.0926763859362252</v>
      </c>
      <c r="BL20" s="12">
        <f t="shared" si="2"/>
        <v>2.9580398915498081</v>
      </c>
      <c r="BM20" s="12">
        <f t="shared" si="2"/>
        <v>0.8660254037844386</v>
      </c>
      <c r="BN20" s="12">
        <f t="shared" si="2"/>
        <v>1.4142135623730951</v>
      </c>
      <c r="BO20" s="12">
        <f t="shared" si="2"/>
        <v>0</v>
      </c>
      <c r="BP20" s="12">
        <f t="shared" si="2"/>
        <v>1</v>
      </c>
      <c r="BQ20" s="12">
        <f t="shared" si="2"/>
        <v>0</v>
      </c>
    </row>
    <row r="21" spans="1:69" x14ac:dyDescent="0.25">
      <c r="A21" s="10" t="s">
        <v>2</v>
      </c>
      <c r="B21" s="11" t="s">
        <v>84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459.78999999999996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62.910000000000004</v>
      </c>
      <c r="T21" s="12">
        <v>27.380000000000003</v>
      </c>
      <c r="U21" s="12">
        <v>148.81</v>
      </c>
      <c r="V21" s="12">
        <v>18.740000000000002</v>
      </c>
      <c r="W21" s="12">
        <v>17</v>
      </c>
      <c r="X21" s="12">
        <v>73.45</v>
      </c>
      <c r="Y21" s="12">
        <v>124.71</v>
      </c>
      <c r="Z21" s="12">
        <v>585.83999999999992</v>
      </c>
      <c r="AA21" s="12">
        <v>170.31</v>
      </c>
      <c r="AB21" s="12">
        <v>240.69</v>
      </c>
      <c r="AC21" s="12">
        <v>31.68</v>
      </c>
      <c r="AD21" s="12">
        <v>60.73</v>
      </c>
      <c r="AE21" s="12">
        <v>77.989999999999995</v>
      </c>
      <c r="AF21" s="12">
        <v>38.130000000000003</v>
      </c>
      <c r="AG21" s="12">
        <v>1348.6799999999998</v>
      </c>
      <c r="AH21" s="12">
        <v>13389.5</v>
      </c>
      <c r="AI21" s="12">
        <v>640.54</v>
      </c>
      <c r="AJ21" s="12">
        <v>160.15</v>
      </c>
      <c r="AK21" s="12">
        <v>59.65</v>
      </c>
      <c r="AL21" s="12">
        <v>92.27000000000001</v>
      </c>
      <c r="AM21" s="12">
        <v>108.46</v>
      </c>
      <c r="AN21" s="12">
        <v>5389.1900000000005</v>
      </c>
      <c r="AO21" s="12">
        <v>4.6500000000000004</v>
      </c>
      <c r="AP21" s="12">
        <v>164.24</v>
      </c>
      <c r="AQ21" s="12">
        <v>205.34</v>
      </c>
      <c r="AR21" s="12">
        <v>223.42</v>
      </c>
      <c r="AS21" s="12">
        <v>254.91</v>
      </c>
      <c r="AT21" s="12">
        <v>0.90999999999999992</v>
      </c>
      <c r="AU21" s="12">
        <v>11.72</v>
      </c>
      <c r="AV21" s="12">
        <v>838.24</v>
      </c>
      <c r="AW21" s="12">
        <f t="shared" si="1"/>
        <v>25030.03000000001</v>
      </c>
      <c r="AX21" s="12">
        <v>10</v>
      </c>
      <c r="AY21" s="12" t="s">
        <v>101</v>
      </c>
      <c r="AZ21" s="12">
        <v>1.6856565742878</v>
      </c>
      <c r="BA21" s="13">
        <v>2757138.5714285714</v>
      </c>
      <c r="BB21" s="13">
        <v>1373319.2913625624</v>
      </c>
      <c r="BC21" s="13">
        <v>2394746</v>
      </c>
      <c r="BD21" s="12">
        <v>21.75</v>
      </c>
      <c r="BE21" s="12">
        <v>13.25</v>
      </c>
      <c r="BF21" s="12">
        <v>0.5</v>
      </c>
      <c r="BG21" s="12">
        <v>2.5</v>
      </c>
      <c r="BH21" s="12">
        <v>0.25</v>
      </c>
      <c r="BI21" s="12">
        <v>1.75</v>
      </c>
      <c r="BJ21" s="12">
        <v>3.25</v>
      </c>
      <c r="BK21" s="12">
        <f t="shared" si="2"/>
        <v>4.6636895265444078</v>
      </c>
      <c r="BL21" s="12">
        <f t="shared" si="2"/>
        <v>3.640054944640259</v>
      </c>
      <c r="BM21" s="12">
        <f t="shared" si="2"/>
        <v>0.70710678118654757</v>
      </c>
      <c r="BN21" s="12">
        <f t="shared" si="2"/>
        <v>1.5811388300841898</v>
      </c>
      <c r="BO21" s="12">
        <f t="shared" si="2"/>
        <v>0.5</v>
      </c>
      <c r="BP21" s="12">
        <f t="shared" si="2"/>
        <v>1.3228756555322954</v>
      </c>
      <c r="BQ21" s="12">
        <f t="shared" si="2"/>
        <v>1.8027756377319946</v>
      </c>
    </row>
    <row r="22" spans="1:69" x14ac:dyDescent="0.25">
      <c r="A22" s="10" t="s">
        <v>2</v>
      </c>
      <c r="B22" s="11" t="s">
        <v>103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45.980000000000004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6.29</v>
      </c>
      <c r="T22" s="12">
        <v>2.7399999999999998</v>
      </c>
      <c r="U22" s="12">
        <v>14.88</v>
      </c>
      <c r="V22" s="12">
        <v>1.8699999999999999</v>
      </c>
      <c r="W22" s="12">
        <v>1.7</v>
      </c>
      <c r="X22" s="12">
        <v>7.35</v>
      </c>
      <c r="Y22" s="12">
        <v>12.47</v>
      </c>
      <c r="Z22" s="12">
        <v>58.58</v>
      </c>
      <c r="AA22" s="12">
        <v>17.03</v>
      </c>
      <c r="AB22" s="12">
        <v>24.07</v>
      </c>
      <c r="AC22" s="12">
        <v>3.17</v>
      </c>
      <c r="AD22" s="12">
        <v>6.07</v>
      </c>
      <c r="AE22" s="12">
        <v>7.8</v>
      </c>
      <c r="AF22" s="12">
        <v>3.81</v>
      </c>
      <c r="AG22" s="12">
        <v>134.87</v>
      </c>
      <c r="AH22" s="12">
        <v>1338.95</v>
      </c>
      <c r="AI22" s="12">
        <v>64.05</v>
      </c>
      <c r="AJ22" s="12">
        <v>16.009999999999998</v>
      </c>
      <c r="AK22" s="12">
        <v>5.96</v>
      </c>
      <c r="AL22" s="12">
        <v>9.23</v>
      </c>
      <c r="AM22" s="12">
        <v>10.85</v>
      </c>
      <c r="AN22" s="12">
        <v>538.91999999999996</v>
      </c>
      <c r="AO22" s="12">
        <v>0.45999999999999996</v>
      </c>
      <c r="AP22" s="12">
        <v>16.419999999999998</v>
      </c>
      <c r="AQ22" s="12">
        <v>20.53</v>
      </c>
      <c r="AR22" s="12">
        <v>22.34</v>
      </c>
      <c r="AS22" s="12">
        <v>25.490000000000002</v>
      </c>
      <c r="AT22" s="12">
        <v>0.09</v>
      </c>
      <c r="AU22" s="12">
        <v>1.17</v>
      </c>
      <c r="AV22" s="12">
        <v>83.820000000000007</v>
      </c>
      <c r="AW22" s="12">
        <f t="shared" si="1"/>
        <v>2502.9700000000007</v>
      </c>
      <c r="AX22" s="12">
        <v>10</v>
      </c>
      <c r="AY22" s="12" t="s">
        <v>101</v>
      </c>
      <c r="AZ22" s="12" t="s">
        <v>164</v>
      </c>
      <c r="BA22" s="13">
        <v>1944777</v>
      </c>
      <c r="BB22" s="13">
        <v>1547236.850351023</v>
      </c>
      <c r="BC22" s="13">
        <v>1537057.5</v>
      </c>
      <c r="BD22" s="18" t="s">
        <v>164</v>
      </c>
      <c r="BE22" s="18" t="s">
        <v>164</v>
      </c>
      <c r="BF22" s="18" t="s">
        <v>164</v>
      </c>
      <c r="BG22" s="18" t="s">
        <v>164</v>
      </c>
      <c r="BH22" s="18" t="s">
        <v>164</v>
      </c>
      <c r="BI22" s="18" t="s">
        <v>164</v>
      </c>
      <c r="BJ22" s="18" t="s">
        <v>164</v>
      </c>
      <c r="BK22" s="18" t="s">
        <v>164</v>
      </c>
      <c r="BL22" s="18" t="s">
        <v>164</v>
      </c>
      <c r="BM22" s="18" t="s">
        <v>164</v>
      </c>
      <c r="BN22" s="18" t="s">
        <v>164</v>
      </c>
      <c r="BO22" s="18" t="s">
        <v>164</v>
      </c>
      <c r="BP22" s="18" t="s">
        <v>164</v>
      </c>
      <c r="BQ22" s="18" t="s">
        <v>164</v>
      </c>
    </row>
    <row r="23" spans="1:69" x14ac:dyDescent="0.25">
      <c r="A23" s="10" t="s">
        <v>2</v>
      </c>
      <c r="B23" s="11" t="s">
        <v>85</v>
      </c>
      <c r="C23" s="12">
        <v>0</v>
      </c>
      <c r="D23" s="12">
        <v>0</v>
      </c>
      <c r="E23" s="12">
        <v>0</v>
      </c>
      <c r="F23" s="12">
        <v>1.54</v>
      </c>
      <c r="G23" s="12">
        <v>7.69</v>
      </c>
      <c r="H23" s="12">
        <v>6.87</v>
      </c>
      <c r="I23" s="12">
        <v>3.96</v>
      </c>
      <c r="J23" s="12">
        <v>0</v>
      </c>
      <c r="K23" s="12">
        <v>469.83000000000004</v>
      </c>
      <c r="L23" s="12">
        <v>6.4599999999999991</v>
      </c>
      <c r="M23" s="12">
        <v>14</v>
      </c>
      <c r="N23" s="12">
        <v>19.649999999999999</v>
      </c>
      <c r="O23" s="12">
        <v>39.58</v>
      </c>
      <c r="P23" s="12">
        <v>10.64</v>
      </c>
      <c r="Q23" s="12">
        <v>29.02</v>
      </c>
      <c r="R23" s="12">
        <v>12.819999999999999</v>
      </c>
      <c r="S23" s="12">
        <v>60.629999999999995</v>
      </c>
      <c r="T23" s="12">
        <v>0</v>
      </c>
      <c r="U23" s="12">
        <v>24.57</v>
      </c>
      <c r="V23" s="12">
        <v>69.599999999999994</v>
      </c>
      <c r="W23" s="12">
        <v>78.489999999999995</v>
      </c>
      <c r="X23" s="12">
        <v>388.05</v>
      </c>
      <c r="Y23" s="12">
        <v>0</v>
      </c>
      <c r="Z23" s="12">
        <v>0</v>
      </c>
      <c r="AA23" s="12">
        <v>157.29000000000002</v>
      </c>
      <c r="AB23" s="12">
        <v>434.39</v>
      </c>
      <c r="AC23" s="12">
        <v>68.11</v>
      </c>
      <c r="AD23" s="12">
        <v>52.96</v>
      </c>
      <c r="AE23" s="12">
        <v>90.12</v>
      </c>
      <c r="AF23" s="12">
        <v>25.65</v>
      </c>
      <c r="AG23" s="12">
        <v>129.62</v>
      </c>
      <c r="AH23" s="12">
        <v>2475.62</v>
      </c>
      <c r="AI23" s="12">
        <v>485.85</v>
      </c>
      <c r="AJ23" s="12">
        <v>198.99</v>
      </c>
      <c r="AK23" s="12">
        <v>261.14</v>
      </c>
      <c r="AL23" s="12">
        <v>427.62</v>
      </c>
      <c r="AM23" s="12">
        <v>3.2700000000000005</v>
      </c>
      <c r="AN23" s="12">
        <v>484.05</v>
      </c>
      <c r="AO23" s="12">
        <v>84.789999999999992</v>
      </c>
      <c r="AP23" s="12">
        <v>116.14000000000001</v>
      </c>
      <c r="AQ23" s="12">
        <v>537.27</v>
      </c>
      <c r="AR23" s="12">
        <v>352.2</v>
      </c>
      <c r="AS23" s="12">
        <v>40.839999999999996</v>
      </c>
      <c r="AT23" s="12">
        <v>298.07</v>
      </c>
      <c r="AU23" s="12">
        <v>0</v>
      </c>
      <c r="AV23" s="12">
        <v>93.95</v>
      </c>
      <c r="AW23" s="12">
        <f t="shared" si="1"/>
        <v>8061.34</v>
      </c>
      <c r="AX23" s="12">
        <v>10</v>
      </c>
      <c r="AY23" s="12" t="s">
        <v>101</v>
      </c>
      <c r="AZ23" s="12">
        <v>2.6985863556411198</v>
      </c>
      <c r="BA23" s="13">
        <v>1840293.642857143</v>
      </c>
      <c r="BB23" s="13">
        <v>1520364.8853093232</v>
      </c>
      <c r="BC23" s="13">
        <v>1393834</v>
      </c>
      <c r="BD23" s="12">
        <v>23.75</v>
      </c>
      <c r="BE23" s="12">
        <v>20</v>
      </c>
      <c r="BF23" s="12">
        <v>3</v>
      </c>
      <c r="BG23" s="12">
        <v>1.5</v>
      </c>
      <c r="BH23" s="12">
        <v>0.5</v>
      </c>
      <c r="BI23" s="12">
        <v>0.5</v>
      </c>
      <c r="BJ23" s="12">
        <v>0.5</v>
      </c>
      <c r="BK23" s="12">
        <f>SQRT(BD23)</f>
        <v>4.8733971724044816</v>
      </c>
      <c r="BL23" s="12">
        <f t="shared" ref="BL23:BQ29" si="3">SQRT(BE23)</f>
        <v>4.4721359549995796</v>
      </c>
      <c r="BM23" s="12">
        <f t="shared" si="3"/>
        <v>1.7320508075688772</v>
      </c>
      <c r="BN23" s="12">
        <f t="shared" si="3"/>
        <v>1.2247448713915889</v>
      </c>
      <c r="BO23" s="12">
        <f t="shared" si="3"/>
        <v>0.70710678118654757</v>
      </c>
      <c r="BP23" s="12">
        <f t="shared" si="3"/>
        <v>0.70710678118654757</v>
      </c>
      <c r="BQ23" s="12">
        <f t="shared" si="3"/>
        <v>0.70710678118654757</v>
      </c>
    </row>
    <row r="24" spans="1:69" x14ac:dyDescent="0.25">
      <c r="A24" s="10" t="s">
        <v>2</v>
      </c>
      <c r="B24" s="11" t="s">
        <v>86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1003.76</v>
      </c>
      <c r="L24" s="12">
        <v>217.34</v>
      </c>
      <c r="M24" s="12">
        <v>1408.97</v>
      </c>
      <c r="N24" s="12">
        <v>0</v>
      </c>
      <c r="O24" s="12">
        <v>1393.4299999999998</v>
      </c>
      <c r="P24" s="12">
        <v>0</v>
      </c>
      <c r="Q24" s="12">
        <v>0</v>
      </c>
      <c r="R24" s="12">
        <v>0</v>
      </c>
      <c r="S24" s="12">
        <v>523.11</v>
      </c>
      <c r="T24" s="12">
        <v>0</v>
      </c>
      <c r="U24" s="12">
        <v>0</v>
      </c>
      <c r="V24" s="12">
        <v>0</v>
      </c>
      <c r="W24" s="12">
        <v>50.56</v>
      </c>
      <c r="X24" s="12">
        <v>66.38</v>
      </c>
      <c r="Y24" s="12">
        <v>248.60999999999999</v>
      </c>
      <c r="Z24" s="12">
        <v>0</v>
      </c>
      <c r="AA24" s="12">
        <v>106.92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3992.03</v>
      </c>
      <c r="AI24" s="12">
        <v>1296.1399999999999</v>
      </c>
      <c r="AJ24" s="12">
        <v>800.73</v>
      </c>
      <c r="AK24" s="12">
        <v>0</v>
      </c>
      <c r="AL24" s="12">
        <v>0</v>
      </c>
      <c r="AM24" s="12">
        <v>510.52</v>
      </c>
      <c r="AN24" s="12">
        <v>243.4</v>
      </c>
      <c r="AO24" s="12">
        <v>0</v>
      </c>
      <c r="AP24" s="12">
        <v>356.11</v>
      </c>
      <c r="AQ24" s="12">
        <v>611.86</v>
      </c>
      <c r="AR24" s="12">
        <v>290.07</v>
      </c>
      <c r="AS24" s="12">
        <v>270.66999999999996</v>
      </c>
      <c r="AT24" s="12">
        <v>150.13</v>
      </c>
      <c r="AU24" s="12">
        <v>142.39000000000001</v>
      </c>
      <c r="AV24" s="12">
        <v>529.18000000000006</v>
      </c>
      <c r="AW24" s="12">
        <f t="shared" si="1"/>
        <v>14212.31</v>
      </c>
      <c r="AX24" s="12">
        <v>10</v>
      </c>
      <c r="AY24" s="12" t="s">
        <v>101</v>
      </c>
      <c r="AZ24" s="12">
        <v>2.50777834280359</v>
      </c>
      <c r="BA24" s="13">
        <v>2239845.4285714286</v>
      </c>
      <c r="BB24" s="13">
        <v>1365824.0775738915</v>
      </c>
      <c r="BC24" s="13">
        <v>1872028</v>
      </c>
      <c r="BD24" s="12">
        <v>19.25</v>
      </c>
      <c r="BE24" s="12">
        <v>12.25</v>
      </c>
      <c r="BF24" s="12">
        <v>1.5</v>
      </c>
      <c r="BG24" s="12">
        <v>0</v>
      </c>
      <c r="BH24" s="12">
        <v>0.75</v>
      </c>
      <c r="BI24" s="12">
        <v>0.5</v>
      </c>
      <c r="BJ24" s="12">
        <v>0</v>
      </c>
      <c r="BK24" s="12">
        <f t="shared" ref="BK24:BK29" si="4">SQRT(BD24)</f>
        <v>4.3874821936960613</v>
      </c>
      <c r="BL24" s="12">
        <f t="shared" si="3"/>
        <v>3.5</v>
      </c>
      <c r="BM24" s="12">
        <f t="shared" si="3"/>
        <v>1.2247448713915889</v>
      </c>
      <c r="BN24" s="12">
        <f t="shared" si="3"/>
        <v>0</v>
      </c>
      <c r="BO24" s="12">
        <f t="shared" si="3"/>
        <v>0.8660254037844386</v>
      </c>
      <c r="BP24" s="12">
        <f t="shared" si="3"/>
        <v>0.70710678118654757</v>
      </c>
      <c r="BQ24" s="12">
        <f t="shared" si="3"/>
        <v>0</v>
      </c>
    </row>
    <row r="25" spans="1:69" x14ac:dyDescent="0.25">
      <c r="A25" s="10" t="s">
        <v>2</v>
      </c>
      <c r="B25" s="11" t="s">
        <v>87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504.78999999999996</v>
      </c>
      <c r="L25" s="12">
        <v>5.99</v>
      </c>
      <c r="M25" s="12">
        <v>36.1</v>
      </c>
      <c r="N25" s="12">
        <v>13.530000000000001</v>
      </c>
      <c r="O25" s="12">
        <v>44.56</v>
      </c>
      <c r="P25" s="12">
        <v>2.82</v>
      </c>
      <c r="Q25" s="12">
        <v>6.13</v>
      </c>
      <c r="R25" s="12">
        <v>14.41</v>
      </c>
      <c r="S25" s="12">
        <v>35.769999999999996</v>
      </c>
      <c r="T25" s="12">
        <v>3.46</v>
      </c>
      <c r="U25" s="12">
        <v>6.32</v>
      </c>
      <c r="V25" s="12">
        <v>53.48</v>
      </c>
      <c r="W25" s="12">
        <v>63.070000000000007</v>
      </c>
      <c r="X25" s="12">
        <v>412.5</v>
      </c>
      <c r="Y25" s="12">
        <v>204.92</v>
      </c>
      <c r="Z25" s="12">
        <v>137.9</v>
      </c>
      <c r="AA25" s="12">
        <v>168.29000000000002</v>
      </c>
      <c r="AB25" s="12">
        <v>536.08999999999992</v>
      </c>
      <c r="AC25" s="12">
        <v>0</v>
      </c>
      <c r="AD25" s="12">
        <v>59.31</v>
      </c>
      <c r="AE25" s="12">
        <v>0</v>
      </c>
      <c r="AF25" s="12">
        <v>0</v>
      </c>
      <c r="AG25" s="12">
        <v>197.43</v>
      </c>
      <c r="AH25" s="12">
        <v>12435.369999999999</v>
      </c>
      <c r="AI25" s="12">
        <v>244.29000000000002</v>
      </c>
      <c r="AJ25" s="12">
        <v>100.74</v>
      </c>
      <c r="AK25" s="12">
        <v>975.82</v>
      </c>
      <c r="AL25" s="12">
        <v>6823.31</v>
      </c>
      <c r="AM25" s="12">
        <v>173.92000000000002</v>
      </c>
      <c r="AN25" s="12">
        <v>653.5</v>
      </c>
      <c r="AO25" s="12">
        <v>2021.4900000000002</v>
      </c>
      <c r="AP25" s="12">
        <v>1711.28</v>
      </c>
      <c r="AQ25" s="12">
        <v>2574.1099999999997</v>
      </c>
      <c r="AR25" s="12">
        <v>76.17</v>
      </c>
      <c r="AS25" s="12">
        <v>103.42</v>
      </c>
      <c r="AT25" s="12">
        <v>10.82</v>
      </c>
      <c r="AU25" s="12">
        <v>22.66</v>
      </c>
      <c r="AV25" s="12">
        <v>249.73000000000002</v>
      </c>
      <c r="AW25" s="12">
        <f t="shared" si="1"/>
        <v>30683.499999999993</v>
      </c>
      <c r="AX25" s="12">
        <v>10</v>
      </c>
      <c r="AY25" s="12" t="s">
        <v>101</v>
      </c>
      <c r="AZ25" s="12">
        <v>1.99816969507924</v>
      </c>
      <c r="BA25" s="13">
        <v>3361448.5</v>
      </c>
      <c r="BB25" s="13">
        <v>1259386.0838772412</v>
      </c>
      <c r="BC25" s="13">
        <v>2862521</v>
      </c>
      <c r="BD25" s="12">
        <v>14.5</v>
      </c>
      <c r="BE25" s="12">
        <v>18</v>
      </c>
      <c r="BF25" s="12">
        <v>1.75</v>
      </c>
      <c r="BG25" s="12">
        <v>0</v>
      </c>
      <c r="BH25" s="12">
        <v>0.25</v>
      </c>
      <c r="BI25" s="12">
        <v>0.75</v>
      </c>
      <c r="BJ25" s="12">
        <v>1.25</v>
      </c>
      <c r="BK25" s="12">
        <f t="shared" si="4"/>
        <v>3.8078865529319543</v>
      </c>
      <c r="BL25" s="12">
        <f t="shared" si="3"/>
        <v>4.2426406871192848</v>
      </c>
      <c r="BM25" s="12">
        <f t="shared" si="3"/>
        <v>1.3228756555322954</v>
      </c>
      <c r="BN25" s="12">
        <f t="shared" si="3"/>
        <v>0</v>
      </c>
      <c r="BO25" s="12">
        <f t="shared" si="3"/>
        <v>0.5</v>
      </c>
      <c r="BP25" s="12">
        <f t="shared" si="3"/>
        <v>0.8660254037844386</v>
      </c>
      <c r="BQ25" s="12">
        <f t="shared" si="3"/>
        <v>1.1180339887498949</v>
      </c>
    </row>
    <row r="26" spans="1:69" x14ac:dyDescent="0.25">
      <c r="A26" s="10" t="s">
        <v>2</v>
      </c>
      <c r="B26" s="11" t="s">
        <v>88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523.53</v>
      </c>
      <c r="L26" s="12">
        <v>12.25</v>
      </c>
      <c r="M26" s="12">
        <v>51.529999999999994</v>
      </c>
      <c r="N26" s="12">
        <v>8.1</v>
      </c>
      <c r="O26" s="12">
        <v>65.03</v>
      </c>
      <c r="P26" s="12">
        <v>15.09</v>
      </c>
      <c r="Q26" s="12">
        <v>30.189999999999998</v>
      </c>
      <c r="R26" s="12">
        <v>0</v>
      </c>
      <c r="S26" s="12">
        <v>63.179999999999993</v>
      </c>
      <c r="T26" s="12">
        <v>7.33</v>
      </c>
      <c r="U26" s="12">
        <v>21.03</v>
      </c>
      <c r="V26" s="12">
        <v>18.850000000000001</v>
      </c>
      <c r="W26" s="12">
        <v>101.66</v>
      </c>
      <c r="X26" s="12">
        <v>415.86</v>
      </c>
      <c r="Y26" s="12">
        <v>228.3</v>
      </c>
      <c r="Z26" s="12">
        <v>50.010000000000005</v>
      </c>
      <c r="AA26" s="12">
        <v>73.58</v>
      </c>
      <c r="AB26" s="12">
        <v>321.44</v>
      </c>
      <c r="AC26" s="12">
        <v>102.55</v>
      </c>
      <c r="AD26" s="12">
        <v>57.54</v>
      </c>
      <c r="AE26" s="12">
        <v>87.69</v>
      </c>
      <c r="AF26" s="12">
        <v>40.880000000000003</v>
      </c>
      <c r="AG26" s="12">
        <v>258.56</v>
      </c>
      <c r="AH26" s="12">
        <v>617.74</v>
      </c>
      <c r="AI26" s="12">
        <v>850.16000000000008</v>
      </c>
      <c r="AJ26" s="12">
        <v>217.58</v>
      </c>
      <c r="AK26" s="12">
        <v>116.49000000000001</v>
      </c>
      <c r="AL26" s="12">
        <v>536.64</v>
      </c>
      <c r="AM26" s="12">
        <v>206.95</v>
      </c>
      <c r="AN26" s="12">
        <v>492.5</v>
      </c>
      <c r="AO26" s="12">
        <v>88.1</v>
      </c>
      <c r="AP26" s="12">
        <v>93.22999999999999</v>
      </c>
      <c r="AQ26" s="12">
        <v>338.71</v>
      </c>
      <c r="AR26" s="12">
        <v>70.55</v>
      </c>
      <c r="AS26" s="12">
        <v>221.15</v>
      </c>
      <c r="AT26" s="12">
        <v>78.89</v>
      </c>
      <c r="AU26" s="12">
        <v>95.03</v>
      </c>
      <c r="AV26" s="12">
        <v>43.13</v>
      </c>
      <c r="AW26" s="12">
        <f t="shared" si="1"/>
        <v>6621.03</v>
      </c>
      <c r="AX26" s="12">
        <v>10</v>
      </c>
      <c r="AY26" s="12" t="s">
        <v>101</v>
      </c>
      <c r="AZ26" s="12">
        <v>3.08940543448883</v>
      </c>
      <c r="BA26" s="13">
        <v>1844185.7142857143</v>
      </c>
      <c r="BB26" s="13">
        <v>1566415.685258616</v>
      </c>
      <c r="BC26" s="13">
        <v>1344207.5</v>
      </c>
      <c r="BD26" s="12">
        <v>29.5</v>
      </c>
      <c r="BE26" s="12">
        <v>11.75</v>
      </c>
      <c r="BF26" s="12">
        <v>1.25</v>
      </c>
      <c r="BG26" s="12">
        <v>0.75</v>
      </c>
      <c r="BH26" s="12">
        <v>0</v>
      </c>
      <c r="BI26" s="12">
        <v>1.5</v>
      </c>
      <c r="BJ26" s="12">
        <v>1.25</v>
      </c>
      <c r="BK26" s="12">
        <f t="shared" si="4"/>
        <v>5.4313902456001077</v>
      </c>
      <c r="BL26" s="12">
        <f t="shared" si="3"/>
        <v>3.427827300200522</v>
      </c>
      <c r="BM26" s="12">
        <f t="shared" si="3"/>
        <v>1.1180339887498949</v>
      </c>
      <c r="BN26" s="12">
        <f t="shared" si="3"/>
        <v>0.8660254037844386</v>
      </c>
      <c r="BO26" s="12">
        <f t="shared" si="3"/>
        <v>0</v>
      </c>
      <c r="BP26" s="12">
        <f t="shared" si="3"/>
        <v>1.2247448713915889</v>
      </c>
      <c r="BQ26" s="12">
        <f t="shared" si="3"/>
        <v>1.1180339887498949</v>
      </c>
    </row>
    <row r="27" spans="1:69" x14ac:dyDescent="0.25">
      <c r="A27" s="10" t="s">
        <v>2</v>
      </c>
      <c r="B27" s="11" t="s">
        <v>90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3.9899999999999998</v>
      </c>
      <c r="I27" s="12">
        <v>3.25</v>
      </c>
      <c r="J27" s="12">
        <v>0</v>
      </c>
      <c r="K27" s="12">
        <v>508.95</v>
      </c>
      <c r="L27" s="12">
        <v>7.4599999999999991</v>
      </c>
      <c r="M27" s="12">
        <v>52.08</v>
      </c>
      <c r="N27" s="12">
        <v>6.33</v>
      </c>
      <c r="O27" s="12">
        <v>43.94</v>
      </c>
      <c r="P27" s="12">
        <v>14.14</v>
      </c>
      <c r="Q27" s="12">
        <v>2.23</v>
      </c>
      <c r="R27" s="12">
        <v>0</v>
      </c>
      <c r="S27" s="12">
        <v>46.54</v>
      </c>
      <c r="T27" s="12">
        <v>16.82</v>
      </c>
      <c r="U27" s="12">
        <v>15.52</v>
      </c>
      <c r="V27" s="12">
        <v>10.36</v>
      </c>
      <c r="W27" s="12">
        <v>186.26</v>
      </c>
      <c r="X27" s="12">
        <v>128.81</v>
      </c>
      <c r="Y27" s="12">
        <v>185.05</v>
      </c>
      <c r="Z27" s="12">
        <v>482.59</v>
      </c>
      <c r="AA27" s="12">
        <v>146.60999999999999</v>
      </c>
      <c r="AB27" s="12">
        <v>5554.74</v>
      </c>
      <c r="AC27" s="12">
        <v>15.2</v>
      </c>
      <c r="AD27" s="12">
        <v>33.61</v>
      </c>
      <c r="AE27" s="12">
        <v>64.179999999999993</v>
      </c>
      <c r="AF27" s="12">
        <v>17.240000000000002</v>
      </c>
      <c r="AG27" s="12">
        <v>426.81000000000006</v>
      </c>
      <c r="AH27" s="12">
        <v>3537.88</v>
      </c>
      <c r="AI27" s="12">
        <v>579.64</v>
      </c>
      <c r="AJ27" s="12">
        <v>42.05</v>
      </c>
      <c r="AK27" s="12">
        <v>21.080000000000002</v>
      </c>
      <c r="AL27" s="12">
        <v>602.29</v>
      </c>
      <c r="AM27" s="12">
        <v>673.91000000000008</v>
      </c>
      <c r="AN27" s="12">
        <v>451.6</v>
      </c>
      <c r="AO27" s="12">
        <v>5.92</v>
      </c>
      <c r="AP27" s="12">
        <v>129.6</v>
      </c>
      <c r="AQ27" s="12">
        <v>1151.77</v>
      </c>
      <c r="AR27" s="12">
        <v>78.84</v>
      </c>
      <c r="AS27" s="12">
        <v>172.35</v>
      </c>
      <c r="AT27" s="12">
        <v>102.9</v>
      </c>
      <c r="AU27" s="12">
        <v>137.47</v>
      </c>
      <c r="AV27" s="12">
        <v>0</v>
      </c>
      <c r="AW27" s="12">
        <f t="shared" si="1"/>
        <v>15660.009999999998</v>
      </c>
      <c r="AX27" s="12">
        <v>10</v>
      </c>
      <c r="AY27" s="12" t="s">
        <v>101</v>
      </c>
      <c r="AZ27" s="12">
        <v>2.2440896165944801</v>
      </c>
      <c r="BA27" s="13">
        <v>2245683.2857142859</v>
      </c>
      <c r="BB27" s="13">
        <v>1197982.5927854667</v>
      </c>
      <c r="BC27" s="13">
        <v>2044307</v>
      </c>
      <c r="BD27" s="12">
        <v>21.5</v>
      </c>
      <c r="BE27" s="12">
        <v>12</v>
      </c>
      <c r="BF27" s="12">
        <v>1.75</v>
      </c>
      <c r="BG27" s="12">
        <v>2.25</v>
      </c>
      <c r="BH27" s="12">
        <v>0.75</v>
      </c>
      <c r="BI27" s="12">
        <v>0.25</v>
      </c>
      <c r="BJ27" s="12">
        <v>0.5</v>
      </c>
      <c r="BK27" s="12">
        <f t="shared" si="4"/>
        <v>4.636809247747852</v>
      </c>
      <c r="BL27" s="12">
        <f t="shared" si="3"/>
        <v>3.4641016151377544</v>
      </c>
      <c r="BM27" s="12">
        <f t="shared" si="3"/>
        <v>1.3228756555322954</v>
      </c>
      <c r="BN27" s="12">
        <f t="shared" si="3"/>
        <v>1.5</v>
      </c>
      <c r="BO27" s="12">
        <f t="shared" si="3"/>
        <v>0.8660254037844386</v>
      </c>
      <c r="BP27" s="12">
        <f t="shared" si="3"/>
        <v>0.5</v>
      </c>
      <c r="BQ27" s="12">
        <f t="shared" si="3"/>
        <v>0.70710678118654757</v>
      </c>
    </row>
    <row r="28" spans="1:69" x14ac:dyDescent="0.25">
      <c r="A28" s="10" t="s">
        <v>2</v>
      </c>
      <c r="B28" s="11" t="s">
        <v>92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520.21</v>
      </c>
      <c r="L28" s="12">
        <v>17.080000000000002</v>
      </c>
      <c r="M28" s="12">
        <v>39.880000000000003</v>
      </c>
      <c r="N28" s="12">
        <v>6.8599999999999994</v>
      </c>
      <c r="O28" s="12">
        <v>59.879999999999995</v>
      </c>
      <c r="P28" s="12">
        <v>10.9</v>
      </c>
      <c r="Q28" s="12">
        <v>7.15</v>
      </c>
      <c r="R28" s="12">
        <v>0</v>
      </c>
      <c r="S28" s="12">
        <v>57.870000000000005</v>
      </c>
      <c r="T28" s="12">
        <v>20.869999999999997</v>
      </c>
      <c r="U28" s="12">
        <v>18.100000000000001</v>
      </c>
      <c r="V28" s="12">
        <v>12.27</v>
      </c>
      <c r="W28" s="12">
        <v>98.51</v>
      </c>
      <c r="X28" s="12">
        <v>339.15999999999997</v>
      </c>
      <c r="Y28" s="12">
        <v>197.13</v>
      </c>
      <c r="Z28" s="12">
        <v>178.41</v>
      </c>
      <c r="AA28" s="12">
        <v>17.66</v>
      </c>
      <c r="AB28" s="12">
        <v>249.49</v>
      </c>
      <c r="AC28" s="12">
        <v>74.02000000000001</v>
      </c>
      <c r="AD28" s="12">
        <v>50.37</v>
      </c>
      <c r="AE28" s="12">
        <v>66.09</v>
      </c>
      <c r="AF28" s="12">
        <v>35.18</v>
      </c>
      <c r="AG28" s="12">
        <v>39.980000000000004</v>
      </c>
      <c r="AH28" s="12">
        <v>4739.82</v>
      </c>
      <c r="AI28" s="12">
        <v>843.08999999999992</v>
      </c>
      <c r="AJ28" s="12">
        <v>198.8</v>
      </c>
      <c r="AK28" s="12">
        <v>112.22999999999999</v>
      </c>
      <c r="AL28" s="12">
        <v>352.51</v>
      </c>
      <c r="AM28" s="12">
        <v>205.28000000000003</v>
      </c>
      <c r="AN28" s="12">
        <v>2825.5</v>
      </c>
      <c r="AO28" s="12">
        <v>86.1</v>
      </c>
      <c r="AP28" s="12">
        <v>675.18000000000006</v>
      </c>
      <c r="AQ28" s="12">
        <v>353.02</v>
      </c>
      <c r="AR28" s="12">
        <v>125.80999999999999</v>
      </c>
      <c r="AS28" s="12">
        <v>192.52</v>
      </c>
      <c r="AT28" s="12">
        <v>79.02000000000001</v>
      </c>
      <c r="AU28" s="12">
        <v>77.58</v>
      </c>
      <c r="AV28" s="12">
        <v>31.939999999999998</v>
      </c>
      <c r="AW28" s="12">
        <f t="shared" si="1"/>
        <v>13015.470000000001</v>
      </c>
      <c r="AX28" s="12">
        <v>10</v>
      </c>
      <c r="AY28" s="12" t="s">
        <v>101</v>
      </c>
      <c r="AZ28" s="12">
        <v>2.3073002675688401</v>
      </c>
      <c r="BA28" s="13">
        <v>1885021.4285714286</v>
      </c>
      <c r="BB28" s="13">
        <v>1320367.0690716575</v>
      </c>
      <c r="BC28" s="13">
        <v>1466606.5</v>
      </c>
      <c r="BD28" s="12">
        <v>22.75</v>
      </c>
      <c r="BE28" s="12">
        <v>18</v>
      </c>
      <c r="BF28" s="12">
        <v>0.25</v>
      </c>
      <c r="BG28" s="12">
        <v>0.5</v>
      </c>
      <c r="BH28" s="12">
        <v>0.75</v>
      </c>
      <c r="BI28" s="12">
        <v>0</v>
      </c>
      <c r="BJ28" s="12">
        <v>0</v>
      </c>
      <c r="BK28" s="12">
        <f t="shared" si="4"/>
        <v>4.7696960070847281</v>
      </c>
      <c r="BL28" s="12">
        <f t="shared" si="3"/>
        <v>4.2426406871192848</v>
      </c>
      <c r="BM28" s="12">
        <f t="shared" si="3"/>
        <v>0.5</v>
      </c>
      <c r="BN28" s="12">
        <f t="shared" si="3"/>
        <v>0.70710678118654757</v>
      </c>
      <c r="BO28" s="12">
        <f t="shared" si="3"/>
        <v>0.8660254037844386</v>
      </c>
      <c r="BP28" s="12">
        <f t="shared" si="3"/>
        <v>0</v>
      </c>
      <c r="BQ28" s="12">
        <f t="shared" si="3"/>
        <v>0</v>
      </c>
    </row>
    <row r="29" spans="1:69" x14ac:dyDescent="0.25">
      <c r="A29" s="10" t="s">
        <v>2</v>
      </c>
      <c r="B29" s="11" t="s">
        <v>93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360.86</v>
      </c>
      <c r="T29" s="12">
        <v>0</v>
      </c>
      <c r="U29" s="12">
        <v>0</v>
      </c>
      <c r="V29" s="12">
        <v>815.18000000000006</v>
      </c>
      <c r="W29" s="12">
        <v>755.98</v>
      </c>
      <c r="X29" s="12">
        <v>1246.8</v>
      </c>
      <c r="Y29" s="12">
        <v>795.2</v>
      </c>
      <c r="Z29" s="12">
        <v>548.1</v>
      </c>
      <c r="AA29" s="12">
        <v>19951.53</v>
      </c>
      <c r="AB29" s="12">
        <v>8313.5600000000013</v>
      </c>
      <c r="AC29" s="12">
        <v>0</v>
      </c>
      <c r="AD29" s="12">
        <v>0</v>
      </c>
      <c r="AE29" s="12">
        <v>0</v>
      </c>
      <c r="AF29" s="12">
        <v>0</v>
      </c>
      <c r="AG29" s="12">
        <v>1321.06</v>
      </c>
      <c r="AH29" s="12">
        <v>5703.67</v>
      </c>
      <c r="AI29" s="12">
        <v>3427.5699999999997</v>
      </c>
      <c r="AJ29" s="12">
        <v>1700.2900000000002</v>
      </c>
      <c r="AK29" s="12">
        <v>0</v>
      </c>
      <c r="AL29" s="12">
        <v>1539.35</v>
      </c>
      <c r="AM29" s="12">
        <v>1426.79</v>
      </c>
      <c r="AN29" s="12">
        <v>2536.2599999999998</v>
      </c>
      <c r="AO29" s="12">
        <v>0</v>
      </c>
      <c r="AP29" s="12">
        <v>1351</v>
      </c>
      <c r="AQ29" s="12">
        <v>8550.85</v>
      </c>
      <c r="AR29" s="12">
        <v>0</v>
      </c>
      <c r="AS29" s="12">
        <v>1372.77</v>
      </c>
      <c r="AT29" s="12">
        <v>496.96999999999997</v>
      </c>
      <c r="AU29" s="12">
        <v>1289.8499999999999</v>
      </c>
      <c r="AV29" s="12">
        <v>2279.4299999999998</v>
      </c>
      <c r="AW29" s="12">
        <f t="shared" si="1"/>
        <v>65783.069999999992</v>
      </c>
      <c r="AX29" s="12">
        <v>10</v>
      </c>
      <c r="AY29" s="12" t="s">
        <v>101</v>
      </c>
      <c r="AZ29" s="12">
        <v>2.41765301170626</v>
      </c>
      <c r="BA29" s="13">
        <v>6348878.7142857146</v>
      </c>
      <c r="BB29" s="13">
        <v>658582.24427283986</v>
      </c>
      <c r="BC29" s="13">
        <v>6263216</v>
      </c>
      <c r="BD29" s="12">
        <v>20.5</v>
      </c>
      <c r="BE29" s="12">
        <v>14.25</v>
      </c>
      <c r="BF29" s="12">
        <v>0</v>
      </c>
      <c r="BG29" s="12">
        <v>0</v>
      </c>
      <c r="BH29" s="12">
        <v>0.5</v>
      </c>
      <c r="BI29" s="12">
        <v>1.75</v>
      </c>
      <c r="BJ29" s="12">
        <v>0</v>
      </c>
      <c r="BK29" s="12">
        <f t="shared" si="4"/>
        <v>4.5276925690687087</v>
      </c>
      <c r="BL29" s="12">
        <f t="shared" si="3"/>
        <v>3.7749172176353749</v>
      </c>
      <c r="BM29" s="12">
        <f t="shared" si="3"/>
        <v>0</v>
      </c>
      <c r="BN29" s="12">
        <f t="shared" si="3"/>
        <v>0</v>
      </c>
      <c r="BO29" s="12">
        <f t="shared" si="3"/>
        <v>0.70710678118654757</v>
      </c>
      <c r="BP29" s="12">
        <f t="shared" si="3"/>
        <v>1.3228756555322954</v>
      </c>
      <c r="BQ29" s="12">
        <f t="shared" si="3"/>
        <v>0</v>
      </c>
    </row>
    <row r="30" spans="1:69" x14ac:dyDescent="0.25">
      <c r="A30" s="10" t="s">
        <v>2</v>
      </c>
      <c r="B30" s="11" t="s">
        <v>94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22.97</v>
      </c>
      <c r="J30" s="12">
        <v>0</v>
      </c>
      <c r="K30" s="12">
        <v>496.53000000000003</v>
      </c>
      <c r="L30" s="12">
        <v>2.95</v>
      </c>
      <c r="M30" s="12">
        <v>9.61</v>
      </c>
      <c r="N30" s="12">
        <v>39.700000000000003</v>
      </c>
      <c r="O30" s="12">
        <v>11.040000000000001</v>
      </c>
      <c r="P30" s="12">
        <v>66.72999999999999</v>
      </c>
      <c r="Q30" s="12">
        <v>27.52</v>
      </c>
      <c r="R30" s="12">
        <v>58.720000000000006</v>
      </c>
      <c r="S30" s="12">
        <v>10.440000000000001</v>
      </c>
      <c r="T30" s="12">
        <v>20.21</v>
      </c>
      <c r="U30" s="12">
        <v>37.68</v>
      </c>
      <c r="V30" s="12">
        <v>21.52</v>
      </c>
      <c r="W30" s="12">
        <v>184.91</v>
      </c>
      <c r="X30" s="12">
        <v>248.21999999999997</v>
      </c>
      <c r="Y30" s="12">
        <v>73.650000000000006</v>
      </c>
      <c r="Z30" s="12">
        <v>69.17</v>
      </c>
      <c r="AA30" s="12">
        <v>145.42000000000002</v>
      </c>
      <c r="AB30" s="12">
        <v>292.45999999999998</v>
      </c>
      <c r="AC30" s="12">
        <v>50.019999999999996</v>
      </c>
      <c r="AD30" s="12">
        <v>26.9</v>
      </c>
      <c r="AE30" s="12">
        <v>75.77000000000001</v>
      </c>
      <c r="AF30" s="12">
        <v>71.31</v>
      </c>
      <c r="AG30" s="12">
        <v>279.19</v>
      </c>
      <c r="AH30" s="12">
        <v>1728.56</v>
      </c>
      <c r="AI30" s="12">
        <v>858.03</v>
      </c>
      <c r="AJ30" s="12">
        <v>5104.7199999999993</v>
      </c>
      <c r="AK30" s="12">
        <v>108.75</v>
      </c>
      <c r="AL30" s="12">
        <v>588.31999999999994</v>
      </c>
      <c r="AM30" s="12">
        <v>219.21999999999997</v>
      </c>
      <c r="AN30" s="12">
        <v>4354.34</v>
      </c>
      <c r="AO30" s="12">
        <v>81.210000000000008</v>
      </c>
      <c r="AP30" s="12">
        <v>154.72999999999999</v>
      </c>
      <c r="AQ30" s="12">
        <v>1496.79</v>
      </c>
      <c r="AR30" s="12">
        <v>63.1</v>
      </c>
      <c r="AS30" s="12">
        <v>202.82999999999998</v>
      </c>
      <c r="AT30" s="12">
        <v>971.04</v>
      </c>
      <c r="AU30" s="12">
        <v>564.06000000000006</v>
      </c>
      <c r="AV30" s="12">
        <v>906.46</v>
      </c>
      <c r="AW30" s="12">
        <f t="shared" si="1"/>
        <v>19744.8</v>
      </c>
      <c r="AX30" s="12">
        <v>10</v>
      </c>
      <c r="AY30" s="12" t="s">
        <v>101</v>
      </c>
      <c r="AZ30" s="12" t="s">
        <v>164</v>
      </c>
      <c r="BA30" s="13">
        <v>2590332.9285714286</v>
      </c>
      <c r="BB30" s="13">
        <v>1368012.6717444747</v>
      </c>
      <c r="BC30" s="13">
        <v>2164522.5</v>
      </c>
      <c r="BD30" s="18" t="s">
        <v>164</v>
      </c>
      <c r="BE30" s="18" t="s">
        <v>164</v>
      </c>
      <c r="BF30" s="18" t="s">
        <v>164</v>
      </c>
      <c r="BG30" s="18" t="s">
        <v>164</v>
      </c>
      <c r="BH30" s="18" t="s">
        <v>164</v>
      </c>
      <c r="BI30" s="18" t="s">
        <v>164</v>
      </c>
      <c r="BJ30" s="18" t="s">
        <v>164</v>
      </c>
      <c r="BK30" s="18" t="s">
        <v>164</v>
      </c>
      <c r="BL30" s="18" t="s">
        <v>164</v>
      </c>
      <c r="BM30" s="18" t="s">
        <v>164</v>
      </c>
      <c r="BN30" s="18" t="s">
        <v>164</v>
      </c>
      <c r="BO30" s="18" t="s">
        <v>164</v>
      </c>
      <c r="BP30" s="18" t="s">
        <v>164</v>
      </c>
      <c r="BQ30" s="18" t="s">
        <v>164</v>
      </c>
    </row>
    <row r="31" spans="1:69" x14ac:dyDescent="0.25">
      <c r="A31" s="10" t="s">
        <v>2</v>
      </c>
      <c r="B31" s="11" t="s">
        <v>96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502.58000000000004</v>
      </c>
      <c r="L31" s="12">
        <v>4.2</v>
      </c>
      <c r="M31" s="12">
        <v>22.419999999999998</v>
      </c>
      <c r="N31" s="12">
        <v>3.5799999999999996</v>
      </c>
      <c r="O31" s="12">
        <v>54.35</v>
      </c>
      <c r="P31" s="12">
        <v>7.4599999999999991</v>
      </c>
      <c r="Q31" s="12">
        <v>6.76</v>
      </c>
      <c r="R31" s="12">
        <v>0</v>
      </c>
      <c r="S31" s="12">
        <v>54.77</v>
      </c>
      <c r="T31" s="12">
        <v>20.45</v>
      </c>
      <c r="U31" s="12">
        <v>2.0499999999999998</v>
      </c>
      <c r="V31" s="12">
        <v>8.77</v>
      </c>
      <c r="W31" s="12">
        <v>3.66</v>
      </c>
      <c r="X31" s="12">
        <v>59.629999999999995</v>
      </c>
      <c r="Y31" s="12">
        <v>102.85</v>
      </c>
      <c r="Z31" s="12">
        <v>138.16</v>
      </c>
      <c r="AA31" s="12">
        <v>16.119999999999997</v>
      </c>
      <c r="AB31" s="12">
        <v>23.29</v>
      </c>
      <c r="AC31" s="12">
        <v>12.65</v>
      </c>
      <c r="AD31" s="12">
        <v>35.36</v>
      </c>
      <c r="AE31" s="12">
        <v>38.93</v>
      </c>
      <c r="AF31" s="12">
        <v>27.35</v>
      </c>
      <c r="AG31" s="12">
        <v>1036.7</v>
      </c>
      <c r="AH31" s="12">
        <v>11350.68</v>
      </c>
      <c r="AI31" s="12">
        <v>677</v>
      </c>
      <c r="AJ31" s="12">
        <v>187.82</v>
      </c>
      <c r="AK31" s="12">
        <v>82.85</v>
      </c>
      <c r="AL31" s="12">
        <v>240.57</v>
      </c>
      <c r="AM31" s="12">
        <v>127.10999999999999</v>
      </c>
      <c r="AN31" s="12">
        <v>6517.93</v>
      </c>
      <c r="AO31" s="12">
        <v>40.17</v>
      </c>
      <c r="AP31" s="12">
        <v>147.30000000000001</v>
      </c>
      <c r="AQ31" s="12">
        <v>139.85</v>
      </c>
      <c r="AR31" s="12">
        <v>802.58</v>
      </c>
      <c r="AS31" s="12">
        <v>158.55000000000001</v>
      </c>
      <c r="AT31" s="12">
        <v>14.76</v>
      </c>
      <c r="AU31" s="12">
        <v>133.94999999999999</v>
      </c>
      <c r="AV31" s="12">
        <v>110.25999999999999</v>
      </c>
      <c r="AW31" s="12">
        <f t="shared" si="1"/>
        <v>22913.469999999998</v>
      </c>
      <c r="AX31" s="12">
        <v>10</v>
      </c>
      <c r="AY31" s="12" t="s">
        <v>101</v>
      </c>
      <c r="AZ31" s="12">
        <v>1.62751663678055</v>
      </c>
      <c r="BA31" s="13">
        <v>2650412.1428571427</v>
      </c>
      <c r="BB31" s="13">
        <v>1423278.4760930745</v>
      </c>
      <c r="BC31" s="13">
        <v>2343321.5</v>
      </c>
      <c r="BD31" s="12">
        <v>16.25</v>
      </c>
      <c r="BE31" s="12">
        <v>14</v>
      </c>
      <c r="BF31" s="12">
        <v>0.75</v>
      </c>
      <c r="BG31" s="12">
        <v>0.75</v>
      </c>
      <c r="BH31" s="12">
        <v>0.25</v>
      </c>
      <c r="BI31" s="12">
        <v>0.5</v>
      </c>
      <c r="BJ31" s="12">
        <v>0</v>
      </c>
      <c r="BK31" s="12">
        <f t="shared" ref="BK31:BQ46" si="5">SQRT(BD31)</f>
        <v>4.0311288741492746</v>
      </c>
      <c r="BL31" s="12">
        <f t="shared" si="5"/>
        <v>3.7416573867739413</v>
      </c>
      <c r="BM31" s="12">
        <f t="shared" si="5"/>
        <v>0.8660254037844386</v>
      </c>
      <c r="BN31" s="12">
        <f t="shared" si="5"/>
        <v>0.8660254037844386</v>
      </c>
      <c r="BO31" s="12">
        <f t="shared" si="5"/>
        <v>0.5</v>
      </c>
      <c r="BP31" s="12">
        <f t="shared" si="5"/>
        <v>0.70710678118654757</v>
      </c>
      <c r="BQ31" s="12">
        <f t="shared" si="5"/>
        <v>0</v>
      </c>
    </row>
    <row r="32" spans="1:69" x14ac:dyDescent="0.25">
      <c r="A32" s="10" t="s">
        <v>2</v>
      </c>
      <c r="B32" s="11" t="s">
        <v>97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23.21</v>
      </c>
      <c r="W32" s="12">
        <v>93.35</v>
      </c>
      <c r="X32" s="12">
        <v>546</v>
      </c>
      <c r="Y32" s="12">
        <v>207.05</v>
      </c>
      <c r="Z32" s="12">
        <v>195.20999999999998</v>
      </c>
      <c r="AA32" s="12">
        <v>15.48</v>
      </c>
      <c r="AB32" s="12">
        <v>621.01</v>
      </c>
      <c r="AC32" s="12">
        <v>10.98</v>
      </c>
      <c r="AD32" s="12">
        <v>0</v>
      </c>
      <c r="AE32" s="12">
        <v>0</v>
      </c>
      <c r="AF32" s="12">
        <v>32.67</v>
      </c>
      <c r="AG32" s="12">
        <v>1556.1299999999999</v>
      </c>
      <c r="AH32" s="12">
        <v>5636.75</v>
      </c>
      <c r="AI32" s="12">
        <v>27905.77</v>
      </c>
      <c r="AJ32" s="12">
        <v>41.410000000000004</v>
      </c>
      <c r="AK32" s="12">
        <v>0</v>
      </c>
      <c r="AL32" s="12">
        <v>0</v>
      </c>
      <c r="AM32" s="12">
        <v>177.28</v>
      </c>
      <c r="AN32" s="12">
        <v>292.31</v>
      </c>
      <c r="AO32" s="12">
        <v>6.85</v>
      </c>
      <c r="AP32" s="12">
        <v>52.279999999999994</v>
      </c>
      <c r="AQ32" s="12">
        <v>232.43</v>
      </c>
      <c r="AR32" s="12">
        <v>64.69</v>
      </c>
      <c r="AS32" s="12">
        <v>99.5</v>
      </c>
      <c r="AT32" s="12">
        <v>4.99</v>
      </c>
      <c r="AU32" s="12">
        <v>9.8000000000000007</v>
      </c>
      <c r="AV32" s="12">
        <v>0</v>
      </c>
      <c r="AW32" s="12">
        <f t="shared" si="1"/>
        <v>37825.15</v>
      </c>
      <c r="AX32" s="12">
        <v>10</v>
      </c>
      <c r="AY32" s="12" t="s">
        <v>101</v>
      </c>
      <c r="AZ32" s="12">
        <v>0.99664607135453798</v>
      </c>
      <c r="BA32" s="13">
        <v>4441563.8571428573</v>
      </c>
      <c r="BB32" s="13">
        <v>1118344.0141501706</v>
      </c>
      <c r="BC32" s="13">
        <v>2346222.0333333332</v>
      </c>
      <c r="BD32" s="12">
        <v>12.5</v>
      </c>
      <c r="BE32" s="12">
        <v>14.75</v>
      </c>
      <c r="BF32" s="12">
        <v>2</v>
      </c>
      <c r="BG32" s="12">
        <v>0.25</v>
      </c>
      <c r="BH32" s="12">
        <v>0.25</v>
      </c>
      <c r="BI32" s="12">
        <v>0.75</v>
      </c>
      <c r="BJ32" s="12">
        <v>0.75</v>
      </c>
      <c r="BK32" s="12">
        <f t="shared" si="5"/>
        <v>3.5355339059327378</v>
      </c>
      <c r="BL32" s="12">
        <f t="shared" si="5"/>
        <v>3.8405728739343039</v>
      </c>
      <c r="BM32" s="12">
        <f t="shared" si="5"/>
        <v>1.4142135623730951</v>
      </c>
      <c r="BN32" s="12">
        <f t="shared" si="5"/>
        <v>0.5</v>
      </c>
      <c r="BO32" s="12">
        <f t="shared" si="5"/>
        <v>0.5</v>
      </c>
      <c r="BP32" s="12">
        <f t="shared" si="5"/>
        <v>0.8660254037844386</v>
      </c>
      <c r="BQ32" s="12">
        <f t="shared" si="5"/>
        <v>0.8660254037844386</v>
      </c>
    </row>
    <row r="33" spans="1:69" s="16" customFormat="1" x14ac:dyDescent="0.25">
      <c r="A33" s="14" t="s">
        <v>3</v>
      </c>
      <c r="B33" s="15" t="s">
        <v>73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522.36</v>
      </c>
      <c r="L33" s="16">
        <v>13.2</v>
      </c>
      <c r="M33" s="16">
        <v>40.589999999999996</v>
      </c>
      <c r="N33" s="16">
        <v>0</v>
      </c>
      <c r="O33" s="16">
        <v>55.89</v>
      </c>
      <c r="P33" s="16">
        <v>0</v>
      </c>
      <c r="Q33" s="16">
        <v>10.09</v>
      </c>
      <c r="R33" s="16">
        <v>0</v>
      </c>
      <c r="S33" s="16">
        <v>15.190000000000001</v>
      </c>
      <c r="T33" s="16">
        <v>3.35</v>
      </c>
      <c r="U33" s="16">
        <v>25.05</v>
      </c>
      <c r="V33" s="16">
        <v>49</v>
      </c>
      <c r="W33" s="16">
        <v>6.9</v>
      </c>
      <c r="X33" s="16">
        <v>361.82</v>
      </c>
      <c r="Y33" s="16">
        <v>0</v>
      </c>
      <c r="Z33" s="16">
        <v>144.18</v>
      </c>
      <c r="AA33" s="16">
        <v>161.79000000000002</v>
      </c>
      <c r="AB33" s="16">
        <v>337.43</v>
      </c>
      <c r="AC33" s="16">
        <v>76.92</v>
      </c>
      <c r="AD33" s="16">
        <v>70.16</v>
      </c>
      <c r="AE33" s="16">
        <v>87.58</v>
      </c>
      <c r="AF33" s="16">
        <v>26.15</v>
      </c>
      <c r="AG33" s="16">
        <v>242.64000000000001</v>
      </c>
      <c r="AH33" s="16">
        <v>2447.3200000000002</v>
      </c>
      <c r="AI33" s="16">
        <v>941.07999999999993</v>
      </c>
      <c r="AJ33" s="16">
        <v>241.56</v>
      </c>
      <c r="AK33" s="16">
        <v>94.679999999999993</v>
      </c>
      <c r="AL33" s="16">
        <v>638.27</v>
      </c>
      <c r="AM33" s="16">
        <v>271.39</v>
      </c>
      <c r="AN33" s="16">
        <v>738.16000000000008</v>
      </c>
      <c r="AO33" s="16">
        <v>82.38</v>
      </c>
      <c r="AP33" s="16">
        <v>123.62</v>
      </c>
      <c r="AQ33" s="16">
        <v>404.44</v>
      </c>
      <c r="AR33" s="16">
        <v>78.960000000000008</v>
      </c>
      <c r="AS33" s="16">
        <v>128.22999999999999</v>
      </c>
      <c r="AT33" s="16">
        <v>114.30999999999999</v>
      </c>
      <c r="AU33" s="16">
        <v>295.12</v>
      </c>
      <c r="AV33" s="16">
        <v>21.72</v>
      </c>
      <c r="AW33" s="16">
        <f t="shared" si="1"/>
        <v>8871.5299999999988</v>
      </c>
      <c r="AX33" s="16">
        <v>10</v>
      </c>
      <c r="AY33" s="16" t="s">
        <v>101</v>
      </c>
      <c r="AZ33" s="16">
        <v>2.7147153427861901</v>
      </c>
      <c r="BA33" s="17">
        <v>2267712.9166666665</v>
      </c>
      <c r="BB33" s="17">
        <v>1552705.3842163512</v>
      </c>
      <c r="BC33" s="17">
        <v>2028089.5</v>
      </c>
      <c r="BD33" s="16">
        <v>28.25</v>
      </c>
      <c r="BE33" s="16">
        <v>8.75</v>
      </c>
      <c r="BF33" s="16">
        <v>2</v>
      </c>
      <c r="BG33" s="16">
        <v>0</v>
      </c>
      <c r="BH33" s="16">
        <v>0</v>
      </c>
      <c r="BI33" s="16">
        <v>0</v>
      </c>
      <c r="BJ33" s="16">
        <v>0</v>
      </c>
      <c r="BK33" s="16">
        <f t="shared" si="5"/>
        <v>5.315072906367325</v>
      </c>
      <c r="BL33" s="16">
        <f t="shared" si="5"/>
        <v>2.9580398915498081</v>
      </c>
      <c r="BM33" s="16">
        <f t="shared" si="5"/>
        <v>1.4142135623730951</v>
      </c>
      <c r="BN33" s="16">
        <f t="shared" si="5"/>
        <v>0</v>
      </c>
      <c r="BO33" s="16">
        <f t="shared" si="5"/>
        <v>0</v>
      </c>
      <c r="BP33" s="16">
        <f t="shared" si="5"/>
        <v>0</v>
      </c>
      <c r="BQ33" s="16" t="s">
        <v>164</v>
      </c>
    </row>
    <row r="34" spans="1:69" x14ac:dyDescent="0.25">
      <c r="A34" s="10" t="s">
        <v>3</v>
      </c>
      <c r="B34" s="11" t="s">
        <v>76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112.10999999999999</v>
      </c>
      <c r="J34" s="12">
        <v>458.31000000000006</v>
      </c>
      <c r="K34" s="12">
        <v>499.39</v>
      </c>
      <c r="L34" s="12">
        <v>529.22</v>
      </c>
      <c r="M34" s="12">
        <v>541.41000000000008</v>
      </c>
      <c r="N34" s="12">
        <v>423.59</v>
      </c>
      <c r="O34" s="12">
        <v>849.55</v>
      </c>
      <c r="P34" s="12">
        <v>0</v>
      </c>
      <c r="Q34" s="12">
        <v>510.65</v>
      </c>
      <c r="R34" s="12">
        <v>991.57999999999993</v>
      </c>
      <c r="S34" s="12">
        <v>949.62000000000012</v>
      </c>
      <c r="T34" s="12">
        <v>354.57</v>
      </c>
      <c r="U34" s="12">
        <v>657.17</v>
      </c>
      <c r="V34" s="12">
        <v>1519.8600000000001</v>
      </c>
      <c r="W34" s="12">
        <v>1256.73</v>
      </c>
      <c r="X34" s="12">
        <v>1528.6299999999999</v>
      </c>
      <c r="Y34" s="12">
        <v>248.04000000000002</v>
      </c>
      <c r="Z34" s="12">
        <v>1130.69</v>
      </c>
      <c r="AA34" s="12">
        <v>1053.04</v>
      </c>
      <c r="AB34" s="12">
        <v>717.55</v>
      </c>
      <c r="AC34" s="12">
        <v>219.15</v>
      </c>
      <c r="AD34" s="12">
        <v>1114.8200000000002</v>
      </c>
      <c r="AE34" s="12">
        <v>984.6</v>
      </c>
      <c r="AF34" s="12">
        <v>886.65</v>
      </c>
      <c r="AG34" s="12">
        <v>2138.7200000000003</v>
      </c>
      <c r="AH34" s="12">
        <v>12188.5</v>
      </c>
      <c r="AI34" s="12">
        <v>667.76</v>
      </c>
      <c r="AJ34" s="12">
        <v>343.99</v>
      </c>
      <c r="AK34" s="12">
        <v>180.06</v>
      </c>
      <c r="AL34" s="12">
        <v>265.28000000000003</v>
      </c>
      <c r="AM34" s="12">
        <v>139.4</v>
      </c>
      <c r="AN34" s="12">
        <v>1496.34</v>
      </c>
      <c r="AO34" s="12">
        <v>406.43</v>
      </c>
      <c r="AP34" s="12">
        <v>716.68000000000006</v>
      </c>
      <c r="AQ34" s="12">
        <v>1954.85</v>
      </c>
      <c r="AR34" s="12">
        <v>184.70999999999998</v>
      </c>
      <c r="AS34" s="12">
        <v>175.57</v>
      </c>
      <c r="AT34" s="12">
        <v>1226.3700000000001</v>
      </c>
      <c r="AU34" s="12">
        <v>338.29</v>
      </c>
      <c r="AV34" s="12">
        <v>8275.9699999999993</v>
      </c>
      <c r="AW34" s="12">
        <f t="shared" si="1"/>
        <v>48235.85</v>
      </c>
      <c r="AX34" s="12">
        <v>10</v>
      </c>
      <c r="AY34" s="12" t="s">
        <v>101</v>
      </c>
      <c r="AZ34" s="12">
        <v>2.9166750404870498</v>
      </c>
      <c r="BA34" s="13">
        <v>3826654.4166666665</v>
      </c>
      <c r="BB34" s="13">
        <v>652513.13401193882</v>
      </c>
      <c r="BC34" s="13">
        <v>4073471</v>
      </c>
      <c r="BD34" s="12">
        <v>42</v>
      </c>
      <c r="BE34" s="12">
        <v>6.5</v>
      </c>
      <c r="BF34" s="12">
        <v>0.5</v>
      </c>
      <c r="BG34" s="12">
        <v>0</v>
      </c>
      <c r="BH34" s="12">
        <v>0.5</v>
      </c>
      <c r="BI34" s="12">
        <v>4</v>
      </c>
      <c r="BJ34" s="12">
        <v>0</v>
      </c>
      <c r="BK34" s="12">
        <f t="shared" si="5"/>
        <v>6.4807406984078604</v>
      </c>
      <c r="BL34" s="12">
        <f t="shared" si="5"/>
        <v>2.5495097567963922</v>
      </c>
      <c r="BM34" s="12">
        <f t="shared" si="5"/>
        <v>0.70710678118654757</v>
      </c>
      <c r="BN34" s="12">
        <f t="shared" si="5"/>
        <v>0</v>
      </c>
      <c r="BO34" s="12">
        <f t="shared" si="5"/>
        <v>0.70710678118654757</v>
      </c>
      <c r="BP34" s="12">
        <f t="shared" si="5"/>
        <v>2</v>
      </c>
      <c r="BQ34" s="16" t="s">
        <v>164</v>
      </c>
    </row>
    <row r="35" spans="1:69" x14ac:dyDescent="0.25">
      <c r="A35" s="10" t="s">
        <v>3</v>
      </c>
      <c r="B35" s="11" t="s">
        <v>78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30.839999999999996</v>
      </c>
      <c r="K35" s="12">
        <v>201.55</v>
      </c>
      <c r="L35" s="12">
        <v>142.81</v>
      </c>
      <c r="M35" s="12">
        <v>190.38</v>
      </c>
      <c r="N35" s="12">
        <v>193.5</v>
      </c>
      <c r="O35" s="12">
        <v>436.89</v>
      </c>
      <c r="P35" s="12">
        <v>0</v>
      </c>
      <c r="Q35" s="12">
        <v>243.38000000000002</v>
      </c>
      <c r="R35" s="12">
        <v>0</v>
      </c>
      <c r="S35" s="12">
        <v>311.52</v>
      </c>
      <c r="T35" s="12">
        <v>228.54000000000002</v>
      </c>
      <c r="U35" s="12">
        <v>213.88000000000002</v>
      </c>
      <c r="V35" s="12">
        <v>316.89</v>
      </c>
      <c r="W35" s="12">
        <v>587.83000000000004</v>
      </c>
      <c r="X35" s="12">
        <v>669.28</v>
      </c>
      <c r="Y35" s="12">
        <v>232.71999999999997</v>
      </c>
      <c r="Z35" s="12">
        <v>166.77</v>
      </c>
      <c r="AA35" s="12">
        <v>239.16</v>
      </c>
      <c r="AB35" s="12">
        <v>1584.8600000000001</v>
      </c>
      <c r="AC35" s="12">
        <v>507.26000000000005</v>
      </c>
      <c r="AD35" s="12">
        <v>373.29</v>
      </c>
      <c r="AE35" s="12">
        <v>121.97999999999999</v>
      </c>
      <c r="AF35" s="12">
        <v>355.69</v>
      </c>
      <c r="AG35" s="12">
        <v>0</v>
      </c>
      <c r="AH35" s="12">
        <v>3755.13</v>
      </c>
      <c r="AI35" s="12">
        <v>243.83</v>
      </c>
      <c r="AJ35" s="12">
        <v>40.44</v>
      </c>
      <c r="AK35" s="12">
        <v>23.419999999999998</v>
      </c>
      <c r="AL35" s="12">
        <v>116.17</v>
      </c>
      <c r="AM35" s="12">
        <v>87.72999999999999</v>
      </c>
      <c r="AN35" s="12">
        <v>594.61</v>
      </c>
      <c r="AO35" s="12">
        <v>109.25999999999999</v>
      </c>
      <c r="AP35" s="12">
        <v>204.86999999999998</v>
      </c>
      <c r="AQ35" s="12">
        <v>393.8</v>
      </c>
      <c r="AR35" s="12">
        <v>127.77000000000001</v>
      </c>
      <c r="AS35" s="12">
        <v>429.03999999999996</v>
      </c>
      <c r="AT35" s="12">
        <v>249.03000000000003</v>
      </c>
      <c r="AU35" s="12">
        <v>38.1</v>
      </c>
      <c r="AV35" s="12">
        <v>2706.54</v>
      </c>
      <c r="AW35" s="12">
        <f t="shared" si="1"/>
        <v>16468.760000000002</v>
      </c>
      <c r="AX35" s="12">
        <v>10</v>
      </c>
      <c r="AY35" s="12" t="s">
        <v>101</v>
      </c>
      <c r="AZ35" s="12">
        <v>2.8810924029218299</v>
      </c>
      <c r="BA35" s="13">
        <v>2179371.6666666665</v>
      </c>
      <c r="BB35" s="13">
        <v>1114502.0193638324</v>
      </c>
      <c r="BC35" s="13">
        <v>1711555</v>
      </c>
      <c r="BD35" s="12">
        <v>37.5</v>
      </c>
      <c r="BE35" s="12">
        <v>0.25</v>
      </c>
      <c r="BF35" s="12">
        <v>1.25</v>
      </c>
      <c r="BG35" s="12">
        <v>0</v>
      </c>
      <c r="BH35" s="12">
        <v>0</v>
      </c>
      <c r="BI35" s="12">
        <v>2</v>
      </c>
      <c r="BJ35" s="12">
        <v>0</v>
      </c>
      <c r="BK35" s="12">
        <f t="shared" si="5"/>
        <v>6.1237243569579451</v>
      </c>
      <c r="BL35" s="12">
        <f t="shared" si="5"/>
        <v>0.5</v>
      </c>
      <c r="BM35" s="12">
        <f t="shared" si="5"/>
        <v>1.1180339887498949</v>
      </c>
      <c r="BN35" s="12">
        <f t="shared" si="5"/>
        <v>0</v>
      </c>
      <c r="BO35" s="12">
        <f t="shared" si="5"/>
        <v>0</v>
      </c>
      <c r="BP35" s="12">
        <f t="shared" si="5"/>
        <v>1.4142135623730951</v>
      </c>
      <c r="BQ35" s="16" t="s">
        <v>164</v>
      </c>
    </row>
    <row r="36" spans="1:69" x14ac:dyDescent="0.25">
      <c r="A36" s="10" t="s">
        <v>3</v>
      </c>
      <c r="B36" s="11" t="s">
        <v>81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66.14</v>
      </c>
      <c r="J36" s="12">
        <v>0</v>
      </c>
      <c r="K36" s="12">
        <v>216.35</v>
      </c>
      <c r="L36" s="12">
        <v>237.94</v>
      </c>
      <c r="M36" s="12">
        <v>138.24</v>
      </c>
      <c r="N36" s="12">
        <v>135.60999999999999</v>
      </c>
      <c r="O36" s="12">
        <v>170.42000000000002</v>
      </c>
      <c r="P36" s="12">
        <v>109.99000000000001</v>
      </c>
      <c r="Q36" s="12">
        <v>105.84</v>
      </c>
      <c r="R36" s="12">
        <v>0</v>
      </c>
      <c r="S36" s="12">
        <v>374.56</v>
      </c>
      <c r="T36" s="12">
        <v>103.5</v>
      </c>
      <c r="U36" s="12">
        <v>84.85</v>
      </c>
      <c r="V36" s="12">
        <v>429.23999999999995</v>
      </c>
      <c r="W36" s="12">
        <v>670.81000000000006</v>
      </c>
      <c r="X36" s="12">
        <v>844.5</v>
      </c>
      <c r="Y36" s="12">
        <v>38.28</v>
      </c>
      <c r="Z36" s="12">
        <v>196.99</v>
      </c>
      <c r="AA36" s="12">
        <v>244.03000000000003</v>
      </c>
      <c r="AB36" s="12">
        <v>323.02</v>
      </c>
      <c r="AC36" s="12">
        <v>289.23</v>
      </c>
      <c r="AD36" s="12">
        <v>901.71</v>
      </c>
      <c r="AE36" s="12">
        <v>399.46</v>
      </c>
      <c r="AF36" s="12">
        <v>299.38</v>
      </c>
      <c r="AG36" s="12">
        <v>476.76000000000005</v>
      </c>
      <c r="AH36" s="12">
        <v>7655.7300000000005</v>
      </c>
      <c r="AI36" s="12">
        <v>278.66999999999996</v>
      </c>
      <c r="AJ36" s="12">
        <v>114.74000000000001</v>
      </c>
      <c r="AK36" s="12">
        <v>60.67</v>
      </c>
      <c r="AL36" s="12">
        <v>46.38</v>
      </c>
      <c r="AM36" s="12">
        <v>140.32999999999998</v>
      </c>
      <c r="AN36" s="12">
        <v>63.2</v>
      </c>
      <c r="AO36" s="12">
        <v>1313.84</v>
      </c>
      <c r="AP36" s="12">
        <v>671.38</v>
      </c>
      <c r="AQ36" s="12">
        <v>690.13</v>
      </c>
      <c r="AR36" s="12">
        <v>84.27000000000001</v>
      </c>
      <c r="AS36" s="12">
        <v>684.15</v>
      </c>
      <c r="AT36" s="12">
        <v>321.90999999999997</v>
      </c>
      <c r="AU36" s="12">
        <v>0</v>
      </c>
      <c r="AV36" s="12">
        <v>3856.1699999999996</v>
      </c>
      <c r="AW36" s="12">
        <f t="shared" si="1"/>
        <v>22838.420000000002</v>
      </c>
      <c r="AX36" s="12">
        <v>10</v>
      </c>
      <c r="AY36" s="12" t="s">
        <v>101</v>
      </c>
      <c r="AZ36" s="12">
        <v>2.6042797498620098</v>
      </c>
      <c r="BA36" s="13">
        <v>2422318</v>
      </c>
      <c r="BB36" s="13">
        <v>855978.23380992794</v>
      </c>
      <c r="BC36" s="13">
        <v>2146647.5</v>
      </c>
      <c r="BD36" s="12">
        <v>10.25</v>
      </c>
      <c r="BE36" s="12">
        <v>1</v>
      </c>
      <c r="BF36" s="12">
        <v>0</v>
      </c>
      <c r="BG36" s="12">
        <v>0</v>
      </c>
      <c r="BH36" s="12">
        <v>0.25</v>
      </c>
      <c r="BI36" s="12">
        <v>2.75</v>
      </c>
      <c r="BJ36" s="12">
        <v>0</v>
      </c>
      <c r="BK36" s="12">
        <f t="shared" si="5"/>
        <v>3.2015621187164243</v>
      </c>
      <c r="BL36" s="12">
        <f t="shared" si="5"/>
        <v>1</v>
      </c>
      <c r="BM36" s="12">
        <f t="shared" si="5"/>
        <v>0</v>
      </c>
      <c r="BN36" s="12">
        <f t="shared" si="5"/>
        <v>0</v>
      </c>
      <c r="BO36" s="12">
        <f t="shared" si="5"/>
        <v>0.5</v>
      </c>
      <c r="BP36" s="12">
        <f t="shared" si="5"/>
        <v>1.6583123951776999</v>
      </c>
      <c r="BQ36" s="16" t="s">
        <v>164</v>
      </c>
    </row>
    <row r="37" spans="1:69" x14ac:dyDescent="0.25">
      <c r="A37" s="10" t="s">
        <v>3</v>
      </c>
      <c r="B37" s="11" t="s">
        <v>84</v>
      </c>
      <c r="C37" s="12">
        <v>0</v>
      </c>
      <c r="D37" s="12">
        <v>0</v>
      </c>
      <c r="E37" s="12">
        <v>0</v>
      </c>
      <c r="F37" s="12">
        <v>105.77000000000001</v>
      </c>
      <c r="G37" s="12">
        <v>90.92</v>
      </c>
      <c r="H37" s="12">
        <v>264.91999999999996</v>
      </c>
      <c r="I37" s="12">
        <v>808.81999999999994</v>
      </c>
      <c r="J37" s="12">
        <v>348.16999999999996</v>
      </c>
      <c r="K37" s="12">
        <v>0</v>
      </c>
      <c r="L37" s="12">
        <v>0</v>
      </c>
      <c r="M37" s="12">
        <v>0</v>
      </c>
      <c r="N37" s="12">
        <v>0</v>
      </c>
      <c r="O37" s="12">
        <v>1333.09</v>
      </c>
      <c r="P37" s="12">
        <v>0</v>
      </c>
      <c r="Q37" s="12">
        <v>0</v>
      </c>
      <c r="R37" s="12">
        <v>0</v>
      </c>
      <c r="S37" s="12">
        <v>1880.15</v>
      </c>
      <c r="T37" s="12">
        <v>300.82</v>
      </c>
      <c r="U37" s="12">
        <v>303.54000000000002</v>
      </c>
      <c r="V37" s="12">
        <v>1213.04</v>
      </c>
      <c r="W37" s="12">
        <v>1934.48</v>
      </c>
      <c r="X37" s="12">
        <v>1522.01</v>
      </c>
      <c r="Y37" s="12">
        <v>358.2</v>
      </c>
      <c r="Z37" s="12">
        <v>670.49</v>
      </c>
      <c r="AA37" s="12">
        <v>1322.1299999999999</v>
      </c>
      <c r="AB37" s="12">
        <v>4742.0300000000007</v>
      </c>
      <c r="AC37" s="12">
        <v>2704.7200000000003</v>
      </c>
      <c r="AD37" s="12">
        <v>976.26</v>
      </c>
      <c r="AE37" s="12">
        <v>436.68999999999994</v>
      </c>
      <c r="AF37" s="12">
        <v>543.81999999999994</v>
      </c>
      <c r="AG37" s="12">
        <v>573.81000000000006</v>
      </c>
      <c r="AH37" s="12">
        <v>9961.57</v>
      </c>
      <c r="AI37" s="12">
        <v>1097.3399999999999</v>
      </c>
      <c r="AJ37" s="12">
        <v>629.36</v>
      </c>
      <c r="AK37" s="12">
        <v>191.13</v>
      </c>
      <c r="AL37" s="12">
        <v>694.28</v>
      </c>
      <c r="AM37" s="12">
        <v>5977.7800000000007</v>
      </c>
      <c r="AN37" s="12">
        <v>550.18000000000006</v>
      </c>
      <c r="AO37" s="12">
        <v>838.18999999999994</v>
      </c>
      <c r="AP37" s="12">
        <v>452.58000000000004</v>
      </c>
      <c r="AQ37" s="12">
        <v>3183.8599999999997</v>
      </c>
      <c r="AR37" s="12">
        <v>1901</v>
      </c>
      <c r="AS37" s="12">
        <v>1777.39</v>
      </c>
      <c r="AT37" s="12">
        <v>1504.02</v>
      </c>
      <c r="AU37" s="12">
        <v>762.46</v>
      </c>
      <c r="AV37" s="12">
        <v>8879.92</v>
      </c>
      <c r="AW37" s="12">
        <f t="shared" si="1"/>
        <v>60834.939999999995</v>
      </c>
      <c r="AX37" s="12">
        <v>10</v>
      </c>
      <c r="AY37" s="12" t="s">
        <v>101</v>
      </c>
      <c r="AZ37" s="12">
        <v>2.9880295497040201</v>
      </c>
      <c r="BA37" s="13">
        <v>4884344.333333333</v>
      </c>
      <c r="BB37" s="13">
        <v>734116.49012938037</v>
      </c>
      <c r="BC37" s="13">
        <v>5009336</v>
      </c>
      <c r="BD37" s="12">
        <v>23.25</v>
      </c>
      <c r="BE37" s="12">
        <v>1</v>
      </c>
      <c r="BF37" s="12">
        <v>1</v>
      </c>
      <c r="BG37" s="12">
        <v>0.25</v>
      </c>
      <c r="BH37" s="12">
        <v>0</v>
      </c>
      <c r="BI37" s="12">
        <v>2.75</v>
      </c>
      <c r="BJ37" s="12">
        <v>0</v>
      </c>
      <c r="BK37" s="12">
        <f t="shared" si="5"/>
        <v>4.8218253804964775</v>
      </c>
      <c r="BL37" s="12">
        <f t="shared" si="5"/>
        <v>1</v>
      </c>
      <c r="BM37" s="12">
        <f t="shared" si="5"/>
        <v>1</v>
      </c>
      <c r="BN37" s="12">
        <f t="shared" si="5"/>
        <v>0.5</v>
      </c>
      <c r="BO37" s="12">
        <f t="shared" si="5"/>
        <v>0</v>
      </c>
      <c r="BP37" s="12">
        <f t="shared" si="5"/>
        <v>1.6583123951776999</v>
      </c>
      <c r="BQ37" s="16" t="s">
        <v>164</v>
      </c>
    </row>
    <row r="38" spans="1:69" x14ac:dyDescent="0.25">
      <c r="A38" s="10" t="s">
        <v>3</v>
      </c>
      <c r="B38" s="11" t="s">
        <v>85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451.96999999999997</v>
      </c>
      <c r="L38" s="12">
        <v>336.27</v>
      </c>
      <c r="M38" s="12">
        <v>880.37999999999988</v>
      </c>
      <c r="N38" s="12">
        <v>592.14</v>
      </c>
      <c r="O38" s="12">
        <v>308.74</v>
      </c>
      <c r="P38" s="12">
        <v>980.3</v>
      </c>
      <c r="Q38" s="12">
        <v>998.86</v>
      </c>
      <c r="R38" s="12">
        <v>269.61</v>
      </c>
      <c r="S38" s="12">
        <v>1452.92</v>
      </c>
      <c r="T38" s="12">
        <v>730.25</v>
      </c>
      <c r="U38" s="12">
        <v>223.05</v>
      </c>
      <c r="V38" s="12">
        <v>69.27000000000001</v>
      </c>
      <c r="W38" s="12">
        <v>988.65</v>
      </c>
      <c r="X38" s="12">
        <v>1429.27</v>
      </c>
      <c r="Y38" s="12">
        <v>83.24</v>
      </c>
      <c r="Z38" s="12">
        <v>396.43</v>
      </c>
      <c r="AA38" s="12">
        <v>224.4</v>
      </c>
      <c r="AB38" s="12">
        <v>925.4799999999999</v>
      </c>
      <c r="AC38" s="12">
        <v>0</v>
      </c>
      <c r="AD38" s="12">
        <v>237.84</v>
      </c>
      <c r="AE38" s="12">
        <v>176.65</v>
      </c>
      <c r="AF38" s="12">
        <v>323.26</v>
      </c>
      <c r="AG38" s="12">
        <v>106.82000000000001</v>
      </c>
      <c r="AH38" s="12">
        <v>2814.9700000000003</v>
      </c>
      <c r="AI38" s="12">
        <v>7543.33</v>
      </c>
      <c r="AJ38" s="12">
        <v>88.929999999999993</v>
      </c>
      <c r="AK38" s="12">
        <v>257.58000000000004</v>
      </c>
      <c r="AL38" s="12">
        <v>176.02</v>
      </c>
      <c r="AM38" s="12">
        <v>202.10999999999999</v>
      </c>
      <c r="AN38" s="12">
        <v>268.35000000000002</v>
      </c>
      <c r="AO38" s="12">
        <v>94.95</v>
      </c>
      <c r="AP38" s="12">
        <v>137.70999999999998</v>
      </c>
      <c r="AQ38" s="12">
        <v>490.03999999999996</v>
      </c>
      <c r="AR38" s="12">
        <v>79.320000000000007</v>
      </c>
      <c r="AS38" s="12">
        <v>383.14</v>
      </c>
      <c r="AT38" s="12">
        <v>541.96</v>
      </c>
      <c r="AU38" s="12">
        <v>0</v>
      </c>
      <c r="AV38" s="12">
        <v>1064.4000000000001</v>
      </c>
      <c r="AW38" s="12">
        <f t="shared" si="1"/>
        <v>26328.61</v>
      </c>
      <c r="AX38" s="12">
        <v>10</v>
      </c>
      <c r="AY38" s="12" t="s">
        <v>101</v>
      </c>
      <c r="AZ38" s="12">
        <v>2.8488844640247102</v>
      </c>
      <c r="BA38" s="13">
        <v>3137770.4166666665</v>
      </c>
      <c r="BB38" s="13">
        <v>1159208.8015351803</v>
      </c>
      <c r="BC38" s="13">
        <v>2840804.5</v>
      </c>
      <c r="BD38" s="12">
        <v>12.25</v>
      </c>
      <c r="BE38" s="12">
        <v>1.5</v>
      </c>
      <c r="BF38" s="12">
        <v>0.25</v>
      </c>
      <c r="BG38" s="12">
        <v>0</v>
      </c>
      <c r="BH38" s="12">
        <v>0</v>
      </c>
      <c r="BI38" s="12">
        <v>3.75</v>
      </c>
      <c r="BJ38" s="12">
        <v>0</v>
      </c>
      <c r="BK38" s="12">
        <f t="shared" si="5"/>
        <v>3.5</v>
      </c>
      <c r="BL38" s="12">
        <f t="shared" si="5"/>
        <v>1.2247448713915889</v>
      </c>
      <c r="BM38" s="12">
        <f t="shared" si="5"/>
        <v>0.5</v>
      </c>
      <c r="BN38" s="12">
        <f t="shared" si="5"/>
        <v>0</v>
      </c>
      <c r="BO38" s="12">
        <f t="shared" si="5"/>
        <v>0</v>
      </c>
      <c r="BP38" s="12">
        <f t="shared" si="5"/>
        <v>1.9364916731037085</v>
      </c>
      <c r="BQ38" s="16" t="s">
        <v>164</v>
      </c>
    </row>
    <row r="39" spans="1:69" x14ac:dyDescent="0.25">
      <c r="A39" s="10" t="s">
        <v>3</v>
      </c>
      <c r="B39" s="11" t="s">
        <v>87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156.14000000000001</v>
      </c>
      <c r="L39" s="12">
        <v>100.36</v>
      </c>
      <c r="M39" s="12">
        <v>165.53</v>
      </c>
      <c r="N39" s="12">
        <v>0</v>
      </c>
      <c r="O39" s="12">
        <v>138.31</v>
      </c>
      <c r="P39" s="12">
        <v>0</v>
      </c>
      <c r="Q39" s="12">
        <v>197.5</v>
      </c>
      <c r="R39" s="12">
        <v>171.2</v>
      </c>
      <c r="S39" s="12">
        <v>317.34000000000003</v>
      </c>
      <c r="T39" s="12">
        <v>118.35</v>
      </c>
      <c r="U39" s="12">
        <v>34.380000000000003</v>
      </c>
      <c r="V39" s="12">
        <v>242.68</v>
      </c>
      <c r="W39" s="12">
        <v>780.33</v>
      </c>
      <c r="X39" s="12">
        <v>1606.46</v>
      </c>
      <c r="Y39" s="12">
        <v>29.630000000000003</v>
      </c>
      <c r="Z39" s="12">
        <v>208.57</v>
      </c>
      <c r="AA39" s="12">
        <v>424.02</v>
      </c>
      <c r="AB39" s="12">
        <v>1007.49</v>
      </c>
      <c r="AC39" s="12">
        <v>1466.94</v>
      </c>
      <c r="AD39" s="12">
        <v>347.85</v>
      </c>
      <c r="AE39" s="12">
        <v>344.1</v>
      </c>
      <c r="AF39" s="12">
        <v>241.2</v>
      </c>
      <c r="AG39" s="12">
        <v>2199.6099999999997</v>
      </c>
      <c r="AH39" s="12">
        <v>14939.2</v>
      </c>
      <c r="AI39" s="12">
        <v>496.56000000000006</v>
      </c>
      <c r="AJ39" s="12">
        <v>111.47999999999999</v>
      </c>
      <c r="AK39" s="12">
        <v>128.54000000000002</v>
      </c>
      <c r="AL39" s="12">
        <v>1446.56</v>
      </c>
      <c r="AM39" s="12">
        <v>464.78999999999996</v>
      </c>
      <c r="AN39" s="12">
        <v>1467.7</v>
      </c>
      <c r="AO39" s="12">
        <v>106.44000000000001</v>
      </c>
      <c r="AP39" s="12">
        <v>1950.67</v>
      </c>
      <c r="AQ39" s="12">
        <v>1146.31</v>
      </c>
      <c r="AR39" s="12">
        <v>77.739999999999995</v>
      </c>
      <c r="AS39" s="12">
        <v>751.29</v>
      </c>
      <c r="AT39" s="12">
        <v>494.91</v>
      </c>
      <c r="AU39" s="12">
        <v>0</v>
      </c>
      <c r="AV39" s="12">
        <v>4607.58</v>
      </c>
      <c r="AW39" s="12">
        <f t="shared" si="1"/>
        <v>38487.760000000017</v>
      </c>
      <c r="AX39" s="12">
        <v>10</v>
      </c>
      <c r="AY39" s="12" t="s">
        <v>101</v>
      </c>
      <c r="AZ39" s="12">
        <v>2.4554719857490501</v>
      </c>
      <c r="BA39" s="13">
        <v>3304485.1666666665</v>
      </c>
      <c r="BB39" s="13">
        <v>747801.36704363802</v>
      </c>
      <c r="BC39" s="13">
        <v>3230101</v>
      </c>
      <c r="BD39" s="12">
        <v>12</v>
      </c>
      <c r="BE39" s="12">
        <v>0.75</v>
      </c>
      <c r="BF39" s="12">
        <v>0</v>
      </c>
      <c r="BG39" s="12">
        <v>0</v>
      </c>
      <c r="BH39" s="12">
        <v>0</v>
      </c>
      <c r="BI39" s="12">
        <v>1.75</v>
      </c>
      <c r="BJ39" s="12">
        <v>0</v>
      </c>
      <c r="BK39" s="12">
        <f t="shared" si="5"/>
        <v>3.4641016151377544</v>
      </c>
      <c r="BL39" s="12">
        <f t="shared" si="5"/>
        <v>0.8660254037844386</v>
      </c>
      <c r="BM39" s="12">
        <f t="shared" si="5"/>
        <v>0</v>
      </c>
      <c r="BN39" s="12">
        <f t="shared" si="5"/>
        <v>0</v>
      </c>
      <c r="BO39" s="12">
        <f t="shared" si="5"/>
        <v>0</v>
      </c>
      <c r="BP39" s="12">
        <f t="shared" si="5"/>
        <v>1.3228756555322954</v>
      </c>
      <c r="BQ39" s="16" t="s">
        <v>164</v>
      </c>
    </row>
    <row r="40" spans="1:69" x14ac:dyDescent="0.25">
      <c r="A40" s="10" t="s">
        <v>3</v>
      </c>
      <c r="B40" s="11" t="s">
        <v>90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477.32</v>
      </c>
      <c r="K40" s="12">
        <v>684.92</v>
      </c>
      <c r="L40" s="12">
        <v>524.29</v>
      </c>
      <c r="M40" s="12">
        <v>600.13</v>
      </c>
      <c r="N40" s="12">
        <v>224.11999999999998</v>
      </c>
      <c r="O40" s="12">
        <v>0</v>
      </c>
      <c r="P40" s="12">
        <v>682.39</v>
      </c>
      <c r="Q40" s="12">
        <v>351.58000000000004</v>
      </c>
      <c r="R40" s="12">
        <v>789.24</v>
      </c>
      <c r="S40" s="12">
        <v>494.85</v>
      </c>
      <c r="T40" s="12">
        <v>1108.0899999999999</v>
      </c>
      <c r="U40" s="12">
        <v>596.99</v>
      </c>
      <c r="V40" s="12">
        <v>465.73999999999995</v>
      </c>
      <c r="W40" s="12">
        <v>2269.5099999999998</v>
      </c>
      <c r="X40" s="12">
        <v>1175.77</v>
      </c>
      <c r="Y40" s="12">
        <v>265.24</v>
      </c>
      <c r="Z40" s="12">
        <v>500.23999999999995</v>
      </c>
      <c r="AA40" s="12">
        <v>4692.1900000000005</v>
      </c>
      <c r="AB40" s="12">
        <v>3748.65</v>
      </c>
      <c r="AC40" s="12">
        <v>1248.6200000000001</v>
      </c>
      <c r="AD40" s="12">
        <v>483.98999999999995</v>
      </c>
      <c r="AE40" s="12">
        <v>229.99</v>
      </c>
      <c r="AF40" s="12">
        <v>581.24</v>
      </c>
      <c r="AG40" s="12">
        <v>639.48</v>
      </c>
      <c r="AH40" s="12">
        <v>4608.76</v>
      </c>
      <c r="AI40" s="12">
        <v>105.4</v>
      </c>
      <c r="AJ40" s="12">
        <v>201.82</v>
      </c>
      <c r="AK40" s="12">
        <v>0</v>
      </c>
      <c r="AL40" s="12">
        <v>794.58999999999992</v>
      </c>
      <c r="AM40" s="12">
        <v>287.64999999999998</v>
      </c>
      <c r="AN40" s="12">
        <v>1736.5700000000002</v>
      </c>
      <c r="AO40" s="12">
        <v>419.39</v>
      </c>
      <c r="AP40" s="12">
        <v>445.53999999999996</v>
      </c>
      <c r="AQ40" s="12">
        <v>866.91000000000008</v>
      </c>
      <c r="AR40" s="12">
        <v>190.69</v>
      </c>
      <c r="AS40" s="12">
        <v>638.81999999999994</v>
      </c>
      <c r="AT40" s="12">
        <v>10789.68</v>
      </c>
      <c r="AU40" s="12">
        <v>0</v>
      </c>
      <c r="AV40" s="12">
        <v>0</v>
      </c>
      <c r="AW40" s="12">
        <f t="shared" si="1"/>
        <v>43920.400000000009</v>
      </c>
      <c r="AX40" s="12">
        <v>10</v>
      </c>
      <c r="AY40" s="12" t="s">
        <v>101</v>
      </c>
      <c r="AZ40" s="12">
        <v>2.8636105780612202</v>
      </c>
      <c r="BA40" s="13">
        <v>4047008</v>
      </c>
      <c r="BB40" s="13">
        <v>686800.04378461232</v>
      </c>
      <c r="BC40" s="13">
        <v>3970406.5</v>
      </c>
      <c r="BD40" s="12">
        <v>5.5</v>
      </c>
      <c r="BE40" s="12">
        <v>1</v>
      </c>
      <c r="BF40" s="12">
        <v>0</v>
      </c>
      <c r="BG40" s="12">
        <v>0</v>
      </c>
      <c r="BH40" s="12">
        <v>0</v>
      </c>
      <c r="BI40" s="12">
        <v>0.75</v>
      </c>
      <c r="BJ40" s="12">
        <v>0</v>
      </c>
      <c r="BK40" s="12">
        <f t="shared" si="5"/>
        <v>2.3452078799117149</v>
      </c>
      <c r="BL40" s="12">
        <f t="shared" si="5"/>
        <v>1</v>
      </c>
      <c r="BM40" s="12">
        <f t="shared" si="5"/>
        <v>0</v>
      </c>
      <c r="BN40" s="12">
        <f t="shared" si="5"/>
        <v>0</v>
      </c>
      <c r="BO40" s="12">
        <f t="shared" si="5"/>
        <v>0</v>
      </c>
      <c r="BP40" s="12">
        <f t="shared" si="5"/>
        <v>0.8660254037844386</v>
      </c>
      <c r="BQ40" s="16" t="s">
        <v>164</v>
      </c>
    </row>
    <row r="41" spans="1:69" x14ac:dyDescent="0.25">
      <c r="A41" s="10" t="s">
        <v>3</v>
      </c>
      <c r="B41" s="11" t="s">
        <v>92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13.290000000000001</v>
      </c>
      <c r="K41" s="12">
        <v>488.45</v>
      </c>
      <c r="L41" s="12">
        <v>57.929999999999993</v>
      </c>
      <c r="M41" s="12">
        <v>12.790000000000001</v>
      </c>
      <c r="N41" s="12">
        <v>23.369999999999997</v>
      </c>
      <c r="O41" s="12">
        <v>9.24</v>
      </c>
      <c r="P41" s="12">
        <v>37.86</v>
      </c>
      <c r="Q41" s="12">
        <v>1.19</v>
      </c>
      <c r="R41" s="12">
        <v>104.47999999999999</v>
      </c>
      <c r="S41" s="12">
        <v>3.85</v>
      </c>
      <c r="T41" s="12">
        <v>60.19</v>
      </c>
      <c r="U41" s="12">
        <v>18.14</v>
      </c>
      <c r="V41" s="12">
        <v>2.94</v>
      </c>
      <c r="W41" s="12">
        <v>127.92999999999999</v>
      </c>
      <c r="X41" s="12">
        <v>132.64000000000001</v>
      </c>
      <c r="Y41" s="12">
        <v>215.01</v>
      </c>
      <c r="Z41" s="12">
        <v>144.18</v>
      </c>
      <c r="AA41" s="12">
        <v>690.1</v>
      </c>
      <c r="AB41" s="12">
        <v>362.08000000000004</v>
      </c>
      <c r="AC41" s="12">
        <v>311.73</v>
      </c>
      <c r="AD41" s="12">
        <v>10.78</v>
      </c>
      <c r="AE41" s="12">
        <v>2.79</v>
      </c>
      <c r="AF41" s="12">
        <v>13.62</v>
      </c>
      <c r="AG41" s="12">
        <v>230.8</v>
      </c>
      <c r="AH41" s="12">
        <v>2165.8599999999997</v>
      </c>
      <c r="AI41" s="12">
        <v>910.78</v>
      </c>
      <c r="AJ41" s="12">
        <v>168.79000000000002</v>
      </c>
      <c r="AK41" s="12">
        <v>8.52</v>
      </c>
      <c r="AL41" s="12">
        <v>599.15</v>
      </c>
      <c r="AM41" s="12">
        <v>20.25</v>
      </c>
      <c r="AN41" s="12">
        <v>763.81999999999994</v>
      </c>
      <c r="AO41" s="12">
        <v>56.73</v>
      </c>
      <c r="AP41" s="12">
        <v>69.47999999999999</v>
      </c>
      <c r="AQ41" s="12">
        <v>187.92000000000002</v>
      </c>
      <c r="AR41" s="12">
        <v>45.87</v>
      </c>
      <c r="AS41" s="12">
        <v>457.12</v>
      </c>
      <c r="AT41" s="12">
        <v>652.83000000000004</v>
      </c>
      <c r="AU41" s="12">
        <v>45.93</v>
      </c>
      <c r="AV41" s="12">
        <v>482.62</v>
      </c>
      <c r="AW41" s="12">
        <f t="shared" si="1"/>
        <v>9711.0499999999993</v>
      </c>
      <c r="AX41" s="12">
        <v>10</v>
      </c>
      <c r="AY41" s="12" t="s">
        <v>101</v>
      </c>
      <c r="AZ41" s="12">
        <v>2.8164032465114301</v>
      </c>
      <c r="BA41" s="13">
        <v>2260720.4166666665</v>
      </c>
      <c r="BB41" s="13">
        <v>1529706.2932121945</v>
      </c>
      <c r="BC41" s="13">
        <v>2057528.5</v>
      </c>
      <c r="BD41" s="12">
        <v>30.25</v>
      </c>
      <c r="BE41" s="12">
        <v>1</v>
      </c>
      <c r="BF41" s="12">
        <v>3</v>
      </c>
      <c r="BG41" s="12">
        <v>1</v>
      </c>
      <c r="BH41" s="12">
        <v>0</v>
      </c>
      <c r="BI41" s="12">
        <v>1.25</v>
      </c>
      <c r="BJ41" s="12">
        <v>0</v>
      </c>
      <c r="BK41" s="12">
        <f t="shared" si="5"/>
        <v>5.5</v>
      </c>
      <c r="BL41" s="12">
        <f t="shared" si="5"/>
        <v>1</v>
      </c>
      <c r="BM41" s="12">
        <f t="shared" si="5"/>
        <v>1.7320508075688772</v>
      </c>
      <c r="BN41" s="12">
        <f t="shared" si="5"/>
        <v>1</v>
      </c>
      <c r="BO41" s="12">
        <f t="shared" si="5"/>
        <v>0</v>
      </c>
      <c r="BP41" s="12">
        <f t="shared" si="5"/>
        <v>1.1180339887498949</v>
      </c>
      <c r="BQ41" s="16" t="s">
        <v>164</v>
      </c>
    </row>
    <row r="42" spans="1:69" x14ac:dyDescent="0.25">
      <c r="A42" s="10" t="s">
        <v>3</v>
      </c>
      <c r="B42" s="11" t="s">
        <v>93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52.6</v>
      </c>
      <c r="L42" s="12">
        <v>0</v>
      </c>
      <c r="M42" s="12">
        <v>96.039999999999992</v>
      </c>
      <c r="N42" s="12">
        <v>0</v>
      </c>
      <c r="O42" s="12">
        <v>276.45</v>
      </c>
      <c r="P42" s="12">
        <v>0</v>
      </c>
      <c r="Q42" s="12">
        <v>437.98</v>
      </c>
      <c r="R42" s="12">
        <v>113.59</v>
      </c>
      <c r="S42" s="12">
        <v>123.09</v>
      </c>
      <c r="T42" s="12">
        <v>104.66</v>
      </c>
      <c r="U42" s="12">
        <v>89.14</v>
      </c>
      <c r="V42" s="12">
        <v>536.13</v>
      </c>
      <c r="W42" s="12">
        <v>579.73</v>
      </c>
      <c r="X42" s="12">
        <v>1011.5</v>
      </c>
      <c r="Y42" s="12">
        <v>0</v>
      </c>
      <c r="Z42" s="12">
        <v>0</v>
      </c>
      <c r="AA42" s="12">
        <v>4109.4800000000005</v>
      </c>
      <c r="AB42" s="12">
        <v>767.64</v>
      </c>
      <c r="AC42" s="12">
        <v>41.06</v>
      </c>
      <c r="AD42" s="12">
        <v>17.36</v>
      </c>
      <c r="AE42" s="12">
        <v>26.29</v>
      </c>
      <c r="AF42" s="12">
        <v>325.88</v>
      </c>
      <c r="AG42" s="12">
        <v>271.81</v>
      </c>
      <c r="AH42" s="12">
        <v>7292.0399999999991</v>
      </c>
      <c r="AI42" s="12">
        <v>159.76</v>
      </c>
      <c r="AJ42" s="12">
        <v>121.62</v>
      </c>
      <c r="AK42" s="12">
        <v>161.92000000000002</v>
      </c>
      <c r="AL42" s="12">
        <v>496.93999999999994</v>
      </c>
      <c r="AM42" s="12">
        <v>216.14000000000001</v>
      </c>
      <c r="AN42" s="12">
        <v>889.21</v>
      </c>
      <c r="AO42" s="12">
        <v>23.96</v>
      </c>
      <c r="AP42" s="12">
        <v>175.04000000000002</v>
      </c>
      <c r="AQ42" s="12">
        <v>1066.8899999999999</v>
      </c>
      <c r="AR42" s="12">
        <v>75.349999999999994</v>
      </c>
      <c r="AS42" s="12">
        <v>1288.02</v>
      </c>
      <c r="AT42" s="12">
        <v>245.3</v>
      </c>
      <c r="AU42" s="12">
        <v>3504.9</v>
      </c>
      <c r="AV42" s="12">
        <v>2092.0700000000002</v>
      </c>
      <c r="AW42" s="12">
        <f t="shared" si="1"/>
        <v>26789.589999999993</v>
      </c>
      <c r="AX42" s="12">
        <v>10</v>
      </c>
      <c r="AY42" s="12" t="s">
        <v>101</v>
      </c>
      <c r="AZ42" s="12">
        <v>2.5355663538058799</v>
      </c>
      <c r="BA42" s="13">
        <v>2723473.0833333335</v>
      </c>
      <c r="BB42" s="13">
        <v>913961.15389316203</v>
      </c>
      <c r="BC42" s="13">
        <v>2288456</v>
      </c>
      <c r="BD42" s="12">
        <v>29.75</v>
      </c>
      <c r="BE42" s="12">
        <v>0.75</v>
      </c>
      <c r="BF42" s="12">
        <v>0.25</v>
      </c>
      <c r="BG42" s="12">
        <v>0.25</v>
      </c>
      <c r="BH42" s="12">
        <v>0</v>
      </c>
      <c r="BI42" s="12">
        <v>1</v>
      </c>
      <c r="BJ42" s="12">
        <v>0</v>
      </c>
      <c r="BK42" s="12">
        <f t="shared" si="5"/>
        <v>5.4543560573178569</v>
      </c>
      <c r="BL42" s="12">
        <f t="shared" si="5"/>
        <v>0.8660254037844386</v>
      </c>
      <c r="BM42" s="12">
        <f t="shared" si="5"/>
        <v>0.5</v>
      </c>
      <c r="BN42" s="12">
        <f t="shared" si="5"/>
        <v>0.5</v>
      </c>
      <c r="BO42" s="12">
        <f t="shared" si="5"/>
        <v>0</v>
      </c>
      <c r="BP42" s="12">
        <f t="shared" si="5"/>
        <v>1</v>
      </c>
      <c r="BQ42" s="16" t="s">
        <v>164</v>
      </c>
    </row>
    <row r="43" spans="1:69" x14ac:dyDescent="0.25">
      <c r="A43" s="10" t="s">
        <v>3</v>
      </c>
      <c r="B43" s="11" t="s">
        <v>94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35.22</v>
      </c>
      <c r="K43" s="12">
        <v>0</v>
      </c>
      <c r="L43" s="12">
        <v>4.67</v>
      </c>
      <c r="M43" s="12">
        <v>9.0500000000000007</v>
      </c>
      <c r="N43" s="12">
        <v>3.3200000000000003</v>
      </c>
      <c r="O43" s="12">
        <v>9.9499999999999993</v>
      </c>
      <c r="P43" s="12">
        <v>5.38</v>
      </c>
      <c r="Q43" s="12">
        <v>7.0400000000000009</v>
      </c>
      <c r="R43" s="12">
        <v>24.19</v>
      </c>
      <c r="S43" s="12">
        <v>41.489999999999995</v>
      </c>
      <c r="T43" s="12">
        <v>5.2700000000000005</v>
      </c>
      <c r="U43" s="12">
        <v>18.509999999999998</v>
      </c>
      <c r="V43" s="12">
        <v>49.260000000000005</v>
      </c>
      <c r="W43" s="12">
        <v>200.3</v>
      </c>
      <c r="X43" s="12">
        <v>206.88000000000002</v>
      </c>
      <c r="Y43" s="12">
        <v>14.27</v>
      </c>
      <c r="Z43" s="12">
        <v>31.419999999999998</v>
      </c>
      <c r="AA43" s="12">
        <v>214.51</v>
      </c>
      <c r="AB43" s="12">
        <v>330.75</v>
      </c>
      <c r="AC43" s="12">
        <v>80.47999999999999</v>
      </c>
      <c r="AD43" s="12">
        <v>9.5299999999999994</v>
      </c>
      <c r="AE43" s="12">
        <v>11.65</v>
      </c>
      <c r="AF43" s="12">
        <v>9.879999999999999</v>
      </c>
      <c r="AG43" s="12">
        <v>188.39000000000001</v>
      </c>
      <c r="AH43" s="12">
        <v>1905.7900000000002</v>
      </c>
      <c r="AI43" s="12">
        <v>58.73</v>
      </c>
      <c r="AJ43" s="12">
        <v>13.16</v>
      </c>
      <c r="AK43" s="12">
        <v>23.85</v>
      </c>
      <c r="AL43" s="12">
        <v>54.3</v>
      </c>
      <c r="AM43" s="12">
        <v>52.489999999999995</v>
      </c>
      <c r="AN43" s="12">
        <v>89.89</v>
      </c>
      <c r="AO43" s="12">
        <v>13.9</v>
      </c>
      <c r="AP43" s="12">
        <v>94.84</v>
      </c>
      <c r="AQ43" s="12">
        <v>144.81</v>
      </c>
      <c r="AR43" s="12">
        <v>9.870000000000001</v>
      </c>
      <c r="AS43" s="12">
        <v>49.17</v>
      </c>
      <c r="AT43" s="12">
        <v>93.1</v>
      </c>
      <c r="AU43" s="12">
        <v>20.11</v>
      </c>
      <c r="AV43" s="12">
        <v>455.28999999999996</v>
      </c>
      <c r="AW43" s="12">
        <f t="shared" si="1"/>
        <v>4590.71</v>
      </c>
      <c r="AX43" s="12">
        <v>10</v>
      </c>
      <c r="AY43" s="12" t="s">
        <v>101</v>
      </c>
      <c r="AZ43" s="12">
        <v>2.3920902262547199</v>
      </c>
      <c r="BA43" s="13">
        <v>2380862.25</v>
      </c>
      <c r="BB43" s="13">
        <v>1645710.3712622167</v>
      </c>
      <c r="BC43" s="13">
        <v>2033204.5</v>
      </c>
      <c r="BD43" s="12">
        <v>21.75</v>
      </c>
      <c r="BE43" s="12">
        <v>0.5</v>
      </c>
      <c r="BF43" s="12">
        <v>0</v>
      </c>
      <c r="BG43" s="12">
        <v>0.25</v>
      </c>
      <c r="BH43" s="12">
        <v>0</v>
      </c>
      <c r="BI43" s="12">
        <v>1.5</v>
      </c>
      <c r="BJ43" s="12">
        <v>0</v>
      </c>
      <c r="BK43" s="12">
        <f t="shared" si="5"/>
        <v>4.6636895265444078</v>
      </c>
      <c r="BL43" s="12">
        <f t="shared" si="5"/>
        <v>0.70710678118654757</v>
      </c>
      <c r="BM43" s="12">
        <f t="shared" si="5"/>
        <v>0</v>
      </c>
      <c r="BN43" s="12">
        <f t="shared" si="5"/>
        <v>0.5</v>
      </c>
      <c r="BO43" s="12">
        <f t="shared" si="5"/>
        <v>0</v>
      </c>
      <c r="BP43" s="12">
        <f t="shared" si="5"/>
        <v>1.2247448713915889</v>
      </c>
      <c r="BQ43" s="16" t="s">
        <v>164</v>
      </c>
    </row>
    <row r="44" spans="1:69" x14ac:dyDescent="0.25">
      <c r="A44" s="10" t="s">
        <v>3</v>
      </c>
      <c r="B44" s="11" t="s">
        <v>96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89.1</v>
      </c>
      <c r="L44" s="12">
        <v>84.16</v>
      </c>
      <c r="M44" s="12">
        <v>147.02000000000001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116.09</v>
      </c>
      <c r="T44" s="12">
        <v>0</v>
      </c>
      <c r="U44" s="12">
        <v>109.71</v>
      </c>
      <c r="V44" s="12">
        <v>267.15999999999997</v>
      </c>
      <c r="W44" s="12">
        <v>462.89</v>
      </c>
      <c r="X44" s="12">
        <v>948.87999999999988</v>
      </c>
      <c r="Y44" s="12">
        <v>0</v>
      </c>
      <c r="Z44" s="12">
        <v>0</v>
      </c>
      <c r="AA44" s="12">
        <v>1786.69</v>
      </c>
      <c r="AB44" s="12">
        <v>5096.17</v>
      </c>
      <c r="AC44" s="12">
        <v>835.76</v>
      </c>
      <c r="AD44" s="12">
        <v>461.3</v>
      </c>
      <c r="AE44" s="12">
        <v>194.49</v>
      </c>
      <c r="AF44" s="12">
        <v>143.27000000000001</v>
      </c>
      <c r="AG44" s="12">
        <v>311.26</v>
      </c>
      <c r="AH44" s="12">
        <v>4159.63</v>
      </c>
      <c r="AI44" s="12">
        <v>149.75</v>
      </c>
      <c r="AJ44" s="12">
        <v>149.20999999999998</v>
      </c>
      <c r="AK44" s="12">
        <v>0</v>
      </c>
      <c r="AL44" s="12">
        <v>329.82</v>
      </c>
      <c r="AM44" s="12">
        <v>244.24</v>
      </c>
      <c r="AN44" s="12">
        <v>936.32</v>
      </c>
      <c r="AO44" s="12">
        <v>348.65</v>
      </c>
      <c r="AP44" s="12">
        <v>78.19</v>
      </c>
      <c r="AQ44" s="12">
        <v>911.36</v>
      </c>
      <c r="AR44" s="12">
        <v>267.59000000000003</v>
      </c>
      <c r="AS44" s="12">
        <v>1414.81</v>
      </c>
      <c r="AT44" s="12">
        <v>269.66999999999996</v>
      </c>
      <c r="AU44" s="12">
        <v>977.37999999999988</v>
      </c>
      <c r="AV44" s="12">
        <v>236.32</v>
      </c>
      <c r="AW44" s="12">
        <f t="shared" si="1"/>
        <v>21526.890000000003</v>
      </c>
      <c r="AX44" s="12">
        <v>10</v>
      </c>
      <c r="AY44" s="12" t="s">
        <v>101</v>
      </c>
      <c r="AZ44" s="12">
        <v>2.63860543217034</v>
      </c>
      <c r="BA44" s="13">
        <v>2522670.9166666665</v>
      </c>
      <c r="BB44" s="13">
        <v>992963.47811547166</v>
      </c>
      <c r="BC44" s="13">
        <v>2043292.5</v>
      </c>
      <c r="BD44" s="12">
        <v>25.25</v>
      </c>
      <c r="BE44" s="12">
        <v>0.25</v>
      </c>
      <c r="BF44" s="12">
        <v>0.5</v>
      </c>
      <c r="BG44" s="12">
        <v>0.5</v>
      </c>
      <c r="BH44" s="12">
        <v>0</v>
      </c>
      <c r="BI44" s="12">
        <v>0</v>
      </c>
      <c r="BJ44" s="12">
        <v>0</v>
      </c>
      <c r="BK44" s="12">
        <f t="shared" si="5"/>
        <v>5.024937810560445</v>
      </c>
      <c r="BL44" s="12">
        <f t="shared" si="5"/>
        <v>0.5</v>
      </c>
      <c r="BM44" s="12">
        <f t="shared" si="5"/>
        <v>0.70710678118654757</v>
      </c>
      <c r="BN44" s="12">
        <f t="shared" si="5"/>
        <v>0.70710678118654757</v>
      </c>
      <c r="BO44" s="12">
        <f t="shared" si="5"/>
        <v>0</v>
      </c>
      <c r="BP44" s="12">
        <f t="shared" si="5"/>
        <v>0</v>
      </c>
      <c r="BQ44" s="16" t="s">
        <v>164</v>
      </c>
    </row>
    <row r="45" spans="1:69" x14ac:dyDescent="0.25">
      <c r="A45" s="10" t="s">
        <v>3</v>
      </c>
      <c r="B45" s="11" t="s">
        <v>97</v>
      </c>
      <c r="C45" s="12">
        <v>0</v>
      </c>
      <c r="D45" s="12">
        <v>44.260000000000005</v>
      </c>
      <c r="E45" s="12">
        <v>0.08</v>
      </c>
      <c r="F45" s="12">
        <v>8.86</v>
      </c>
      <c r="G45" s="12">
        <v>0</v>
      </c>
      <c r="H45" s="12">
        <v>0</v>
      </c>
      <c r="I45" s="12">
        <v>0</v>
      </c>
      <c r="J45" s="12">
        <v>0</v>
      </c>
      <c r="K45" s="12">
        <v>515.35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37.989999999999995</v>
      </c>
      <c r="T45" s="12">
        <v>14.05</v>
      </c>
      <c r="U45" s="12">
        <v>67.05</v>
      </c>
      <c r="V45" s="12">
        <v>143.77000000000001</v>
      </c>
      <c r="W45" s="12">
        <v>95.88</v>
      </c>
      <c r="X45" s="12">
        <v>28.18</v>
      </c>
      <c r="Y45" s="12">
        <v>260.05</v>
      </c>
      <c r="Z45" s="12">
        <v>103.3</v>
      </c>
      <c r="AA45" s="12">
        <v>797.95</v>
      </c>
      <c r="AB45" s="12">
        <v>48.480000000000004</v>
      </c>
      <c r="AC45" s="12">
        <v>0</v>
      </c>
      <c r="AD45" s="12">
        <v>50.05</v>
      </c>
      <c r="AE45" s="12">
        <v>199.17000000000002</v>
      </c>
      <c r="AF45" s="12">
        <v>24.84</v>
      </c>
      <c r="AG45" s="12">
        <v>234.23000000000002</v>
      </c>
      <c r="AH45" s="12">
        <v>1112.8200000000002</v>
      </c>
      <c r="AI45" s="12">
        <v>870.55</v>
      </c>
      <c r="AJ45" s="12">
        <v>169.42000000000002</v>
      </c>
      <c r="AK45" s="12">
        <v>111.07000000000001</v>
      </c>
      <c r="AL45" s="12">
        <v>607.66000000000008</v>
      </c>
      <c r="AM45" s="12">
        <v>200.60999999999999</v>
      </c>
      <c r="AN45" s="12">
        <v>313.85000000000002</v>
      </c>
      <c r="AO45" s="12">
        <v>64.789999999999992</v>
      </c>
      <c r="AP45" s="12">
        <v>16.22</v>
      </c>
      <c r="AQ45" s="12">
        <v>77.400000000000006</v>
      </c>
      <c r="AR45" s="12">
        <v>70.06</v>
      </c>
      <c r="AS45" s="12">
        <v>204.04000000000002</v>
      </c>
      <c r="AT45" s="12">
        <v>99.35</v>
      </c>
      <c r="AU45" s="12">
        <v>534.79</v>
      </c>
      <c r="AV45" s="12">
        <v>350.6</v>
      </c>
      <c r="AW45" s="12">
        <f t="shared" si="1"/>
        <v>7476.7700000000013</v>
      </c>
      <c r="AX45" s="12">
        <v>10</v>
      </c>
      <c r="AY45" s="12" t="s">
        <v>101</v>
      </c>
      <c r="AZ45" s="12">
        <v>2.9113971490013002</v>
      </c>
      <c r="BA45" s="13">
        <v>2427490.0833333335</v>
      </c>
      <c r="BB45" s="13">
        <v>1587363.9436076209</v>
      </c>
      <c r="BC45" s="13">
        <v>2252238.5</v>
      </c>
      <c r="BD45" s="12">
        <v>28.75</v>
      </c>
      <c r="BE45" s="12">
        <v>1</v>
      </c>
      <c r="BF45" s="12">
        <v>0.5</v>
      </c>
      <c r="BG45" s="12">
        <v>0.25</v>
      </c>
      <c r="BH45" s="12">
        <v>0.25</v>
      </c>
      <c r="BI45" s="12">
        <v>1.5</v>
      </c>
      <c r="BJ45" s="12">
        <v>0</v>
      </c>
      <c r="BK45" s="12">
        <f t="shared" si="5"/>
        <v>5.3619026473818039</v>
      </c>
      <c r="BL45" s="12">
        <f t="shared" si="5"/>
        <v>1</v>
      </c>
      <c r="BM45" s="12">
        <f t="shared" si="5"/>
        <v>0.70710678118654757</v>
      </c>
      <c r="BN45" s="12">
        <f t="shared" si="5"/>
        <v>0.5</v>
      </c>
      <c r="BO45" s="12">
        <f t="shared" si="5"/>
        <v>0.5</v>
      </c>
      <c r="BP45" s="12">
        <f t="shared" si="5"/>
        <v>1.2247448713915889</v>
      </c>
      <c r="BQ45" s="16" t="s">
        <v>164</v>
      </c>
    </row>
    <row r="46" spans="1:69" s="16" customFormat="1" x14ac:dyDescent="0.25">
      <c r="A46" s="14" t="s">
        <v>4</v>
      </c>
      <c r="B46" s="15" t="s">
        <v>73</v>
      </c>
      <c r="C46" s="16">
        <v>0</v>
      </c>
      <c r="D46" s="16">
        <v>0</v>
      </c>
      <c r="E46" s="16">
        <v>0</v>
      </c>
      <c r="F46" s="16">
        <v>120.25</v>
      </c>
      <c r="G46" s="16">
        <v>261.82</v>
      </c>
      <c r="H46" s="16">
        <v>0</v>
      </c>
      <c r="I46" s="16">
        <v>0</v>
      </c>
      <c r="J46" s="16">
        <v>1351.78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404.21</v>
      </c>
      <c r="T46" s="16">
        <v>2200.2599999999998</v>
      </c>
      <c r="U46" s="16">
        <v>1137.83</v>
      </c>
      <c r="V46" s="16">
        <v>362.11</v>
      </c>
      <c r="W46" s="16">
        <v>250.92</v>
      </c>
      <c r="X46" s="16">
        <v>2031.3200000000002</v>
      </c>
      <c r="Y46" s="16">
        <v>276.51</v>
      </c>
      <c r="Z46" s="16">
        <v>735.9</v>
      </c>
      <c r="AA46" s="16">
        <v>180.05</v>
      </c>
      <c r="AB46" s="16">
        <v>910.12000000000012</v>
      </c>
      <c r="AC46" s="16">
        <v>293.28000000000003</v>
      </c>
      <c r="AD46" s="16">
        <v>301.73</v>
      </c>
      <c r="AE46" s="16">
        <v>211.56</v>
      </c>
      <c r="AF46" s="16">
        <v>176.22</v>
      </c>
      <c r="AG46" s="16">
        <v>421.86</v>
      </c>
      <c r="AH46" s="16">
        <v>12715.6</v>
      </c>
      <c r="AI46" s="16">
        <v>172.12</v>
      </c>
      <c r="AJ46" s="16">
        <v>394.34000000000003</v>
      </c>
      <c r="AK46" s="16">
        <v>267.32</v>
      </c>
      <c r="AL46" s="16">
        <v>142.51</v>
      </c>
      <c r="AM46" s="16">
        <v>538.1</v>
      </c>
      <c r="AN46" s="16">
        <v>830.53</v>
      </c>
      <c r="AO46" s="16">
        <v>479.3</v>
      </c>
      <c r="AP46" s="16">
        <v>670.11</v>
      </c>
      <c r="AQ46" s="16">
        <v>732.81999999999994</v>
      </c>
      <c r="AR46" s="16">
        <v>121.54</v>
      </c>
      <c r="AS46" s="16">
        <v>314.14</v>
      </c>
      <c r="AT46" s="16">
        <v>104.25999999999999</v>
      </c>
      <c r="AU46" s="16">
        <v>290.60000000000002</v>
      </c>
      <c r="AV46" s="16">
        <v>1805.7599999999998</v>
      </c>
      <c r="AW46" s="16">
        <f t="shared" si="1"/>
        <v>31206.779999999992</v>
      </c>
      <c r="AX46" s="16">
        <v>11</v>
      </c>
      <c r="AY46" s="16" t="s">
        <v>112</v>
      </c>
      <c r="AZ46" s="16">
        <v>2.5146589180394501</v>
      </c>
      <c r="BA46" s="17">
        <v>3306688</v>
      </c>
      <c r="BB46" s="17">
        <v>1270863.7496196162</v>
      </c>
      <c r="BC46" s="17">
        <v>3341244</v>
      </c>
      <c r="BD46" s="16">
        <v>23.75</v>
      </c>
      <c r="BE46" s="16">
        <v>0.5</v>
      </c>
      <c r="BF46" s="16">
        <v>0.25</v>
      </c>
      <c r="BG46" s="16">
        <v>0.75</v>
      </c>
      <c r="BH46" s="16">
        <v>2</v>
      </c>
      <c r="BI46" s="16">
        <v>1</v>
      </c>
      <c r="BJ46" s="16">
        <v>0.25</v>
      </c>
      <c r="BK46" s="16">
        <f t="shared" si="5"/>
        <v>4.8733971724044816</v>
      </c>
      <c r="BL46" s="16">
        <f t="shared" si="5"/>
        <v>0.70710678118654757</v>
      </c>
      <c r="BM46" s="16">
        <f t="shared" si="5"/>
        <v>0.5</v>
      </c>
      <c r="BN46" s="16">
        <f t="shared" si="5"/>
        <v>0.8660254037844386</v>
      </c>
      <c r="BO46" s="16">
        <f t="shared" si="5"/>
        <v>1.4142135623730951</v>
      </c>
      <c r="BP46" s="16">
        <f t="shared" si="5"/>
        <v>1</v>
      </c>
      <c r="BQ46" s="16">
        <f t="shared" si="5"/>
        <v>0.5</v>
      </c>
    </row>
    <row r="47" spans="1:69" x14ac:dyDescent="0.25">
      <c r="A47" s="10" t="s">
        <v>4</v>
      </c>
      <c r="B47" s="11" t="s">
        <v>76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68.41</v>
      </c>
      <c r="J47" s="12">
        <v>0</v>
      </c>
      <c r="K47" s="12">
        <v>513.18000000000006</v>
      </c>
      <c r="L47" s="12">
        <v>41.35</v>
      </c>
      <c r="M47" s="12">
        <v>55.760000000000005</v>
      </c>
      <c r="N47" s="12">
        <v>25.35</v>
      </c>
      <c r="O47" s="12">
        <v>149.05000000000001</v>
      </c>
      <c r="P47" s="12">
        <v>0</v>
      </c>
      <c r="Q47" s="12">
        <v>89.06</v>
      </c>
      <c r="R47" s="12">
        <v>0</v>
      </c>
      <c r="S47" s="12">
        <v>79.099999999999994</v>
      </c>
      <c r="T47" s="12">
        <v>28.610000000000003</v>
      </c>
      <c r="U47" s="12">
        <v>3.85</v>
      </c>
      <c r="V47" s="12">
        <v>87.55</v>
      </c>
      <c r="W47" s="12">
        <v>111.53</v>
      </c>
      <c r="X47" s="12">
        <v>252.60999999999999</v>
      </c>
      <c r="Y47" s="12">
        <v>225.45</v>
      </c>
      <c r="Z47" s="12">
        <v>127.02000000000001</v>
      </c>
      <c r="AA47" s="12">
        <v>173.2</v>
      </c>
      <c r="AB47" s="12">
        <v>450.27</v>
      </c>
      <c r="AC47" s="12">
        <v>96.38</v>
      </c>
      <c r="AD47" s="12">
        <v>44.35</v>
      </c>
      <c r="AE47" s="12">
        <v>65.28</v>
      </c>
      <c r="AF47" s="12">
        <v>31.25</v>
      </c>
      <c r="AG47" s="12">
        <v>210.74</v>
      </c>
      <c r="AH47" s="12">
        <v>2472.52</v>
      </c>
      <c r="AI47" s="12">
        <v>910.1</v>
      </c>
      <c r="AJ47" s="12">
        <v>193.47</v>
      </c>
      <c r="AK47" s="12">
        <v>80.22999999999999</v>
      </c>
      <c r="AL47" s="12">
        <v>623.13</v>
      </c>
      <c r="AM47" s="12">
        <v>172.24</v>
      </c>
      <c r="AN47" s="12">
        <v>420.35</v>
      </c>
      <c r="AO47" s="12">
        <v>34.730000000000004</v>
      </c>
      <c r="AP47" s="12">
        <v>114.04</v>
      </c>
      <c r="AQ47" s="12">
        <v>48.5</v>
      </c>
      <c r="AR47" s="12">
        <v>11.36</v>
      </c>
      <c r="AS47" s="12">
        <v>498.51000000000005</v>
      </c>
      <c r="AT47" s="12">
        <v>132.66</v>
      </c>
      <c r="AU47" s="12">
        <v>135.07999999999998</v>
      </c>
      <c r="AV47" s="12">
        <v>971.56000000000006</v>
      </c>
      <c r="AW47" s="12">
        <f t="shared" si="1"/>
        <v>9747.83</v>
      </c>
      <c r="AX47" s="12">
        <v>11</v>
      </c>
      <c r="AY47" s="12" t="s">
        <v>112</v>
      </c>
      <c r="AZ47" s="12">
        <v>2.8499153067657401</v>
      </c>
      <c r="BA47" s="13">
        <v>2729859.1428571427</v>
      </c>
      <c r="BB47" s="13">
        <v>1685384.669808503</v>
      </c>
      <c r="BC47" s="13">
        <v>3131795</v>
      </c>
      <c r="BD47" s="12">
        <v>17.5</v>
      </c>
      <c r="BE47" s="12">
        <v>0.5</v>
      </c>
      <c r="BF47" s="12">
        <v>0</v>
      </c>
      <c r="BG47" s="12">
        <v>0</v>
      </c>
      <c r="BH47" s="12">
        <v>1.25</v>
      </c>
      <c r="BI47" s="12">
        <v>0.75</v>
      </c>
      <c r="BJ47" s="12">
        <v>0.25</v>
      </c>
      <c r="BK47" s="12">
        <f t="shared" ref="BK47:BQ85" si="6">SQRT(BD47)</f>
        <v>4.1833001326703778</v>
      </c>
      <c r="BL47" s="12">
        <f t="shared" si="6"/>
        <v>0.70710678118654757</v>
      </c>
      <c r="BM47" s="12">
        <f t="shared" si="6"/>
        <v>0</v>
      </c>
      <c r="BN47" s="12">
        <f t="shared" si="6"/>
        <v>0</v>
      </c>
      <c r="BO47" s="12">
        <f t="shared" si="6"/>
        <v>1.1180339887498949</v>
      </c>
      <c r="BP47" s="12">
        <f t="shared" si="6"/>
        <v>0.8660254037844386</v>
      </c>
      <c r="BQ47" s="12">
        <f t="shared" si="6"/>
        <v>0.5</v>
      </c>
    </row>
    <row r="48" spans="1:69" x14ac:dyDescent="0.25">
      <c r="A48" s="10" t="s">
        <v>4</v>
      </c>
      <c r="B48" s="11" t="s">
        <v>78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87.56</v>
      </c>
      <c r="K48" s="12">
        <v>259.99</v>
      </c>
      <c r="L48" s="12">
        <v>392.63</v>
      </c>
      <c r="M48" s="12">
        <v>436.81000000000006</v>
      </c>
      <c r="N48" s="12">
        <v>398.77</v>
      </c>
      <c r="O48" s="12">
        <v>958.78</v>
      </c>
      <c r="P48" s="12">
        <v>594.43000000000006</v>
      </c>
      <c r="Q48" s="12">
        <v>953.8</v>
      </c>
      <c r="R48" s="12">
        <v>0</v>
      </c>
      <c r="S48" s="12">
        <v>648.91999999999996</v>
      </c>
      <c r="T48" s="12">
        <v>0</v>
      </c>
      <c r="U48" s="12">
        <v>713.22</v>
      </c>
      <c r="V48" s="12">
        <v>875</v>
      </c>
      <c r="W48" s="12">
        <v>1330.91</v>
      </c>
      <c r="X48" s="12">
        <v>1154.67</v>
      </c>
      <c r="Y48" s="12">
        <v>227.8</v>
      </c>
      <c r="Z48" s="12">
        <v>538.9</v>
      </c>
      <c r="AA48" s="12">
        <v>713.68999999999994</v>
      </c>
      <c r="AB48" s="12">
        <v>883.49</v>
      </c>
      <c r="AC48" s="12">
        <v>608.75</v>
      </c>
      <c r="AD48" s="12">
        <v>2412.17</v>
      </c>
      <c r="AE48" s="12">
        <v>1603.08</v>
      </c>
      <c r="AF48" s="12">
        <v>762.06999999999994</v>
      </c>
      <c r="AG48" s="12">
        <v>1523.24</v>
      </c>
      <c r="AH48" s="12">
        <v>7476.9600000000009</v>
      </c>
      <c r="AI48" s="12">
        <v>583.96</v>
      </c>
      <c r="AJ48" s="12">
        <v>490.14</v>
      </c>
      <c r="AK48" s="12">
        <v>92.69</v>
      </c>
      <c r="AL48" s="12">
        <v>123.96</v>
      </c>
      <c r="AM48" s="12">
        <v>314.56</v>
      </c>
      <c r="AN48" s="12">
        <v>10488.15</v>
      </c>
      <c r="AO48" s="12">
        <v>461.16</v>
      </c>
      <c r="AP48" s="12">
        <v>368.89</v>
      </c>
      <c r="AQ48" s="12">
        <v>1173.8</v>
      </c>
      <c r="AR48" s="12">
        <v>279.16999999999996</v>
      </c>
      <c r="AS48" s="12">
        <v>964.2299999999999</v>
      </c>
      <c r="AT48" s="12">
        <v>0</v>
      </c>
      <c r="AU48" s="12">
        <v>0</v>
      </c>
      <c r="AV48" s="12">
        <v>4889.3599999999997</v>
      </c>
      <c r="AW48" s="12">
        <f t="shared" si="1"/>
        <v>45785.710000000014</v>
      </c>
      <c r="AX48" s="12">
        <v>11</v>
      </c>
      <c r="AY48" s="12" t="s">
        <v>112</v>
      </c>
      <c r="AZ48" s="12">
        <v>2.8441151591001099</v>
      </c>
      <c r="BA48" s="13">
        <v>3557933.7142857141</v>
      </c>
      <c r="BB48" s="13">
        <v>1213185.6079449179</v>
      </c>
      <c r="BC48" s="13">
        <v>3837860</v>
      </c>
      <c r="BD48" s="12">
        <v>18.5</v>
      </c>
      <c r="BE48" s="12">
        <v>1</v>
      </c>
      <c r="BF48" s="12">
        <v>0</v>
      </c>
      <c r="BG48" s="12">
        <v>0.75</v>
      </c>
      <c r="BH48" s="12">
        <v>3.75</v>
      </c>
      <c r="BI48" s="12">
        <v>1.5</v>
      </c>
      <c r="BJ48" s="12">
        <v>0</v>
      </c>
      <c r="BK48" s="12">
        <f t="shared" si="6"/>
        <v>4.3011626335213133</v>
      </c>
      <c r="BL48" s="12">
        <f t="shared" si="6"/>
        <v>1</v>
      </c>
      <c r="BM48" s="12">
        <f t="shared" si="6"/>
        <v>0</v>
      </c>
      <c r="BN48" s="12">
        <f t="shared" si="6"/>
        <v>0.8660254037844386</v>
      </c>
      <c r="BO48" s="12">
        <f t="shared" si="6"/>
        <v>1.9364916731037085</v>
      </c>
      <c r="BP48" s="12">
        <f t="shared" si="6"/>
        <v>1.2247448713915889</v>
      </c>
      <c r="BQ48" s="12">
        <f t="shared" si="6"/>
        <v>0</v>
      </c>
    </row>
    <row r="49" spans="1:69" x14ac:dyDescent="0.25">
      <c r="A49" s="10" t="s">
        <v>4</v>
      </c>
      <c r="B49" s="11" t="s">
        <v>81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30.21</v>
      </c>
      <c r="P49" s="12">
        <v>135.54000000000002</v>
      </c>
      <c r="Q49" s="12">
        <v>75.12</v>
      </c>
      <c r="R49" s="12">
        <v>14.36</v>
      </c>
      <c r="S49" s="12">
        <v>149.35999999999999</v>
      </c>
      <c r="T49" s="12">
        <v>0</v>
      </c>
      <c r="U49" s="12">
        <v>0</v>
      </c>
      <c r="V49" s="12">
        <v>33.31</v>
      </c>
      <c r="W49" s="12">
        <v>92.9</v>
      </c>
      <c r="X49" s="12">
        <v>380.29</v>
      </c>
      <c r="Y49" s="12">
        <v>221.86999999999998</v>
      </c>
      <c r="Z49" s="12">
        <v>89.86</v>
      </c>
      <c r="AA49" s="12">
        <v>31.630000000000003</v>
      </c>
      <c r="AB49" s="12">
        <v>2.2600000000000002</v>
      </c>
      <c r="AC49" s="12">
        <v>207.76</v>
      </c>
      <c r="AD49" s="12">
        <v>5.49</v>
      </c>
      <c r="AE49" s="12">
        <v>10</v>
      </c>
      <c r="AF49" s="12">
        <v>0</v>
      </c>
      <c r="AG49" s="12">
        <v>233.66</v>
      </c>
      <c r="AH49" s="12">
        <v>3109.5099999999998</v>
      </c>
      <c r="AI49" s="12">
        <v>862.67000000000007</v>
      </c>
      <c r="AJ49" s="12">
        <v>130.30000000000001</v>
      </c>
      <c r="AK49" s="12">
        <v>82.01</v>
      </c>
      <c r="AL49" s="12">
        <v>614.4</v>
      </c>
      <c r="AM49" s="12">
        <v>253.56</v>
      </c>
      <c r="AN49" s="12">
        <v>322.82</v>
      </c>
      <c r="AO49" s="12">
        <v>1.48</v>
      </c>
      <c r="AP49" s="12">
        <v>102.75</v>
      </c>
      <c r="AQ49" s="12">
        <v>254.38000000000002</v>
      </c>
      <c r="AR49" s="12">
        <v>30.619999999999997</v>
      </c>
      <c r="AS49" s="12">
        <v>65.570000000000007</v>
      </c>
      <c r="AT49" s="12">
        <v>23.419999999999998</v>
      </c>
      <c r="AU49" s="12">
        <v>54.410000000000004</v>
      </c>
      <c r="AV49" s="12">
        <v>670.43999999999994</v>
      </c>
      <c r="AW49" s="12">
        <f t="shared" si="1"/>
        <v>8291.9599999999991</v>
      </c>
      <c r="AX49" s="12">
        <v>11</v>
      </c>
      <c r="AY49" s="12" t="s">
        <v>112</v>
      </c>
      <c r="AZ49" s="12">
        <v>2.4175336646905201</v>
      </c>
      <c r="BA49" s="13">
        <v>2785410.4285714286</v>
      </c>
      <c r="BB49" s="13">
        <v>1723989.285223562</v>
      </c>
      <c r="BC49" s="13">
        <v>3217986</v>
      </c>
      <c r="BD49" s="12">
        <v>12.75</v>
      </c>
      <c r="BE49" s="12">
        <v>1</v>
      </c>
      <c r="BF49" s="12">
        <v>0</v>
      </c>
      <c r="BG49" s="12">
        <v>0.25</v>
      </c>
      <c r="BH49" s="12">
        <v>2.25</v>
      </c>
      <c r="BI49" s="12">
        <v>2.25</v>
      </c>
      <c r="BJ49" s="12">
        <v>0</v>
      </c>
      <c r="BK49" s="12">
        <f t="shared" si="6"/>
        <v>3.5707142142714252</v>
      </c>
      <c r="BL49" s="12">
        <f t="shared" si="6"/>
        <v>1</v>
      </c>
      <c r="BM49" s="12">
        <f t="shared" si="6"/>
        <v>0</v>
      </c>
      <c r="BN49" s="12">
        <f t="shared" si="6"/>
        <v>0.5</v>
      </c>
      <c r="BO49" s="12">
        <f t="shared" si="6"/>
        <v>1.5</v>
      </c>
      <c r="BP49" s="12">
        <f t="shared" si="6"/>
        <v>1.5</v>
      </c>
      <c r="BQ49" s="12">
        <f t="shared" si="6"/>
        <v>0</v>
      </c>
    </row>
    <row r="50" spans="1:69" x14ac:dyDescent="0.25">
      <c r="A50" s="10" t="s">
        <v>4</v>
      </c>
      <c r="B50" s="11" t="s">
        <v>84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31.54</v>
      </c>
      <c r="L50" s="12">
        <v>498.81000000000006</v>
      </c>
      <c r="M50" s="12">
        <v>565.18999999999994</v>
      </c>
      <c r="N50" s="12">
        <v>1084.0899999999999</v>
      </c>
      <c r="O50" s="12">
        <v>876.49</v>
      </c>
      <c r="P50" s="12">
        <v>1195.8200000000002</v>
      </c>
      <c r="Q50" s="12">
        <v>869.78</v>
      </c>
      <c r="R50" s="12">
        <v>0</v>
      </c>
      <c r="S50" s="12">
        <v>966.5</v>
      </c>
      <c r="T50" s="12">
        <v>112.67999999999999</v>
      </c>
      <c r="U50" s="12">
        <v>0</v>
      </c>
      <c r="V50" s="12">
        <v>108.75999999999999</v>
      </c>
      <c r="W50" s="12">
        <v>677.16000000000008</v>
      </c>
      <c r="X50" s="12">
        <v>211.01</v>
      </c>
      <c r="Y50" s="12">
        <v>263.23</v>
      </c>
      <c r="Z50" s="12">
        <v>369.15</v>
      </c>
      <c r="AA50" s="12">
        <v>225.94</v>
      </c>
      <c r="AB50" s="12">
        <v>1024.3499999999999</v>
      </c>
      <c r="AC50" s="12">
        <v>643.43000000000006</v>
      </c>
      <c r="AD50" s="12">
        <v>603.25</v>
      </c>
      <c r="AE50" s="12">
        <v>354.02</v>
      </c>
      <c r="AF50" s="12">
        <v>66.44</v>
      </c>
      <c r="AG50" s="12">
        <v>778.33</v>
      </c>
      <c r="AH50" s="12">
        <v>2500.4299999999998</v>
      </c>
      <c r="AI50" s="12">
        <v>2013.53</v>
      </c>
      <c r="AJ50" s="12">
        <v>128.39000000000001</v>
      </c>
      <c r="AK50" s="12">
        <v>226.58</v>
      </c>
      <c r="AL50" s="12">
        <v>128.39000000000001</v>
      </c>
      <c r="AM50" s="12">
        <v>104.95</v>
      </c>
      <c r="AN50" s="12">
        <v>226.58</v>
      </c>
      <c r="AO50" s="12">
        <v>376.46999999999997</v>
      </c>
      <c r="AP50" s="12">
        <v>188.3</v>
      </c>
      <c r="AQ50" s="12">
        <v>1553.8200000000002</v>
      </c>
      <c r="AR50" s="12">
        <v>282.35000000000002</v>
      </c>
      <c r="AS50" s="12">
        <v>0</v>
      </c>
      <c r="AT50" s="12">
        <v>0</v>
      </c>
      <c r="AU50" s="12">
        <v>0</v>
      </c>
      <c r="AV50" s="12">
        <v>0</v>
      </c>
      <c r="AW50" s="12">
        <f t="shared" si="1"/>
        <v>19255.760000000002</v>
      </c>
      <c r="AX50" s="12">
        <v>11</v>
      </c>
      <c r="AY50" s="12" t="s">
        <v>112</v>
      </c>
      <c r="AZ50" s="12">
        <v>3.07614816305539</v>
      </c>
      <c r="BA50" s="13">
        <v>2795956.1428571427</v>
      </c>
      <c r="BB50" s="13">
        <v>1310514.1996410803</v>
      </c>
      <c r="BC50" s="13">
        <v>2976052</v>
      </c>
      <c r="BD50" s="12">
        <v>9.25</v>
      </c>
      <c r="BE50" s="12">
        <v>1</v>
      </c>
      <c r="BF50" s="12">
        <v>0</v>
      </c>
      <c r="BG50" s="12">
        <v>1</v>
      </c>
      <c r="BH50" s="12">
        <v>0.75</v>
      </c>
      <c r="BI50" s="12">
        <v>2</v>
      </c>
      <c r="BJ50" s="12">
        <v>1</v>
      </c>
      <c r="BK50" s="12">
        <f t="shared" si="6"/>
        <v>3.0413812651491097</v>
      </c>
      <c r="BL50" s="12">
        <f t="shared" si="6"/>
        <v>1</v>
      </c>
      <c r="BM50" s="12">
        <f t="shared" si="6"/>
        <v>0</v>
      </c>
      <c r="BN50" s="12">
        <f t="shared" si="6"/>
        <v>1</v>
      </c>
      <c r="BO50" s="12">
        <f t="shared" si="6"/>
        <v>0.8660254037844386</v>
      </c>
      <c r="BP50" s="12">
        <f t="shared" si="6"/>
        <v>1.4142135623730951</v>
      </c>
      <c r="BQ50" s="12">
        <f t="shared" si="6"/>
        <v>1</v>
      </c>
    </row>
    <row r="51" spans="1:69" x14ac:dyDescent="0.25">
      <c r="A51" s="10" t="s">
        <v>4</v>
      </c>
      <c r="B51" s="11" t="s">
        <v>85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962.79</v>
      </c>
      <c r="K51" s="12">
        <v>1494.08</v>
      </c>
      <c r="L51" s="12">
        <v>307.62</v>
      </c>
      <c r="M51" s="12">
        <v>528.81000000000006</v>
      </c>
      <c r="N51" s="12">
        <v>887.74</v>
      </c>
      <c r="O51" s="12">
        <v>1924.9</v>
      </c>
      <c r="P51" s="12">
        <v>780.93000000000006</v>
      </c>
      <c r="Q51" s="12">
        <v>1896.1599999999999</v>
      </c>
      <c r="R51" s="12">
        <v>3006.41</v>
      </c>
      <c r="S51" s="12">
        <v>1518.56</v>
      </c>
      <c r="T51" s="12">
        <v>729.25</v>
      </c>
      <c r="U51" s="12">
        <v>1044.9299999999998</v>
      </c>
      <c r="V51" s="12">
        <v>952.68999999999994</v>
      </c>
      <c r="W51" s="12">
        <v>1041.03</v>
      </c>
      <c r="X51" s="12">
        <v>763.66000000000008</v>
      </c>
      <c r="Y51" s="12">
        <v>1079.8200000000002</v>
      </c>
      <c r="Z51" s="12">
        <v>620.14</v>
      </c>
      <c r="AA51" s="12">
        <v>627.64</v>
      </c>
      <c r="AB51" s="12">
        <v>6013.49</v>
      </c>
      <c r="AC51" s="12">
        <v>5103.21</v>
      </c>
      <c r="AD51" s="12">
        <v>2653.84</v>
      </c>
      <c r="AE51" s="12">
        <v>545.9</v>
      </c>
      <c r="AF51" s="12">
        <v>1110.0899999999999</v>
      </c>
      <c r="AG51" s="12">
        <v>324.12</v>
      </c>
      <c r="AH51" s="12">
        <v>562.73</v>
      </c>
      <c r="AI51" s="12">
        <v>0</v>
      </c>
      <c r="AJ51" s="12">
        <v>330.41999999999996</v>
      </c>
      <c r="AK51" s="12">
        <v>1643.5</v>
      </c>
      <c r="AL51" s="12">
        <v>1599.72</v>
      </c>
      <c r="AM51" s="12">
        <v>1710.47</v>
      </c>
      <c r="AN51" s="12">
        <v>1025.45</v>
      </c>
      <c r="AO51" s="12">
        <v>1122.76</v>
      </c>
      <c r="AP51" s="12">
        <v>0</v>
      </c>
      <c r="AQ51" s="12">
        <v>2700.8599999999997</v>
      </c>
      <c r="AR51" s="12">
        <v>2126.29</v>
      </c>
      <c r="AS51" s="12">
        <v>1258.58</v>
      </c>
      <c r="AT51" s="12">
        <v>929.35</v>
      </c>
      <c r="AU51" s="12">
        <v>0</v>
      </c>
      <c r="AV51" s="12">
        <v>0</v>
      </c>
      <c r="AW51" s="12">
        <f t="shared" si="1"/>
        <v>50927.94</v>
      </c>
      <c r="AX51" s="12">
        <v>11</v>
      </c>
      <c r="AY51" s="12" t="s">
        <v>112</v>
      </c>
      <c r="AZ51" s="12">
        <v>3.2891140862624799</v>
      </c>
      <c r="BA51" s="13">
        <v>4595105.8571428573</v>
      </c>
      <c r="BB51" s="13">
        <v>1664070.0339823831</v>
      </c>
      <c r="BC51" s="13">
        <v>4877439</v>
      </c>
      <c r="BD51" s="12">
        <v>6</v>
      </c>
      <c r="BE51" s="12">
        <v>1</v>
      </c>
      <c r="BF51" s="12">
        <v>0</v>
      </c>
      <c r="BG51" s="12">
        <v>0.5</v>
      </c>
      <c r="BH51" s="12">
        <v>1.25</v>
      </c>
      <c r="BI51" s="12">
        <v>2.5</v>
      </c>
      <c r="BJ51" s="12">
        <v>0.5</v>
      </c>
      <c r="BK51" s="12">
        <f t="shared" si="6"/>
        <v>2.4494897427831779</v>
      </c>
      <c r="BL51" s="12">
        <f t="shared" si="6"/>
        <v>1</v>
      </c>
      <c r="BM51" s="12">
        <f t="shared" si="6"/>
        <v>0</v>
      </c>
      <c r="BN51" s="12">
        <f t="shared" si="6"/>
        <v>0.70710678118654757</v>
      </c>
      <c r="BO51" s="12">
        <f t="shared" si="6"/>
        <v>1.1180339887498949</v>
      </c>
      <c r="BP51" s="12">
        <f t="shared" si="6"/>
        <v>1.5811388300841898</v>
      </c>
      <c r="BQ51" s="12">
        <f t="shared" si="6"/>
        <v>0.70710678118654757</v>
      </c>
    </row>
    <row r="52" spans="1:69" x14ac:dyDescent="0.25">
      <c r="A52" s="10" t="s">
        <v>4</v>
      </c>
      <c r="B52" s="11" t="s">
        <v>86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684.27</v>
      </c>
      <c r="L52" s="12">
        <v>748.67</v>
      </c>
      <c r="M52" s="12">
        <v>733.08999999999992</v>
      </c>
      <c r="N52" s="12">
        <v>0</v>
      </c>
      <c r="O52" s="12">
        <v>866.4</v>
      </c>
      <c r="P52" s="12">
        <v>0</v>
      </c>
      <c r="Q52" s="12">
        <v>549.6</v>
      </c>
      <c r="R52" s="12">
        <v>544.75</v>
      </c>
      <c r="S52" s="12">
        <v>901.6</v>
      </c>
      <c r="T52" s="12">
        <v>1094.1299999999999</v>
      </c>
      <c r="U52" s="12">
        <v>467.65</v>
      </c>
      <c r="V52" s="12">
        <v>938.35</v>
      </c>
      <c r="W52" s="12">
        <v>1411.22</v>
      </c>
      <c r="X52" s="12">
        <v>1688.47</v>
      </c>
      <c r="Y52" s="12">
        <v>282.38</v>
      </c>
      <c r="Z52" s="12">
        <v>295.56</v>
      </c>
      <c r="AA52" s="12">
        <v>1164.08</v>
      </c>
      <c r="AB52" s="12">
        <v>3016.65</v>
      </c>
      <c r="AC52" s="12">
        <v>1536.21</v>
      </c>
      <c r="AD52" s="12">
        <v>760.24</v>
      </c>
      <c r="AE52" s="12">
        <v>392.96999999999997</v>
      </c>
      <c r="AF52" s="12">
        <v>381.68</v>
      </c>
      <c r="AG52" s="12">
        <v>160.64000000000001</v>
      </c>
      <c r="AH52" s="12">
        <v>4469.75</v>
      </c>
      <c r="AI52" s="12">
        <v>566.58000000000004</v>
      </c>
      <c r="AJ52" s="12">
        <v>624.08000000000004</v>
      </c>
      <c r="AK52" s="12">
        <v>0</v>
      </c>
      <c r="AL52" s="12">
        <v>384.69</v>
      </c>
      <c r="AM52" s="12">
        <v>475.26000000000005</v>
      </c>
      <c r="AN52" s="12">
        <v>1375.22</v>
      </c>
      <c r="AO52" s="12">
        <v>621.6</v>
      </c>
      <c r="AP52" s="12">
        <v>810.61</v>
      </c>
      <c r="AQ52" s="12">
        <v>2125.48</v>
      </c>
      <c r="AR52" s="12">
        <v>318.21999999999997</v>
      </c>
      <c r="AS52" s="12">
        <v>2026.45</v>
      </c>
      <c r="AT52" s="12">
        <v>428.64</v>
      </c>
      <c r="AU52" s="12">
        <v>506.98</v>
      </c>
      <c r="AV52" s="12">
        <v>4218.3599999999997</v>
      </c>
      <c r="AW52" s="12">
        <f t="shared" si="1"/>
        <v>37570.530000000006</v>
      </c>
      <c r="AX52" s="12">
        <v>11</v>
      </c>
      <c r="AY52" s="12" t="s">
        <v>112</v>
      </c>
      <c r="AZ52" s="12">
        <v>3.2257061699326801</v>
      </c>
      <c r="BA52" s="13">
        <v>2846409.2857142859</v>
      </c>
      <c r="BB52" s="13">
        <v>1000088.5591638242</v>
      </c>
      <c r="BC52" s="13">
        <v>3065043.5</v>
      </c>
      <c r="BD52" s="12">
        <v>2.5</v>
      </c>
      <c r="BE52" s="12">
        <v>0.75</v>
      </c>
      <c r="BF52" s="12">
        <v>0</v>
      </c>
      <c r="BG52" s="12">
        <v>0.75</v>
      </c>
      <c r="BH52" s="12">
        <v>0.75</v>
      </c>
      <c r="BI52" s="12">
        <v>0.75</v>
      </c>
      <c r="BJ52" s="12">
        <v>0</v>
      </c>
      <c r="BK52" s="12">
        <f t="shared" si="6"/>
        <v>1.5811388300841898</v>
      </c>
      <c r="BL52" s="12">
        <f t="shared" si="6"/>
        <v>0.8660254037844386</v>
      </c>
      <c r="BM52" s="12">
        <f t="shared" si="6"/>
        <v>0</v>
      </c>
      <c r="BN52" s="12">
        <f t="shared" si="6"/>
        <v>0.8660254037844386</v>
      </c>
      <c r="BO52" s="12">
        <f t="shared" si="6"/>
        <v>0.8660254037844386</v>
      </c>
      <c r="BP52" s="12">
        <f t="shared" si="6"/>
        <v>0.8660254037844386</v>
      </c>
      <c r="BQ52" s="12">
        <f t="shared" si="6"/>
        <v>0</v>
      </c>
    </row>
    <row r="53" spans="1:69" x14ac:dyDescent="0.25">
      <c r="A53" s="10" t="s">
        <v>4</v>
      </c>
      <c r="B53" s="11" t="s">
        <v>87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487.18999999999994</v>
      </c>
      <c r="L53" s="12">
        <v>0</v>
      </c>
      <c r="M53" s="12">
        <v>16.05</v>
      </c>
      <c r="N53" s="12">
        <v>21.35</v>
      </c>
      <c r="O53" s="12">
        <v>7.57</v>
      </c>
      <c r="P53" s="12">
        <v>19.64</v>
      </c>
      <c r="Q53" s="12">
        <v>47.269999999999996</v>
      </c>
      <c r="R53" s="12">
        <v>0</v>
      </c>
      <c r="S53" s="12">
        <v>87.02000000000001</v>
      </c>
      <c r="T53" s="12">
        <v>1.8199999999999998</v>
      </c>
      <c r="U53" s="12">
        <v>5.0299999999999994</v>
      </c>
      <c r="V53" s="12">
        <v>21.36</v>
      </c>
      <c r="W53" s="12">
        <v>274.53000000000003</v>
      </c>
      <c r="X53" s="12">
        <v>46.22</v>
      </c>
      <c r="Y53" s="12">
        <v>258.39</v>
      </c>
      <c r="Z53" s="12">
        <v>28.869999999999997</v>
      </c>
      <c r="AA53" s="12">
        <v>1131.1100000000001</v>
      </c>
      <c r="AB53" s="12">
        <v>995.33999999999992</v>
      </c>
      <c r="AC53" s="12">
        <v>296.40999999999997</v>
      </c>
      <c r="AD53" s="12">
        <v>36.29</v>
      </c>
      <c r="AE53" s="12">
        <v>58.779999999999994</v>
      </c>
      <c r="AF53" s="12">
        <v>19.09</v>
      </c>
      <c r="AG53" s="12">
        <v>228.75</v>
      </c>
      <c r="AH53" s="12">
        <v>439.93</v>
      </c>
      <c r="AI53" s="12">
        <v>828.06000000000006</v>
      </c>
      <c r="AJ53" s="12">
        <v>166.35999999999999</v>
      </c>
      <c r="AK53" s="12">
        <v>0</v>
      </c>
      <c r="AL53" s="12">
        <v>17.14</v>
      </c>
      <c r="AM53" s="12">
        <v>312.89</v>
      </c>
      <c r="AN53" s="12">
        <v>682.97</v>
      </c>
      <c r="AO53" s="12">
        <v>43.980000000000004</v>
      </c>
      <c r="AP53" s="12">
        <v>97.34</v>
      </c>
      <c r="AQ53" s="12">
        <v>1079.4299999999998</v>
      </c>
      <c r="AR53" s="12">
        <v>41.96</v>
      </c>
      <c r="AS53" s="12">
        <v>132.41</v>
      </c>
      <c r="AT53" s="12">
        <v>73.17</v>
      </c>
      <c r="AU53" s="12">
        <v>1732.15</v>
      </c>
      <c r="AV53" s="12">
        <v>636.6</v>
      </c>
      <c r="AW53" s="12">
        <f t="shared" si="1"/>
        <v>10372.470000000001</v>
      </c>
      <c r="AX53" s="12">
        <v>11</v>
      </c>
      <c r="AY53" s="12" t="s">
        <v>112</v>
      </c>
      <c r="AZ53" s="12">
        <v>2.79071495868435</v>
      </c>
      <c r="BA53" s="13">
        <v>2914076.1428571427</v>
      </c>
      <c r="BB53" s="13">
        <v>1668923.0838519726</v>
      </c>
      <c r="BC53" s="13">
        <v>3360607</v>
      </c>
      <c r="BD53" s="12">
        <v>10.25</v>
      </c>
      <c r="BE53" s="12">
        <v>0.75</v>
      </c>
      <c r="BF53" s="12">
        <v>0</v>
      </c>
      <c r="BG53" s="12">
        <v>1</v>
      </c>
      <c r="BH53" s="12">
        <v>0.75</v>
      </c>
      <c r="BI53" s="12">
        <v>0.5</v>
      </c>
      <c r="BJ53" s="12">
        <v>0.25</v>
      </c>
      <c r="BK53" s="12">
        <f t="shared" si="6"/>
        <v>3.2015621187164243</v>
      </c>
      <c r="BL53" s="12">
        <f t="shared" si="6"/>
        <v>0.8660254037844386</v>
      </c>
      <c r="BM53" s="12">
        <f t="shared" si="6"/>
        <v>0</v>
      </c>
      <c r="BN53" s="12">
        <f t="shared" si="6"/>
        <v>1</v>
      </c>
      <c r="BO53" s="12">
        <f t="shared" si="6"/>
        <v>0.8660254037844386</v>
      </c>
      <c r="BP53" s="12">
        <f t="shared" si="6"/>
        <v>0.70710678118654757</v>
      </c>
      <c r="BQ53" s="12">
        <f t="shared" si="6"/>
        <v>0.5</v>
      </c>
    </row>
    <row r="54" spans="1:69" x14ac:dyDescent="0.25">
      <c r="A54" s="10" t="s">
        <v>4</v>
      </c>
      <c r="B54" s="11" t="s">
        <v>88</v>
      </c>
      <c r="C54" s="12">
        <v>0</v>
      </c>
      <c r="D54" s="12">
        <v>0</v>
      </c>
      <c r="E54" s="12">
        <v>0</v>
      </c>
      <c r="F54" s="12">
        <v>0</v>
      </c>
      <c r="G54" s="12">
        <v>870.43</v>
      </c>
      <c r="H54" s="12">
        <v>1177.06</v>
      </c>
      <c r="I54" s="12">
        <v>2195.21</v>
      </c>
      <c r="J54" s="12">
        <v>1102.0700000000002</v>
      </c>
      <c r="K54" s="12">
        <v>1127.6600000000001</v>
      </c>
      <c r="L54" s="12">
        <v>732.48</v>
      </c>
      <c r="M54" s="12">
        <v>1633.7</v>
      </c>
      <c r="N54" s="12">
        <v>1098.2</v>
      </c>
      <c r="O54" s="12">
        <v>1286.3899999999999</v>
      </c>
      <c r="P54" s="12">
        <v>943.12999999999988</v>
      </c>
      <c r="Q54" s="12">
        <v>361.75</v>
      </c>
      <c r="R54" s="12">
        <v>559.79999999999995</v>
      </c>
      <c r="S54" s="12">
        <v>2231.0700000000002</v>
      </c>
      <c r="T54" s="12">
        <v>471.35</v>
      </c>
      <c r="U54" s="12">
        <v>446.43</v>
      </c>
      <c r="V54" s="12">
        <v>2033.89</v>
      </c>
      <c r="W54" s="12">
        <v>1135.5899999999999</v>
      </c>
      <c r="X54" s="12">
        <v>1630.02</v>
      </c>
      <c r="Y54" s="12">
        <v>651.91000000000008</v>
      </c>
      <c r="Z54" s="12">
        <v>422.16999999999996</v>
      </c>
      <c r="AA54" s="12">
        <v>121.4</v>
      </c>
      <c r="AB54" s="12">
        <v>335.74</v>
      </c>
      <c r="AC54" s="12">
        <v>341.43</v>
      </c>
      <c r="AD54" s="12">
        <v>236.93</v>
      </c>
      <c r="AE54" s="12">
        <v>161.4</v>
      </c>
      <c r="AF54" s="12">
        <v>338.14</v>
      </c>
      <c r="AG54" s="12">
        <v>1965.0099999999998</v>
      </c>
      <c r="AH54" s="12">
        <v>3253.8</v>
      </c>
      <c r="AI54" s="12">
        <v>337.58000000000004</v>
      </c>
      <c r="AJ54" s="12">
        <v>523.68000000000006</v>
      </c>
      <c r="AK54" s="12">
        <v>108.12</v>
      </c>
      <c r="AL54" s="12">
        <v>63.14</v>
      </c>
      <c r="AM54" s="12">
        <v>466.39</v>
      </c>
      <c r="AN54" s="12">
        <v>1113.1799999999998</v>
      </c>
      <c r="AO54" s="12">
        <v>310.82</v>
      </c>
      <c r="AP54" s="12">
        <v>575.78</v>
      </c>
      <c r="AQ54" s="12">
        <v>1586.97</v>
      </c>
      <c r="AR54" s="12">
        <v>530.18999999999994</v>
      </c>
      <c r="AS54" s="12">
        <v>2505.5</v>
      </c>
      <c r="AT54" s="12">
        <v>1320.27</v>
      </c>
      <c r="AU54" s="12">
        <v>0</v>
      </c>
      <c r="AV54" s="12">
        <v>167.81</v>
      </c>
      <c r="AW54" s="12">
        <f t="shared" si="1"/>
        <v>38473.589999999997</v>
      </c>
      <c r="AX54" s="12">
        <v>11</v>
      </c>
      <c r="AY54" s="12" t="s">
        <v>112</v>
      </c>
      <c r="AZ54" s="12">
        <v>3.4157253981042501</v>
      </c>
      <c r="BA54" s="13">
        <v>3619809.2857142859</v>
      </c>
      <c r="BB54" s="13">
        <v>1303944.4576561607</v>
      </c>
      <c r="BC54" s="13">
        <v>3629165.5</v>
      </c>
      <c r="BD54" s="12">
        <v>3</v>
      </c>
      <c r="BE54" s="12">
        <v>0.5</v>
      </c>
      <c r="BF54" s="12">
        <v>0</v>
      </c>
      <c r="BG54" s="12">
        <v>1.25</v>
      </c>
      <c r="BH54" s="12">
        <v>0</v>
      </c>
      <c r="BI54" s="12">
        <v>0.25</v>
      </c>
      <c r="BJ54" s="12">
        <v>0</v>
      </c>
      <c r="BK54" s="12">
        <f t="shared" si="6"/>
        <v>1.7320508075688772</v>
      </c>
      <c r="BL54" s="12">
        <f t="shared" si="6"/>
        <v>0.70710678118654757</v>
      </c>
      <c r="BM54" s="12">
        <f t="shared" si="6"/>
        <v>0</v>
      </c>
      <c r="BN54" s="12">
        <f t="shared" si="6"/>
        <v>1.1180339887498949</v>
      </c>
      <c r="BO54" s="12">
        <f t="shared" si="6"/>
        <v>0</v>
      </c>
      <c r="BP54" s="12">
        <f t="shared" si="6"/>
        <v>0.5</v>
      </c>
      <c r="BQ54" s="12">
        <f t="shared" si="6"/>
        <v>0</v>
      </c>
    </row>
    <row r="55" spans="1:69" x14ac:dyDescent="0.25">
      <c r="A55" s="10" t="s">
        <v>4</v>
      </c>
      <c r="B55" s="11" t="s">
        <v>90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900.37000000000012</v>
      </c>
      <c r="L55" s="12">
        <v>641.28</v>
      </c>
      <c r="M55" s="12">
        <v>722.6</v>
      </c>
      <c r="N55" s="12">
        <v>1001.9</v>
      </c>
      <c r="O55" s="12">
        <v>1110.6799999999998</v>
      </c>
      <c r="P55" s="12">
        <v>975.01</v>
      </c>
      <c r="Q55" s="12">
        <v>1452.97</v>
      </c>
      <c r="R55" s="12">
        <v>935.4799999999999</v>
      </c>
      <c r="S55" s="12">
        <v>1043.4000000000001</v>
      </c>
      <c r="T55" s="12">
        <v>978.75</v>
      </c>
      <c r="U55" s="12">
        <v>1449.3600000000001</v>
      </c>
      <c r="V55" s="12">
        <v>1192.48</v>
      </c>
      <c r="W55" s="12">
        <v>980.68999999999994</v>
      </c>
      <c r="X55" s="12">
        <v>1613.1299999999999</v>
      </c>
      <c r="Y55" s="12">
        <v>363.91999999999996</v>
      </c>
      <c r="Z55" s="12">
        <v>375.77</v>
      </c>
      <c r="AA55" s="12">
        <v>745.96</v>
      </c>
      <c r="AB55" s="12">
        <v>6378.92</v>
      </c>
      <c r="AC55" s="12">
        <v>2075.15</v>
      </c>
      <c r="AD55" s="12">
        <v>811</v>
      </c>
      <c r="AE55" s="12">
        <v>452.43</v>
      </c>
      <c r="AF55" s="12">
        <v>417.2</v>
      </c>
      <c r="AG55" s="12">
        <v>1820.08</v>
      </c>
      <c r="AH55" s="12">
        <v>3485.1099999999997</v>
      </c>
      <c r="AI55" s="12">
        <v>831.96</v>
      </c>
      <c r="AJ55" s="12">
        <v>347.96999999999997</v>
      </c>
      <c r="AK55" s="12">
        <v>203.04000000000002</v>
      </c>
      <c r="AL55" s="12">
        <v>515.91999999999996</v>
      </c>
      <c r="AM55" s="12">
        <v>920.67000000000007</v>
      </c>
      <c r="AN55" s="12">
        <v>766.25</v>
      </c>
      <c r="AO55" s="12">
        <v>669.38</v>
      </c>
      <c r="AP55" s="12">
        <v>389.40999999999997</v>
      </c>
      <c r="AQ55" s="12">
        <v>2002.17</v>
      </c>
      <c r="AR55" s="12">
        <v>972.61</v>
      </c>
      <c r="AS55" s="12">
        <v>851.76</v>
      </c>
      <c r="AT55" s="12">
        <v>979.1</v>
      </c>
      <c r="AU55" s="12">
        <v>650.26</v>
      </c>
      <c r="AV55" s="12">
        <v>5341.89</v>
      </c>
      <c r="AW55" s="12">
        <f t="shared" si="1"/>
        <v>47366.03</v>
      </c>
      <c r="AX55" s="12">
        <v>11</v>
      </c>
      <c r="AY55" s="12" t="s">
        <v>112</v>
      </c>
      <c r="AZ55" s="12">
        <v>3.3050436748416501</v>
      </c>
      <c r="BA55" s="13">
        <v>3306353.5714285714</v>
      </c>
      <c r="BB55" s="13">
        <v>1309324.9802634192</v>
      </c>
      <c r="BC55" s="13">
        <v>3751901</v>
      </c>
      <c r="BD55" s="12">
        <v>10.25</v>
      </c>
      <c r="BE55" s="12">
        <v>0.75</v>
      </c>
      <c r="BF55" s="12">
        <v>0</v>
      </c>
      <c r="BG55" s="12">
        <v>1</v>
      </c>
      <c r="BH55" s="12">
        <v>4.25</v>
      </c>
      <c r="BI55" s="12">
        <v>2.25</v>
      </c>
      <c r="BJ55" s="12">
        <v>0</v>
      </c>
      <c r="BK55" s="12">
        <f t="shared" si="6"/>
        <v>3.2015621187164243</v>
      </c>
      <c r="BL55" s="12">
        <f t="shared" si="6"/>
        <v>0.8660254037844386</v>
      </c>
      <c r="BM55" s="12">
        <f t="shared" si="6"/>
        <v>0</v>
      </c>
      <c r="BN55" s="12">
        <f t="shared" si="6"/>
        <v>1</v>
      </c>
      <c r="BO55" s="12">
        <f t="shared" si="6"/>
        <v>2.0615528128088303</v>
      </c>
      <c r="BP55" s="12">
        <f t="shared" si="6"/>
        <v>1.5</v>
      </c>
      <c r="BQ55" s="12">
        <f t="shared" si="6"/>
        <v>0</v>
      </c>
    </row>
    <row r="56" spans="1:69" x14ac:dyDescent="0.25">
      <c r="A56" s="10" t="s">
        <v>4</v>
      </c>
      <c r="B56" s="11" t="s">
        <v>92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1078.76</v>
      </c>
      <c r="L56" s="12">
        <v>710.73</v>
      </c>
      <c r="M56" s="12">
        <v>745.12</v>
      </c>
      <c r="N56" s="12">
        <v>737.62</v>
      </c>
      <c r="O56" s="12">
        <v>722.88</v>
      </c>
      <c r="P56" s="12">
        <v>476.57</v>
      </c>
      <c r="Q56" s="12">
        <v>1643.9099999999999</v>
      </c>
      <c r="R56" s="12">
        <v>0</v>
      </c>
      <c r="S56" s="12">
        <v>670.46</v>
      </c>
      <c r="T56" s="12">
        <v>1337.15</v>
      </c>
      <c r="U56" s="12">
        <v>723.95</v>
      </c>
      <c r="V56" s="12">
        <v>578.33999999999992</v>
      </c>
      <c r="W56" s="12">
        <v>1073.5</v>
      </c>
      <c r="X56" s="12">
        <v>1820.8799999999999</v>
      </c>
      <c r="Y56" s="12">
        <v>871.95</v>
      </c>
      <c r="Z56" s="12">
        <v>657.2</v>
      </c>
      <c r="AA56" s="12">
        <v>1104.8</v>
      </c>
      <c r="AB56" s="12">
        <v>8328.0499999999993</v>
      </c>
      <c r="AC56" s="12">
        <v>2016.11</v>
      </c>
      <c r="AD56" s="12">
        <v>1709.81</v>
      </c>
      <c r="AE56" s="12">
        <v>455.03000000000003</v>
      </c>
      <c r="AF56" s="12">
        <v>552.41000000000008</v>
      </c>
      <c r="AG56" s="12">
        <v>360.06</v>
      </c>
      <c r="AH56" s="12">
        <v>3049.58</v>
      </c>
      <c r="AI56" s="12">
        <v>280.91999999999996</v>
      </c>
      <c r="AJ56" s="12">
        <v>394.88</v>
      </c>
      <c r="AK56" s="12">
        <v>424.59</v>
      </c>
      <c r="AL56" s="12">
        <v>820.25</v>
      </c>
      <c r="AM56" s="12">
        <v>872.79</v>
      </c>
      <c r="AN56" s="12">
        <v>516.11</v>
      </c>
      <c r="AO56" s="12">
        <v>763.73</v>
      </c>
      <c r="AP56" s="12">
        <v>510.32</v>
      </c>
      <c r="AQ56" s="12">
        <v>1800.05</v>
      </c>
      <c r="AR56" s="12">
        <v>319.98</v>
      </c>
      <c r="AS56" s="12">
        <v>1274.78</v>
      </c>
      <c r="AT56" s="12">
        <v>193.32999999999998</v>
      </c>
      <c r="AU56" s="12">
        <v>591.71</v>
      </c>
      <c r="AV56" s="12">
        <v>6163.49</v>
      </c>
      <c r="AW56" s="12">
        <f t="shared" si="1"/>
        <v>46351.80000000001</v>
      </c>
      <c r="AX56" s="12">
        <v>11</v>
      </c>
      <c r="AY56" s="12" t="s">
        <v>112</v>
      </c>
      <c r="AZ56" s="12">
        <v>3.1516875405859999</v>
      </c>
      <c r="BA56" s="13">
        <v>3459357.2857142859</v>
      </c>
      <c r="BB56" s="13">
        <v>1351481.4390588871</v>
      </c>
      <c r="BC56" s="13">
        <v>3898536.5</v>
      </c>
      <c r="BD56" s="12">
        <v>1.5</v>
      </c>
      <c r="BE56" s="12">
        <v>0.5</v>
      </c>
      <c r="BF56" s="12">
        <v>0</v>
      </c>
      <c r="BG56" s="12">
        <v>1.75</v>
      </c>
      <c r="BH56" s="12">
        <v>2</v>
      </c>
      <c r="BI56" s="12">
        <v>1.75</v>
      </c>
      <c r="BJ56" s="12">
        <v>0.25</v>
      </c>
      <c r="BK56" s="12">
        <f t="shared" si="6"/>
        <v>1.2247448713915889</v>
      </c>
      <c r="BL56" s="12">
        <f t="shared" si="6"/>
        <v>0.70710678118654757</v>
      </c>
      <c r="BM56" s="12">
        <f t="shared" si="6"/>
        <v>0</v>
      </c>
      <c r="BN56" s="12">
        <f t="shared" si="6"/>
        <v>1.3228756555322954</v>
      </c>
      <c r="BO56" s="12">
        <f t="shared" si="6"/>
        <v>1.4142135623730951</v>
      </c>
      <c r="BP56" s="12">
        <f t="shared" si="6"/>
        <v>1.3228756555322954</v>
      </c>
      <c r="BQ56" s="12">
        <f t="shared" si="6"/>
        <v>0.5</v>
      </c>
    </row>
    <row r="57" spans="1:69" x14ac:dyDescent="0.25">
      <c r="A57" s="10" t="s">
        <v>4</v>
      </c>
      <c r="B57" s="11" t="s">
        <v>93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10.95</v>
      </c>
      <c r="K57" s="12">
        <v>93.03</v>
      </c>
      <c r="L57" s="12">
        <v>27.27</v>
      </c>
      <c r="M57" s="12">
        <v>54.19</v>
      </c>
      <c r="N57" s="12">
        <v>0</v>
      </c>
      <c r="O57" s="12">
        <v>31.78</v>
      </c>
      <c r="P57" s="12">
        <v>28.15</v>
      </c>
      <c r="Q57" s="12">
        <v>179.26</v>
      </c>
      <c r="R57" s="12">
        <v>0</v>
      </c>
      <c r="S57" s="12">
        <v>86.09</v>
      </c>
      <c r="T57" s="12">
        <v>0</v>
      </c>
      <c r="U57" s="12">
        <v>42.35</v>
      </c>
      <c r="V57" s="12">
        <v>105.84</v>
      </c>
      <c r="W57" s="12">
        <v>57.9</v>
      </c>
      <c r="X57" s="12">
        <v>156.27000000000001</v>
      </c>
      <c r="Y57" s="12">
        <v>165.54000000000002</v>
      </c>
      <c r="Z57" s="12">
        <v>0</v>
      </c>
      <c r="AA57" s="12">
        <v>17.59</v>
      </c>
      <c r="AB57" s="12">
        <v>14.77</v>
      </c>
      <c r="AC57" s="12">
        <v>17.22</v>
      </c>
      <c r="AD57" s="12">
        <v>67.52000000000001</v>
      </c>
      <c r="AE57" s="12">
        <v>44.88</v>
      </c>
      <c r="AF57" s="12">
        <v>36.67</v>
      </c>
      <c r="AG57" s="12">
        <v>45.95</v>
      </c>
      <c r="AH57" s="12">
        <v>698.16000000000008</v>
      </c>
      <c r="AI57" s="12">
        <v>873.87000000000012</v>
      </c>
      <c r="AJ57" s="12">
        <v>362.49</v>
      </c>
      <c r="AK57" s="12">
        <v>81.47999999999999</v>
      </c>
      <c r="AL57" s="12">
        <v>10.940000000000001</v>
      </c>
      <c r="AM57" s="12">
        <v>128.13</v>
      </c>
      <c r="AN57" s="12">
        <v>1630.8600000000001</v>
      </c>
      <c r="AO57" s="12">
        <v>19.45</v>
      </c>
      <c r="AP57" s="12">
        <v>26.72</v>
      </c>
      <c r="AQ57" s="12">
        <v>497.48999999999995</v>
      </c>
      <c r="AR57" s="12">
        <v>225.81</v>
      </c>
      <c r="AS57" s="12">
        <v>204.73</v>
      </c>
      <c r="AT57" s="12">
        <v>16.09</v>
      </c>
      <c r="AU57" s="12">
        <v>78.75</v>
      </c>
      <c r="AV57" s="12">
        <v>1495.51</v>
      </c>
      <c r="AW57" s="12">
        <f t="shared" si="1"/>
        <v>7633.7000000000016</v>
      </c>
      <c r="AX57" s="12">
        <v>11</v>
      </c>
      <c r="AY57" s="12" t="s">
        <v>112</v>
      </c>
      <c r="AZ57" s="12">
        <v>2.6180818539402901</v>
      </c>
      <c r="BA57" s="13">
        <v>2887542.7142857141</v>
      </c>
      <c r="BB57" s="13">
        <v>1710961.4571260323</v>
      </c>
      <c r="BC57" s="13">
        <v>3353229</v>
      </c>
      <c r="BD57" s="12">
        <v>11</v>
      </c>
      <c r="BE57" s="12">
        <v>0.75</v>
      </c>
      <c r="BF57" s="12">
        <v>0</v>
      </c>
      <c r="BG57" s="12">
        <v>1</v>
      </c>
      <c r="BH57" s="12">
        <v>1.5</v>
      </c>
      <c r="BI57" s="12">
        <v>4</v>
      </c>
      <c r="BJ57" s="12">
        <v>0</v>
      </c>
      <c r="BK57" s="12">
        <f t="shared" si="6"/>
        <v>3.3166247903553998</v>
      </c>
      <c r="BL57" s="12">
        <f t="shared" si="6"/>
        <v>0.8660254037844386</v>
      </c>
      <c r="BM57" s="12">
        <f t="shared" si="6"/>
        <v>0</v>
      </c>
      <c r="BN57" s="12">
        <f t="shared" si="6"/>
        <v>1</v>
      </c>
      <c r="BO57" s="12">
        <f t="shared" si="6"/>
        <v>1.2247448713915889</v>
      </c>
      <c r="BP57" s="12">
        <f t="shared" si="6"/>
        <v>2</v>
      </c>
      <c r="BQ57" s="12">
        <f t="shared" si="6"/>
        <v>0</v>
      </c>
    </row>
    <row r="58" spans="1:69" x14ac:dyDescent="0.25">
      <c r="A58" s="10" t="s">
        <v>4</v>
      </c>
      <c r="B58" s="11" t="s">
        <v>94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487.27</v>
      </c>
      <c r="N58" s="12">
        <v>489.32</v>
      </c>
      <c r="O58" s="12">
        <v>428.21999999999997</v>
      </c>
      <c r="P58" s="12">
        <v>0</v>
      </c>
      <c r="Q58" s="12">
        <v>0</v>
      </c>
      <c r="R58" s="12">
        <v>0</v>
      </c>
      <c r="S58" s="12">
        <v>1069.06</v>
      </c>
      <c r="T58" s="12">
        <v>522.16999999999996</v>
      </c>
      <c r="U58" s="12">
        <v>503.95</v>
      </c>
      <c r="V58" s="12">
        <v>735.61</v>
      </c>
      <c r="W58" s="12">
        <v>785.01</v>
      </c>
      <c r="X58" s="12">
        <v>1761.9099999999999</v>
      </c>
      <c r="Y58" s="12">
        <v>167.32</v>
      </c>
      <c r="Z58" s="12">
        <v>196.20999999999998</v>
      </c>
      <c r="AA58" s="12">
        <v>798.01</v>
      </c>
      <c r="AB58" s="12">
        <v>2241.13</v>
      </c>
      <c r="AC58" s="12">
        <v>1321.22</v>
      </c>
      <c r="AD58" s="12">
        <v>824.36</v>
      </c>
      <c r="AE58" s="12">
        <v>330.37</v>
      </c>
      <c r="AF58" s="12">
        <v>153.97999999999999</v>
      </c>
      <c r="AG58" s="12">
        <v>1633.71</v>
      </c>
      <c r="AH58" s="12">
        <v>12463.369999999999</v>
      </c>
      <c r="AI58" s="12">
        <v>2137.59</v>
      </c>
      <c r="AJ58" s="12">
        <v>582.54</v>
      </c>
      <c r="AK58" s="12">
        <v>427.38</v>
      </c>
      <c r="AL58" s="12">
        <v>2985.8599999999997</v>
      </c>
      <c r="AM58" s="12">
        <v>1607.44</v>
      </c>
      <c r="AN58" s="12">
        <v>7413.7199999999993</v>
      </c>
      <c r="AO58" s="12">
        <v>367.35</v>
      </c>
      <c r="AP58" s="12">
        <v>372.68</v>
      </c>
      <c r="AQ58" s="12">
        <v>1351.2</v>
      </c>
      <c r="AR58" s="12">
        <v>0</v>
      </c>
      <c r="AS58" s="12">
        <v>4845.17</v>
      </c>
      <c r="AT58" s="12">
        <v>386.41999999999996</v>
      </c>
      <c r="AU58" s="12">
        <v>627.61</v>
      </c>
      <c r="AV58" s="12">
        <v>3850.59</v>
      </c>
      <c r="AW58" s="12">
        <f t="shared" si="1"/>
        <v>53867.75</v>
      </c>
      <c r="AX58" s="12">
        <v>11</v>
      </c>
      <c r="AY58" s="12" t="s">
        <v>112</v>
      </c>
      <c r="AZ58" s="12">
        <v>2.8097614499249599</v>
      </c>
      <c r="BA58" s="13">
        <v>4029361.5714285714</v>
      </c>
      <c r="BB58" s="13">
        <v>1445024.7306574546</v>
      </c>
      <c r="BC58" s="13">
        <v>4465094.5</v>
      </c>
      <c r="BD58" s="12">
        <v>3.75</v>
      </c>
      <c r="BE58" s="12">
        <v>0.5</v>
      </c>
      <c r="BF58" s="12">
        <v>0</v>
      </c>
      <c r="BG58" s="12">
        <v>0</v>
      </c>
      <c r="BH58" s="12">
        <v>1.25</v>
      </c>
      <c r="BI58" s="12">
        <v>2.25</v>
      </c>
      <c r="BJ58" s="12">
        <v>0</v>
      </c>
      <c r="BK58" s="12">
        <f t="shared" si="6"/>
        <v>1.9364916731037085</v>
      </c>
      <c r="BL58" s="12">
        <f t="shared" si="6"/>
        <v>0.70710678118654757</v>
      </c>
      <c r="BM58" s="12">
        <f t="shared" si="6"/>
        <v>0</v>
      </c>
      <c r="BN58" s="12">
        <f t="shared" si="6"/>
        <v>0</v>
      </c>
      <c r="BO58" s="12">
        <f t="shared" si="6"/>
        <v>1.1180339887498949</v>
      </c>
      <c r="BP58" s="12">
        <f t="shared" si="6"/>
        <v>1.5</v>
      </c>
      <c r="BQ58" s="12">
        <f t="shared" si="6"/>
        <v>0</v>
      </c>
    </row>
    <row r="59" spans="1:69" x14ac:dyDescent="0.25">
      <c r="A59" s="10" t="s">
        <v>4</v>
      </c>
      <c r="B59" s="11" t="s">
        <v>97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239.46999999999997</v>
      </c>
      <c r="L59" s="12">
        <v>0</v>
      </c>
      <c r="M59" s="12">
        <v>297.04000000000002</v>
      </c>
      <c r="N59" s="12">
        <v>95.31</v>
      </c>
      <c r="O59" s="12">
        <v>130.65</v>
      </c>
      <c r="P59" s="12">
        <v>102.79</v>
      </c>
      <c r="Q59" s="12">
        <v>294.95999999999998</v>
      </c>
      <c r="R59" s="12">
        <v>293.53000000000003</v>
      </c>
      <c r="S59" s="12">
        <v>703.56000000000006</v>
      </c>
      <c r="T59" s="12">
        <v>249.10999999999999</v>
      </c>
      <c r="U59" s="12">
        <v>192.72</v>
      </c>
      <c r="V59" s="12">
        <v>545.45000000000005</v>
      </c>
      <c r="W59" s="12">
        <v>1180.0899999999999</v>
      </c>
      <c r="X59" s="12">
        <v>2125.56</v>
      </c>
      <c r="Y59" s="12">
        <v>101.7</v>
      </c>
      <c r="Z59" s="12">
        <v>529.04999999999995</v>
      </c>
      <c r="AA59" s="12">
        <v>734.75</v>
      </c>
      <c r="AB59" s="12">
        <v>1767.8200000000002</v>
      </c>
      <c r="AC59" s="12">
        <v>202.16</v>
      </c>
      <c r="AD59" s="12">
        <v>467.53999999999996</v>
      </c>
      <c r="AE59" s="12">
        <v>380.62</v>
      </c>
      <c r="AF59" s="12">
        <v>397.74</v>
      </c>
      <c r="AG59" s="12">
        <v>512.16999999999996</v>
      </c>
      <c r="AH59" s="12">
        <v>20330.68</v>
      </c>
      <c r="AI59" s="12">
        <v>907.03</v>
      </c>
      <c r="AJ59" s="12">
        <v>341.32</v>
      </c>
      <c r="AK59" s="12">
        <v>205.19</v>
      </c>
      <c r="AL59" s="12">
        <v>166.19</v>
      </c>
      <c r="AM59" s="12">
        <v>312.36</v>
      </c>
      <c r="AN59" s="12">
        <v>9442.32</v>
      </c>
      <c r="AO59" s="12">
        <v>378.94</v>
      </c>
      <c r="AP59" s="12">
        <v>354</v>
      </c>
      <c r="AQ59" s="12">
        <v>2791.6</v>
      </c>
      <c r="AR59" s="12">
        <v>176.15</v>
      </c>
      <c r="AS59" s="12">
        <v>1040.8600000000001</v>
      </c>
      <c r="AT59" s="12">
        <v>596.88</v>
      </c>
      <c r="AU59" s="12">
        <v>232.29000000000002</v>
      </c>
      <c r="AV59" s="12">
        <v>4935.37</v>
      </c>
      <c r="AW59" s="12">
        <f t="shared" si="1"/>
        <v>53754.970000000008</v>
      </c>
      <c r="AX59" s="12">
        <v>11</v>
      </c>
      <c r="AY59" s="12" t="s">
        <v>112</v>
      </c>
      <c r="AZ59" s="12">
        <v>2.3667154712816401</v>
      </c>
      <c r="BA59" s="13">
        <v>4232631.1428571427</v>
      </c>
      <c r="BB59" s="13">
        <v>1613697.4700266591</v>
      </c>
      <c r="BC59" s="13">
        <v>4657176</v>
      </c>
      <c r="BD59" s="12">
        <v>2.25</v>
      </c>
      <c r="BE59" s="12">
        <v>0.75</v>
      </c>
      <c r="BF59" s="12">
        <v>0</v>
      </c>
      <c r="BG59" s="12">
        <v>1</v>
      </c>
      <c r="BH59" s="12">
        <v>0.25</v>
      </c>
      <c r="BI59" s="12">
        <v>2.25</v>
      </c>
      <c r="BJ59" s="12">
        <v>0</v>
      </c>
      <c r="BK59" s="12">
        <f t="shared" si="6"/>
        <v>1.5</v>
      </c>
      <c r="BL59" s="12">
        <f t="shared" si="6"/>
        <v>0.8660254037844386</v>
      </c>
      <c r="BM59" s="12">
        <f t="shared" si="6"/>
        <v>0</v>
      </c>
      <c r="BN59" s="12">
        <f t="shared" si="6"/>
        <v>1</v>
      </c>
      <c r="BO59" s="12">
        <f t="shared" si="6"/>
        <v>0.5</v>
      </c>
      <c r="BP59" s="12">
        <f t="shared" si="6"/>
        <v>1.5</v>
      </c>
      <c r="BQ59" s="12">
        <f t="shared" si="6"/>
        <v>0</v>
      </c>
    </row>
    <row r="60" spans="1:69" s="16" customFormat="1" x14ac:dyDescent="0.25">
      <c r="A60" s="14" t="s">
        <v>5</v>
      </c>
      <c r="B60" s="15" t="s">
        <v>73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132.12</v>
      </c>
      <c r="W60" s="16">
        <v>21.19</v>
      </c>
      <c r="X60" s="16">
        <v>655.77</v>
      </c>
      <c r="Y60" s="16">
        <v>0</v>
      </c>
      <c r="Z60" s="16">
        <v>0</v>
      </c>
      <c r="AA60" s="16">
        <v>158.81</v>
      </c>
      <c r="AB60" s="16">
        <v>314.55</v>
      </c>
      <c r="AC60" s="16">
        <v>0</v>
      </c>
      <c r="AD60" s="16">
        <v>174.45</v>
      </c>
      <c r="AE60" s="16">
        <v>0</v>
      </c>
      <c r="AF60" s="16">
        <v>71.27000000000001</v>
      </c>
      <c r="AG60" s="16">
        <v>318.95</v>
      </c>
      <c r="AH60" s="16">
        <v>5276.15</v>
      </c>
      <c r="AI60" s="16">
        <v>21.740000000000002</v>
      </c>
      <c r="AJ60" s="16">
        <v>52.23</v>
      </c>
      <c r="AK60" s="16">
        <v>0</v>
      </c>
      <c r="AL60" s="16">
        <v>715.54</v>
      </c>
      <c r="AM60" s="16">
        <v>1761.5900000000001</v>
      </c>
      <c r="AN60" s="16">
        <v>557.88</v>
      </c>
      <c r="AO60" s="16">
        <v>202.95999999999998</v>
      </c>
      <c r="AP60" s="16">
        <v>287.36</v>
      </c>
      <c r="AQ60" s="16">
        <v>5694.62</v>
      </c>
      <c r="AR60" s="16">
        <v>67.02000000000001</v>
      </c>
      <c r="AS60" s="16">
        <v>857.82</v>
      </c>
      <c r="AT60" s="16">
        <v>1393.47</v>
      </c>
      <c r="AU60" s="16">
        <v>39.1</v>
      </c>
      <c r="AV60" s="16">
        <v>0</v>
      </c>
      <c r="AW60" s="16">
        <f t="shared" si="1"/>
        <v>18774.589999999997</v>
      </c>
      <c r="AX60" s="16">
        <v>11</v>
      </c>
      <c r="AY60" s="16" t="s">
        <v>112</v>
      </c>
      <c r="AZ60" s="16">
        <v>2.07614090403791</v>
      </c>
      <c r="BA60" s="17">
        <v>2425532.923076923</v>
      </c>
      <c r="BB60" s="17">
        <v>1103760.9728547407</v>
      </c>
      <c r="BC60" s="17">
        <v>2169249</v>
      </c>
      <c r="BD60" s="16">
        <v>7.25</v>
      </c>
      <c r="BE60" s="16">
        <v>0</v>
      </c>
      <c r="BF60" s="16">
        <v>0</v>
      </c>
      <c r="BG60" s="16">
        <v>1</v>
      </c>
      <c r="BH60" s="16">
        <v>1.5</v>
      </c>
      <c r="BI60" s="16">
        <v>1.75</v>
      </c>
      <c r="BJ60" s="16">
        <v>0</v>
      </c>
      <c r="BK60" s="16">
        <f t="shared" si="6"/>
        <v>2.6925824035672519</v>
      </c>
      <c r="BL60" s="16">
        <f t="shared" si="6"/>
        <v>0</v>
      </c>
      <c r="BM60" s="16" t="s">
        <v>164</v>
      </c>
      <c r="BN60" s="16">
        <f t="shared" si="6"/>
        <v>1</v>
      </c>
      <c r="BO60" s="16">
        <f t="shared" si="6"/>
        <v>1.2247448713915889</v>
      </c>
      <c r="BP60" s="16">
        <f t="shared" si="6"/>
        <v>1.3228756555322954</v>
      </c>
      <c r="BQ60" s="16">
        <f t="shared" si="6"/>
        <v>0</v>
      </c>
    </row>
    <row r="61" spans="1:69" x14ac:dyDescent="0.25">
      <c r="A61" s="10" t="s">
        <v>5</v>
      </c>
      <c r="B61" s="11" t="s">
        <v>76</v>
      </c>
      <c r="C61" s="12">
        <v>0</v>
      </c>
      <c r="D61" s="12">
        <v>0</v>
      </c>
      <c r="E61" s="12">
        <v>0</v>
      </c>
      <c r="F61" s="12">
        <v>0</v>
      </c>
      <c r="G61" s="12">
        <v>497.41</v>
      </c>
      <c r="H61" s="12">
        <v>0</v>
      </c>
      <c r="I61" s="12">
        <v>266.20999999999998</v>
      </c>
      <c r="J61" s="12">
        <v>0</v>
      </c>
      <c r="K61" s="12">
        <v>94.83</v>
      </c>
      <c r="L61" s="12">
        <v>61.779999999999994</v>
      </c>
      <c r="M61" s="12">
        <v>245.89000000000001</v>
      </c>
      <c r="N61" s="12">
        <v>0</v>
      </c>
      <c r="O61" s="12">
        <v>114.89000000000001</v>
      </c>
      <c r="P61" s="12">
        <v>0</v>
      </c>
      <c r="Q61" s="12">
        <v>89.820000000000007</v>
      </c>
      <c r="R61" s="12">
        <v>0</v>
      </c>
      <c r="S61" s="12">
        <v>47.25</v>
      </c>
      <c r="T61" s="12">
        <v>0</v>
      </c>
      <c r="U61" s="12">
        <v>62.92</v>
      </c>
      <c r="V61" s="12">
        <v>50.65</v>
      </c>
      <c r="W61" s="12">
        <v>64.849999999999994</v>
      </c>
      <c r="X61" s="12">
        <v>446.03999999999996</v>
      </c>
      <c r="Y61" s="12">
        <v>39.6</v>
      </c>
      <c r="Z61" s="12">
        <v>36.69</v>
      </c>
      <c r="AA61" s="12">
        <v>0</v>
      </c>
      <c r="AB61" s="12">
        <v>654.22</v>
      </c>
      <c r="AC61" s="12">
        <v>9.02</v>
      </c>
      <c r="AD61" s="12">
        <v>85.99</v>
      </c>
      <c r="AE61" s="12">
        <v>0</v>
      </c>
      <c r="AF61" s="12">
        <v>0</v>
      </c>
      <c r="AG61" s="12">
        <v>155.99</v>
      </c>
      <c r="AH61" s="12">
        <v>2778.0099999999998</v>
      </c>
      <c r="AI61" s="12">
        <v>0</v>
      </c>
      <c r="AJ61" s="12">
        <v>142.32999999999998</v>
      </c>
      <c r="AK61" s="12">
        <v>235.89000000000001</v>
      </c>
      <c r="AL61" s="12">
        <v>0</v>
      </c>
      <c r="AM61" s="12">
        <v>0</v>
      </c>
      <c r="AN61" s="12">
        <v>0</v>
      </c>
      <c r="AO61" s="12">
        <v>54.92</v>
      </c>
      <c r="AP61" s="12">
        <v>88.28</v>
      </c>
      <c r="AQ61" s="12">
        <v>979.55</v>
      </c>
      <c r="AR61" s="12">
        <v>71.11</v>
      </c>
      <c r="AS61" s="12">
        <v>477.5</v>
      </c>
      <c r="AT61" s="12">
        <v>484.08000000000004</v>
      </c>
      <c r="AU61" s="12">
        <v>55.739999999999995</v>
      </c>
      <c r="AV61" s="12">
        <v>14.52</v>
      </c>
      <c r="AW61" s="12">
        <f t="shared" si="1"/>
        <v>8405.98</v>
      </c>
      <c r="AX61" s="12">
        <v>11</v>
      </c>
      <c r="AY61" s="12" t="s">
        <v>112</v>
      </c>
      <c r="AZ61" s="12">
        <v>2.5179713620319402</v>
      </c>
      <c r="BA61" s="13">
        <v>2461456.4615384615</v>
      </c>
      <c r="BB61" s="13">
        <v>1540957.7035634159</v>
      </c>
      <c r="BC61" s="13">
        <v>1817219</v>
      </c>
      <c r="BD61" s="12">
        <v>0.5</v>
      </c>
      <c r="BE61" s="12">
        <v>0</v>
      </c>
      <c r="BF61" s="12">
        <v>0</v>
      </c>
      <c r="BG61" s="12">
        <v>0.5</v>
      </c>
      <c r="BH61" s="12">
        <v>0.5</v>
      </c>
      <c r="BI61" s="12">
        <v>1</v>
      </c>
      <c r="BJ61" s="12">
        <v>0</v>
      </c>
      <c r="BK61" s="12">
        <f t="shared" si="6"/>
        <v>0.70710678118654757</v>
      </c>
      <c r="BL61" s="12">
        <f t="shared" si="6"/>
        <v>0</v>
      </c>
      <c r="BM61" s="16" t="s">
        <v>164</v>
      </c>
      <c r="BN61" s="12">
        <f t="shared" si="6"/>
        <v>0.70710678118654757</v>
      </c>
      <c r="BO61" s="12">
        <f t="shared" si="6"/>
        <v>0.70710678118654757</v>
      </c>
      <c r="BP61" s="12">
        <f t="shared" si="6"/>
        <v>1</v>
      </c>
      <c r="BQ61" s="12">
        <f t="shared" si="6"/>
        <v>0</v>
      </c>
    </row>
    <row r="62" spans="1:69" x14ac:dyDescent="0.25">
      <c r="A62" s="10" t="s">
        <v>5</v>
      </c>
      <c r="B62" s="11" t="s">
        <v>78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415.85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285.73</v>
      </c>
      <c r="T62" s="12">
        <v>0</v>
      </c>
      <c r="U62" s="12">
        <v>0</v>
      </c>
      <c r="V62" s="12">
        <v>170.16</v>
      </c>
      <c r="W62" s="12">
        <v>631.28</v>
      </c>
      <c r="X62" s="12">
        <v>3204.08</v>
      </c>
      <c r="Y62" s="12">
        <v>0</v>
      </c>
      <c r="Z62" s="12">
        <v>250.96999999999997</v>
      </c>
      <c r="AA62" s="12">
        <v>72.820000000000007</v>
      </c>
      <c r="AB62" s="12">
        <v>1672.58</v>
      </c>
      <c r="AC62" s="12">
        <v>192.49</v>
      </c>
      <c r="AD62" s="12">
        <v>118.22999999999999</v>
      </c>
      <c r="AE62" s="12">
        <v>224.56</v>
      </c>
      <c r="AF62" s="12">
        <v>59.929999999999993</v>
      </c>
      <c r="AG62" s="12">
        <v>1517.75</v>
      </c>
      <c r="AH62" s="12">
        <v>18783.489999999998</v>
      </c>
      <c r="AI62" s="12">
        <v>1001.1200000000001</v>
      </c>
      <c r="AJ62" s="12">
        <v>386.59000000000003</v>
      </c>
      <c r="AK62" s="12">
        <v>842.7299999999999</v>
      </c>
      <c r="AL62" s="12">
        <v>88.26</v>
      </c>
      <c r="AM62" s="12">
        <v>387.73</v>
      </c>
      <c r="AN62" s="12">
        <v>3238.94</v>
      </c>
      <c r="AO62" s="12">
        <v>199.7</v>
      </c>
      <c r="AP62" s="12">
        <v>293.36</v>
      </c>
      <c r="AQ62" s="12">
        <v>1478.3700000000001</v>
      </c>
      <c r="AR62" s="12">
        <v>1034.03</v>
      </c>
      <c r="AS62" s="12">
        <v>924.07</v>
      </c>
      <c r="AT62" s="12">
        <v>856.49</v>
      </c>
      <c r="AU62" s="12">
        <v>267.06</v>
      </c>
      <c r="AV62" s="12">
        <v>0</v>
      </c>
      <c r="AW62" s="12">
        <f t="shared" si="1"/>
        <v>38598.369999999988</v>
      </c>
      <c r="AX62" s="12">
        <v>11</v>
      </c>
      <c r="AY62" s="12" t="s">
        <v>112</v>
      </c>
      <c r="AZ62" s="12">
        <v>2.1122801391871202</v>
      </c>
      <c r="BA62" s="13">
        <v>3157670</v>
      </c>
      <c r="BB62" s="13">
        <v>1174703.6007211208</v>
      </c>
      <c r="BC62" s="13">
        <v>3297847</v>
      </c>
      <c r="BD62" s="12">
        <v>0.75</v>
      </c>
      <c r="BE62" s="12">
        <v>0</v>
      </c>
      <c r="BF62" s="12">
        <v>0</v>
      </c>
      <c r="BG62" s="12">
        <v>1</v>
      </c>
      <c r="BH62" s="12">
        <v>0.75</v>
      </c>
      <c r="BI62" s="12">
        <v>2</v>
      </c>
      <c r="BJ62" s="12">
        <v>0</v>
      </c>
      <c r="BK62" s="12">
        <f t="shared" si="6"/>
        <v>0.8660254037844386</v>
      </c>
      <c r="BL62" s="12">
        <f t="shared" si="6"/>
        <v>0</v>
      </c>
      <c r="BM62" s="16" t="s">
        <v>164</v>
      </c>
      <c r="BN62" s="12">
        <f t="shared" si="6"/>
        <v>1</v>
      </c>
      <c r="BO62" s="12">
        <f t="shared" si="6"/>
        <v>0.8660254037844386</v>
      </c>
      <c r="BP62" s="12">
        <f t="shared" si="6"/>
        <v>1.4142135623730951</v>
      </c>
      <c r="BQ62" s="12">
        <f t="shared" si="6"/>
        <v>0</v>
      </c>
    </row>
    <row r="63" spans="1:69" x14ac:dyDescent="0.25">
      <c r="A63" s="10" t="s">
        <v>5</v>
      </c>
      <c r="B63" s="11" t="s">
        <v>81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160.97</v>
      </c>
      <c r="I63" s="12">
        <v>133.5</v>
      </c>
      <c r="J63" s="12">
        <v>0</v>
      </c>
      <c r="K63" s="12">
        <v>543.23</v>
      </c>
      <c r="L63" s="12">
        <v>0</v>
      </c>
      <c r="M63" s="12">
        <v>734.49</v>
      </c>
      <c r="N63" s="12">
        <v>798.16000000000008</v>
      </c>
      <c r="O63" s="12">
        <v>1605.54</v>
      </c>
      <c r="P63" s="12">
        <v>124.09</v>
      </c>
      <c r="Q63" s="12">
        <v>65.56</v>
      </c>
      <c r="R63" s="12">
        <v>0</v>
      </c>
      <c r="S63" s="12">
        <v>293.16999999999996</v>
      </c>
      <c r="T63" s="12">
        <v>0</v>
      </c>
      <c r="U63" s="12">
        <v>0</v>
      </c>
      <c r="V63" s="12">
        <v>227.45</v>
      </c>
      <c r="W63" s="12">
        <v>0</v>
      </c>
      <c r="X63" s="12">
        <v>255.88000000000002</v>
      </c>
      <c r="Y63" s="12">
        <v>0</v>
      </c>
      <c r="Z63" s="12">
        <v>72.97</v>
      </c>
      <c r="AA63" s="12">
        <v>58.260000000000005</v>
      </c>
      <c r="AB63" s="12">
        <v>83.52000000000001</v>
      </c>
      <c r="AC63" s="12">
        <v>28.660000000000004</v>
      </c>
      <c r="AD63" s="12">
        <v>322.98</v>
      </c>
      <c r="AE63" s="12">
        <v>46.57</v>
      </c>
      <c r="AF63" s="12">
        <v>41.5</v>
      </c>
      <c r="AG63" s="12">
        <v>407.07</v>
      </c>
      <c r="AH63" s="12">
        <v>1620.3799999999999</v>
      </c>
      <c r="AI63" s="12">
        <v>79.75</v>
      </c>
      <c r="AJ63" s="12">
        <v>44.989999999999995</v>
      </c>
      <c r="AK63" s="12">
        <v>0</v>
      </c>
      <c r="AL63" s="12">
        <v>36.36</v>
      </c>
      <c r="AM63" s="12">
        <v>127.05999999999999</v>
      </c>
      <c r="AN63" s="12">
        <v>179.65</v>
      </c>
      <c r="AO63" s="12">
        <v>44.29</v>
      </c>
      <c r="AP63" s="12">
        <v>22.6</v>
      </c>
      <c r="AQ63" s="12">
        <v>345.26</v>
      </c>
      <c r="AR63" s="12">
        <v>185.07999999999998</v>
      </c>
      <c r="AS63" s="12">
        <v>88.61</v>
      </c>
      <c r="AT63" s="12">
        <v>183.07999999999998</v>
      </c>
      <c r="AU63" s="12">
        <v>22.91</v>
      </c>
      <c r="AV63" s="12">
        <v>19.399999999999999</v>
      </c>
      <c r="AW63" s="12">
        <f t="shared" si="1"/>
        <v>9002.9900000000016</v>
      </c>
      <c r="AX63" s="12">
        <v>11</v>
      </c>
      <c r="AY63" s="12" t="s">
        <v>112</v>
      </c>
      <c r="AZ63" s="12">
        <v>2.8125811028548</v>
      </c>
      <c r="BA63" s="13">
        <v>2890155.846153846</v>
      </c>
      <c r="BB63" s="13">
        <v>1617754.7319608764</v>
      </c>
      <c r="BC63" s="13">
        <v>2073471</v>
      </c>
      <c r="BD63" s="12">
        <v>3.5</v>
      </c>
      <c r="BE63" s="12">
        <v>0</v>
      </c>
      <c r="BF63" s="12">
        <v>0</v>
      </c>
      <c r="BG63" s="12">
        <v>1</v>
      </c>
      <c r="BH63" s="12">
        <v>0</v>
      </c>
      <c r="BI63" s="12">
        <v>3</v>
      </c>
      <c r="BJ63" s="12">
        <v>0</v>
      </c>
      <c r="BK63" s="12">
        <f t="shared" si="6"/>
        <v>1.8708286933869707</v>
      </c>
      <c r="BL63" s="12">
        <f t="shared" si="6"/>
        <v>0</v>
      </c>
      <c r="BM63" s="16" t="s">
        <v>164</v>
      </c>
      <c r="BN63" s="12">
        <f t="shared" si="6"/>
        <v>1</v>
      </c>
      <c r="BO63" s="12">
        <f t="shared" si="6"/>
        <v>0</v>
      </c>
      <c r="BP63" s="12">
        <f t="shared" si="6"/>
        <v>1.7320508075688772</v>
      </c>
      <c r="BQ63" s="12">
        <f t="shared" si="6"/>
        <v>0</v>
      </c>
    </row>
    <row r="64" spans="1:69" x14ac:dyDescent="0.25">
      <c r="A64" s="10" t="s">
        <v>5</v>
      </c>
      <c r="B64" s="11" t="s">
        <v>84</v>
      </c>
      <c r="C64" s="12">
        <v>0</v>
      </c>
      <c r="D64" s="12">
        <v>0</v>
      </c>
      <c r="E64" s="12">
        <v>0</v>
      </c>
      <c r="F64" s="12">
        <v>0</v>
      </c>
      <c r="G64" s="12">
        <v>105.24000000000001</v>
      </c>
      <c r="H64" s="12">
        <v>0</v>
      </c>
      <c r="I64" s="12">
        <v>0</v>
      </c>
      <c r="J64" s="12">
        <v>0</v>
      </c>
      <c r="K64" s="12">
        <v>114.00999999999999</v>
      </c>
      <c r="L64" s="12">
        <v>58.339999999999996</v>
      </c>
      <c r="M64" s="12">
        <v>91.960000000000008</v>
      </c>
      <c r="N64" s="12">
        <v>26.07</v>
      </c>
      <c r="O64" s="12">
        <v>69.72</v>
      </c>
      <c r="P64" s="12">
        <v>0</v>
      </c>
      <c r="Q64" s="12">
        <v>24.8</v>
      </c>
      <c r="R64" s="12">
        <v>0</v>
      </c>
      <c r="S64" s="12">
        <v>62.720000000000006</v>
      </c>
      <c r="T64" s="12">
        <v>82.61</v>
      </c>
      <c r="U64" s="12">
        <v>4.8600000000000003</v>
      </c>
      <c r="V64" s="12">
        <v>142.09</v>
      </c>
      <c r="W64" s="12">
        <v>197.42000000000002</v>
      </c>
      <c r="X64" s="12">
        <v>940.82999999999993</v>
      </c>
      <c r="Y64" s="12">
        <v>94.55</v>
      </c>
      <c r="Z64" s="12">
        <v>218.64000000000001</v>
      </c>
      <c r="AA64" s="12">
        <v>59.15</v>
      </c>
      <c r="AB64" s="12">
        <v>630.03</v>
      </c>
      <c r="AC64" s="12">
        <v>60.2</v>
      </c>
      <c r="AD64" s="12">
        <v>203.17000000000002</v>
      </c>
      <c r="AE64" s="12">
        <v>32.130000000000003</v>
      </c>
      <c r="AF64" s="12">
        <v>51.65</v>
      </c>
      <c r="AG64" s="12">
        <v>622.16999999999996</v>
      </c>
      <c r="AH64" s="12">
        <v>7842.1399999999994</v>
      </c>
      <c r="AI64" s="12">
        <v>1126.9299999999998</v>
      </c>
      <c r="AJ64" s="12">
        <v>379.24</v>
      </c>
      <c r="AK64" s="12">
        <v>124.82000000000001</v>
      </c>
      <c r="AL64" s="12">
        <v>130.77000000000001</v>
      </c>
      <c r="AM64" s="12">
        <v>1910.72</v>
      </c>
      <c r="AN64" s="12">
        <v>666.22</v>
      </c>
      <c r="AO64" s="12">
        <v>195.85999999999999</v>
      </c>
      <c r="AP64" s="12">
        <v>279.56</v>
      </c>
      <c r="AQ64" s="12">
        <v>3230.02</v>
      </c>
      <c r="AR64" s="12">
        <v>76.44</v>
      </c>
      <c r="AS64" s="12">
        <v>394.54</v>
      </c>
      <c r="AT64" s="12">
        <v>627.39</v>
      </c>
      <c r="AU64" s="12">
        <v>19.29</v>
      </c>
      <c r="AV64" s="12">
        <v>0</v>
      </c>
      <c r="AW64" s="12">
        <f t="shared" si="1"/>
        <v>20896.3</v>
      </c>
      <c r="AX64" s="12">
        <v>11</v>
      </c>
      <c r="AY64" s="12" t="s">
        <v>112</v>
      </c>
      <c r="AZ64" s="12">
        <v>2.3614611031421999</v>
      </c>
      <c r="BA64" s="13">
        <v>2165555.846153846</v>
      </c>
      <c r="BB64" s="13">
        <v>1127204.700362941</v>
      </c>
      <c r="BC64" s="13">
        <v>2073471</v>
      </c>
      <c r="BD64" s="12">
        <v>9.5</v>
      </c>
      <c r="BE64" s="12">
        <v>0</v>
      </c>
      <c r="BF64" s="12">
        <v>0</v>
      </c>
      <c r="BG64" s="12">
        <v>1</v>
      </c>
      <c r="BH64" s="12">
        <v>2.75</v>
      </c>
      <c r="BI64" s="12">
        <v>3</v>
      </c>
      <c r="BJ64" s="12">
        <v>2.25</v>
      </c>
      <c r="BK64" s="12">
        <f t="shared" si="6"/>
        <v>3.082207001484488</v>
      </c>
      <c r="BL64" s="12">
        <f t="shared" si="6"/>
        <v>0</v>
      </c>
      <c r="BM64" s="16" t="s">
        <v>164</v>
      </c>
      <c r="BN64" s="12">
        <f t="shared" si="6"/>
        <v>1</v>
      </c>
      <c r="BO64" s="12">
        <f t="shared" si="6"/>
        <v>1.6583123951776999</v>
      </c>
      <c r="BP64" s="12">
        <f t="shared" si="6"/>
        <v>1.7320508075688772</v>
      </c>
      <c r="BQ64" s="12">
        <f t="shared" si="6"/>
        <v>1.5</v>
      </c>
    </row>
    <row r="65" spans="1:69" x14ac:dyDescent="0.25">
      <c r="A65" s="10" t="s">
        <v>5</v>
      </c>
      <c r="B65" s="11" t="s">
        <v>85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290.03000000000003</v>
      </c>
      <c r="M65" s="12">
        <v>498.09</v>
      </c>
      <c r="N65" s="12">
        <v>0</v>
      </c>
      <c r="O65" s="12">
        <v>1099.3499999999999</v>
      </c>
      <c r="P65" s="12">
        <v>0</v>
      </c>
      <c r="Q65" s="12">
        <v>100.09</v>
      </c>
      <c r="R65" s="12">
        <v>0</v>
      </c>
      <c r="S65" s="12">
        <v>513.58000000000004</v>
      </c>
      <c r="T65" s="12">
        <v>0</v>
      </c>
      <c r="U65" s="12">
        <v>0</v>
      </c>
      <c r="V65" s="12">
        <v>0</v>
      </c>
      <c r="W65" s="12">
        <v>149.75</v>
      </c>
      <c r="X65" s="12">
        <v>1040.0700000000002</v>
      </c>
      <c r="Y65" s="12">
        <v>0</v>
      </c>
      <c r="Z65" s="12">
        <v>127.87</v>
      </c>
      <c r="AA65" s="12">
        <v>32.619999999999997</v>
      </c>
      <c r="AB65" s="12">
        <v>1174.24</v>
      </c>
      <c r="AC65" s="12">
        <v>18.259999999999998</v>
      </c>
      <c r="AD65" s="12">
        <v>78.320000000000007</v>
      </c>
      <c r="AE65" s="12">
        <v>0</v>
      </c>
      <c r="AF65" s="12">
        <v>55.3</v>
      </c>
      <c r="AG65" s="12">
        <v>601.87</v>
      </c>
      <c r="AH65" s="12">
        <v>3805.3900000000003</v>
      </c>
      <c r="AI65" s="12">
        <v>1021.6899999999999</v>
      </c>
      <c r="AJ65" s="12">
        <v>1146.67</v>
      </c>
      <c r="AK65" s="12">
        <v>0</v>
      </c>
      <c r="AL65" s="12">
        <v>148.67000000000002</v>
      </c>
      <c r="AM65" s="12">
        <v>202.7</v>
      </c>
      <c r="AN65" s="12">
        <v>262.75</v>
      </c>
      <c r="AO65" s="12">
        <v>0</v>
      </c>
      <c r="AP65" s="12">
        <v>0</v>
      </c>
      <c r="AQ65" s="12">
        <v>2551.71</v>
      </c>
      <c r="AR65" s="12">
        <v>154.57</v>
      </c>
      <c r="AS65" s="12">
        <v>731.16000000000008</v>
      </c>
      <c r="AT65" s="12">
        <v>701.51</v>
      </c>
      <c r="AU65" s="12">
        <v>73.81</v>
      </c>
      <c r="AV65" s="12">
        <v>29.72</v>
      </c>
      <c r="AW65" s="12">
        <f t="shared" si="1"/>
        <v>16609.79</v>
      </c>
      <c r="AX65" s="12">
        <v>11</v>
      </c>
      <c r="AY65" s="12" t="s">
        <v>112</v>
      </c>
      <c r="AZ65" s="12">
        <v>2.61184079208779</v>
      </c>
      <c r="BA65" s="13">
        <v>2321233.6923076925</v>
      </c>
      <c r="BB65" s="13">
        <v>1269962.0852428616</v>
      </c>
      <c r="BC65" s="13">
        <v>1818957</v>
      </c>
      <c r="BD65" s="12">
        <v>1.75</v>
      </c>
      <c r="BE65" s="12">
        <v>0.5</v>
      </c>
      <c r="BF65" s="12">
        <v>0</v>
      </c>
      <c r="BG65" s="12">
        <v>0</v>
      </c>
      <c r="BH65" s="12">
        <v>2.5</v>
      </c>
      <c r="BI65" s="12">
        <v>3.75</v>
      </c>
      <c r="BJ65" s="12">
        <v>1.75</v>
      </c>
      <c r="BK65" s="12">
        <f t="shared" si="6"/>
        <v>1.3228756555322954</v>
      </c>
      <c r="BL65" s="12">
        <f t="shared" si="6"/>
        <v>0.70710678118654757</v>
      </c>
      <c r="BM65" s="16" t="s">
        <v>164</v>
      </c>
      <c r="BN65" s="12">
        <f t="shared" si="6"/>
        <v>0</v>
      </c>
      <c r="BO65" s="12">
        <f t="shared" si="6"/>
        <v>1.5811388300841898</v>
      </c>
      <c r="BP65" s="12">
        <f t="shared" si="6"/>
        <v>1.9364916731037085</v>
      </c>
      <c r="BQ65" s="12">
        <f t="shared" si="6"/>
        <v>1.3228756555322954</v>
      </c>
    </row>
    <row r="66" spans="1:69" x14ac:dyDescent="0.25">
      <c r="A66" s="10" t="s">
        <v>5</v>
      </c>
      <c r="B66" s="11" t="s">
        <v>86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58.25</v>
      </c>
      <c r="L66" s="12">
        <v>0</v>
      </c>
      <c r="M66" s="12">
        <v>0</v>
      </c>
      <c r="N66" s="12">
        <v>0</v>
      </c>
      <c r="O66" s="12">
        <v>53.179999999999993</v>
      </c>
      <c r="P66" s="12">
        <v>35.660000000000004</v>
      </c>
      <c r="Q66" s="12">
        <v>27.880000000000003</v>
      </c>
      <c r="R66" s="12">
        <v>0</v>
      </c>
      <c r="S66" s="12">
        <v>118.13</v>
      </c>
      <c r="T66" s="12">
        <v>0</v>
      </c>
      <c r="U66" s="12">
        <v>0</v>
      </c>
      <c r="V66" s="12">
        <v>119.05999999999999</v>
      </c>
      <c r="W66" s="12">
        <v>298.78000000000003</v>
      </c>
      <c r="X66" s="12">
        <v>1498.56</v>
      </c>
      <c r="Y66" s="12">
        <v>91.12</v>
      </c>
      <c r="Z66" s="12">
        <v>237.13000000000002</v>
      </c>
      <c r="AA66" s="12">
        <v>56.89</v>
      </c>
      <c r="AB66" s="12">
        <v>1850.31</v>
      </c>
      <c r="AC66" s="12">
        <v>195.57999999999998</v>
      </c>
      <c r="AD66" s="12">
        <v>101.96000000000001</v>
      </c>
      <c r="AE66" s="12">
        <v>137.43</v>
      </c>
      <c r="AF66" s="12">
        <v>26.910000000000004</v>
      </c>
      <c r="AG66" s="12">
        <v>413.31000000000006</v>
      </c>
      <c r="AH66" s="12">
        <v>13295.329999999998</v>
      </c>
      <c r="AI66" s="12">
        <v>873.37000000000012</v>
      </c>
      <c r="AJ66" s="12">
        <v>474.73</v>
      </c>
      <c r="AK66" s="12">
        <v>56.7</v>
      </c>
      <c r="AL66" s="12">
        <v>158.72</v>
      </c>
      <c r="AM66" s="12">
        <v>410.46000000000004</v>
      </c>
      <c r="AN66" s="12">
        <v>1201.94</v>
      </c>
      <c r="AO66" s="12">
        <v>91.070000000000007</v>
      </c>
      <c r="AP66" s="12">
        <v>240.18</v>
      </c>
      <c r="AQ66" s="12">
        <v>1426.4299999999998</v>
      </c>
      <c r="AR66" s="12">
        <v>96.929999999999993</v>
      </c>
      <c r="AS66" s="12">
        <v>607.36</v>
      </c>
      <c r="AT66" s="12">
        <v>301.48</v>
      </c>
      <c r="AU66" s="12">
        <v>93.26</v>
      </c>
      <c r="AV66" s="12">
        <v>0</v>
      </c>
      <c r="AW66" s="12">
        <f t="shared" si="1"/>
        <v>24648.099999999995</v>
      </c>
      <c r="AX66" s="12">
        <v>11</v>
      </c>
      <c r="AY66" s="12" t="s">
        <v>112</v>
      </c>
      <c r="AZ66" s="12">
        <v>1.9676335127275399</v>
      </c>
      <c r="BA66" s="13">
        <v>2339719.230769231</v>
      </c>
      <c r="BB66" s="13">
        <v>1059943.6358047659</v>
      </c>
      <c r="BC66" s="13">
        <v>2169249</v>
      </c>
      <c r="BD66" s="12">
        <v>0</v>
      </c>
      <c r="BE66" s="12">
        <v>1</v>
      </c>
      <c r="BF66" s="12">
        <v>0</v>
      </c>
      <c r="BG66" s="12">
        <v>0.25</v>
      </c>
      <c r="BH66" s="12">
        <v>1.25</v>
      </c>
      <c r="BI66" s="12">
        <v>2</v>
      </c>
      <c r="BJ66" s="12">
        <v>1</v>
      </c>
      <c r="BK66" s="12">
        <f t="shared" si="6"/>
        <v>0</v>
      </c>
      <c r="BL66" s="12">
        <f t="shared" si="6"/>
        <v>1</v>
      </c>
      <c r="BM66" s="16" t="s">
        <v>164</v>
      </c>
      <c r="BN66" s="12">
        <f t="shared" si="6"/>
        <v>0.5</v>
      </c>
      <c r="BO66" s="12">
        <f t="shared" si="6"/>
        <v>1.1180339887498949</v>
      </c>
      <c r="BP66" s="12">
        <f t="shared" si="6"/>
        <v>1.4142135623730951</v>
      </c>
      <c r="BQ66" s="12">
        <f t="shared" si="6"/>
        <v>1</v>
      </c>
    </row>
    <row r="67" spans="1:69" x14ac:dyDescent="0.25">
      <c r="A67" s="10" t="s">
        <v>5</v>
      </c>
      <c r="B67" s="11" t="s">
        <v>87</v>
      </c>
      <c r="C67" s="12">
        <v>0</v>
      </c>
      <c r="D67" s="12">
        <v>0</v>
      </c>
      <c r="E67" s="12">
        <v>0</v>
      </c>
      <c r="F67" s="12">
        <v>124.25999999999999</v>
      </c>
      <c r="G67" s="12">
        <v>31.65</v>
      </c>
      <c r="H67" s="12">
        <v>0</v>
      </c>
      <c r="I67" s="12">
        <v>0</v>
      </c>
      <c r="J67" s="12">
        <v>0</v>
      </c>
      <c r="K67" s="12">
        <v>90.28</v>
      </c>
      <c r="L67" s="12">
        <v>0</v>
      </c>
      <c r="M67" s="12">
        <v>11.709999999999999</v>
      </c>
      <c r="N67" s="12">
        <v>0</v>
      </c>
      <c r="O67" s="12">
        <v>18.5</v>
      </c>
      <c r="P67" s="12">
        <v>0</v>
      </c>
      <c r="Q67" s="12">
        <v>43.94</v>
      </c>
      <c r="R67" s="12">
        <v>0</v>
      </c>
      <c r="S67" s="12">
        <v>19.61</v>
      </c>
      <c r="T67" s="12">
        <v>0</v>
      </c>
      <c r="U67" s="12">
        <v>31.630000000000003</v>
      </c>
      <c r="V67" s="12">
        <v>32.5</v>
      </c>
      <c r="W67" s="12">
        <v>178.73</v>
      </c>
      <c r="X67" s="12">
        <v>973.86</v>
      </c>
      <c r="Y67" s="12">
        <v>119.53</v>
      </c>
      <c r="Z67" s="12">
        <v>69.38</v>
      </c>
      <c r="AA67" s="12">
        <v>97.56</v>
      </c>
      <c r="AB67" s="12">
        <v>878.3</v>
      </c>
      <c r="AC67" s="12">
        <v>0</v>
      </c>
      <c r="AD67" s="12">
        <v>156.01</v>
      </c>
      <c r="AE67" s="12">
        <v>0</v>
      </c>
      <c r="AF67" s="12">
        <v>46.92</v>
      </c>
      <c r="AG67" s="12">
        <v>506.41999999999996</v>
      </c>
      <c r="AH67" s="12">
        <v>6358.7800000000007</v>
      </c>
      <c r="AI67" s="12">
        <v>590.79999999999995</v>
      </c>
      <c r="AJ67" s="12">
        <v>227.17</v>
      </c>
      <c r="AK67" s="12">
        <v>101.84</v>
      </c>
      <c r="AL67" s="12">
        <v>124.15</v>
      </c>
      <c r="AM67" s="12">
        <v>196.42000000000002</v>
      </c>
      <c r="AN67" s="12">
        <v>830.15</v>
      </c>
      <c r="AO67" s="12">
        <v>78.61</v>
      </c>
      <c r="AP67" s="12">
        <v>147.80000000000001</v>
      </c>
      <c r="AQ67" s="12">
        <v>465.63</v>
      </c>
      <c r="AR67" s="12">
        <v>117.96</v>
      </c>
      <c r="AS67" s="12">
        <v>335.88</v>
      </c>
      <c r="AT67" s="12">
        <v>276.68</v>
      </c>
      <c r="AU67" s="12">
        <v>91.87</v>
      </c>
      <c r="AV67" s="12">
        <v>0</v>
      </c>
      <c r="AW67" s="12">
        <f t="shared" ref="AW67:AW130" si="7">SUM(C67:AV67)</f>
        <v>13374.529999999997</v>
      </c>
      <c r="AX67" s="12">
        <v>11</v>
      </c>
      <c r="AY67" s="12" t="s">
        <v>112</v>
      </c>
      <c r="AZ67" s="12">
        <v>2.2135663601723201</v>
      </c>
      <c r="BA67" s="13">
        <v>2155846.153846154</v>
      </c>
      <c r="BB67" s="13">
        <v>1324841.8683789428</v>
      </c>
      <c r="BC67" s="13">
        <v>1504123</v>
      </c>
      <c r="BD67" s="12">
        <v>0</v>
      </c>
      <c r="BE67" s="12">
        <v>0</v>
      </c>
      <c r="BF67" s="12">
        <v>0</v>
      </c>
      <c r="BG67" s="12">
        <v>0.5</v>
      </c>
      <c r="BH67" s="12">
        <v>1.25</v>
      </c>
      <c r="BI67" s="12">
        <v>0.25</v>
      </c>
      <c r="BJ67" s="12">
        <v>1.25</v>
      </c>
      <c r="BK67" s="12">
        <f t="shared" si="6"/>
        <v>0</v>
      </c>
      <c r="BL67" s="12">
        <f t="shared" si="6"/>
        <v>0</v>
      </c>
      <c r="BM67" s="16" t="s">
        <v>164</v>
      </c>
      <c r="BN67" s="12">
        <f t="shared" si="6"/>
        <v>0.70710678118654757</v>
      </c>
      <c r="BO67" s="12">
        <f t="shared" si="6"/>
        <v>1.1180339887498949</v>
      </c>
      <c r="BP67" s="12">
        <f t="shared" si="6"/>
        <v>0.5</v>
      </c>
      <c r="BQ67" s="12">
        <f t="shared" si="6"/>
        <v>1.1180339887498949</v>
      </c>
    </row>
    <row r="68" spans="1:69" x14ac:dyDescent="0.25">
      <c r="A68" s="10" t="s">
        <v>5</v>
      </c>
      <c r="B68" s="11" t="s">
        <v>88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285.98</v>
      </c>
      <c r="N68" s="12">
        <v>0</v>
      </c>
      <c r="O68" s="12">
        <v>409.58000000000004</v>
      </c>
      <c r="P68" s="12">
        <v>0</v>
      </c>
      <c r="Q68" s="12">
        <v>258.57</v>
      </c>
      <c r="R68" s="12">
        <v>0</v>
      </c>
      <c r="S68" s="12">
        <v>5414.93</v>
      </c>
      <c r="T68" s="12">
        <v>0</v>
      </c>
      <c r="U68" s="12">
        <v>0</v>
      </c>
      <c r="V68" s="12">
        <v>759.43000000000006</v>
      </c>
      <c r="W68" s="12">
        <v>1985.33</v>
      </c>
      <c r="X68" s="12">
        <v>2557.04</v>
      </c>
      <c r="Y68" s="12">
        <v>580.74</v>
      </c>
      <c r="Z68" s="12">
        <v>486.34</v>
      </c>
      <c r="AA68" s="12">
        <v>960.18999999999994</v>
      </c>
      <c r="AB68" s="12">
        <v>3050.9700000000003</v>
      </c>
      <c r="AC68" s="12">
        <v>0</v>
      </c>
      <c r="AD68" s="12">
        <v>565.29</v>
      </c>
      <c r="AE68" s="12">
        <v>0</v>
      </c>
      <c r="AF68" s="12">
        <v>0</v>
      </c>
      <c r="AG68" s="12">
        <v>479.98</v>
      </c>
      <c r="AH68" s="12">
        <v>13971.1</v>
      </c>
      <c r="AI68" s="12">
        <v>5742.6900000000005</v>
      </c>
      <c r="AJ68" s="12">
        <v>1311.08</v>
      </c>
      <c r="AK68" s="12">
        <v>910.68999999999994</v>
      </c>
      <c r="AL68" s="12">
        <v>1494.09</v>
      </c>
      <c r="AM68" s="12">
        <v>1113.3</v>
      </c>
      <c r="AN68" s="12">
        <v>8063.37</v>
      </c>
      <c r="AO68" s="12">
        <v>323.19</v>
      </c>
      <c r="AP68" s="12">
        <v>314.27</v>
      </c>
      <c r="AQ68" s="12">
        <v>4445.26</v>
      </c>
      <c r="AR68" s="12">
        <v>467.91</v>
      </c>
      <c r="AS68" s="12">
        <v>1672.35</v>
      </c>
      <c r="AT68" s="12">
        <v>2479.92</v>
      </c>
      <c r="AU68" s="12">
        <v>218.8</v>
      </c>
      <c r="AV68" s="12">
        <v>0</v>
      </c>
      <c r="AW68" s="12">
        <f t="shared" si="7"/>
        <v>60322.390000000014</v>
      </c>
      <c r="AX68" s="12">
        <v>11</v>
      </c>
      <c r="AY68" s="12" t="s">
        <v>112</v>
      </c>
      <c r="AZ68" s="12">
        <v>2.66281119496771</v>
      </c>
      <c r="BA68" s="13">
        <v>4696016.307692308</v>
      </c>
      <c r="BB68" s="13">
        <v>811787.45031261875</v>
      </c>
      <c r="BC68" s="13">
        <v>4654676</v>
      </c>
      <c r="BD68" s="12">
        <v>0</v>
      </c>
      <c r="BE68" s="12">
        <v>0.75</v>
      </c>
      <c r="BF68" s="12">
        <v>0</v>
      </c>
      <c r="BG68" s="12">
        <v>1</v>
      </c>
      <c r="BH68" s="12">
        <v>2.5</v>
      </c>
      <c r="BI68" s="12">
        <v>2.75</v>
      </c>
      <c r="BJ68" s="12">
        <v>2.5</v>
      </c>
      <c r="BK68" s="12">
        <f t="shared" si="6"/>
        <v>0</v>
      </c>
      <c r="BL68" s="12">
        <f t="shared" si="6"/>
        <v>0.8660254037844386</v>
      </c>
      <c r="BM68" s="16" t="s">
        <v>164</v>
      </c>
      <c r="BN68" s="12">
        <f t="shared" si="6"/>
        <v>1</v>
      </c>
      <c r="BO68" s="12">
        <f t="shared" si="6"/>
        <v>1.5811388300841898</v>
      </c>
      <c r="BP68" s="12">
        <f t="shared" si="6"/>
        <v>1.6583123951776999</v>
      </c>
      <c r="BQ68" s="12">
        <f t="shared" si="6"/>
        <v>1.5811388300841898</v>
      </c>
    </row>
    <row r="69" spans="1:69" x14ac:dyDescent="0.25">
      <c r="A69" s="10" t="s">
        <v>5</v>
      </c>
      <c r="B69" s="11" t="s">
        <v>90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106.44000000000001</v>
      </c>
      <c r="N69" s="12">
        <v>79.11</v>
      </c>
      <c r="O69" s="12">
        <v>211</v>
      </c>
      <c r="P69" s="12">
        <v>0</v>
      </c>
      <c r="Q69" s="12">
        <v>80.55</v>
      </c>
      <c r="R69" s="12">
        <v>0</v>
      </c>
      <c r="S69" s="12">
        <v>414.14</v>
      </c>
      <c r="T69" s="12">
        <v>0</v>
      </c>
      <c r="U69" s="12">
        <v>169.01</v>
      </c>
      <c r="V69" s="12">
        <v>4775.1099999999997</v>
      </c>
      <c r="W69" s="12">
        <v>127.92999999999999</v>
      </c>
      <c r="X69" s="12">
        <v>688.66000000000008</v>
      </c>
      <c r="Y69" s="12">
        <v>105.42999999999999</v>
      </c>
      <c r="Z69" s="12">
        <v>162.42000000000002</v>
      </c>
      <c r="AA69" s="12">
        <v>57.6</v>
      </c>
      <c r="AB69" s="12">
        <v>548.41000000000008</v>
      </c>
      <c r="AC69" s="12">
        <v>119.92</v>
      </c>
      <c r="AD69" s="12">
        <v>0</v>
      </c>
      <c r="AE69" s="12">
        <v>0</v>
      </c>
      <c r="AF69" s="12">
        <v>0</v>
      </c>
      <c r="AG69" s="12">
        <v>408.44</v>
      </c>
      <c r="AH69" s="12">
        <v>4440.3599999999997</v>
      </c>
      <c r="AI69" s="12">
        <v>1405.72</v>
      </c>
      <c r="AJ69" s="12">
        <v>59.94</v>
      </c>
      <c r="AK69" s="12">
        <v>103.12</v>
      </c>
      <c r="AL69" s="12">
        <v>225.36999999999998</v>
      </c>
      <c r="AM69" s="12">
        <v>1190.3399999999999</v>
      </c>
      <c r="AN69" s="12">
        <v>679.01</v>
      </c>
      <c r="AO69" s="12">
        <v>128.69999999999999</v>
      </c>
      <c r="AP69" s="12">
        <v>144.03</v>
      </c>
      <c r="AQ69" s="12">
        <v>3201.3900000000003</v>
      </c>
      <c r="AR69" s="12">
        <v>103.5</v>
      </c>
      <c r="AS69" s="12">
        <v>492.21000000000004</v>
      </c>
      <c r="AT69" s="12">
        <v>1008.22</v>
      </c>
      <c r="AU69" s="12">
        <v>48.2</v>
      </c>
      <c r="AV69" s="12">
        <v>0</v>
      </c>
      <c r="AW69" s="12">
        <f t="shared" si="7"/>
        <v>21284.280000000002</v>
      </c>
      <c r="AX69" s="12">
        <v>11</v>
      </c>
      <c r="AY69" s="12" t="s">
        <v>112</v>
      </c>
      <c r="AZ69" s="12">
        <v>2.4740724147933602</v>
      </c>
      <c r="BA69" s="13">
        <v>2547132</v>
      </c>
      <c r="BB69" s="13">
        <v>1233393.810114596</v>
      </c>
      <c r="BC69" s="13">
        <v>2233048</v>
      </c>
      <c r="BD69" s="12">
        <v>0.25</v>
      </c>
      <c r="BE69" s="12">
        <v>1</v>
      </c>
      <c r="BF69" s="12">
        <v>0</v>
      </c>
      <c r="BG69" s="12">
        <v>0.25</v>
      </c>
      <c r="BH69" s="12">
        <v>1.5</v>
      </c>
      <c r="BI69" s="12">
        <v>1</v>
      </c>
      <c r="BJ69" s="12">
        <v>1.5</v>
      </c>
      <c r="BK69" s="12">
        <f t="shared" si="6"/>
        <v>0.5</v>
      </c>
      <c r="BL69" s="12">
        <f t="shared" si="6"/>
        <v>1</v>
      </c>
      <c r="BM69" s="16" t="s">
        <v>164</v>
      </c>
      <c r="BN69" s="12">
        <f t="shared" si="6"/>
        <v>0.5</v>
      </c>
      <c r="BO69" s="12">
        <f t="shared" si="6"/>
        <v>1.2247448713915889</v>
      </c>
      <c r="BP69" s="12">
        <f t="shared" si="6"/>
        <v>1</v>
      </c>
      <c r="BQ69" s="12">
        <f t="shared" si="6"/>
        <v>1.2247448713915889</v>
      </c>
    </row>
    <row r="70" spans="1:69" x14ac:dyDescent="0.25">
      <c r="A70" s="10" t="s">
        <v>5</v>
      </c>
      <c r="B70" s="11" t="s">
        <v>92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48.31</v>
      </c>
      <c r="L70" s="12">
        <v>0</v>
      </c>
      <c r="M70" s="12">
        <v>81.84</v>
      </c>
      <c r="N70" s="12">
        <v>0</v>
      </c>
      <c r="O70" s="12">
        <v>52.410000000000004</v>
      </c>
      <c r="P70" s="12">
        <v>0</v>
      </c>
      <c r="Q70" s="12">
        <v>27.25</v>
      </c>
      <c r="R70" s="12">
        <v>0</v>
      </c>
      <c r="S70" s="12">
        <v>104.64000000000001</v>
      </c>
      <c r="T70" s="12">
        <v>0</v>
      </c>
      <c r="U70" s="12">
        <v>0</v>
      </c>
      <c r="V70" s="12">
        <v>96.87</v>
      </c>
      <c r="W70" s="12">
        <v>416.23</v>
      </c>
      <c r="X70" s="12">
        <v>3284.3</v>
      </c>
      <c r="Y70" s="12">
        <v>0</v>
      </c>
      <c r="Z70" s="12">
        <v>0</v>
      </c>
      <c r="AA70" s="12">
        <v>82.56</v>
      </c>
      <c r="AB70" s="12">
        <v>901.96</v>
      </c>
      <c r="AC70" s="12">
        <v>117.75</v>
      </c>
      <c r="AD70" s="12">
        <v>131.44</v>
      </c>
      <c r="AE70" s="12">
        <v>0</v>
      </c>
      <c r="AF70" s="12">
        <v>129.51</v>
      </c>
      <c r="AG70" s="12">
        <v>1340</v>
      </c>
      <c r="AH70" s="12">
        <v>20120.34</v>
      </c>
      <c r="AI70" s="12">
        <v>664.42</v>
      </c>
      <c r="AJ70" s="12">
        <v>919.2700000000001</v>
      </c>
      <c r="AK70" s="12">
        <v>332.34000000000003</v>
      </c>
      <c r="AL70" s="12">
        <v>715.36</v>
      </c>
      <c r="AM70" s="12">
        <v>953.31000000000006</v>
      </c>
      <c r="AN70" s="12">
        <v>2177.4700000000003</v>
      </c>
      <c r="AO70" s="12">
        <v>407.21</v>
      </c>
      <c r="AP70" s="12">
        <v>465.62</v>
      </c>
      <c r="AQ70" s="12">
        <v>1918.1200000000001</v>
      </c>
      <c r="AR70" s="12">
        <v>268.71999999999997</v>
      </c>
      <c r="AS70" s="12">
        <v>936.15</v>
      </c>
      <c r="AT70" s="12">
        <v>985.39</v>
      </c>
      <c r="AU70" s="12">
        <v>215.76</v>
      </c>
      <c r="AV70" s="12">
        <v>0</v>
      </c>
      <c r="AW70" s="12">
        <f t="shared" si="7"/>
        <v>37894.55000000001</v>
      </c>
      <c r="AX70" s="12">
        <v>11</v>
      </c>
      <c r="AY70" s="12" t="s">
        <v>112</v>
      </c>
      <c r="AZ70" s="12">
        <v>1.98175798537779</v>
      </c>
      <c r="BA70" s="13">
        <v>3102856</v>
      </c>
      <c r="BB70" s="13">
        <v>1192540.422313153</v>
      </c>
      <c r="BC70" s="13">
        <v>2941506</v>
      </c>
      <c r="BD70" s="12">
        <v>25.25</v>
      </c>
      <c r="BE70" s="12">
        <v>1</v>
      </c>
      <c r="BF70" s="12">
        <v>0</v>
      </c>
      <c r="BG70" s="12">
        <v>0.75</v>
      </c>
      <c r="BH70" s="12">
        <v>0.5</v>
      </c>
      <c r="BI70" s="12">
        <v>1</v>
      </c>
      <c r="BJ70" s="12">
        <v>0</v>
      </c>
      <c r="BK70" s="12">
        <f t="shared" si="6"/>
        <v>5.024937810560445</v>
      </c>
      <c r="BL70" s="12">
        <f t="shared" si="6"/>
        <v>1</v>
      </c>
      <c r="BM70" s="16" t="s">
        <v>164</v>
      </c>
      <c r="BN70" s="12">
        <f t="shared" si="6"/>
        <v>0.8660254037844386</v>
      </c>
      <c r="BO70" s="12">
        <f t="shared" si="6"/>
        <v>0.70710678118654757</v>
      </c>
      <c r="BP70" s="12">
        <f t="shared" si="6"/>
        <v>1</v>
      </c>
      <c r="BQ70" s="12">
        <f t="shared" si="6"/>
        <v>0</v>
      </c>
    </row>
    <row r="71" spans="1:69" x14ac:dyDescent="0.25">
      <c r="A71" s="10" t="s">
        <v>5</v>
      </c>
      <c r="B71" s="11" t="s">
        <v>93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342.21999999999997</v>
      </c>
      <c r="L71" s="12">
        <v>244.06</v>
      </c>
      <c r="M71" s="12">
        <v>108.67</v>
      </c>
      <c r="N71" s="12">
        <v>270.57</v>
      </c>
      <c r="O71" s="12">
        <v>221.99</v>
      </c>
      <c r="P71" s="12">
        <v>264.62</v>
      </c>
      <c r="Q71" s="12">
        <v>414.53000000000003</v>
      </c>
      <c r="R71" s="12">
        <v>297.45999999999998</v>
      </c>
      <c r="S71" s="12">
        <v>540.38</v>
      </c>
      <c r="T71" s="12">
        <v>394.91999999999996</v>
      </c>
      <c r="U71" s="12">
        <v>470.4</v>
      </c>
      <c r="V71" s="12">
        <v>2444.38</v>
      </c>
      <c r="W71" s="12">
        <v>205.95</v>
      </c>
      <c r="X71" s="12">
        <v>2010.6599999999999</v>
      </c>
      <c r="Y71" s="12">
        <v>0</v>
      </c>
      <c r="Z71" s="12">
        <v>0</v>
      </c>
      <c r="AA71" s="12">
        <v>159.45999999999998</v>
      </c>
      <c r="AB71" s="12">
        <v>1840.55</v>
      </c>
      <c r="AC71" s="12">
        <v>252.45999999999998</v>
      </c>
      <c r="AD71" s="12">
        <v>168.97</v>
      </c>
      <c r="AE71" s="12">
        <v>148.62</v>
      </c>
      <c r="AF71" s="12">
        <v>561.81999999999994</v>
      </c>
      <c r="AG71" s="12">
        <v>314.68</v>
      </c>
      <c r="AH71" s="12">
        <v>10927.810000000001</v>
      </c>
      <c r="AI71" s="12">
        <v>427.64</v>
      </c>
      <c r="AJ71" s="12">
        <v>2770.8599999999997</v>
      </c>
      <c r="AK71" s="12">
        <v>4143.93</v>
      </c>
      <c r="AL71" s="12">
        <v>586.41000000000008</v>
      </c>
      <c r="AM71" s="12">
        <v>1065.99</v>
      </c>
      <c r="AN71" s="12">
        <v>2842.58</v>
      </c>
      <c r="AO71" s="12">
        <v>238.51999999999998</v>
      </c>
      <c r="AP71" s="12">
        <v>367.54</v>
      </c>
      <c r="AQ71" s="12">
        <v>2876.54</v>
      </c>
      <c r="AR71" s="12">
        <v>242.26</v>
      </c>
      <c r="AS71" s="12">
        <v>1122.3700000000001</v>
      </c>
      <c r="AT71" s="12">
        <v>1018.3</v>
      </c>
      <c r="AU71" s="12">
        <v>81.08</v>
      </c>
      <c r="AV71" s="12">
        <v>0</v>
      </c>
      <c r="AW71" s="12">
        <f t="shared" si="7"/>
        <v>40389.200000000012</v>
      </c>
      <c r="AX71" s="12">
        <v>11</v>
      </c>
      <c r="AY71" s="12" t="s">
        <v>112</v>
      </c>
      <c r="AZ71" s="12">
        <v>2.7616352591686999</v>
      </c>
      <c r="BA71" s="13">
        <v>3262338.153846154</v>
      </c>
      <c r="BB71" s="13">
        <v>843815.62373323436</v>
      </c>
      <c r="BC71" s="13">
        <v>2848257</v>
      </c>
      <c r="BD71" s="12">
        <v>23.75</v>
      </c>
      <c r="BE71" s="12">
        <v>1</v>
      </c>
      <c r="BF71" s="12">
        <v>0</v>
      </c>
      <c r="BG71" s="12">
        <v>0.25</v>
      </c>
      <c r="BH71" s="12">
        <v>1.5</v>
      </c>
      <c r="BI71" s="12">
        <v>0.25</v>
      </c>
      <c r="BJ71" s="12">
        <v>0.25</v>
      </c>
      <c r="BK71" s="12">
        <f t="shared" si="6"/>
        <v>4.8733971724044816</v>
      </c>
      <c r="BL71" s="12">
        <f t="shared" si="6"/>
        <v>1</v>
      </c>
      <c r="BM71" s="16" t="s">
        <v>164</v>
      </c>
      <c r="BN71" s="12">
        <f t="shared" si="6"/>
        <v>0.5</v>
      </c>
      <c r="BO71" s="12">
        <f t="shared" si="6"/>
        <v>1.2247448713915889</v>
      </c>
      <c r="BP71" s="12">
        <f t="shared" si="6"/>
        <v>0.5</v>
      </c>
      <c r="BQ71" s="12">
        <f t="shared" si="6"/>
        <v>0.5</v>
      </c>
    </row>
    <row r="72" spans="1:69" x14ac:dyDescent="0.25">
      <c r="A72" s="10" t="s">
        <v>5</v>
      </c>
      <c r="B72" s="11" t="s">
        <v>94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531.95000000000005</v>
      </c>
      <c r="L72" s="12">
        <v>16.669999999999998</v>
      </c>
      <c r="M72" s="12">
        <v>39.53</v>
      </c>
      <c r="N72" s="12">
        <v>0</v>
      </c>
      <c r="O72" s="12">
        <v>0</v>
      </c>
      <c r="P72" s="12">
        <v>0</v>
      </c>
      <c r="Q72" s="12">
        <v>0</v>
      </c>
      <c r="R72" s="12">
        <v>15.52</v>
      </c>
      <c r="S72" s="12">
        <v>60.67</v>
      </c>
      <c r="T72" s="12">
        <v>23.27</v>
      </c>
      <c r="U72" s="12">
        <v>5.92</v>
      </c>
      <c r="V72" s="12">
        <v>36.06</v>
      </c>
      <c r="W72" s="12">
        <v>69.63</v>
      </c>
      <c r="X72" s="12">
        <v>102.75</v>
      </c>
      <c r="Y72" s="12">
        <v>224.64000000000001</v>
      </c>
      <c r="Z72" s="12">
        <v>162.19999999999999</v>
      </c>
      <c r="AA72" s="12">
        <v>145.01</v>
      </c>
      <c r="AB72" s="12">
        <v>374.85</v>
      </c>
      <c r="AC72" s="12">
        <v>94.4</v>
      </c>
      <c r="AD72" s="12">
        <v>42.96</v>
      </c>
      <c r="AE72" s="12">
        <v>0</v>
      </c>
      <c r="AF72" s="12">
        <v>70.91</v>
      </c>
      <c r="AG72" s="12">
        <v>241.28000000000003</v>
      </c>
      <c r="AH72" s="12">
        <v>2593.3599999999997</v>
      </c>
      <c r="AI72" s="12">
        <v>782.31000000000006</v>
      </c>
      <c r="AJ72" s="12">
        <v>198.72</v>
      </c>
      <c r="AK72" s="12">
        <v>0</v>
      </c>
      <c r="AL72" s="12">
        <v>11652.789999999999</v>
      </c>
      <c r="AM72" s="12">
        <v>313.45999999999998</v>
      </c>
      <c r="AN72" s="12">
        <v>625.63</v>
      </c>
      <c r="AO72" s="12">
        <v>36.97</v>
      </c>
      <c r="AP72" s="12">
        <v>89.2</v>
      </c>
      <c r="AQ72" s="12">
        <v>680.74</v>
      </c>
      <c r="AR72" s="12">
        <v>59.69</v>
      </c>
      <c r="AS72" s="12">
        <v>69.28</v>
      </c>
      <c r="AT72" s="12">
        <v>139.60999999999999</v>
      </c>
      <c r="AU72" s="12">
        <v>132.17000000000002</v>
      </c>
      <c r="AV72" s="12">
        <v>0</v>
      </c>
      <c r="AW72" s="12">
        <f t="shared" si="7"/>
        <v>19632.150000000001</v>
      </c>
      <c r="AX72" s="12">
        <v>11</v>
      </c>
      <c r="AY72" s="12" t="s">
        <v>112</v>
      </c>
      <c r="AZ72" s="12">
        <v>1.7124156215194599</v>
      </c>
      <c r="BA72" s="13">
        <v>3418342.4615384615</v>
      </c>
      <c r="BB72" s="13">
        <v>1525750.0082093838</v>
      </c>
      <c r="BC72" s="13">
        <v>2676827</v>
      </c>
      <c r="BD72" s="12">
        <v>5.25</v>
      </c>
      <c r="BE72" s="12">
        <v>0.5</v>
      </c>
      <c r="BF72" s="12">
        <v>0</v>
      </c>
      <c r="BG72" s="12">
        <v>0</v>
      </c>
      <c r="BH72" s="12">
        <v>1.25</v>
      </c>
      <c r="BI72" s="12">
        <v>1</v>
      </c>
      <c r="BJ72" s="12">
        <v>0.75</v>
      </c>
      <c r="BK72" s="12">
        <f t="shared" si="6"/>
        <v>2.2912878474779199</v>
      </c>
      <c r="BL72" s="12">
        <f t="shared" si="6"/>
        <v>0.70710678118654757</v>
      </c>
      <c r="BM72" s="16" t="s">
        <v>164</v>
      </c>
      <c r="BN72" s="12">
        <f t="shared" si="6"/>
        <v>0</v>
      </c>
      <c r="BO72" s="12">
        <f t="shared" si="6"/>
        <v>1.1180339887498949</v>
      </c>
      <c r="BP72" s="12">
        <f t="shared" si="6"/>
        <v>1</v>
      </c>
      <c r="BQ72" s="12">
        <f t="shared" si="6"/>
        <v>0.8660254037844386</v>
      </c>
    </row>
    <row r="73" spans="1:69" x14ac:dyDescent="0.25">
      <c r="A73" s="10" t="s">
        <v>5</v>
      </c>
      <c r="B73" s="11" t="s">
        <v>97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176.94</v>
      </c>
      <c r="P73" s="12">
        <v>0</v>
      </c>
      <c r="Q73" s="12">
        <v>130.79000000000002</v>
      </c>
      <c r="R73" s="12">
        <v>0</v>
      </c>
      <c r="S73" s="12">
        <v>611.86</v>
      </c>
      <c r="T73" s="12">
        <v>0</v>
      </c>
      <c r="U73" s="12">
        <v>463.01000000000005</v>
      </c>
      <c r="V73" s="12">
        <v>301.26</v>
      </c>
      <c r="W73" s="12">
        <v>2285.7400000000002</v>
      </c>
      <c r="X73" s="12">
        <v>1039.3600000000001</v>
      </c>
      <c r="Y73" s="12">
        <v>879.16000000000008</v>
      </c>
      <c r="Z73" s="12">
        <v>352.03000000000003</v>
      </c>
      <c r="AA73" s="12">
        <v>221.14000000000001</v>
      </c>
      <c r="AB73" s="12">
        <v>2518.6999999999998</v>
      </c>
      <c r="AC73" s="12">
        <v>111.02000000000001</v>
      </c>
      <c r="AD73" s="12">
        <v>84.63</v>
      </c>
      <c r="AE73" s="12">
        <v>121.44000000000001</v>
      </c>
      <c r="AF73" s="12">
        <v>740.91000000000008</v>
      </c>
      <c r="AG73" s="12">
        <v>0</v>
      </c>
      <c r="AH73" s="12">
        <v>6088.05</v>
      </c>
      <c r="AI73" s="12">
        <v>1630.02</v>
      </c>
      <c r="AJ73" s="12">
        <v>666.18999999999994</v>
      </c>
      <c r="AK73" s="12">
        <v>768.28</v>
      </c>
      <c r="AL73" s="12">
        <v>1456.41</v>
      </c>
      <c r="AM73" s="12">
        <v>8140.88</v>
      </c>
      <c r="AN73" s="12">
        <v>3737.78</v>
      </c>
      <c r="AO73" s="12">
        <v>861.12999999999988</v>
      </c>
      <c r="AP73" s="12">
        <v>818.62</v>
      </c>
      <c r="AQ73" s="12">
        <v>18362.45</v>
      </c>
      <c r="AR73" s="12">
        <v>515.06999999999994</v>
      </c>
      <c r="AS73" s="12">
        <v>1736.98</v>
      </c>
      <c r="AT73" s="12">
        <v>3980.2</v>
      </c>
      <c r="AU73" s="12">
        <v>61.33</v>
      </c>
      <c r="AV73" s="12">
        <v>0</v>
      </c>
      <c r="AW73" s="12">
        <f t="shared" si="7"/>
        <v>58861.380000000005</v>
      </c>
      <c r="AX73" s="12">
        <v>11</v>
      </c>
      <c r="AY73" s="12" t="s">
        <v>112</v>
      </c>
      <c r="AZ73" s="12">
        <v>2.48028090983538</v>
      </c>
      <c r="BA73" s="13">
        <v>5152738.153846154</v>
      </c>
      <c r="BB73" s="13">
        <v>595635.17785327905</v>
      </c>
      <c r="BC73" s="13">
        <v>5103336</v>
      </c>
      <c r="BD73" s="12">
        <v>17.5</v>
      </c>
      <c r="BE73" s="12">
        <v>1</v>
      </c>
      <c r="BF73" s="12">
        <v>0</v>
      </c>
      <c r="BG73" s="12">
        <v>0.75</v>
      </c>
      <c r="BH73" s="12">
        <v>0.5</v>
      </c>
      <c r="BI73" s="12">
        <v>0.75</v>
      </c>
      <c r="BJ73" s="12">
        <v>0.75</v>
      </c>
      <c r="BK73" s="12">
        <f t="shared" si="6"/>
        <v>4.1833001326703778</v>
      </c>
      <c r="BL73" s="12">
        <f t="shared" si="6"/>
        <v>1</v>
      </c>
      <c r="BM73" s="16" t="s">
        <v>164</v>
      </c>
      <c r="BN73" s="12">
        <f t="shared" si="6"/>
        <v>0.8660254037844386</v>
      </c>
      <c r="BO73" s="12">
        <f t="shared" si="6"/>
        <v>0.70710678118654757</v>
      </c>
      <c r="BP73" s="12">
        <f t="shared" si="6"/>
        <v>0.8660254037844386</v>
      </c>
      <c r="BQ73" s="12">
        <f t="shared" si="6"/>
        <v>0.8660254037844386</v>
      </c>
    </row>
    <row r="74" spans="1:69" s="16" customFormat="1" x14ac:dyDescent="0.25">
      <c r="A74" s="14" t="s">
        <v>6</v>
      </c>
      <c r="B74" s="15" t="s">
        <v>73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519.38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60</v>
      </c>
      <c r="T74" s="16">
        <v>0</v>
      </c>
      <c r="U74" s="16">
        <v>0</v>
      </c>
      <c r="V74" s="16">
        <v>59.739999999999995</v>
      </c>
      <c r="W74" s="16">
        <v>23.25</v>
      </c>
      <c r="X74" s="16">
        <v>368.39</v>
      </c>
      <c r="Y74" s="16">
        <v>195.81</v>
      </c>
      <c r="Z74" s="16">
        <v>137.41</v>
      </c>
      <c r="AA74" s="16">
        <v>67.150000000000006</v>
      </c>
      <c r="AB74" s="16">
        <v>59.470000000000006</v>
      </c>
      <c r="AC74" s="16">
        <v>74.09</v>
      </c>
      <c r="AD74" s="16">
        <v>39.799999999999997</v>
      </c>
      <c r="AE74" s="16">
        <v>67.989999999999995</v>
      </c>
      <c r="AF74" s="16">
        <v>37.619999999999997</v>
      </c>
      <c r="AG74" s="16">
        <v>172.72</v>
      </c>
      <c r="AH74" s="16">
        <v>1779.58</v>
      </c>
      <c r="AI74" s="16">
        <v>732.16000000000008</v>
      </c>
      <c r="AJ74" s="16">
        <v>180.01</v>
      </c>
      <c r="AK74" s="16">
        <v>109.67999999999999</v>
      </c>
      <c r="AL74" s="16">
        <v>639.14</v>
      </c>
      <c r="AM74" s="16">
        <v>219.56</v>
      </c>
      <c r="AN74" s="16">
        <v>415.43999999999994</v>
      </c>
      <c r="AO74" s="16">
        <v>40.700000000000003</v>
      </c>
      <c r="AP74" s="16">
        <v>135.99</v>
      </c>
      <c r="AQ74" s="16">
        <v>358.93</v>
      </c>
      <c r="AR74" s="16">
        <v>86.81</v>
      </c>
      <c r="AS74" s="16">
        <v>59.98</v>
      </c>
      <c r="AT74" s="16">
        <v>75.02000000000001</v>
      </c>
      <c r="AU74" s="16">
        <v>112.95</v>
      </c>
      <c r="AV74" s="16">
        <v>0</v>
      </c>
      <c r="AW74" s="16">
        <f t="shared" si="7"/>
        <v>6828.77</v>
      </c>
      <c r="AX74" s="16">
        <v>11</v>
      </c>
      <c r="AY74" s="16" t="s">
        <v>112</v>
      </c>
      <c r="AZ74" s="16">
        <v>2.7021149203348398</v>
      </c>
      <c r="BA74" s="17">
        <v>2335248.5454545454</v>
      </c>
      <c r="BB74" s="17">
        <v>1705100.5757282684</v>
      </c>
      <c r="BC74" s="17">
        <v>1990575</v>
      </c>
      <c r="BD74" s="16">
        <v>15</v>
      </c>
      <c r="BE74" s="16">
        <v>0.75</v>
      </c>
      <c r="BF74" s="16">
        <v>0</v>
      </c>
      <c r="BG74" s="16">
        <v>0</v>
      </c>
      <c r="BH74" s="16">
        <v>0</v>
      </c>
      <c r="BI74" s="16">
        <v>0.75</v>
      </c>
      <c r="BJ74" s="16">
        <v>0.5</v>
      </c>
      <c r="BK74" s="16">
        <f t="shared" si="6"/>
        <v>3.872983346207417</v>
      </c>
      <c r="BL74" s="16">
        <f t="shared" si="6"/>
        <v>0.8660254037844386</v>
      </c>
      <c r="BM74" s="16">
        <f t="shared" si="6"/>
        <v>0</v>
      </c>
      <c r="BN74" s="16">
        <f t="shared" si="6"/>
        <v>0</v>
      </c>
      <c r="BO74" s="16">
        <f t="shared" si="6"/>
        <v>0</v>
      </c>
      <c r="BP74" s="16">
        <f t="shared" si="6"/>
        <v>0.8660254037844386</v>
      </c>
      <c r="BQ74" s="16">
        <f t="shared" si="6"/>
        <v>0.70710678118654757</v>
      </c>
    </row>
    <row r="75" spans="1:69" x14ac:dyDescent="0.25">
      <c r="A75" s="10" t="s">
        <v>6</v>
      </c>
      <c r="B75" s="11" t="s">
        <v>76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89.42</v>
      </c>
      <c r="L75" s="12">
        <v>0</v>
      </c>
      <c r="M75" s="12">
        <v>0</v>
      </c>
      <c r="N75" s="12">
        <v>16.02</v>
      </c>
      <c r="O75" s="12">
        <v>85.929999999999993</v>
      </c>
      <c r="P75" s="12">
        <v>0</v>
      </c>
      <c r="Q75" s="12">
        <v>0</v>
      </c>
      <c r="R75" s="12">
        <v>0</v>
      </c>
      <c r="S75" s="12">
        <v>126.66</v>
      </c>
      <c r="T75" s="12">
        <v>0</v>
      </c>
      <c r="U75" s="12">
        <v>0</v>
      </c>
      <c r="V75" s="12">
        <v>131.63</v>
      </c>
      <c r="W75" s="12">
        <v>340.64</v>
      </c>
      <c r="X75" s="12">
        <v>1336.42</v>
      </c>
      <c r="Y75" s="12">
        <v>1765.15</v>
      </c>
      <c r="Z75" s="12">
        <v>125.33</v>
      </c>
      <c r="AA75" s="12">
        <v>159.75</v>
      </c>
      <c r="AB75" s="12">
        <v>1100.2</v>
      </c>
      <c r="AC75" s="12">
        <v>127.55</v>
      </c>
      <c r="AD75" s="12">
        <v>178.53</v>
      </c>
      <c r="AE75" s="12">
        <v>83.37</v>
      </c>
      <c r="AF75" s="12">
        <v>57.489999999999995</v>
      </c>
      <c r="AG75" s="12">
        <v>2077.9700000000003</v>
      </c>
      <c r="AH75" s="12">
        <v>20734.07</v>
      </c>
      <c r="AI75" s="12">
        <v>362.78000000000003</v>
      </c>
      <c r="AJ75" s="12">
        <v>122.28</v>
      </c>
      <c r="AK75" s="12">
        <v>105.45</v>
      </c>
      <c r="AL75" s="12">
        <v>4178.2800000000007</v>
      </c>
      <c r="AM75" s="12">
        <v>1539.1100000000001</v>
      </c>
      <c r="AN75" s="12">
        <v>5425.51</v>
      </c>
      <c r="AO75" s="12">
        <v>114.22999999999999</v>
      </c>
      <c r="AP75" s="12">
        <v>509.83000000000004</v>
      </c>
      <c r="AQ75" s="12">
        <v>579.45000000000005</v>
      </c>
      <c r="AR75" s="12">
        <v>34.630000000000003</v>
      </c>
      <c r="AS75" s="12">
        <v>280.06</v>
      </c>
      <c r="AT75" s="12">
        <v>600.78</v>
      </c>
      <c r="AU75" s="12">
        <v>205.66</v>
      </c>
      <c r="AV75" s="12">
        <v>0</v>
      </c>
      <c r="AW75" s="12">
        <f t="shared" si="7"/>
        <v>42594.18</v>
      </c>
      <c r="AX75" s="12">
        <v>11</v>
      </c>
      <c r="AY75" s="12" t="s">
        <v>112</v>
      </c>
      <c r="AZ75" s="12">
        <v>1.96901545804599</v>
      </c>
      <c r="BA75" s="13">
        <v>3587013.8181818184</v>
      </c>
      <c r="BB75" s="13">
        <v>846627.39778367826</v>
      </c>
      <c r="BC75" s="13">
        <v>3697353</v>
      </c>
      <c r="BD75" s="12">
        <v>41.25</v>
      </c>
      <c r="BE75" s="12">
        <v>1</v>
      </c>
      <c r="BF75" s="12">
        <v>0</v>
      </c>
      <c r="BG75" s="12">
        <v>2.5</v>
      </c>
      <c r="BH75" s="12">
        <v>1.25</v>
      </c>
      <c r="BI75" s="12">
        <v>2</v>
      </c>
      <c r="BJ75" s="12">
        <v>0.5</v>
      </c>
      <c r="BK75" s="12">
        <f t="shared" si="6"/>
        <v>6.4226162893325647</v>
      </c>
      <c r="BL75" s="12">
        <f t="shared" si="6"/>
        <v>1</v>
      </c>
      <c r="BM75" s="12">
        <f t="shared" si="6"/>
        <v>0</v>
      </c>
      <c r="BN75" s="12">
        <f t="shared" si="6"/>
        <v>1.5811388300841898</v>
      </c>
      <c r="BO75" s="12">
        <f t="shared" si="6"/>
        <v>1.1180339887498949</v>
      </c>
      <c r="BP75" s="12">
        <f t="shared" si="6"/>
        <v>1.4142135623730951</v>
      </c>
      <c r="BQ75" s="12">
        <f t="shared" si="6"/>
        <v>0.70710678118654757</v>
      </c>
    </row>
    <row r="76" spans="1:69" x14ac:dyDescent="0.25">
      <c r="A76" s="10" t="s">
        <v>6</v>
      </c>
      <c r="B76" s="19" t="s">
        <v>81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523.08999999999992</v>
      </c>
      <c r="L76" s="12">
        <v>13.709999999999999</v>
      </c>
      <c r="M76" s="12">
        <v>52.19</v>
      </c>
      <c r="N76" s="12">
        <v>3.6799999999999997</v>
      </c>
      <c r="O76" s="12">
        <v>0</v>
      </c>
      <c r="P76" s="12">
        <v>0</v>
      </c>
      <c r="Q76" s="12">
        <v>0</v>
      </c>
      <c r="R76" s="12">
        <v>0</v>
      </c>
      <c r="S76" s="12">
        <v>82.72</v>
      </c>
      <c r="T76" s="12">
        <v>8.27</v>
      </c>
      <c r="U76" s="12">
        <v>10.48</v>
      </c>
      <c r="V76" s="12">
        <v>46.36</v>
      </c>
      <c r="W76" s="12">
        <v>71.72999999999999</v>
      </c>
      <c r="X76" s="12">
        <v>307.24</v>
      </c>
      <c r="Y76" s="12">
        <v>243.55</v>
      </c>
      <c r="Z76" s="12">
        <v>133.93</v>
      </c>
      <c r="AA76" s="12">
        <v>139.62</v>
      </c>
      <c r="AB76" s="12">
        <v>404.48</v>
      </c>
      <c r="AC76" s="12">
        <v>60.510000000000005</v>
      </c>
      <c r="AD76" s="12">
        <v>60.95</v>
      </c>
      <c r="AE76" s="12">
        <v>76.95</v>
      </c>
      <c r="AF76" s="12">
        <v>46.019999999999996</v>
      </c>
      <c r="AG76" s="12">
        <v>239.48000000000002</v>
      </c>
      <c r="AH76" s="12">
        <v>2867.52</v>
      </c>
      <c r="AI76" s="12">
        <v>901.39</v>
      </c>
      <c r="AJ76" s="12">
        <v>244.13000000000002</v>
      </c>
      <c r="AK76" s="12">
        <v>118.25</v>
      </c>
      <c r="AL76" s="12">
        <v>472.16</v>
      </c>
      <c r="AM76" s="12">
        <v>244.94</v>
      </c>
      <c r="AN76" s="12">
        <v>833.66000000000008</v>
      </c>
      <c r="AO76" s="12">
        <v>83.25</v>
      </c>
      <c r="AP76" s="12">
        <v>119.79</v>
      </c>
      <c r="AQ76" s="12">
        <v>508.03000000000003</v>
      </c>
      <c r="AR76" s="12">
        <v>77.22</v>
      </c>
      <c r="AS76" s="12">
        <v>169.99</v>
      </c>
      <c r="AT76" s="12">
        <v>62.86</v>
      </c>
      <c r="AU76" s="12">
        <v>107.44000000000001</v>
      </c>
      <c r="AV76" s="12">
        <v>289.5</v>
      </c>
      <c r="AW76" s="12">
        <f t="shared" si="7"/>
        <v>9625.090000000002</v>
      </c>
      <c r="AX76" s="12">
        <v>11</v>
      </c>
      <c r="AY76" s="12" t="s">
        <v>112</v>
      </c>
      <c r="AZ76" s="12">
        <v>2.72489801341478</v>
      </c>
      <c r="BA76" s="13">
        <v>2275346.3636363638</v>
      </c>
      <c r="BB76" s="13">
        <v>1619312.9317898548</v>
      </c>
      <c r="BC76" s="13">
        <v>2149265</v>
      </c>
      <c r="BD76" s="12">
        <v>45</v>
      </c>
      <c r="BE76" s="12">
        <v>0.75</v>
      </c>
      <c r="BF76" s="12">
        <v>0</v>
      </c>
      <c r="BG76" s="12">
        <v>2.5</v>
      </c>
      <c r="BH76" s="12">
        <v>1.75</v>
      </c>
      <c r="BI76" s="12">
        <v>3.75</v>
      </c>
      <c r="BJ76" s="12">
        <v>0.75</v>
      </c>
      <c r="BK76" s="12">
        <f t="shared" si="6"/>
        <v>6.7082039324993694</v>
      </c>
      <c r="BL76" s="12">
        <f t="shared" si="6"/>
        <v>0.8660254037844386</v>
      </c>
      <c r="BM76" s="12">
        <f t="shared" si="6"/>
        <v>0</v>
      </c>
      <c r="BN76" s="12">
        <f t="shared" si="6"/>
        <v>1.5811388300841898</v>
      </c>
      <c r="BO76" s="12">
        <f t="shared" si="6"/>
        <v>1.3228756555322954</v>
      </c>
      <c r="BP76" s="12">
        <f t="shared" si="6"/>
        <v>1.9364916731037085</v>
      </c>
      <c r="BQ76" s="12">
        <f t="shared" si="6"/>
        <v>0.8660254037844386</v>
      </c>
    </row>
    <row r="77" spans="1:69" x14ac:dyDescent="0.25">
      <c r="A77" s="10" t="s">
        <v>6</v>
      </c>
      <c r="B77" s="19" t="s">
        <v>84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401.78000000000003</v>
      </c>
      <c r="M77" s="12">
        <v>86.44</v>
      </c>
      <c r="N77" s="12">
        <v>0</v>
      </c>
      <c r="O77" s="12">
        <v>1378.3600000000001</v>
      </c>
      <c r="P77" s="12">
        <v>758.56000000000006</v>
      </c>
      <c r="Q77" s="12">
        <v>569.83000000000004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1404.3799999999999</v>
      </c>
      <c r="X77" s="12">
        <v>2342.25</v>
      </c>
      <c r="Y77" s="12">
        <v>231.35</v>
      </c>
      <c r="Z77" s="12">
        <v>132.85999999999999</v>
      </c>
      <c r="AA77" s="12">
        <v>960.15</v>
      </c>
      <c r="AB77" s="12">
        <v>1711.4299999999998</v>
      </c>
      <c r="AC77" s="12">
        <v>304</v>
      </c>
      <c r="AD77" s="12">
        <v>133.27000000000001</v>
      </c>
      <c r="AE77" s="12">
        <v>470.66999999999996</v>
      </c>
      <c r="AF77" s="12">
        <v>679.83</v>
      </c>
      <c r="AG77" s="12">
        <v>1516.17</v>
      </c>
      <c r="AH77" s="12">
        <v>21527.279999999999</v>
      </c>
      <c r="AI77" s="12">
        <v>0</v>
      </c>
      <c r="AJ77" s="12">
        <v>0</v>
      </c>
      <c r="AK77" s="12">
        <v>0</v>
      </c>
      <c r="AL77" s="12">
        <v>2571.1400000000003</v>
      </c>
      <c r="AM77" s="12">
        <v>833.18</v>
      </c>
      <c r="AN77" s="12">
        <v>0</v>
      </c>
      <c r="AO77" s="12">
        <v>1084.7</v>
      </c>
      <c r="AP77" s="12">
        <v>189.14000000000001</v>
      </c>
      <c r="AQ77" s="12">
        <v>1490.6</v>
      </c>
      <c r="AR77" s="12">
        <v>1670.9599999999998</v>
      </c>
      <c r="AS77" s="12">
        <v>510.1</v>
      </c>
      <c r="AT77" s="12">
        <v>1226.3600000000001</v>
      </c>
      <c r="AU77" s="12">
        <v>185.07999999999998</v>
      </c>
      <c r="AV77" s="12">
        <v>0</v>
      </c>
      <c r="AW77" s="12">
        <f t="shared" si="7"/>
        <v>44369.869999999995</v>
      </c>
      <c r="AX77" s="12">
        <v>11</v>
      </c>
      <c r="AY77" s="12" t="s">
        <v>112</v>
      </c>
      <c r="AZ77" s="12">
        <v>2.2006550130987099</v>
      </c>
      <c r="BA77" s="13">
        <v>3874340.3636363638</v>
      </c>
      <c r="BB77" s="13">
        <v>939085.64730457531</v>
      </c>
      <c r="BC77" s="13">
        <v>4099038</v>
      </c>
      <c r="BD77" s="12">
        <v>7.5</v>
      </c>
      <c r="BE77" s="12">
        <v>0</v>
      </c>
      <c r="BF77" s="12">
        <v>0.75</v>
      </c>
      <c r="BG77" s="12">
        <v>1.25</v>
      </c>
      <c r="BH77" s="12">
        <v>2.5</v>
      </c>
      <c r="BI77" s="12">
        <v>0.5</v>
      </c>
      <c r="BJ77" s="12">
        <v>0.25</v>
      </c>
      <c r="BK77" s="12">
        <f t="shared" si="6"/>
        <v>2.7386127875258306</v>
      </c>
      <c r="BL77" s="12">
        <f t="shared" si="6"/>
        <v>0</v>
      </c>
      <c r="BM77" s="12">
        <f t="shared" si="6"/>
        <v>0.8660254037844386</v>
      </c>
      <c r="BN77" s="12">
        <f t="shared" si="6"/>
        <v>1.1180339887498949</v>
      </c>
      <c r="BO77" s="12">
        <f t="shared" si="6"/>
        <v>1.5811388300841898</v>
      </c>
      <c r="BP77" s="12">
        <f t="shared" si="6"/>
        <v>0.70710678118654757</v>
      </c>
      <c r="BQ77" s="12">
        <f t="shared" si="6"/>
        <v>0.5</v>
      </c>
    </row>
    <row r="78" spans="1:69" x14ac:dyDescent="0.25">
      <c r="A78" s="10" t="s">
        <v>6</v>
      </c>
      <c r="B78" s="19" t="s">
        <v>85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28.26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614.13</v>
      </c>
      <c r="T78" s="12">
        <v>44.67</v>
      </c>
      <c r="U78" s="12">
        <v>166.60999999999999</v>
      </c>
      <c r="V78" s="12">
        <v>336.11</v>
      </c>
      <c r="W78" s="12">
        <v>363.18</v>
      </c>
      <c r="X78" s="12">
        <v>1030.98</v>
      </c>
      <c r="Y78" s="12">
        <v>81.02000000000001</v>
      </c>
      <c r="Z78" s="12">
        <v>147.14000000000001</v>
      </c>
      <c r="AA78" s="12">
        <v>202.10999999999999</v>
      </c>
      <c r="AB78" s="12">
        <v>928.37000000000012</v>
      </c>
      <c r="AC78" s="12">
        <v>200.1</v>
      </c>
      <c r="AD78" s="12">
        <v>64.099999999999994</v>
      </c>
      <c r="AE78" s="12">
        <v>64.89</v>
      </c>
      <c r="AF78" s="12">
        <v>440.66999999999996</v>
      </c>
      <c r="AG78" s="12">
        <v>2371.4700000000003</v>
      </c>
      <c r="AH78" s="12">
        <v>27947.1</v>
      </c>
      <c r="AI78" s="12">
        <v>202.94</v>
      </c>
      <c r="AJ78" s="12">
        <v>60.39</v>
      </c>
      <c r="AK78" s="12">
        <v>118.27000000000001</v>
      </c>
      <c r="AL78" s="12">
        <v>771.71</v>
      </c>
      <c r="AM78" s="12">
        <v>356.65999999999997</v>
      </c>
      <c r="AN78" s="12">
        <v>682.63</v>
      </c>
      <c r="AO78" s="12">
        <v>0</v>
      </c>
      <c r="AP78" s="12">
        <v>59.010000000000005</v>
      </c>
      <c r="AQ78" s="12">
        <v>96.25</v>
      </c>
      <c r="AR78" s="12">
        <v>384.43</v>
      </c>
      <c r="AS78" s="12">
        <v>256.52</v>
      </c>
      <c r="AT78" s="12">
        <v>240.7</v>
      </c>
      <c r="AU78" s="12">
        <v>76.63</v>
      </c>
      <c r="AV78" s="12">
        <v>303.5</v>
      </c>
      <c r="AW78" s="12">
        <f t="shared" si="7"/>
        <v>38640.549999999996</v>
      </c>
      <c r="AX78" s="12">
        <v>11</v>
      </c>
      <c r="AY78" s="12" t="s">
        <v>112</v>
      </c>
      <c r="AZ78" s="12">
        <v>1.37480122001384</v>
      </c>
      <c r="BA78" s="13">
        <v>3392874.3636363638</v>
      </c>
      <c r="BB78" s="13">
        <v>1083848.1227097525</v>
      </c>
      <c r="BC78" s="13">
        <v>3384186</v>
      </c>
      <c r="BD78" s="12">
        <v>15.75</v>
      </c>
      <c r="BE78" s="12">
        <v>0.5</v>
      </c>
      <c r="BF78" s="12">
        <v>0.5</v>
      </c>
      <c r="BG78" s="12">
        <v>1.5</v>
      </c>
      <c r="BH78" s="12">
        <v>2.5</v>
      </c>
      <c r="BI78" s="12">
        <v>2.75</v>
      </c>
      <c r="BJ78" s="12">
        <v>0.75</v>
      </c>
      <c r="BK78" s="12">
        <f t="shared" si="6"/>
        <v>3.9686269665968861</v>
      </c>
      <c r="BL78" s="12">
        <f t="shared" si="6"/>
        <v>0.70710678118654757</v>
      </c>
      <c r="BM78" s="12">
        <f t="shared" si="6"/>
        <v>0.70710678118654757</v>
      </c>
      <c r="BN78" s="12">
        <f t="shared" si="6"/>
        <v>1.2247448713915889</v>
      </c>
      <c r="BO78" s="12">
        <f t="shared" si="6"/>
        <v>1.5811388300841898</v>
      </c>
      <c r="BP78" s="12">
        <f t="shared" si="6"/>
        <v>1.6583123951776999</v>
      </c>
      <c r="BQ78" s="12">
        <f t="shared" si="6"/>
        <v>0.8660254037844386</v>
      </c>
    </row>
    <row r="79" spans="1:69" x14ac:dyDescent="0.25">
      <c r="A79" s="10" t="s">
        <v>6</v>
      </c>
      <c r="B79" s="19" t="s">
        <v>86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77.42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758.31999999999994</v>
      </c>
      <c r="T79" s="12">
        <v>144.22999999999999</v>
      </c>
      <c r="U79" s="12">
        <v>45.239999999999995</v>
      </c>
      <c r="V79" s="12">
        <v>459.7</v>
      </c>
      <c r="W79" s="12">
        <v>466.23999999999995</v>
      </c>
      <c r="X79" s="12">
        <v>1831.85</v>
      </c>
      <c r="Y79" s="12">
        <v>74.63</v>
      </c>
      <c r="Z79" s="12">
        <v>147.89000000000001</v>
      </c>
      <c r="AA79" s="12">
        <v>274.16999999999996</v>
      </c>
      <c r="AB79" s="12">
        <v>868.5200000000001</v>
      </c>
      <c r="AC79" s="12">
        <v>358.15</v>
      </c>
      <c r="AD79" s="12">
        <v>407.04</v>
      </c>
      <c r="AE79" s="12">
        <v>109.42</v>
      </c>
      <c r="AF79" s="12">
        <v>437.48</v>
      </c>
      <c r="AG79" s="12">
        <v>2279.42</v>
      </c>
      <c r="AH79" s="12">
        <v>30899.140000000003</v>
      </c>
      <c r="AI79" s="12">
        <v>264.49</v>
      </c>
      <c r="AJ79" s="12">
        <v>331.82</v>
      </c>
      <c r="AK79" s="12">
        <v>234.04000000000002</v>
      </c>
      <c r="AL79" s="12">
        <v>994.0200000000001</v>
      </c>
      <c r="AM79" s="12">
        <v>931.12000000000012</v>
      </c>
      <c r="AN79" s="12">
        <v>1054.98</v>
      </c>
      <c r="AO79" s="12">
        <v>175.27</v>
      </c>
      <c r="AP79" s="12">
        <v>751.93999999999994</v>
      </c>
      <c r="AQ79" s="12">
        <v>1876.72</v>
      </c>
      <c r="AR79" s="12">
        <v>166.69</v>
      </c>
      <c r="AS79" s="12">
        <v>397.81</v>
      </c>
      <c r="AT79" s="12">
        <v>1108.29</v>
      </c>
      <c r="AU79" s="12">
        <v>865.64</v>
      </c>
      <c r="AV79" s="12">
        <v>759.89</v>
      </c>
      <c r="AW79" s="12">
        <f t="shared" si="7"/>
        <v>49551.58</v>
      </c>
      <c r="AX79" s="12">
        <v>11</v>
      </c>
      <c r="AY79" s="12" t="s">
        <v>112</v>
      </c>
      <c r="AZ79" s="12">
        <v>1.8069039937890601</v>
      </c>
      <c r="BA79" s="13">
        <v>3991941.2727272729</v>
      </c>
      <c r="BB79" s="13">
        <v>1281597.0498379818</v>
      </c>
      <c r="BC79" s="13">
        <v>4351555</v>
      </c>
      <c r="BD79" s="12">
        <v>20.5</v>
      </c>
      <c r="BE79" s="12">
        <v>0.75</v>
      </c>
      <c r="BF79" s="12">
        <v>0</v>
      </c>
      <c r="BG79" s="12">
        <v>4.5</v>
      </c>
      <c r="BH79" s="12">
        <v>3</v>
      </c>
      <c r="BI79" s="12">
        <v>2</v>
      </c>
      <c r="BJ79" s="12">
        <v>0.5</v>
      </c>
      <c r="BK79" s="12">
        <f t="shared" si="6"/>
        <v>4.5276925690687087</v>
      </c>
      <c r="BL79" s="12">
        <f t="shared" si="6"/>
        <v>0.8660254037844386</v>
      </c>
      <c r="BM79" s="12">
        <f t="shared" si="6"/>
        <v>0</v>
      </c>
      <c r="BN79" s="12">
        <f t="shared" si="6"/>
        <v>2.1213203435596424</v>
      </c>
      <c r="BO79" s="12">
        <f t="shared" si="6"/>
        <v>1.7320508075688772</v>
      </c>
      <c r="BP79" s="12">
        <f t="shared" si="6"/>
        <v>1.4142135623730951</v>
      </c>
      <c r="BQ79" s="12">
        <f t="shared" si="6"/>
        <v>0.70710678118654757</v>
      </c>
    </row>
    <row r="80" spans="1:69" x14ac:dyDescent="0.25">
      <c r="A80" s="10" t="s">
        <v>6</v>
      </c>
      <c r="B80" s="19" t="s">
        <v>87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223.99</v>
      </c>
      <c r="L80" s="12">
        <v>0</v>
      </c>
      <c r="M80" s="12">
        <v>0</v>
      </c>
      <c r="N80" s="12">
        <v>561.31000000000006</v>
      </c>
      <c r="O80" s="12">
        <v>477.88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376.74</v>
      </c>
      <c r="X80" s="12">
        <v>2244.5099999999998</v>
      </c>
      <c r="Y80" s="12">
        <v>102.12</v>
      </c>
      <c r="Z80" s="12">
        <v>128.34</v>
      </c>
      <c r="AA80" s="12">
        <v>316.45</v>
      </c>
      <c r="AB80" s="12">
        <v>501.12</v>
      </c>
      <c r="AC80" s="12">
        <v>187.49</v>
      </c>
      <c r="AD80" s="12">
        <v>34.200000000000003</v>
      </c>
      <c r="AE80" s="12">
        <v>90.36</v>
      </c>
      <c r="AF80" s="12">
        <v>144.69999999999999</v>
      </c>
      <c r="AG80" s="12">
        <v>1570.77</v>
      </c>
      <c r="AH80" s="12">
        <v>0</v>
      </c>
      <c r="AI80" s="12">
        <v>450.81000000000006</v>
      </c>
      <c r="AJ80" s="12">
        <v>180.60999999999999</v>
      </c>
      <c r="AK80" s="12">
        <v>0</v>
      </c>
      <c r="AL80" s="12">
        <v>431.68</v>
      </c>
      <c r="AM80" s="12">
        <v>913.57999999999993</v>
      </c>
      <c r="AN80" s="12">
        <v>912.68999999999994</v>
      </c>
      <c r="AO80" s="12">
        <v>147.14000000000001</v>
      </c>
      <c r="AP80" s="12">
        <v>551.54999999999995</v>
      </c>
      <c r="AQ80" s="12">
        <v>3221.79</v>
      </c>
      <c r="AR80" s="12">
        <v>99.02000000000001</v>
      </c>
      <c r="AS80" s="12">
        <v>74.14</v>
      </c>
      <c r="AT80" s="12">
        <v>427.68999999999994</v>
      </c>
      <c r="AU80" s="12">
        <v>0</v>
      </c>
      <c r="AV80" s="12">
        <v>2397.5</v>
      </c>
      <c r="AW80" s="12">
        <f t="shared" si="7"/>
        <v>16768.18</v>
      </c>
      <c r="AX80" s="12">
        <v>11</v>
      </c>
      <c r="AY80" s="12" t="s">
        <v>112</v>
      </c>
      <c r="AZ80" s="12">
        <v>2.6832392543347701</v>
      </c>
      <c r="BA80" s="13">
        <v>2932557.4545454546</v>
      </c>
      <c r="BB80" s="13">
        <v>1246907.6661572312</v>
      </c>
      <c r="BC80" s="13">
        <v>2861056</v>
      </c>
      <c r="BD80" s="12">
        <v>20.5</v>
      </c>
      <c r="BE80" s="12">
        <v>0.5</v>
      </c>
      <c r="BF80" s="12">
        <v>0</v>
      </c>
      <c r="BG80" s="12">
        <v>0</v>
      </c>
      <c r="BH80" s="12">
        <v>2.25</v>
      </c>
      <c r="BI80" s="12">
        <v>0</v>
      </c>
      <c r="BJ80" s="12">
        <v>1.25</v>
      </c>
      <c r="BK80" s="12">
        <f t="shared" si="6"/>
        <v>4.5276925690687087</v>
      </c>
      <c r="BL80" s="12">
        <f t="shared" si="6"/>
        <v>0.70710678118654757</v>
      </c>
      <c r="BM80" s="12">
        <f t="shared" si="6"/>
        <v>0</v>
      </c>
      <c r="BN80" s="12">
        <f t="shared" si="6"/>
        <v>0</v>
      </c>
      <c r="BO80" s="12">
        <f t="shared" si="6"/>
        <v>1.5</v>
      </c>
      <c r="BP80" s="12">
        <f t="shared" si="6"/>
        <v>0</v>
      </c>
      <c r="BQ80" s="12">
        <f t="shared" si="6"/>
        <v>1.1180339887498949</v>
      </c>
    </row>
    <row r="81" spans="1:69" x14ac:dyDescent="0.25">
      <c r="A81" s="10" t="s">
        <v>6</v>
      </c>
      <c r="B81" s="19" t="s">
        <v>88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38.22</v>
      </c>
      <c r="T81" s="12">
        <v>0</v>
      </c>
      <c r="U81" s="12">
        <v>0</v>
      </c>
      <c r="V81" s="12">
        <v>0</v>
      </c>
      <c r="W81" s="12">
        <v>35.21</v>
      </c>
      <c r="X81" s="12">
        <v>458.53999999999996</v>
      </c>
      <c r="Y81" s="12">
        <v>0</v>
      </c>
      <c r="Z81" s="12">
        <v>0</v>
      </c>
      <c r="AA81" s="12">
        <v>100.14</v>
      </c>
      <c r="AB81" s="12">
        <v>462.48999999999995</v>
      </c>
      <c r="AC81" s="12">
        <v>5.4</v>
      </c>
      <c r="AD81" s="12">
        <v>25.130000000000003</v>
      </c>
      <c r="AE81" s="12">
        <v>0</v>
      </c>
      <c r="AF81" s="12">
        <v>18.07</v>
      </c>
      <c r="AG81" s="12">
        <v>57</v>
      </c>
      <c r="AH81" s="12">
        <v>2520.62</v>
      </c>
      <c r="AI81" s="12">
        <v>0</v>
      </c>
      <c r="AJ81" s="12">
        <v>202.65</v>
      </c>
      <c r="AK81" s="12">
        <v>105.21</v>
      </c>
      <c r="AL81" s="12">
        <v>64.53</v>
      </c>
      <c r="AM81" s="12">
        <v>204.7</v>
      </c>
      <c r="AN81" s="12">
        <v>612.78</v>
      </c>
      <c r="AO81" s="12">
        <v>0</v>
      </c>
      <c r="AP81" s="12">
        <v>128.44999999999999</v>
      </c>
      <c r="AQ81" s="12">
        <v>494.93999999999994</v>
      </c>
      <c r="AR81" s="12">
        <v>0</v>
      </c>
      <c r="AS81" s="12">
        <v>261.11</v>
      </c>
      <c r="AT81" s="12">
        <v>58.89</v>
      </c>
      <c r="AU81" s="12">
        <v>50.94</v>
      </c>
      <c r="AV81" s="12">
        <v>123.63</v>
      </c>
      <c r="AW81" s="12">
        <f t="shared" si="7"/>
        <v>6028.6499999999987</v>
      </c>
      <c r="AX81" s="12">
        <v>11</v>
      </c>
      <c r="AY81" s="12" t="s">
        <v>112</v>
      </c>
      <c r="AZ81" s="12">
        <v>2.14730108594456</v>
      </c>
      <c r="BA81" s="13">
        <v>2319834</v>
      </c>
      <c r="BB81" s="13">
        <v>1638505.2855690152</v>
      </c>
      <c r="BC81" s="13">
        <v>2121451</v>
      </c>
      <c r="BD81" s="12">
        <v>13.5</v>
      </c>
      <c r="BE81" s="12">
        <v>0.25</v>
      </c>
      <c r="BF81" s="12">
        <v>0</v>
      </c>
      <c r="BG81" s="12">
        <v>1.75</v>
      </c>
      <c r="BH81" s="12">
        <v>2.5</v>
      </c>
      <c r="BI81" s="12">
        <v>0</v>
      </c>
      <c r="BJ81" s="12">
        <v>1</v>
      </c>
      <c r="BK81" s="12">
        <f t="shared" si="6"/>
        <v>3.6742346141747673</v>
      </c>
      <c r="BL81" s="12">
        <f t="shared" si="6"/>
        <v>0.5</v>
      </c>
      <c r="BM81" s="12">
        <f t="shared" si="6"/>
        <v>0</v>
      </c>
      <c r="BN81" s="12">
        <f t="shared" si="6"/>
        <v>1.3228756555322954</v>
      </c>
      <c r="BO81" s="12">
        <f t="shared" si="6"/>
        <v>1.5811388300841898</v>
      </c>
      <c r="BP81" s="12">
        <f t="shared" si="6"/>
        <v>0</v>
      </c>
      <c r="BQ81" s="12">
        <f t="shared" si="6"/>
        <v>1</v>
      </c>
    </row>
    <row r="82" spans="1:69" x14ac:dyDescent="0.25">
      <c r="A82" s="10" t="s">
        <v>6</v>
      </c>
      <c r="B82" s="19" t="s">
        <v>90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329.4</v>
      </c>
      <c r="L82" s="12">
        <v>0</v>
      </c>
      <c r="M82" s="12">
        <v>0</v>
      </c>
      <c r="N82" s="12">
        <v>0</v>
      </c>
      <c r="O82" s="12">
        <v>313</v>
      </c>
      <c r="P82" s="12">
        <v>0</v>
      </c>
      <c r="Q82" s="12">
        <v>0</v>
      </c>
      <c r="R82" s="12">
        <v>0</v>
      </c>
      <c r="S82" s="12">
        <v>361.3</v>
      </c>
      <c r="T82" s="12">
        <v>0</v>
      </c>
      <c r="U82" s="12">
        <v>0</v>
      </c>
      <c r="V82" s="12">
        <v>0</v>
      </c>
      <c r="W82" s="12">
        <v>0</v>
      </c>
      <c r="X82" s="12">
        <v>1359.6399999999999</v>
      </c>
      <c r="Y82" s="12">
        <v>0</v>
      </c>
      <c r="Z82" s="12">
        <v>0</v>
      </c>
      <c r="AA82" s="12">
        <v>70.08</v>
      </c>
      <c r="AB82" s="12">
        <v>277.87</v>
      </c>
      <c r="AC82" s="12">
        <v>641.56000000000006</v>
      </c>
      <c r="AD82" s="12">
        <v>0</v>
      </c>
      <c r="AE82" s="12">
        <v>0</v>
      </c>
      <c r="AF82" s="12">
        <v>0</v>
      </c>
      <c r="AG82" s="12">
        <v>845.26</v>
      </c>
      <c r="AH82" s="12">
        <v>1265.0899999999999</v>
      </c>
      <c r="AI82" s="12">
        <v>13745.279999999999</v>
      </c>
      <c r="AJ82" s="12">
        <v>734.26</v>
      </c>
      <c r="AK82" s="12">
        <v>518.02</v>
      </c>
      <c r="AL82" s="12">
        <v>304.5</v>
      </c>
      <c r="AM82" s="12">
        <v>137.35</v>
      </c>
      <c r="AN82" s="12">
        <v>0</v>
      </c>
      <c r="AO82" s="12">
        <v>0</v>
      </c>
      <c r="AP82" s="12">
        <v>0</v>
      </c>
      <c r="AQ82" s="12">
        <v>232.32</v>
      </c>
      <c r="AR82" s="12">
        <v>0</v>
      </c>
      <c r="AS82" s="12">
        <v>0</v>
      </c>
      <c r="AT82" s="12">
        <v>0</v>
      </c>
      <c r="AU82" s="12">
        <v>0</v>
      </c>
      <c r="AV82" s="12">
        <v>126.71</v>
      </c>
      <c r="AW82" s="12">
        <f t="shared" si="7"/>
        <v>21261.639999999996</v>
      </c>
      <c r="AX82" s="12">
        <v>11</v>
      </c>
      <c r="AY82" s="12" t="s">
        <v>112</v>
      </c>
      <c r="AZ82" s="12">
        <v>1.5110181947702901</v>
      </c>
      <c r="BA82" s="13">
        <v>3690242</v>
      </c>
      <c r="BB82" s="13">
        <v>1727141.3810588871</v>
      </c>
      <c r="BC82" s="13">
        <v>2861056</v>
      </c>
      <c r="BD82" s="12">
        <v>35</v>
      </c>
      <c r="BE82" s="12">
        <v>0</v>
      </c>
      <c r="BF82" s="12">
        <v>0.25</v>
      </c>
      <c r="BG82" s="12">
        <v>1.75</v>
      </c>
      <c r="BH82" s="12">
        <v>1.5</v>
      </c>
      <c r="BI82" s="12">
        <v>0</v>
      </c>
      <c r="BJ82" s="12">
        <v>0.5</v>
      </c>
      <c r="BK82" s="12">
        <f t="shared" si="6"/>
        <v>5.9160797830996161</v>
      </c>
      <c r="BL82" s="12">
        <f t="shared" si="6"/>
        <v>0</v>
      </c>
      <c r="BM82" s="12">
        <f t="shared" si="6"/>
        <v>0.5</v>
      </c>
      <c r="BN82" s="12">
        <f t="shared" si="6"/>
        <v>1.3228756555322954</v>
      </c>
      <c r="BO82" s="12">
        <f t="shared" si="6"/>
        <v>1.2247448713915889</v>
      </c>
      <c r="BP82" s="12">
        <f t="shared" si="6"/>
        <v>0</v>
      </c>
      <c r="BQ82" s="12">
        <f t="shared" si="6"/>
        <v>0.70710678118654757</v>
      </c>
    </row>
    <row r="83" spans="1:69" x14ac:dyDescent="0.25">
      <c r="A83" s="10" t="s">
        <v>6</v>
      </c>
      <c r="B83" s="19" t="s">
        <v>92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414.77</v>
      </c>
      <c r="L83" s="12">
        <v>0</v>
      </c>
      <c r="M83" s="12">
        <v>21.9</v>
      </c>
      <c r="N83" s="12">
        <v>0</v>
      </c>
      <c r="O83" s="12">
        <v>12.42</v>
      </c>
      <c r="P83" s="12">
        <v>0</v>
      </c>
      <c r="Q83" s="12">
        <v>97.19</v>
      </c>
      <c r="R83" s="12">
        <v>0</v>
      </c>
      <c r="S83" s="12">
        <v>52.81</v>
      </c>
      <c r="T83" s="12">
        <v>75.429999999999993</v>
      </c>
      <c r="U83" s="12">
        <v>81.19</v>
      </c>
      <c r="V83" s="12">
        <v>170.67000000000002</v>
      </c>
      <c r="W83" s="12">
        <v>0.93</v>
      </c>
      <c r="X83" s="12">
        <v>343.39</v>
      </c>
      <c r="Y83" s="12">
        <v>866.53</v>
      </c>
      <c r="Z83" s="12">
        <v>124.33</v>
      </c>
      <c r="AA83" s="12">
        <v>84.17</v>
      </c>
      <c r="AB83" s="12">
        <v>269.14</v>
      </c>
      <c r="AC83" s="12">
        <v>424.21000000000004</v>
      </c>
      <c r="AD83" s="12">
        <v>21.81</v>
      </c>
      <c r="AE83" s="12">
        <v>44.64</v>
      </c>
      <c r="AF83" s="12">
        <v>76.19</v>
      </c>
      <c r="AG83" s="12">
        <v>337.91999999999996</v>
      </c>
      <c r="AH83" s="12">
        <v>3956.2300000000005</v>
      </c>
      <c r="AI83" s="12">
        <v>95.41</v>
      </c>
      <c r="AJ83" s="12">
        <v>32.17</v>
      </c>
      <c r="AK83" s="12">
        <v>1213.1399999999999</v>
      </c>
      <c r="AL83" s="12">
        <v>257.02</v>
      </c>
      <c r="AM83" s="12">
        <v>128.31</v>
      </c>
      <c r="AN83" s="12">
        <v>670.75</v>
      </c>
      <c r="AO83" s="12">
        <v>20.84</v>
      </c>
      <c r="AP83" s="12">
        <v>57.489999999999995</v>
      </c>
      <c r="AQ83" s="12">
        <v>283.29000000000002</v>
      </c>
      <c r="AR83" s="12">
        <v>92.6</v>
      </c>
      <c r="AS83" s="12">
        <v>107.99000000000001</v>
      </c>
      <c r="AT83" s="12">
        <v>37.07</v>
      </c>
      <c r="AU83" s="12">
        <v>139.41</v>
      </c>
      <c r="AV83" s="12">
        <v>108.41</v>
      </c>
      <c r="AW83" s="12">
        <f t="shared" si="7"/>
        <v>10719.77</v>
      </c>
      <c r="AX83" s="12">
        <v>11</v>
      </c>
      <c r="AY83" s="12" t="s">
        <v>112</v>
      </c>
      <c r="AZ83" s="12">
        <v>2.4927375494245898</v>
      </c>
      <c r="BA83" s="13">
        <v>2443869.0909090908</v>
      </c>
      <c r="BB83" s="13">
        <v>1522555.3657194509</v>
      </c>
      <c r="BC83" s="13">
        <v>2302917</v>
      </c>
      <c r="BD83" s="12">
        <v>19</v>
      </c>
      <c r="BE83" s="12">
        <v>0.25</v>
      </c>
      <c r="BF83" s="12">
        <v>0.5</v>
      </c>
      <c r="BG83" s="12">
        <v>3</v>
      </c>
      <c r="BH83" s="12">
        <v>2.5</v>
      </c>
      <c r="BI83" s="12">
        <v>0</v>
      </c>
      <c r="BJ83" s="12">
        <v>1</v>
      </c>
      <c r="BK83" s="12">
        <f t="shared" si="6"/>
        <v>4.358898943540674</v>
      </c>
      <c r="BL83" s="12">
        <f t="shared" si="6"/>
        <v>0.5</v>
      </c>
      <c r="BM83" s="12">
        <f t="shared" si="6"/>
        <v>0.70710678118654757</v>
      </c>
      <c r="BN83" s="12">
        <f t="shared" si="6"/>
        <v>1.7320508075688772</v>
      </c>
      <c r="BO83" s="12">
        <f t="shared" si="6"/>
        <v>1.5811388300841898</v>
      </c>
      <c r="BP83" s="12">
        <f t="shared" si="6"/>
        <v>0</v>
      </c>
      <c r="BQ83" s="12">
        <f t="shared" si="6"/>
        <v>1</v>
      </c>
    </row>
    <row r="84" spans="1:69" x14ac:dyDescent="0.25">
      <c r="A84" s="10" t="s">
        <v>6</v>
      </c>
      <c r="B84" s="11" t="s">
        <v>94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125.55999999999999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147.38</v>
      </c>
      <c r="T84" s="12">
        <v>267.31</v>
      </c>
      <c r="U84" s="12">
        <v>0</v>
      </c>
      <c r="V84" s="12">
        <v>541.58999999999992</v>
      </c>
      <c r="W84" s="12">
        <v>769.3</v>
      </c>
      <c r="X84" s="12">
        <v>1510.42</v>
      </c>
      <c r="Y84" s="12">
        <v>113.16</v>
      </c>
      <c r="Z84" s="12">
        <v>567.46</v>
      </c>
      <c r="AA84" s="12">
        <v>797.45</v>
      </c>
      <c r="AB84" s="12">
        <v>1044.9100000000001</v>
      </c>
      <c r="AC84" s="12">
        <v>96.62</v>
      </c>
      <c r="AD84" s="12">
        <v>142.65</v>
      </c>
      <c r="AE84" s="12">
        <v>675.05</v>
      </c>
      <c r="AF84" s="12">
        <v>67.210000000000008</v>
      </c>
      <c r="AG84" s="12">
        <v>463.9</v>
      </c>
      <c r="AH84" s="12">
        <v>11654.09</v>
      </c>
      <c r="AI84" s="12">
        <v>596.9</v>
      </c>
      <c r="AJ84" s="12">
        <v>242.23000000000002</v>
      </c>
      <c r="AK84" s="12">
        <v>630.64</v>
      </c>
      <c r="AL84" s="12">
        <v>1637.72</v>
      </c>
      <c r="AM84" s="12">
        <v>2954.56</v>
      </c>
      <c r="AN84" s="12">
        <v>4247.4699999999993</v>
      </c>
      <c r="AO84" s="12">
        <v>443.71000000000004</v>
      </c>
      <c r="AP84" s="12">
        <v>1315.9299999999998</v>
      </c>
      <c r="AQ84" s="12">
        <v>647.08000000000004</v>
      </c>
      <c r="AR84" s="12">
        <v>7496.9</v>
      </c>
      <c r="AS84" s="12">
        <v>3115.75</v>
      </c>
      <c r="AT84" s="12">
        <v>289.91999999999996</v>
      </c>
      <c r="AU84" s="12">
        <v>160.20999999999998</v>
      </c>
      <c r="AV84" s="12">
        <v>4699.01</v>
      </c>
      <c r="AW84" s="12">
        <f t="shared" si="7"/>
        <v>47462.090000000004</v>
      </c>
      <c r="AX84" s="12">
        <v>11</v>
      </c>
      <c r="AY84" s="12" t="s">
        <v>112</v>
      </c>
      <c r="AZ84" s="12">
        <v>2.5958998015883301</v>
      </c>
      <c r="BA84" s="13">
        <v>4432322.3636363633</v>
      </c>
      <c r="BB84" s="13">
        <v>529286.58351884666</v>
      </c>
      <c r="BC84" s="13">
        <v>4241275</v>
      </c>
      <c r="BD84" s="12">
        <v>13.75</v>
      </c>
      <c r="BE84" s="12">
        <v>0.25</v>
      </c>
      <c r="BF84" s="12">
        <v>0</v>
      </c>
      <c r="BG84" s="12">
        <v>2</v>
      </c>
      <c r="BH84" s="12">
        <v>4</v>
      </c>
      <c r="BI84" s="12">
        <v>0.25</v>
      </c>
      <c r="BJ84" s="12">
        <v>0.5</v>
      </c>
      <c r="BK84" s="12">
        <f t="shared" si="6"/>
        <v>3.7080992435478315</v>
      </c>
      <c r="BL84" s="12">
        <f t="shared" si="6"/>
        <v>0.5</v>
      </c>
      <c r="BM84" s="12">
        <f t="shared" si="6"/>
        <v>0</v>
      </c>
      <c r="BN84" s="12">
        <f t="shared" si="6"/>
        <v>1.4142135623730951</v>
      </c>
      <c r="BO84" s="12">
        <f t="shared" si="6"/>
        <v>2</v>
      </c>
      <c r="BP84" s="12">
        <f t="shared" si="6"/>
        <v>0.5</v>
      </c>
      <c r="BQ84" s="12">
        <f t="shared" si="6"/>
        <v>0.70710678118654757</v>
      </c>
    </row>
    <row r="85" spans="1:69" x14ac:dyDescent="0.25">
      <c r="A85" s="10" t="s">
        <v>6</v>
      </c>
      <c r="B85" s="11" t="s">
        <v>97</v>
      </c>
      <c r="C85" s="12">
        <v>0</v>
      </c>
      <c r="D85" s="12">
        <v>0</v>
      </c>
      <c r="E85" s="12">
        <v>0</v>
      </c>
      <c r="F85" s="12">
        <v>364.4</v>
      </c>
      <c r="G85" s="12">
        <v>0</v>
      </c>
      <c r="H85" s="12">
        <v>0</v>
      </c>
      <c r="I85" s="12">
        <v>0</v>
      </c>
      <c r="J85" s="12">
        <v>0</v>
      </c>
      <c r="K85" s="12">
        <v>461.83000000000004</v>
      </c>
      <c r="L85" s="12">
        <v>0</v>
      </c>
      <c r="M85" s="12">
        <v>11.379999999999999</v>
      </c>
      <c r="N85" s="12">
        <v>0</v>
      </c>
      <c r="O85" s="12">
        <v>77.45</v>
      </c>
      <c r="P85" s="12">
        <v>0</v>
      </c>
      <c r="Q85" s="12">
        <v>0</v>
      </c>
      <c r="R85" s="12">
        <v>0</v>
      </c>
      <c r="S85" s="12">
        <v>41.21</v>
      </c>
      <c r="T85" s="12">
        <v>0</v>
      </c>
      <c r="U85" s="12">
        <v>0</v>
      </c>
      <c r="V85" s="12">
        <v>0</v>
      </c>
      <c r="W85" s="12">
        <v>17.09</v>
      </c>
      <c r="X85" s="12">
        <v>341.38</v>
      </c>
      <c r="Y85" s="12">
        <v>0</v>
      </c>
      <c r="Z85" s="12">
        <v>0</v>
      </c>
      <c r="AA85" s="12">
        <v>104.87</v>
      </c>
      <c r="AB85" s="12">
        <v>330.43</v>
      </c>
      <c r="AC85" s="12">
        <v>0</v>
      </c>
      <c r="AD85" s="12">
        <v>27.77</v>
      </c>
      <c r="AE85" s="12">
        <v>21.380000000000003</v>
      </c>
      <c r="AF85" s="12">
        <v>16.8</v>
      </c>
      <c r="AG85" s="12">
        <v>96.11</v>
      </c>
      <c r="AH85" s="12">
        <v>915.41000000000008</v>
      </c>
      <c r="AI85" s="12">
        <v>927.75</v>
      </c>
      <c r="AJ85" s="12">
        <v>231.41</v>
      </c>
      <c r="AK85" s="12">
        <v>0</v>
      </c>
      <c r="AL85" s="12">
        <v>109.42</v>
      </c>
      <c r="AM85" s="12">
        <v>114.50999999999999</v>
      </c>
      <c r="AN85" s="12">
        <v>0</v>
      </c>
      <c r="AO85" s="12">
        <v>69.72999999999999</v>
      </c>
      <c r="AP85" s="12">
        <v>50.13</v>
      </c>
      <c r="AQ85" s="12">
        <v>223.45999999999998</v>
      </c>
      <c r="AR85" s="12">
        <v>25.119999999999997</v>
      </c>
      <c r="AS85" s="12">
        <v>233.07</v>
      </c>
      <c r="AT85" s="12">
        <v>133.31</v>
      </c>
      <c r="AU85" s="12">
        <v>1.19</v>
      </c>
      <c r="AV85" s="12">
        <v>82.56</v>
      </c>
      <c r="AW85" s="12">
        <f t="shared" si="7"/>
        <v>5029.17</v>
      </c>
      <c r="AX85" s="12">
        <v>11</v>
      </c>
      <c r="AY85" s="12" t="s">
        <v>112</v>
      </c>
      <c r="AZ85" s="12">
        <v>2.64605222938185</v>
      </c>
      <c r="BA85" s="13">
        <v>2490100.9090909092</v>
      </c>
      <c r="BB85" s="13">
        <v>1780993.8140239259</v>
      </c>
      <c r="BC85" s="13">
        <v>1861477</v>
      </c>
      <c r="BD85" s="12">
        <v>12.5</v>
      </c>
      <c r="BE85" s="12">
        <v>0.75</v>
      </c>
      <c r="BF85" s="12">
        <v>0</v>
      </c>
      <c r="BG85" s="12">
        <v>1.25</v>
      </c>
      <c r="BH85" s="12">
        <v>5</v>
      </c>
      <c r="BI85" s="12">
        <v>0.75</v>
      </c>
      <c r="BJ85" s="12">
        <v>0</v>
      </c>
      <c r="BK85" s="12">
        <f t="shared" si="6"/>
        <v>3.5355339059327378</v>
      </c>
      <c r="BL85" s="12">
        <f t="shared" si="6"/>
        <v>0.8660254037844386</v>
      </c>
      <c r="BM85" s="12">
        <f t="shared" si="6"/>
        <v>0</v>
      </c>
      <c r="BN85" s="12">
        <f t="shared" ref="BN85:BQ148" si="8">SQRT(BG85)</f>
        <v>1.1180339887498949</v>
      </c>
      <c r="BO85" s="12">
        <f t="shared" si="8"/>
        <v>2.2360679774997898</v>
      </c>
      <c r="BP85" s="12">
        <f t="shared" si="8"/>
        <v>0.8660254037844386</v>
      </c>
      <c r="BQ85" s="12">
        <f t="shared" si="8"/>
        <v>0</v>
      </c>
    </row>
    <row r="86" spans="1:69" s="16" customFormat="1" x14ac:dyDescent="0.25">
      <c r="A86" s="14" t="s">
        <v>7</v>
      </c>
      <c r="B86" s="15" t="s">
        <v>73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220.15</v>
      </c>
      <c r="K86" s="16">
        <v>845.37000000000012</v>
      </c>
      <c r="L86" s="16">
        <v>0</v>
      </c>
      <c r="M86" s="16">
        <v>920.36</v>
      </c>
      <c r="N86" s="16">
        <v>0</v>
      </c>
      <c r="O86" s="16">
        <v>3168.29</v>
      </c>
      <c r="P86" s="16">
        <v>0</v>
      </c>
      <c r="Q86" s="16">
        <v>3127.69</v>
      </c>
      <c r="R86" s="16">
        <v>1167.5</v>
      </c>
      <c r="S86" s="16">
        <v>3816.6800000000003</v>
      </c>
      <c r="T86" s="16">
        <v>0</v>
      </c>
      <c r="U86" s="16">
        <v>0</v>
      </c>
      <c r="V86" s="16">
        <v>0</v>
      </c>
      <c r="W86" s="16">
        <v>0</v>
      </c>
      <c r="X86" s="16">
        <v>2299.1</v>
      </c>
      <c r="Y86" s="16">
        <v>0</v>
      </c>
      <c r="Z86" s="16">
        <v>348.40999999999997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9475.380000000001</v>
      </c>
      <c r="AI86" s="16">
        <v>0</v>
      </c>
      <c r="AJ86" s="16">
        <v>0</v>
      </c>
      <c r="AK86" s="16">
        <v>0</v>
      </c>
      <c r="AL86" s="16">
        <v>0</v>
      </c>
      <c r="AM86" s="16">
        <v>143.04000000000002</v>
      </c>
      <c r="AN86" s="16">
        <v>1182.6100000000001</v>
      </c>
      <c r="AO86" s="16">
        <v>0</v>
      </c>
      <c r="AP86" s="16">
        <v>0</v>
      </c>
      <c r="AQ86" s="16">
        <v>5796.5599999999995</v>
      </c>
      <c r="AR86" s="16">
        <v>0</v>
      </c>
      <c r="AS86" s="16">
        <v>934.95</v>
      </c>
      <c r="AT86" s="16">
        <v>5582.2300000000005</v>
      </c>
      <c r="AU86" s="16">
        <v>0</v>
      </c>
      <c r="AV86" s="16">
        <v>0</v>
      </c>
      <c r="AW86" s="16">
        <f t="shared" si="7"/>
        <v>39028.32</v>
      </c>
      <c r="AX86" s="16">
        <v>11</v>
      </c>
      <c r="AY86" s="16" t="s">
        <v>112</v>
      </c>
      <c r="AZ86" s="16">
        <v>2.2689460942755799</v>
      </c>
      <c r="BA86" s="17">
        <v>3711956.076923077</v>
      </c>
      <c r="BB86" s="17">
        <v>850076.30812694971</v>
      </c>
      <c r="BC86" s="17">
        <v>3618916</v>
      </c>
      <c r="BD86" s="16">
        <v>10.75</v>
      </c>
      <c r="BE86" s="16">
        <v>0</v>
      </c>
      <c r="BF86" s="16">
        <v>3</v>
      </c>
      <c r="BG86" s="16">
        <v>2.25</v>
      </c>
      <c r="BH86" s="16">
        <v>4.5</v>
      </c>
      <c r="BI86" s="16">
        <v>0.75</v>
      </c>
      <c r="BJ86" s="16">
        <v>0.5</v>
      </c>
      <c r="BK86" s="16">
        <f t="shared" ref="BK86:BP149" si="9">SQRT(BD86)</f>
        <v>3.2787192621510002</v>
      </c>
      <c r="BL86" s="16">
        <f t="shared" si="9"/>
        <v>0</v>
      </c>
      <c r="BM86" s="16">
        <f t="shared" si="9"/>
        <v>1.7320508075688772</v>
      </c>
      <c r="BN86" s="16">
        <f t="shared" si="8"/>
        <v>1.5</v>
      </c>
      <c r="BO86" s="16">
        <f t="shared" si="8"/>
        <v>2.1213203435596424</v>
      </c>
      <c r="BP86" s="16">
        <f t="shared" si="8"/>
        <v>0.8660254037844386</v>
      </c>
      <c r="BQ86" s="16">
        <f t="shared" si="8"/>
        <v>0.70710678118654757</v>
      </c>
    </row>
    <row r="87" spans="1:69" x14ac:dyDescent="0.25">
      <c r="A87" s="10" t="s">
        <v>7</v>
      </c>
      <c r="B87" s="11" t="s">
        <v>76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83.47999999999999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193.2</v>
      </c>
      <c r="W87" s="12">
        <v>66.22999999999999</v>
      </c>
      <c r="X87" s="12">
        <v>1537.54</v>
      </c>
      <c r="Y87" s="12">
        <v>0</v>
      </c>
      <c r="Z87" s="12">
        <v>160.18</v>
      </c>
      <c r="AA87" s="12">
        <v>130.06</v>
      </c>
      <c r="AB87" s="12">
        <v>599.36</v>
      </c>
      <c r="AC87" s="12">
        <v>36.739999999999995</v>
      </c>
      <c r="AD87" s="12">
        <v>138.72</v>
      </c>
      <c r="AE87" s="12">
        <v>184.73</v>
      </c>
      <c r="AF87" s="12">
        <v>306.77</v>
      </c>
      <c r="AG87" s="12">
        <v>172.91</v>
      </c>
      <c r="AH87" s="12">
        <v>4585.8999999999996</v>
      </c>
      <c r="AI87" s="12">
        <v>23.06</v>
      </c>
      <c r="AJ87" s="12">
        <v>215.70999999999998</v>
      </c>
      <c r="AK87" s="12">
        <v>97.25</v>
      </c>
      <c r="AL87" s="12">
        <v>299.52</v>
      </c>
      <c r="AM87" s="12">
        <v>478.45</v>
      </c>
      <c r="AN87" s="12">
        <v>1213.08</v>
      </c>
      <c r="AO87" s="12">
        <v>301.11</v>
      </c>
      <c r="AP87" s="12">
        <v>68.92</v>
      </c>
      <c r="AQ87" s="12">
        <v>2512.9900000000002</v>
      </c>
      <c r="AR87" s="12">
        <v>224.4</v>
      </c>
      <c r="AS87" s="12">
        <v>408.83000000000004</v>
      </c>
      <c r="AT87" s="12">
        <v>1351.8899999999999</v>
      </c>
      <c r="AU87" s="12">
        <v>65.650000000000006</v>
      </c>
      <c r="AV87" s="12">
        <v>39.53</v>
      </c>
      <c r="AW87" s="12">
        <f t="shared" si="7"/>
        <v>15496.21</v>
      </c>
      <c r="AX87" s="12">
        <v>11</v>
      </c>
      <c r="AY87" s="12" t="s">
        <v>112</v>
      </c>
      <c r="AZ87" s="12">
        <v>2.43418180381139</v>
      </c>
      <c r="BA87" s="13">
        <v>2081595</v>
      </c>
      <c r="BB87" s="13">
        <v>1360543.5271508221</v>
      </c>
      <c r="BC87" s="13">
        <v>1448692</v>
      </c>
      <c r="BD87" s="12">
        <v>9.75</v>
      </c>
      <c r="BE87" s="12">
        <v>0</v>
      </c>
      <c r="BF87" s="12">
        <v>7</v>
      </c>
      <c r="BG87" s="12">
        <v>7.25</v>
      </c>
      <c r="BH87" s="12">
        <v>6</v>
      </c>
      <c r="BI87" s="12">
        <v>0.5</v>
      </c>
      <c r="BJ87" s="12">
        <v>1</v>
      </c>
      <c r="BK87" s="12">
        <f t="shared" si="9"/>
        <v>3.1224989991991992</v>
      </c>
      <c r="BL87" s="12">
        <f t="shared" si="9"/>
        <v>0</v>
      </c>
      <c r="BM87" s="12">
        <f t="shared" si="9"/>
        <v>2.6457513110645907</v>
      </c>
      <c r="BN87" s="12">
        <f t="shared" si="8"/>
        <v>2.6925824035672519</v>
      </c>
      <c r="BO87" s="12">
        <f t="shared" si="8"/>
        <v>2.4494897427831779</v>
      </c>
      <c r="BP87" s="12">
        <f t="shared" si="8"/>
        <v>0.70710678118654757</v>
      </c>
      <c r="BQ87" s="12">
        <f t="shared" si="8"/>
        <v>1</v>
      </c>
    </row>
    <row r="88" spans="1:69" x14ac:dyDescent="0.25">
      <c r="A88" s="10" t="s">
        <v>7</v>
      </c>
      <c r="B88" s="11" t="s">
        <v>78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755.77</v>
      </c>
      <c r="L88" s="12">
        <v>0</v>
      </c>
      <c r="M88" s="12">
        <v>0</v>
      </c>
      <c r="N88" s="12">
        <v>0</v>
      </c>
      <c r="O88" s="12">
        <v>34.57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4397.8900000000003</v>
      </c>
      <c r="Y88" s="12">
        <v>292.74</v>
      </c>
      <c r="Z88" s="12">
        <v>56.470000000000006</v>
      </c>
      <c r="AA88" s="12">
        <v>611.1</v>
      </c>
      <c r="AB88" s="12">
        <v>1249.17</v>
      </c>
      <c r="AC88" s="12">
        <v>140.15</v>
      </c>
      <c r="AD88" s="12">
        <v>123.34</v>
      </c>
      <c r="AE88" s="12">
        <v>106.25</v>
      </c>
      <c r="AF88" s="12">
        <v>169.97</v>
      </c>
      <c r="AG88" s="12">
        <v>1007.7700000000001</v>
      </c>
      <c r="AH88" s="12">
        <v>12427.76</v>
      </c>
      <c r="AI88" s="12">
        <v>766.36</v>
      </c>
      <c r="AJ88" s="12">
        <v>256.33000000000004</v>
      </c>
      <c r="AK88" s="12">
        <v>24.61</v>
      </c>
      <c r="AL88" s="12">
        <v>681.87</v>
      </c>
      <c r="AM88" s="12">
        <v>1635.44</v>
      </c>
      <c r="AN88" s="12">
        <v>6194.07</v>
      </c>
      <c r="AO88" s="12">
        <v>262.28000000000003</v>
      </c>
      <c r="AP88" s="12">
        <v>777.86</v>
      </c>
      <c r="AQ88" s="12">
        <v>9849.4500000000007</v>
      </c>
      <c r="AR88" s="12">
        <v>144.37</v>
      </c>
      <c r="AS88" s="12">
        <v>1657.4599999999998</v>
      </c>
      <c r="AT88" s="12">
        <v>5614.57</v>
      </c>
      <c r="AU88" s="12">
        <v>594.85</v>
      </c>
      <c r="AV88" s="12">
        <v>117.97</v>
      </c>
      <c r="AW88" s="12">
        <f t="shared" si="7"/>
        <v>49950.44</v>
      </c>
      <c r="AX88" s="12">
        <v>11</v>
      </c>
      <c r="AY88" s="12" t="s">
        <v>112</v>
      </c>
      <c r="AZ88" s="12">
        <v>2.3343648763848499</v>
      </c>
      <c r="BA88" s="13">
        <v>3798417.6153846155</v>
      </c>
      <c r="BB88" s="13">
        <v>610756.87743945094</v>
      </c>
      <c r="BC88" s="13">
        <v>3738925</v>
      </c>
      <c r="BD88" s="12">
        <v>2.25</v>
      </c>
      <c r="BE88" s="12">
        <v>0</v>
      </c>
      <c r="BF88" s="12">
        <v>0.5</v>
      </c>
      <c r="BG88" s="12">
        <v>2.75</v>
      </c>
      <c r="BH88" s="12">
        <v>0.5</v>
      </c>
      <c r="BI88" s="12">
        <v>1.25</v>
      </c>
      <c r="BJ88" s="12">
        <v>0.5</v>
      </c>
      <c r="BK88" s="12">
        <f t="shared" si="9"/>
        <v>1.5</v>
      </c>
      <c r="BL88" s="12">
        <f t="shared" si="9"/>
        <v>0</v>
      </c>
      <c r="BM88" s="12">
        <f t="shared" si="9"/>
        <v>0.70710678118654757</v>
      </c>
      <c r="BN88" s="12">
        <f t="shared" si="8"/>
        <v>1.6583123951776999</v>
      </c>
      <c r="BO88" s="12">
        <f t="shared" si="8"/>
        <v>0.70710678118654757</v>
      </c>
      <c r="BP88" s="12">
        <f t="shared" si="8"/>
        <v>1.1180339887498949</v>
      </c>
      <c r="BQ88" s="12">
        <f t="shared" si="8"/>
        <v>0.70710678118654757</v>
      </c>
    </row>
    <row r="89" spans="1:69" x14ac:dyDescent="0.25">
      <c r="A89" s="10" t="s">
        <v>7</v>
      </c>
      <c r="B89" s="11" t="s">
        <v>81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875.95</v>
      </c>
      <c r="L89" s="12">
        <v>105.15</v>
      </c>
      <c r="M89" s="12">
        <v>300.11</v>
      </c>
      <c r="N89" s="12">
        <v>0</v>
      </c>
      <c r="O89" s="12">
        <v>457.65</v>
      </c>
      <c r="P89" s="12">
        <v>0</v>
      </c>
      <c r="Q89" s="12">
        <v>0</v>
      </c>
      <c r="R89" s="12">
        <v>0</v>
      </c>
      <c r="S89" s="12">
        <v>147.30000000000001</v>
      </c>
      <c r="T89" s="12">
        <v>74.489999999999995</v>
      </c>
      <c r="U89" s="12">
        <v>292.73</v>
      </c>
      <c r="V89" s="12">
        <v>0</v>
      </c>
      <c r="W89" s="12">
        <v>388.96</v>
      </c>
      <c r="X89" s="12">
        <v>5003.79</v>
      </c>
      <c r="Y89" s="12">
        <v>0</v>
      </c>
      <c r="Z89" s="12">
        <v>388.84000000000003</v>
      </c>
      <c r="AA89" s="12">
        <v>317.70999999999998</v>
      </c>
      <c r="AB89" s="12">
        <v>2331.4</v>
      </c>
      <c r="AC89" s="12">
        <v>479.73999999999995</v>
      </c>
      <c r="AD89" s="12">
        <v>166.76</v>
      </c>
      <c r="AE89" s="12">
        <v>0</v>
      </c>
      <c r="AF89" s="12">
        <v>116.00999999999999</v>
      </c>
      <c r="AG89" s="12">
        <v>663.68000000000006</v>
      </c>
      <c r="AH89" s="12">
        <v>18337.41</v>
      </c>
      <c r="AI89" s="12">
        <v>441.84</v>
      </c>
      <c r="AJ89" s="12">
        <v>440.33000000000004</v>
      </c>
      <c r="AK89" s="12">
        <v>0</v>
      </c>
      <c r="AL89" s="12">
        <v>1978.9599999999998</v>
      </c>
      <c r="AM89" s="12">
        <v>300.45999999999998</v>
      </c>
      <c r="AN89" s="12">
        <v>4430.93</v>
      </c>
      <c r="AO89" s="12">
        <v>268.71999999999997</v>
      </c>
      <c r="AP89" s="12">
        <v>133.12</v>
      </c>
      <c r="AQ89" s="12">
        <v>2328.21</v>
      </c>
      <c r="AR89" s="12">
        <v>511.87</v>
      </c>
      <c r="AS89" s="12">
        <v>788.41000000000008</v>
      </c>
      <c r="AT89" s="12">
        <v>3340.2300000000005</v>
      </c>
      <c r="AU89" s="12">
        <v>410.18</v>
      </c>
      <c r="AV89" s="12">
        <v>0</v>
      </c>
      <c r="AW89" s="12">
        <f t="shared" si="7"/>
        <v>45820.940000000017</v>
      </c>
      <c r="AX89" s="12">
        <v>11</v>
      </c>
      <c r="AY89" s="12" t="s">
        <v>112</v>
      </c>
      <c r="AZ89" s="12">
        <v>2.2853540566161898</v>
      </c>
      <c r="BA89" s="13">
        <v>3478997.923076923</v>
      </c>
      <c r="BB89" s="13">
        <v>589308.96010729787</v>
      </c>
      <c r="BC89" s="13">
        <v>3529131</v>
      </c>
      <c r="BD89" s="12">
        <v>0.5</v>
      </c>
      <c r="BE89" s="12">
        <v>0</v>
      </c>
      <c r="BF89" s="12">
        <v>1</v>
      </c>
      <c r="BG89" s="12">
        <v>1.75</v>
      </c>
      <c r="BH89" s="12">
        <v>1.75</v>
      </c>
      <c r="BI89" s="12">
        <v>0.75</v>
      </c>
      <c r="BJ89" s="12">
        <v>0</v>
      </c>
      <c r="BK89" s="12">
        <f t="shared" si="9"/>
        <v>0.70710678118654757</v>
      </c>
      <c r="BL89" s="12">
        <f t="shared" si="9"/>
        <v>0</v>
      </c>
      <c r="BM89" s="12">
        <f t="shared" si="9"/>
        <v>1</v>
      </c>
      <c r="BN89" s="12">
        <f t="shared" si="8"/>
        <v>1.3228756555322954</v>
      </c>
      <c r="BO89" s="12">
        <f t="shared" si="8"/>
        <v>1.3228756555322954</v>
      </c>
      <c r="BP89" s="12">
        <f t="shared" si="8"/>
        <v>0.8660254037844386</v>
      </c>
      <c r="BQ89" s="12">
        <f t="shared" si="8"/>
        <v>0</v>
      </c>
    </row>
    <row r="90" spans="1:69" x14ac:dyDescent="0.25">
      <c r="A90" s="10" t="s">
        <v>7</v>
      </c>
      <c r="B90" s="11" t="s">
        <v>84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572.61</v>
      </c>
      <c r="L90" s="12">
        <v>0</v>
      </c>
      <c r="M90" s="12">
        <v>0</v>
      </c>
      <c r="N90" s="12">
        <v>0</v>
      </c>
      <c r="O90" s="12">
        <v>96.95</v>
      </c>
      <c r="P90" s="12">
        <v>0</v>
      </c>
      <c r="Q90" s="12">
        <v>0</v>
      </c>
      <c r="R90" s="12">
        <v>0</v>
      </c>
      <c r="S90" s="12">
        <v>198.77</v>
      </c>
      <c r="T90" s="12">
        <v>0</v>
      </c>
      <c r="U90" s="12">
        <v>0</v>
      </c>
      <c r="V90" s="12">
        <v>0</v>
      </c>
      <c r="W90" s="12">
        <v>0</v>
      </c>
      <c r="X90" s="12">
        <v>1100.3799999999999</v>
      </c>
      <c r="Y90" s="12">
        <v>0</v>
      </c>
      <c r="Z90" s="12">
        <v>144.4</v>
      </c>
      <c r="AA90" s="12">
        <v>0</v>
      </c>
      <c r="AB90" s="12">
        <v>310.93</v>
      </c>
      <c r="AC90" s="12">
        <v>0</v>
      </c>
      <c r="AD90" s="12">
        <v>62.86</v>
      </c>
      <c r="AE90" s="12">
        <v>25.07</v>
      </c>
      <c r="AF90" s="12">
        <v>154.19</v>
      </c>
      <c r="AG90" s="12">
        <v>1090</v>
      </c>
      <c r="AH90" s="12">
        <v>4716.2</v>
      </c>
      <c r="AI90" s="12">
        <v>597.56999999999994</v>
      </c>
      <c r="AJ90" s="12">
        <v>0</v>
      </c>
      <c r="AK90" s="12">
        <v>0</v>
      </c>
      <c r="AL90" s="12">
        <v>60.260000000000005</v>
      </c>
      <c r="AM90" s="12">
        <v>237.53000000000003</v>
      </c>
      <c r="AN90" s="12">
        <v>531.16999999999996</v>
      </c>
      <c r="AO90" s="12">
        <v>92.06</v>
      </c>
      <c r="AP90" s="12">
        <v>538.66999999999996</v>
      </c>
      <c r="AQ90" s="12">
        <v>1690.2599999999998</v>
      </c>
      <c r="AR90" s="12">
        <v>158.12</v>
      </c>
      <c r="AS90" s="12">
        <v>153.72</v>
      </c>
      <c r="AT90" s="12">
        <v>1032.71</v>
      </c>
      <c r="AU90" s="12">
        <v>0</v>
      </c>
      <c r="AV90" s="12">
        <v>0</v>
      </c>
      <c r="AW90" s="12">
        <f t="shared" si="7"/>
        <v>13564.43</v>
      </c>
      <c r="AX90" s="12">
        <v>11</v>
      </c>
      <c r="AY90" s="12" t="s">
        <v>112</v>
      </c>
      <c r="AZ90" s="12">
        <v>2.3063860671472001</v>
      </c>
      <c r="BA90" s="13">
        <v>2097117.4615384615</v>
      </c>
      <c r="BB90" s="13">
        <v>1447827.5474013134</v>
      </c>
      <c r="BC90" s="13">
        <v>1513712</v>
      </c>
      <c r="BD90" s="12">
        <v>3.25</v>
      </c>
      <c r="BE90" s="12">
        <v>0</v>
      </c>
      <c r="BF90" s="12">
        <v>2.5</v>
      </c>
      <c r="BG90" s="12">
        <v>4.25</v>
      </c>
      <c r="BH90" s="12">
        <v>4</v>
      </c>
      <c r="BI90" s="12">
        <v>1.25</v>
      </c>
      <c r="BJ90" s="12">
        <v>0</v>
      </c>
      <c r="BK90" s="12">
        <f t="shared" si="9"/>
        <v>1.8027756377319946</v>
      </c>
      <c r="BL90" s="12">
        <f t="shared" si="9"/>
        <v>0</v>
      </c>
      <c r="BM90" s="12">
        <f t="shared" si="9"/>
        <v>1.5811388300841898</v>
      </c>
      <c r="BN90" s="12">
        <f t="shared" si="8"/>
        <v>2.0615528128088303</v>
      </c>
      <c r="BO90" s="12">
        <f t="shared" si="8"/>
        <v>2</v>
      </c>
      <c r="BP90" s="12">
        <f t="shared" si="8"/>
        <v>1.1180339887498949</v>
      </c>
      <c r="BQ90" s="12">
        <f t="shared" si="8"/>
        <v>0</v>
      </c>
    </row>
    <row r="91" spans="1:69" x14ac:dyDescent="0.25">
      <c r="A91" s="10" t="s">
        <v>7</v>
      </c>
      <c r="B91" s="11" t="s">
        <v>85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11.53</v>
      </c>
      <c r="K91" s="12">
        <v>0</v>
      </c>
      <c r="L91" s="12">
        <v>0</v>
      </c>
      <c r="M91" s="12">
        <v>0</v>
      </c>
      <c r="N91" s="12">
        <v>0</v>
      </c>
      <c r="O91" s="12">
        <v>5.13</v>
      </c>
      <c r="P91" s="12">
        <v>6.33</v>
      </c>
      <c r="Q91" s="12">
        <v>33.4</v>
      </c>
      <c r="R91" s="12">
        <v>23.3</v>
      </c>
      <c r="S91" s="12">
        <v>67.59</v>
      </c>
      <c r="T91" s="12">
        <v>27.380000000000003</v>
      </c>
      <c r="U91" s="12">
        <v>28.3</v>
      </c>
      <c r="V91" s="12">
        <v>106.67</v>
      </c>
      <c r="W91" s="12">
        <v>52.46</v>
      </c>
      <c r="X91" s="12">
        <v>105.53</v>
      </c>
      <c r="Y91" s="12">
        <v>0</v>
      </c>
      <c r="Z91" s="12">
        <v>97.070000000000007</v>
      </c>
      <c r="AA91" s="12">
        <v>0</v>
      </c>
      <c r="AB91" s="12">
        <v>242.18</v>
      </c>
      <c r="AC91" s="12">
        <v>88.76</v>
      </c>
      <c r="AD91" s="12">
        <v>48.79</v>
      </c>
      <c r="AE91" s="12">
        <v>93.38</v>
      </c>
      <c r="AF91" s="12">
        <v>38.760000000000005</v>
      </c>
      <c r="AG91" s="12">
        <v>129.67000000000002</v>
      </c>
      <c r="AH91" s="12">
        <v>1212.51</v>
      </c>
      <c r="AI91" s="12">
        <v>833.91000000000008</v>
      </c>
      <c r="AJ91" s="12">
        <v>256.91999999999996</v>
      </c>
      <c r="AK91" s="12">
        <v>119.80999999999999</v>
      </c>
      <c r="AL91" s="12">
        <v>678.65</v>
      </c>
      <c r="AM91" s="12">
        <v>171.63</v>
      </c>
      <c r="AN91" s="12">
        <v>991.14</v>
      </c>
      <c r="AO91" s="12">
        <v>91.78</v>
      </c>
      <c r="AP91" s="12">
        <v>136.81</v>
      </c>
      <c r="AQ91" s="12">
        <v>562.43000000000006</v>
      </c>
      <c r="AR91" s="12">
        <v>81.349999999999994</v>
      </c>
      <c r="AS91" s="12">
        <v>15.52</v>
      </c>
      <c r="AT91" s="12">
        <v>100.24</v>
      </c>
      <c r="AU91" s="12">
        <v>0</v>
      </c>
      <c r="AV91" s="12">
        <v>0</v>
      </c>
      <c r="AW91" s="12">
        <f t="shared" si="7"/>
        <v>6458.9300000000021</v>
      </c>
      <c r="AX91" s="12">
        <v>11</v>
      </c>
      <c r="AY91" s="12" t="s">
        <v>112</v>
      </c>
      <c r="AZ91" s="12">
        <v>2.6826577044153601</v>
      </c>
      <c r="BA91" s="13">
        <v>2437304.076923077</v>
      </c>
      <c r="BB91" s="13">
        <v>1706556.0249090593</v>
      </c>
      <c r="BC91" s="13">
        <v>2040714</v>
      </c>
      <c r="BD91" s="12">
        <v>0.5</v>
      </c>
      <c r="BE91" s="12">
        <v>0.25</v>
      </c>
      <c r="BF91" s="12">
        <v>0.5</v>
      </c>
      <c r="BG91" s="12">
        <v>2.75</v>
      </c>
      <c r="BH91" s="12">
        <v>4.25</v>
      </c>
      <c r="BI91" s="12">
        <v>0.25</v>
      </c>
      <c r="BJ91" s="12">
        <v>0</v>
      </c>
      <c r="BK91" s="12">
        <f t="shared" si="9"/>
        <v>0.70710678118654757</v>
      </c>
      <c r="BL91" s="12">
        <f t="shared" si="9"/>
        <v>0.5</v>
      </c>
      <c r="BM91" s="12">
        <f t="shared" si="9"/>
        <v>0.70710678118654757</v>
      </c>
      <c r="BN91" s="12">
        <f t="shared" si="8"/>
        <v>1.6583123951776999</v>
      </c>
      <c r="BO91" s="12">
        <f t="shared" si="8"/>
        <v>2.0615528128088303</v>
      </c>
      <c r="BP91" s="12">
        <f t="shared" si="8"/>
        <v>0.5</v>
      </c>
      <c r="BQ91" s="12">
        <f t="shared" si="8"/>
        <v>0</v>
      </c>
    </row>
    <row r="92" spans="1:69" x14ac:dyDescent="0.25">
      <c r="A92" s="10" t="s">
        <v>7</v>
      </c>
      <c r="B92" s="11" t="s">
        <v>87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213.79000000000002</v>
      </c>
      <c r="L92" s="12">
        <v>0</v>
      </c>
      <c r="M92" s="12">
        <v>0</v>
      </c>
      <c r="N92" s="12">
        <v>0</v>
      </c>
      <c r="O92" s="12">
        <v>242.10999999999999</v>
      </c>
      <c r="P92" s="12">
        <v>0</v>
      </c>
      <c r="Q92" s="12">
        <v>0</v>
      </c>
      <c r="R92" s="12">
        <v>0</v>
      </c>
      <c r="S92" s="12">
        <v>904.72</v>
      </c>
      <c r="T92" s="12">
        <v>47.989999999999995</v>
      </c>
      <c r="U92" s="12">
        <v>0</v>
      </c>
      <c r="V92" s="12">
        <v>333.95</v>
      </c>
      <c r="W92" s="12">
        <v>56.25</v>
      </c>
      <c r="X92" s="12">
        <v>2301.69</v>
      </c>
      <c r="Y92" s="12">
        <v>97.59</v>
      </c>
      <c r="Z92" s="12">
        <v>107.59</v>
      </c>
      <c r="AA92" s="12">
        <v>337.73</v>
      </c>
      <c r="AB92" s="12">
        <v>1007.07</v>
      </c>
      <c r="AC92" s="12">
        <v>69.52000000000001</v>
      </c>
      <c r="AD92" s="12">
        <v>268.28000000000003</v>
      </c>
      <c r="AE92" s="12">
        <v>161.39000000000001</v>
      </c>
      <c r="AF92" s="12">
        <v>65.67</v>
      </c>
      <c r="AG92" s="12">
        <v>779.91000000000008</v>
      </c>
      <c r="AH92" s="12">
        <v>11041.59</v>
      </c>
      <c r="AI92" s="12">
        <v>603.54999999999995</v>
      </c>
      <c r="AJ92" s="12">
        <v>107.54</v>
      </c>
      <c r="AK92" s="12">
        <v>48.4</v>
      </c>
      <c r="AL92" s="12">
        <v>49.87</v>
      </c>
      <c r="AM92" s="12">
        <v>1066.0700000000002</v>
      </c>
      <c r="AN92" s="12">
        <v>2027.8</v>
      </c>
      <c r="AO92" s="12">
        <v>211.8</v>
      </c>
      <c r="AP92" s="12">
        <v>507.77</v>
      </c>
      <c r="AQ92" s="12">
        <v>2859</v>
      </c>
      <c r="AR92" s="12">
        <v>202.05</v>
      </c>
      <c r="AS92" s="12">
        <v>527.75</v>
      </c>
      <c r="AT92" s="12">
        <v>1648.4299999999998</v>
      </c>
      <c r="AU92" s="12">
        <v>189.73</v>
      </c>
      <c r="AV92" s="12">
        <v>0</v>
      </c>
      <c r="AW92" s="12">
        <f t="shared" si="7"/>
        <v>28086.6</v>
      </c>
      <c r="AX92" s="12">
        <v>11</v>
      </c>
      <c r="AY92" s="12" t="s">
        <v>112</v>
      </c>
      <c r="AZ92" s="12">
        <v>2.3452418397797001</v>
      </c>
      <c r="BA92" s="13">
        <v>2323254.5384615385</v>
      </c>
      <c r="BB92" s="13">
        <v>759774.32559747831</v>
      </c>
      <c r="BC92" s="13">
        <v>2366972</v>
      </c>
      <c r="BD92" s="12">
        <v>0.75</v>
      </c>
      <c r="BE92" s="12">
        <v>0.25</v>
      </c>
      <c r="BF92" s="12">
        <v>0.5</v>
      </c>
      <c r="BG92" s="12">
        <v>0.5</v>
      </c>
      <c r="BH92" s="12">
        <v>2</v>
      </c>
      <c r="BI92" s="12">
        <v>0.75</v>
      </c>
      <c r="BJ92" s="12">
        <v>0</v>
      </c>
      <c r="BK92" s="12">
        <f t="shared" si="9"/>
        <v>0.8660254037844386</v>
      </c>
      <c r="BL92" s="12">
        <f t="shared" si="9"/>
        <v>0.5</v>
      </c>
      <c r="BM92" s="12">
        <f t="shared" si="9"/>
        <v>0.70710678118654757</v>
      </c>
      <c r="BN92" s="12">
        <f t="shared" si="8"/>
        <v>0.70710678118654757</v>
      </c>
      <c r="BO92" s="12">
        <f t="shared" si="8"/>
        <v>1.4142135623730951</v>
      </c>
      <c r="BP92" s="12">
        <f t="shared" si="8"/>
        <v>0.8660254037844386</v>
      </c>
      <c r="BQ92" s="12">
        <f t="shared" si="8"/>
        <v>0</v>
      </c>
    </row>
    <row r="93" spans="1:69" x14ac:dyDescent="0.25">
      <c r="A93" s="10" t="s">
        <v>7</v>
      </c>
      <c r="B93" s="11" t="s">
        <v>88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528.70000000000005</v>
      </c>
      <c r="L93" s="12">
        <v>80.77000000000001</v>
      </c>
      <c r="M93" s="12">
        <v>0</v>
      </c>
      <c r="N93" s="12">
        <v>0</v>
      </c>
      <c r="O93" s="12">
        <v>0</v>
      </c>
      <c r="P93" s="12">
        <v>0</v>
      </c>
      <c r="Q93" s="12">
        <v>25.28</v>
      </c>
      <c r="R93" s="12">
        <v>0</v>
      </c>
      <c r="S93" s="12">
        <v>62.23</v>
      </c>
      <c r="T93" s="12">
        <v>0</v>
      </c>
      <c r="U93" s="12">
        <v>0</v>
      </c>
      <c r="V93" s="12">
        <v>43.54</v>
      </c>
      <c r="W93" s="12">
        <v>97.92</v>
      </c>
      <c r="X93" s="12">
        <v>97.19</v>
      </c>
      <c r="Y93" s="12">
        <v>257.89999999999998</v>
      </c>
      <c r="Z93" s="12">
        <v>126.72</v>
      </c>
      <c r="AA93" s="12">
        <v>125.42999999999999</v>
      </c>
      <c r="AB93" s="12">
        <v>326.18</v>
      </c>
      <c r="AC93" s="12">
        <v>94.929999999999993</v>
      </c>
      <c r="AD93" s="12">
        <v>15.27</v>
      </c>
      <c r="AE93" s="12">
        <v>48.61</v>
      </c>
      <c r="AF93" s="12">
        <v>1.64</v>
      </c>
      <c r="AG93" s="12">
        <v>285.79000000000002</v>
      </c>
      <c r="AH93" s="12">
        <v>2474.9299999999998</v>
      </c>
      <c r="AI93" s="12">
        <v>937.35</v>
      </c>
      <c r="AJ93" s="12">
        <v>223.16</v>
      </c>
      <c r="AK93" s="12">
        <v>99.429999999999993</v>
      </c>
      <c r="AL93" s="12">
        <v>576.54</v>
      </c>
      <c r="AM93" s="12">
        <v>95.6</v>
      </c>
      <c r="AN93" s="12">
        <v>704.8</v>
      </c>
      <c r="AO93" s="12">
        <v>75.489999999999995</v>
      </c>
      <c r="AP93" s="12">
        <v>0</v>
      </c>
      <c r="AQ93" s="12">
        <v>511.37</v>
      </c>
      <c r="AR93" s="12">
        <v>67.820000000000007</v>
      </c>
      <c r="AS93" s="12">
        <v>5.79</v>
      </c>
      <c r="AT93" s="12">
        <v>116.45</v>
      </c>
      <c r="AU93" s="12">
        <v>340.68</v>
      </c>
      <c r="AV93" s="12">
        <v>339.53000000000003</v>
      </c>
      <c r="AW93" s="12">
        <f t="shared" si="7"/>
        <v>8787.0400000000009</v>
      </c>
      <c r="AX93" s="12">
        <v>11</v>
      </c>
      <c r="AY93" s="12" t="s">
        <v>112</v>
      </c>
      <c r="AZ93" s="12">
        <v>2.6673401774571501</v>
      </c>
      <c r="BA93" s="13">
        <v>2380244.076923077</v>
      </c>
      <c r="BB93" s="13">
        <v>1672150.4395943996</v>
      </c>
      <c r="BC93" s="13">
        <v>1992135</v>
      </c>
      <c r="BD93" s="12">
        <v>0.5</v>
      </c>
      <c r="BE93" s="12">
        <v>0.5</v>
      </c>
      <c r="BF93" s="12">
        <v>0.25</v>
      </c>
      <c r="BG93" s="12">
        <v>1.5</v>
      </c>
      <c r="BH93" s="12">
        <v>1.75</v>
      </c>
      <c r="BI93" s="12">
        <v>1.25</v>
      </c>
      <c r="BJ93" s="12">
        <v>0</v>
      </c>
      <c r="BK93" s="12">
        <f t="shared" si="9"/>
        <v>0.70710678118654757</v>
      </c>
      <c r="BL93" s="12">
        <f t="shared" si="9"/>
        <v>0.70710678118654757</v>
      </c>
      <c r="BM93" s="12">
        <f t="shared" si="9"/>
        <v>0.5</v>
      </c>
      <c r="BN93" s="12">
        <f t="shared" si="8"/>
        <v>1.2247448713915889</v>
      </c>
      <c r="BO93" s="12">
        <f t="shared" si="8"/>
        <v>1.3228756555322954</v>
      </c>
      <c r="BP93" s="12">
        <f t="shared" si="8"/>
        <v>1.1180339887498949</v>
      </c>
      <c r="BQ93" s="12">
        <f t="shared" si="8"/>
        <v>0</v>
      </c>
    </row>
    <row r="94" spans="1:69" x14ac:dyDescent="0.25">
      <c r="A94" s="10" t="s">
        <v>7</v>
      </c>
      <c r="B94" s="11" t="s">
        <v>90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350.55</v>
      </c>
      <c r="L94" s="12">
        <v>0</v>
      </c>
      <c r="M94" s="12">
        <v>208.03000000000003</v>
      </c>
      <c r="N94" s="12">
        <v>0</v>
      </c>
      <c r="O94" s="12">
        <v>98.69</v>
      </c>
      <c r="P94" s="12">
        <v>0</v>
      </c>
      <c r="Q94" s="12">
        <v>0</v>
      </c>
      <c r="R94" s="12">
        <v>0</v>
      </c>
      <c r="S94" s="12">
        <v>146.49</v>
      </c>
      <c r="T94" s="12">
        <v>0</v>
      </c>
      <c r="U94" s="12">
        <v>0</v>
      </c>
      <c r="V94" s="12">
        <v>0</v>
      </c>
      <c r="W94" s="12">
        <v>0</v>
      </c>
      <c r="X94" s="12">
        <v>2833.68</v>
      </c>
      <c r="Y94" s="12">
        <v>0</v>
      </c>
      <c r="Z94" s="12">
        <v>133.35</v>
      </c>
      <c r="AA94" s="12">
        <v>271.78000000000003</v>
      </c>
      <c r="AB94" s="12">
        <v>2048.87</v>
      </c>
      <c r="AC94" s="12">
        <v>148.5</v>
      </c>
      <c r="AD94" s="12">
        <v>112.6</v>
      </c>
      <c r="AE94" s="12">
        <v>221.91</v>
      </c>
      <c r="AF94" s="12">
        <v>394.36</v>
      </c>
      <c r="AG94" s="12">
        <v>1101.1399999999999</v>
      </c>
      <c r="AH94" s="12">
        <v>8844.01</v>
      </c>
      <c r="AI94" s="12">
        <v>4102.88</v>
      </c>
      <c r="AJ94" s="12">
        <v>486.9</v>
      </c>
      <c r="AK94" s="12">
        <v>0</v>
      </c>
      <c r="AL94" s="12">
        <v>2772.02</v>
      </c>
      <c r="AM94" s="12">
        <v>78.33</v>
      </c>
      <c r="AN94" s="12">
        <v>148.78</v>
      </c>
      <c r="AO94" s="12">
        <v>109.92999999999999</v>
      </c>
      <c r="AP94" s="12">
        <v>0</v>
      </c>
      <c r="AQ94" s="12">
        <v>2123.1999999999998</v>
      </c>
      <c r="AR94" s="12">
        <v>213.35</v>
      </c>
      <c r="AS94" s="12">
        <v>958.17000000000007</v>
      </c>
      <c r="AT94" s="12">
        <v>2710.7200000000003</v>
      </c>
      <c r="AU94" s="12">
        <v>346.54</v>
      </c>
      <c r="AV94" s="12">
        <v>0</v>
      </c>
      <c r="AW94" s="12">
        <f t="shared" si="7"/>
        <v>30964.780000000006</v>
      </c>
      <c r="AX94" s="12">
        <v>11</v>
      </c>
      <c r="AY94" s="12" t="s">
        <v>112</v>
      </c>
      <c r="AZ94" s="12">
        <v>2.40412868499343</v>
      </c>
      <c r="BA94" s="13">
        <v>2733657.769230769</v>
      </c>
      <c r="BB94" s="13">
        <v>825023.9033618113</v>
      </c>
      <c r="BC94" s="13">
        <v>2556936</v>
      </c>
      <c r="BD94" s="12">
        <v>0</v>
      </c>
      <c r="BE94" s="12">
        <v>0</v>
      </c>
      <c r="BF94" s="12">
        <v>5.5</v>
      </c>
      <c r="BG94" s="12">
        <v>0.25</v>
      </c>
      <c r="BH94" s="12">
        <v>2.5</v>
      </c>
      <c r="BI94" s="12">
        <v>1.75</v>
      </c>
      <c r="BJ94" s="12">
        <v>0</v>
      </c>
      <c r="BK94" s="12">
        <f t="shared" si="9"/>
        <v>0</v>
      </c>
      <c r="BL94" s="12">
        <f t="shared" si="9"/>
        <v>0</v>
      </c>
      <c r="BM94" s="12">
        <f t="shared" si="9"/>
        <v>2.3452078799117149</v>
      </c>
      <c r="BN94" s="12">
        <f t="shared" si="8"/>
        <v>0.5</v>
      </c>
      <c r="BO94" s="12">
        <f t="shared" si="8"/>
        <v>1.5811388300841898</v>
      </c>
      <c r="BP94" s="12">
        <f t="shared" si="8"/>
        <v>1.3228756555322954</v>
      </c>
      <c r="BQ94" s="12">
        <f t="shared" si="8"/>
        <v>0</v>
      </c>
    </row>
    <row r="95" spans="1:69" x14ac:dyDescent="0.25">
      <c r="A95" s="10" t="s">
        <v>7</v>
      </c>
      <c r="B95" s="11" t="s">
        <v>92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1022.53</v>
      </c>
      <c r="L95" s="12">
        <v>441.93</v>
      </c>
      <c r="M95" s="12">
        <v>851.41000000000008</v>
      </c>
      <c r="N95" s="12">
        <v>663.05</v>
      </c>
      <c r="O95" s="12">
        <v>907.21</v>
      </c>
      <c r="P95" s="12">
        <v>0</v>
      </c>
      <c r="Q95" s="12">
        <v>0</v>
      </c>
      <c r="R95" s="12">
        <v>0</v>
      </c>
      <c r="S95" s="12">
        <v>200.26</v>
      </c>
      <c r="T95" s="12">
        <v>76.989999999999995</v>
      </c>
      <c r="U95" s="12">
        <v>371.81</v>
      </c>
      <c r="V95" s="12">
        <v>157.69</v>
      </c>
      <c r="W95" s="12">
        <v>143.27000000000001</v>
      </c>
      <c r="X95" s="12">
        <v>1740.0700000000002</v>
      </c>
      <c r="Y95" s="12">
        <v>22.52</v>
      </c>
      <c r="Z95" s="12">
        <v>160.92000000000002</v>
      </c>
      <c r="AA95" s="12">
        <v>163.35999999999999</v>
      </c>
      <c r="AB95" s="12">
        <v>891.45</v>
      </c>
      <c r="AC95" s="12">
        <v>409.39</v>
      </c>
      <c r="AD95" s="12">
        <v>50.38</v>
      </c>
      <c r="AE95" s="12">
        <v>286.88</v>
      </c>
      <c r="AF95" s="12">
        <v>536.65</v>
      </c>
      <c r="AG95" s="12">
        <v>831.43999999999994</v>
      </c>
      <c r="AH95" s="12">
        <v>6572.26</v>
      </c>
      <c r="AI95" s="12">
        <v>198.52</v>
      </c>
      <c r="AJ95" s="12">
        <v>0</v>
      </c>
      <c r="AK95" s="12">
        <v>0</v>
      </c>
      <c r="AL95" s="12">
        <v>953.49</v>
      </c>
      <c r="AM95" s="12">
        <v>254.88000000000002</v>
      </c>
      <c r="AN95" s="12">
        <v>1742.7</v>
      </c>
      <c r="AO95" s="12">
        <v>148.01</v>
      </c>
      <c r="AP95" s="12">
        <v>126.15</v>
      </c>
      <c r="AQ95" s="12">
        <v>2027.4299999999998</v>
      </c>
      <c r="AR95" s="12">
        <v>292.58000000000004</v>
      </c>
      <c r="AS95" s="12">
        <v>2306.5</v>
      </c>
      <c r="AT95" s="12">
        <v>80.820000000000007</v>
      </c>
      <c r="AU95" s="12">
        <v>0</v>
      </c>
      <c r="AV95" s="12">
        <v>0</v>
      </c>
      <c r="AW95" s="12">
        <f t="shared" si="7"/>
        <v>24632.550000000007</v>
      </c>
      <c r="AX95" s="12">
        <v>11</v>
      </c>
      <c r="AY95" s="12" t="s">
        <v>112</v>
      </c>
      <c r="AZ95" s="12">
        <v>2.74074470975965</v>
      </c>
      <c r="BA95" s="13">
        <v>2474939.769230769</v>
      </c>
      <c r="BB95" s="13">
        <v>1073796.3020502038</v>
      </c>
      <c r="BC95" s="13">
        <v>2040714</v>
      </c>
      <c r="BD95" s="12">
        <v>2.5</v>
      </c>
      <c r="BE95" s="12">
        <v>0.5</v>
      </c>
      <c r="BF95" s="12">
        <v>0.25</v>
      </c>
      <c r="BG95" s="12">
        <v>0.5</v>
      </c>
      <c r="BH95" s="12">
        <v>1.75</v>
      </c>
      <c r="BI95" s="12">
        <v>0.25</v>
      </c>
      <c r="BJ95" s="12">
        <v>0</v>
      </c>
      <c r="BK95" s="12">
        <f t="shared" si="9"/>
        <v>1.5811388300841898</v>
      </c>
      <c r="BL95" s="12">
        <f t="shared" si="9"/>
        <v>0.70710678118654757</v>
      </c>
      <c r="BM95" s="12">
        <f t="shared" si="9"/>
        <v>0.5</v>
      </c>
      <c r="BN95" s="12">
        <f t="shared" si="8"/>
        <v>0.70710678118654757</v>
      </c>
      <c r="BO95" s="12">
        <f t="shared" si="8"/>
        <v>1.3228756555322954</v>
      </c>
      <c r="BP95" s="12">
        <f t="shared" si="8"/>
        <v>0.5</v>
      </c>
      <c r="BQ95" s="12">
        <f t="shared" si="8"/>
        <v>0</v>
      </c>
    </row>
    <row r="96" spans="1:69" x14ac:dyDescent="0.25">
      <c r="A96" s="10" t="s">
        <v>7</v>
      </c>
      <c r="B96" s="11" t="s">
        <v>93</v>
      </c>
      <c r="C96" s="12">
        <v>0</v>
      </c>
      <c r="D96" s="12">
        <v>0</v>
      </c>
      <c r="E96" s="12">
        <v>0</v>
      </c>
      <c r="F96" s="12">
        <v>0</v>
      </c>
      <c r="G96" s="12">
        <v>127.67999999999999</v>
      </c>
      <c r="H96" s="12">
        <v>0</v>
      </c>
      <c r="I96" s="12">
        <v>0</v>
      </c>
      <c r="J96" s="12">
        <v>0</v>
      </c>
      <c r="K96" s="12">
        <v>141.82</v>
      </c>
      <c r="L96" s="12">
        <v>0</v>
      </c>
      <c r="M96" s="12">
        <v>0</v>
      </c>
      <c r="N96" s="12">
        <v>0</v>
      </c>
      <c r="O96" s="12">
        <v>908.4799999999999</v>
      </c>
      <c r="P96" s="12">
        <v>0</v>
      </c>
      <c r="Q96" s="12">
        <v>0</v>
      </c>
      <c r="R96" s="12">
        <v>0</v>
      </c>
      <c r="S96" s="12">
        <v>259.16999999999996</v>
      </c>
      <c r="T96" s="12">
        <v>0</v>
      </c>
      <c r="U96" s="12">
        <v>576.93999999999994</v>
      </c>
      <c r="V96" s="12">
        <v>0</v>
      </c>
      <c r="W96" s="12">
        <v>0</v>
      </c>
      <c r="X96" s="12">
        <v>614.62</v>
      </c>
      <c r="Y96" s="12">
        <v>0</v>
      </c>
      <c r="Z96" s="12">
        <v>0</v>
      </c>
      <c r="AA96" s="12">
        <v>291.95999999999998</v>
      </c>
      <c r="AB96" s="12">
        <v>186.95999999999998</v>
      </c>
      <c r="AC96" s="12">
        <v>10.11</v>
      </c>
      <c r="AD96" s="12">
        <v>100.02000000000001</v>
      </c>
      <c r="AE96" s="12">
        <v>151.13</v>
      </c>
      <c r="AF96" s="12">
        <v>291.25</v>
      </c>
      <c r="AG96" s="12">
        <v>472.52</v>
      </c>
      <c r="AH96" s="12">
        <v>2689.96</v>
      </c>
      <c r="AI96" s="12">
        <v>954.29</v>
      </c>
      <c r="AJ96" s="12">
        <v>67.95</v>
      </c>
      <c r="AK96" s="12">
        <v>0</v>
      </c>
      <c r="AL96" s="12">
        <v>178.56</v>
      </c>
      <c r="AM96" s="12">
        <v>75.25</v>
      </c>
      <c r="AN96" s="12">
        <v>47.2</v>
      </c>
      <c r="AO96" s="12">
        <v>0</v>
      </c>
      <c r="AP96" s="12">
        <v>964.72</v>
      </c>
      <c r="AQ96" s="12">
        <v>105.25</v>
      </c>
      <c r="AR96" s="12">
        <v>0</v>
      </c>
      <c r="AS96" s="12">
        <v>791.31000000000006</v>
      </c>
      <c r="AT96" s="12">
        <v>106.75</v>
      </c>
      <c r="AU96" s="12">
        <v>791.31000000000006</v>
      </c>
      <c r="AV96" s="12">
        <v>106.75</v>
      </c>
      <c r="AW96" s="12">
        <f t="shared" si="7"/>
        <v>11011.96</v>
      </c>
      <c r="AX96" s="12">
        <v>11</v>
      </c>
      <c r="AY96" s="12" t="s">
        <v>112</v>
      </c>
      <c r="AZ96" s="12">
        <v>2.6599627835771402</v>
      </c>
      <c r="BA96" s="13">
        <v>2548378.076923077</v>
      </c>
      <c r="BB96" s="13">
        <v>1588976.1097966232</v>
      </c>
      <c r="BC96" s="13">
        <v>1993561</v>
      </c>
      <c r="BD96" s="12">
        <v>11.5</v>
      </c>
      <c r="BE96" s="12">
        <v>0</v>
      </c>
      <c r="BF96" s="12">
        <v>2.5</v>
      </c>
      <c r="BG96" s="12">
        <v>0.75</v>
      </c>
      <c r="BH96" s="12">
        <v>2</v>
      </c>
      <c r="BI96" s="12">
        <v>0.75</v>
      </c>
      <c r="BJ96" s="12">
        <v>0</v>
      </c>
      <c r="BK96" s="12">
        <f t="shared" si="9"/>
        <v>3.3911649915626341</v>
      </c>
      <c r="BL96" s="12">
        <f t="shared" si="9"/>
        <v>0</v>
      </c>
      <c r="BM96" s="12">
        <f t="shared" si="9"/>
        <v>1.5811388300841898</v>
      </c>
      <c r="BN96" s="12">
        <f t="shared" si="8"/>
        <v>0.8660254037844386</v>
      </c>
      <c r="BO96" s="12">
        <f t="shared" si="8"/>
        <v>1.4142135623730951</v>
      </c>
      <c r="BP96" s="12">
        <f t="shared" si="8"/>
        <v>0.8660254037844386</v>
      </c>
      <c r="BQ96" s="12">
        <f t="shared" si="8"/>
        <v>0</v>
      </c>
    </row>
    <row r="97" spans="1:69" x14ac:dyDescent="0.25">
      <c r="A97" s="10" t="s">
        <v>7</v>
      </c>
      <c r="B97" s="11" t="s">
        <v>94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1460.95</v>
      </c>
      <c r="T97" s="12">
        <v>0</v>
      </c>
      <c r="U97" s="12">
        <v>0</v>
      </c>
      <c r="V97" s="12">
        <v>0</v>
      </c>
      <c r="W97" s="12">
        <v>0</v>
      </c>
      <c r="X97" s="12">
        <v>561.14</v>
      </c>
      <c r="Y97" s="12">
        <v>0</v>
      </c>
      <c r="Z97" s="12">
        <v>150.62</v>
      </c>
      <c r="AA97" s="12">
        <v>406.76</v>
      </c>
      <c r="AB97" s="12">
        <v>739.47</v>
      </c>
      <c r="AC97" s="12">
        <v>163.9</v>
      </c>
      <c r="AD97" s="12">
        <v>454.51000000000005</v>
      </c>
      <c r="AE97" s="12">
        <v>0</v>
      </c>
      <c r="AF97" s="12">
        <v>0</v>
      </c>
      <c r="AG97" s="12">
        <v>2088.85</v>
      </c>
      <c r="AH97" s="12">
        <v>1581.83</v>
      </c>
      <c r="AI97" s="12">
        <v>322.69</v>
      </c>
      <c r="AJ97" s="12">
        <v>102.97999999999999</v>
      </c>
      <c r="AK97" s="12">
        <v>0</v>
      </c>
      <c r="AL97" s="12">
        <v>731.74</v>
      </c>
      <c r="AM97" s="12">
        <v>47.04</v>
      </c>
      <c r="AN97" s="12">
        <v>676.61</v>
      </c>
      <c r="AO97" s="12">
        <v>632.31999999999994</v>
      </c>
      <c r="AP97" s="12">
        <v>302.14999999999998</v>
      </c>
      <c r="AQ97" s="12">
        <v>2616.75</v>
      </c>
      <c r="AR97" s="12">
        <v>342.4</v>
      </c>
      <c r="AS97" s="12">
        <v>317.87</v>
      </c>
      <c r="AT97" s="12">
        <v>1714.1200000000001</v>
      </c>
      <c r="AU97" s="12">
        <v>0</v>
      </c>
      <c r="AV97" s="12">
        <v>0</v>
      </c>
      <c r="AW97" s="12">
        <f t="shared" si="7"/>
        <v>15414.700000000003</v>
      </c>
      <c r="AX97" s="12">
        <v>11</v>
      </c>
      <c r="AY97" s="12" t="s">
        <v>112</v>
      </c>
      <c r="AZ97" s="12">
        <v>2.6193890810591198</v>
      </c>
      <c r="BA97" s="13">
        <v>2485592.3846153845</v>
      </c>
      <c r="BB97" s="13">
        <v>1444249.8064270564</v>
      </c>
      <c r="BC97" s="13">
        <v>1980444</v>
      </c>
      <c r="BD97" s="12">
        <v>0.5</v>
      </c>
      <c r="BE97" s="12">
        <v>0.25</v>
      </c>
      <c r="BF97" s="12">
        <v>1.75</v>
      </c>
      <c r="BG97" s="12">
        <v>2.5</v>
      </c>
      <c r="BH97" s="12">
        <v>0</v>
      </c>
      <c r="BI97" s="12">
        <v>0.75</v>
      </c>
      <c r="BJ97" s="12">
        <v>0</v>
      </c>
      <c r="BK97" s="12">
        <f t="shared" si="9"/>
        <v>0.70710678118654757</v>
      </c>
      <c r="BL97" s="12">
        <f t="shared" si="9"/>
        <v>0.5</v>
      </c>
      <c r="BM97" s="12">
        <f t="shared" si="9"/>
        <v>1.3228756555322954</v>
      </c>
      <c r="BN97" s="12">
        <f t="shared" si="8"/>
        <v>1.5811388300841898</v>
      </c>
      <c r="BO97" s="12">
        <f t="shared" si="8"/>
        <v>0</v>
      </c>
      <c r="BP97" s="12">
        <f t="shared" si="8"/>
        <v>0.8660254037844386</v>
      </c>
      <c r="BQ97" s="12">
        <f t="shared" si="8"/>
        <v>0</v>
      </c>
    </row>
    <row r="98" spans="1:69" x14ac:dyDescent="0.25">
      <c r="A98" s="10" t="s">
        <v>7</v>
      </c>
      <c r="B98" s="11" t="s">
        <v>96</v>
      </c>
      <c r="C98" s="12">
        <v>245.95999999999998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243.84</v>
      </c>
      <c r="T98" s="12">
        <v>0</v>
      </c>
      <c r="U98" s="12">
        <v>0</v>
      </c>
      <c r="V98" s="12">
        <v>0</v>
      </c>
      <c r="W98" s="12">
        <v>0</v>
      </c>
      <c r="X98" s="12">
        <v>309.02</v>
      </c>
      <c r="Y98" s="12">
        <v>124.85999999999999</v>
      </c>
      <c r="Z98" s="12">
        <v>431.28000000000003</v>
      </c>
      <c r="AA98" s="12">
        <v>0</v>
      </c>
      <c r="AB98" s="12">
        <v>672.85</v>
      </c>
      <c r="AC98" s="12">
        <v>638.21</v>
      </c>
      <c r="AD98" s="12">
        <v>0</v>
      </c>
      <c r="AE98" s="12">
        <v>89.460000000000008</v>
      </c>
      <c r="AF98" s="12">
        <v>16.009999999999998</v>
      </c>
      <c r="AG98" s="12">
        <v>131.97</v>
      </c>
      <c r="AH98" s="12">
        <v>4781.5</v>
      </c>
      <c r="AI98" s="12">
        <v>191.17000000000002</v>
      </c>
      <c r="AJ98" s="12">
        <v>68.77000000000001</v>
      </c>
      <c r="AK98" s="12">
        <v>73.78</v>
      </c>
      <c r="AL98" s="12">
        <v>317.33000000000004</v>
      </c>
      <c r="AM98" s="12">
        <v>285.35000000000002</v>
      </c>
      <c r="AN98" s="12">
        <v>1609.33</v>
      </c>
      <c r="AO98" s="12">
        <v>38.15</v>
      </c>
      <c r="AP98" s="12">
        <v>58.379999999999995</v>
      </c>
      <c r="AQ98" s="12">
        <v>812.64</v>
      </c>
      <c r="AR98" s="12">
        <v>25.07</v>
      </c>
      <c r="AS98" s="12">
        <v>175.66</v>
      </c>
      <c r="AT98" s="12">
        <v>787.3</v>
      </c>
      <c r="AU98" s="12">
        <v>127.52000000000001</v>
      </c>
      <c r="AV98" s="12">
        <v>62.760000000000005</v>
      </c>
      <c r="AW98" s="12">
        <f t="shared" si="7"/>
        <v>12318.169999999998</v>
      </c>
      <c r="AX98" s="12">
        <v>11</v>
      </c>
      <c r="AY98" s="12" t="s">
        <v>112</v>
      </c>
      <c r="AZ98" s="12">
        <v>2.30210810298022</v>
      </c>
      <c r="BA98" s="13">
        <v>2231377</v>
      </c>
      <c r="BB98" s="13">
        <v>1511661.809488154</v>
      </c>
      <c r="BC98" s="13">
        <v>1623606</v>
      </c>
      <c r="BD98" s="12">
        <v>0</v>
      </c>
      <c r="BE98" s="12">
        <v>0.25</v>
      </c>
      <c r="BF98" s="12">
        <v>0.75</v>
      </c>
      <c r="BG98" s="12">
        <v>3.75</v>
      </c>
      <c r="BH98" s="12">
        <v>0.5</v>
      </c>
      <c r="BI98" s="12">
        <v>1.25</v>
      </c>
      <c r="BJ98" s="12">
        <v>0</v>
      </c>
      <c r="BK98" s="12">
        <f t="shared" si="9"/>
        <v>0</v>
      </c>
      <c r="BL98" s="12">
        <f t="shared" si="9"/>
        <v>0.5</v>
      </c>
      <c r="BM98" s="12">
        <f t="shared" si="9"/>
        <v>0.8660254037844386</v>
      </c>
      <c r="BN98" s="12">
        <f t="shared" si="8"/>
        <v>1.9364916731037085</v>
      </c>
      <c r="BO98" s="12">
        <f t="shared" si="8"/>
        <v>0.70710678118654757</v>
      </c>
      <c r="BP98" s="12">
        <f t="shared" si="8"/>
        <v>1.1180339887498949</v>
      </c>
      <c r="BQ98" s="12">
        <f t="shared" si="8"/>
        <v>0</v>
      </c>
    </row>
    <row r="99" spans="1:69" x14ac:dyDescent="0.25">
      <c r="A99" s="10" t="s">
        <v>7</v>
      </c>
      <c r="B99" s="11" t="s">
        <v>97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43.769999999999996</v>
      </c>
      <c r="P99" s="12">
        <v>0</v>
      </c>
      <c r="Q99" s="12">
        <v>779.22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141.39000000000001</v>
      </c>
      <c r="X99" s="12">
        <v>5279.3</v>
      </c>
      <c r="Y99" s="12">
        <v>0</v>
      </c>
      <c r="Z99" s="12">
        <v>398.73</v>
      </c>
      <c r="AA99" s="12">
        <v>755.29</v>
      </c>
      <c r="AB99" s="12">
        <v>1380.4</v>
      </c>
      <c r="AC99" s="12">
        <v>179.38</v>
      </c>
      <c r="AD99" s="12">
        <v>83.789999999999992</v>
      </c>
      <c r="AE99" s="12">
        <v>142.01</v>
      </c>
      <c r="AF99" s="12">
        <v>252.78000000000003</v>
      </c>
      <c r="AG99" s="12">
        <v>3359.1400000000003</v>
      </c>
      <c r="AH99" s="12">
        <v>29437.640000000003</v>
      </c>
      <c r="AI99" s="12">
        <v>662.33999999999992</v>
      </c>
      <c r="AJ99" s="12">
        <v>495.5</v>
      </c>
      <c r="AK99" s="12">
        <v>59.33</v>
      </c>
      <c r="AL99" s="12">
        <v>3549.4900000000002</v>
      </c>
      <c r="AM99" s="12">
        <v>1525.8200000000002</v>
      </c>
      <c r="AN99" s="12">
        <v>2344.15</v>
      </c>
      <c r="AO99" s="12">
        <v>104.00999999999999</v>
      </c>
      <c r="AP99" s="12">
        <v>2385.75</v>
      </c>
      <c r="AQ99" s="12">
        <v>6262.65</v>
      </c>
      <c r="AR99" s="12">
        <v>455.88</v>
      </c>
      <c r="AS99" s="12">
        <v>4997.08</v>
      </c>
      <c r="AT99" s="12">
        <v>247.84</v>
      </c>
      <c r="AU99" s="12">
        <v>297.64999999999998</v>
      </c>
      <c r="AV99" s="12">
        <v>275.79000000000002</v>
      </c>
      <c r="AW99" s="12">
        <f t="shared" si="7"/>
        <v>65896.12</v>
      </c>
      <c r="AX99" s="12">
        <v>11</v>
      </c>
      <c r="AY99" s="12" t="s">
        <v>112</v>
      </c>
      <c r="AZ99" s="12">
        <v>2.1115398137065302</v>
      </c>
      <c r="BA99" s="13">
        <v>5373204.076923077</v>
      </c>
      <c r="BB99" s="13">
        <v>726689.41829533433</v>
      </c>
      <c r="BC99" s="13">
        <v>5555055</v>
      </c>
      <c r="BD99" s="12">
        <v>0.5</v>
      </c>
      <c r="BE99" s="12">
        <v>0.25</v>
      </c>
      <c r="BF99" s="12">
        <v>1.25</v>
      </c>
      <c r="BG99" s="12">
        <v>1</v>
      </c>
      <c r="BH99" s="12">
        <v>3.5</v>
      </c>
      <c r="BI99" s="12">
        <v>0</v>
      </c>
      <c r="BJ99" s="12">
        <v>0</v>
      </c>
      <c r="BK99" s="12">
        <f t="shared" si="9"/>
        <v>0.70710678118654757</v>
      </c>
      <c r="BL99" s="12">
        <f t="shared" si="9"/>
        <v>0.5</v>
      </c>
      <c r="BM99" s="12">
        <f t="shared" si="9"/>
        <v>1.1180339887498949</v>
      </c>
      <c r="BN99" s="12">
        <f t="shared" si="8"/>
        <v>1</v>
      </c>
      <c r="BO99" s="12">
        <f t="shared" si="8"/>
        <v>1.8708286933869707</v>
      </c>
      <c r="BP99" s="12">
        <f t="shared" si="8"/>
        <v>0</v>
      </c>
      <c r="BQ99" s="12">
        <f t="shared" si="8"/>
        <v>0</v>
      </c>
    </row>
    <row r="100" spans="1:69" s="16" customFormat="1" x14ac:dyDescent="0.25">
      <c r="A100" s="14" t="s">
        <v>8</v>
      </c>
      <c r="B100" s="15" t="s">
        <v>73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992.06000000000006</v>
      </c>
      <c r="L100" s="16">
        <v>959.31000000000006</v>
      </c>
      <c r="M100" s="16">
        <v>928.08999999999992</v>
      </c>
      <c r="N100" s="16">
        <v>0</v>
      </c>
      <c r="O100" s="16">
        <v>759.56000000000006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642.71</v>
      </c>
      <c r="X100" s="16">
        <v>584.23</v>
      </c>
      <c r="Y100" s="16">
        <v>0</v>
      </c>
      <c r="Z100" s="16">
        <v>0</v>
      </c>
      <c r="AA100" s="16">
        <v>550.38</v>
      </c>
      <c r="AB100" s="16">
        <v>541.81000000000006</v>
      </c>
      <c r="AC100" s="16">
        <v>522.88</v>
      </c>
      <c r="AD100" s="16">
        <v>0</v>
      </c>
      <c r="AE100" s="16">
        <v>0</v>
      </c>
      <c r="AF100" s="16">
        <v>489.21999999999997</v>
      </c>
      <c r="AG100" s="16">
        <v>474.18999999999994</v>
      </c>
      <c r="AH100" s="16">
        <v>469.78999999999996</v>
      </c>
      <c r="AI100" s="16">
        <v>448.35</v>
      </c>
      <c r="AJ100" s="16">
        <v>0</v>
      </c>
      <c r="AK100" s="16">
        <v>0</v>
      </c>
      <c r="AL100" s="16">
        <v>441.73</v>
      </c>
      <c r="AM100" s="16">
        <v>439.16999999999996</v>
      </c>
      <c r="AN100" s="16">
        <v>429.51000000000005</v>
      </c>
      <c r="AO100" s="16">
        <v>417.11</v>
      </c>
      <c r="AP100" s="16">
        <v>414.05</v>
      </c>
      <c r="AQ100" s="16">
        <v>399.38</v>
      </c>
      <c r="AR100" s="16">
        <v>390.98</v>
      </c>
      <c r="AS100" s="16">
        <v>371.29</v>
      </c>
      <c r="AT100" s="16">
        <v>363.16999999999996</v>
      </c>
      <c r="AU100" s="16">
        <v>352.21999999999997</v>
      </c>
      <c r="AV100" s="16">
        <v>0</v>
      </c>
      <c r="AW100" s="16">
        <f t="shared" si="7"/>
        <v>12381.189999999999</v>
      </c>
      <c r="AX100" s="16">
        <v>11</v>
      </c>
      <c r="AY100" s="16" t="s">
        <v>112</v>
      </c>
      <c r="AZ100" s="16">
        <v>3.0810680829936201</v>
      </c>
      <c r="BA100" s="17">
        <v>1944367.2727272727</v>
      </c>
      <c r="BB100" s="17">
        <v>842315.82328234694</v>
      </c>
      <c r="BC100" s="17">
        <v>1740480</v>
      </c>
      <c r="BD100" s="16">
        <v>18.5</v>
      </c>
      <c r="BE100" s="16">
        <v>0.25</v>
      </c>
      <c r="BF100" s="16">
        <v>1.25</v>
      </c>
      <c r="BG100" s="16">
        <v>2.75</v>
      </c>
      <c r="BH100" s="16">
        <v>2.75</v>
      </c>
      <c r="BI100" s="16">
        <v>0.5</v>
      </c>
      <c r="BJ100" s="16">
        <v>1.25</v>
      </c>
      <c r="BK100" s="16">
        <f t="shared" si="9"/>
        <v>4.3011626335213133</v>
      </c>
      <c r="BL100" s="16">
        <f t="shared" si="9"/>
        <v>0.5</v>
      </c>
      <c r="BM100" s="16">
        <f t="shared" si="9"/>
        <v>1.1180339887498949</v>
      </c>
      <c r="BN100" s="16">
        <f t="shared" si="8"/>
        <v>1.6583123951776999</v>
      </c>
      <c r="BO100" s="16">
        <f t="shared" si="8"/>
        <v>1.6583123951776999</v>
      </c>
      <c r="BP100" s="16">
        <f t="shared" si="8"/>
        <v>0.70710678118654757</v>
      </c>
      <c r="BQ100" s="16">
        <f t="shared" si="8"/>
        <v>1.1180339887498949</v>
      </c>
    </row>
    <row r="101" spans="1:69" x14ac:dyDescent="0.25">
      <c r="A101" s="10" t="s">
        <v>8</v>
      </c>
      <c r="B101" s="11" t="s">
        <v>76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249.83</v>
      </c>
      <c r="L101" s="12">
        <v>0</v>
      </c>
      <c r="M101" s="12">
        <v>476.1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85.4</v>
      </c>
      <c r="T101" s="12">
        <v>0</v>
      </c>
      <c r="U101" s="12">
        <v>0</v>
      </c>
      <c r="V101" s="12">
        <v>586.08999999999992</v>
      </c>
      <c r="W101" s="12">
        <v>383.36</v>
      </c>
      <c r="X101" s="12">
        <v>2509.33</v>
      </c>
      <c r="Y101" s="12">
        <v>74.3</v>
      </c>
      <c r="Z101" s="12">
        <v>335.76</v>
      </c>
      <c r="AA101" s="12">
        <v>0</v>
      </c>
      <c r="AB101" s="12">
        <v>2330.69</v>
      </c>
      <c r="AC101" s="12">
        <v>156.22999999999999</v>
      </c>
      <c r="AD101" s="12">
        <v>83.03</v>
      </c>
      <c r="AE101" s="12">
        <v>135.97</v>
      </c>
      <c r="AF101" s="12">
        <v>120.5</v>
      </c>
      <c r="AG101" s="12">
        <v>933.2700000000001</v>
      </c>
      <c r="AH101" s="12">
        <v>18554.95</v>
      </c>
      <c r="AI101" s="12">
        <v>579.37</v>
      </c>
      <c r="AJ101" s="12">
        <v>509.73</v>
      </c>
      <c r="AK101" s="12">
        <v>612.98</v>
      </c>
      <c r="AL101" s="12">
        <v>349.23</v>
      </c>
      <c r="AM101" s="12">
        <v>475.78000000000003</v>
      </c>
      <c r="AN101" s="12">
        <v>2626.88</v>
      </c>
      <c r="AO101" s="12">
        <v>140.32999999999998</v>
      </c>
      <c r="AP101" s="12">
        <v>884.14</v>
      </c>
      <c r="AQ101" s="12">
        <v>2950.43</v>
      </c>
      <c r="AR101" s="12">
        <v>164.93</v>
      </c>
      <c r="AS101" s="12">
        <v>910.89</v>
      </c>
      <c r="AT101" s="12">
        <v>0</v>
      </c>
      <c r="AU101" s="12">
        <v>0</v>
      </c>
      <c r="AV101" s="12">
        <v>0</v>
      </c>
      <c r="AW101" s="12">
        <f t="shared" si="7"/>
        <v>37219.5</v>
      </c>
      <c r="AX101" s="12">
        <v>11</v>
      </c>
      <c r="AY101" s="12" t="s">
        <v>112</v>
      </c>
      <c r="AZ101" s="12">
        <v>2.0445584949504898</v>
      </c>
      <c r="BA101" s="13">
        <v>3031090.5454545454</v>
      </c>
      <c r="BB101" s="13">
        <v>574684.71767785284</v>
      </c>
      <c r="BC101" s="13">
        <v>3081806</v>
      </c>
      <c r="BD101" s="12">
        <v>21.75</v>
      </c>
      <c r="BE101" s="12">
        <v>0.75</v>
      </c>
      <c r="BF101" s="12">
        <v>0.25</v>
      </c>
      <c r="BG101" s="12">
        <v>0</v>
      </c>
      <c r="BH101" s="12">
        <v>2.25</v>
      </c>
      <c r="BI101" s="12">
        <v>0.5</v>
      </c>
      <c r="BJ101" s="12">
        <v>1.25</v>
      </c>
      <c r="BK101" s="12">
        <f t="shared" si="9"/>
        <v>4.6636895265444078</v>
      </c>
      <c r="BL101" s="12">
        <f t="shared" si="9"/>
        <v>0.8660254037844386</v>
      </c>
      <c r="BM101" s="12">
        <f t="shared" si="9"/>
        <v>0.5</v>
      </c>
      <c r="BN101" s="12">
        <f t="shared" si="8"/>
        <v>0</v>
      </c>
      <c r="BO101" s="12">
        <f t="shared" si="8"/>
        <v>1.5</v>
      </c>
      <c r="BP101" s="12">
        <f t="shared" si="8"/>
        <v>0.70710678118654757</v>
      </c>
      <c r="BQ101" s="12">
        <f t="shared" si="8"/>
        <v>1.1180339887498949</v>
      </c>
    </row>
    <row r="102" spans="1:69" x14ac:dyDescent="0.25">
      <c r="A102" s="10" t="s">
        <v>8</v>
      </c>
      <c r="B102" s="11" t="s">
        <v>78</v>
      </c>
      <c r="C102" s="12">
        <v>1117.7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1104.03</v>
      </c>
      <c r="L102" s="12">
        <v>0</v>
      </c>
      <c r="M102" s="12">
        <v>786.89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1746.33</v>
      </c>
      <c r="T102" s="12">
        <v>0</v>
      </c>
      <c r="U102" s="12">
        <v>0</v>
      </c>
      <c r="V102" s="12">
        <v>0</v>
      </c>
      <c r="W102" s="12">
        <v>2251.98</v>
      </c>
      <c r="X102" s="12">
        <v>0</v>
      </c>
      <c r="Y102" s="12">
        <v>0</v>
      </c>
      <c r="Z102" s="12">
        <v>400.23</v>
      </c>
      <c r="AA102" s="12">
        <v>207.01</v>
      </c>
      <c r="AB102" s="12">
        <v>166.64000000000001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604.46</v>
      </c>
      <c r="AI102" s="12">
        <v>432.66999999999996</v>
      </c>
      <c r="AJ102" s="12">
        <v>77.94</v>
      </c>
      <c r="AK102" s="12">
        <v>585.31999999999994</v>
      </c>
      <c r="AL102" s="12">
        <v>284.70999999999998</v>
      </c>
      <c r="AM102" s="12">
        <v>205.4</v>
      </c>
      <c r="AN102" s="12">
        <v>655.20000000000005</v>
      </c>
      <c r="AO102" s="12">
        <v>457.43</v>
      </c>
      <c r="AP102" s="12">
        <v>177.06</v>
      </c>
      <c r="AQ102" s="12">
        <v>337.07</v>
      </c>
      <c r="AR102" s="12">
        <v>0</v>
      </c>
      <c r="AS102" s="12">
        <v>294.54000000000002</v>
      </c>
      <c r="AT102" s="12">
        <v>46.65</v>
      </c>
      <c r="AU102" s="12">
        <v>0</v>
      </c>
      <c r="AV102" s="12">
        <v>0</v>
      </c>
      <c r="AW102" s="12">
        <f t="shared" si="7"/>
        <v>11939.26</v>
      </c>
      <c r="AX102" s="12">
        <v>11</v>
      </c>
      <c r="AY102" s="12" t="s">
        <v>112</v>
      </c>
      <c r="AZ102" s="12">
        <v>2.6320326298096699</v>
      </c>
      <c r="BA102" s="13">
        <v>2070866.7272727273</v>
      </c>
      <c r="BB102" s="13">
        <v>912066.90532625839</v>
      </c>
      <c r="BC102" s="13">
        <v>1929874</v>
      </c>
      <c r="BD102" s="12">
        <v>10.75</v>
      </c>
      <c r="BE102" s="12">
        <v>0.5</v>
      </c>
      <c r="BF102" s="12">
        <v>1</v>
      </c>
      <c r="BG102" s="12">
        <v>4</v>
      </c>
      <c r="BH102" s="12">
        <v>3</v>
      </c>
      <c r="BI102" s="12">
        <v>0.25</v>
      </c>
      <c r="BJ102" s="12">
        <v>1</v>
      </c>
      <c r="BK102" s="12">
        <f t="shared" si="9"/>
        <v>3.2787192621510002</v>
      </c>
      <c r="BL102" s="12">
        <f t="shared" si="9"/>
        <v>0.70710678118654757</v>
      </c>
      <c r="BM102" s="12">
        <f t="shared" si="9"/>
        <v>1</v>
      </c>
      <c r="BN102" s="12">
        <f t="shared" si="8"/>
        <v>2</v>
      </c>
      <c r="BO102" s="12">
        <f t="shared" si="8"/>
        <v>1.7320508075688772</v>
      </c>
      <c r="BP102" s="12">
        <f t="shared" si="8"/>
        <v>0.5</v>
      </c>
      <c r="BQ102" s="12">
        <f t="shared" si="8"/>
        <v>1</v>
      </c>
    </row>
    <row r="103" spans="1:69" x14ac:dyDescent="0.25">
      <c r="A103" s="10" t="s">
        <v>8</v>
      </c>
      <c r="B103" s="11" t="s">
        <v>81</v>
      </c>
      <c r="C103" s="12">
        <v>864.95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216.23000000000002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269.93</v>
      </c>
      <c r="T103" s="12">
        <v>0</v>
      </c>
      <c r="U103" s="12">
        <v>0</v>
      </c>
      <c r="V103" s="12">
        <v>733.41000000000008</v>
      </c>
      <c r="W103" s="12">
        <v>234.63000000000002</v>
      </c>
      <c r="X103" s="12">
        <v>1249.3600000000001</v>
      </c>
      <c r="Y103" s="12">
        <v>98.51</v>
      </c>
      <c r="Z103" s="12">
        <v>352.81</v>
      </c>
      <c r="AA103" s="12">
        <v>26.68</v>
      </c>
      <c r="AB103" s="12">
        <v>1048.99</v>
      </c>
      <c r="AC103" s="12">
        <v>36.07</v>
      </c>
      <c r="AD103" s="12">
        <v>44.089999999999996</v>
      </c>
      <c r="AE103" s="12">
        <v>106.4</v>
      </c>
      <c r="AF103" s="12">
        <v>47.21</v>
      </c>
      <c r="AG103" s="12">
        <v>318.40999999999997</v>
      </c>
      <c r="AH103" s="12">
        <v>8133.37</v>
      </c>
      <c r="AI103" s="12">
        <v>795.39</v>
      </c>
      <c r="AJ103" s="12">
        <v>203.99</v>
      </c>
      <c r="AK103" s="12">
        <v>0</v>
      </c>
      <c r="AL103" s="12">
        <v>202.57999999999998</v>
      </c>
      <c r="AM103" s="12">
        <v>228.89000000000001</v>
      </c>
      <c r="AN103" s="12">
        <v>1150</v>
      </c>
      <c r="AO103" s="12">
        <v>190.45</v>
      </c>
      <c r="AP103" s="12">
        <v>258.69</v>
      </c>
      <c r="AQ103" s="12">
        <v>562.54</v>
      </c>
      <c r="AR103" s="12">
        <v>0</v>
      </c>
      <c r="AS103" s="12">
        <v>27.47</v>
      </c>
      <c r="AT103" s="12">
        <v>136.07</v>
      </c>
      <c r="AU103" s="12">
        <v>0</v>
      </c>
      <c r="AV103" s="12">
        <v>0</v>
      </c>
      <c r="AW103" s="12">
        <f t="shared" si="7"/>
        <v>17537.12</v>
      </c>
      <c r="AX103" s="12">
        <v>11</v>
      </c>
      <c r="AY103" s="12" t="s">
        <v>112</v>
      </c>
      <c r="AZ103" s="12">
        <v>2.1837594547384702</v>
      </c>
      <c r="BA103" s="13">
        <v>1684212.1818181819</v>
      </c>
      <c r="BB103" s="13">
        <v>448154.61954816856</v>
      </c>
      <c r="BC103" s="13">
        <v>1862520</v>
      </c>
      <c r="BD103" s="12">
        <v>12.75</v>
      </c>
      <c r="BE103" s="12">
        <v>0.75</v>
      </c>
      <c r="BF103" s="12">
        <v>0</v>
      </c>
      <c r="BG103" s="12">
        <v>4.5</v>
      </c>
      <c r="BH103" s="12">
        <v>1.25</v>
      </c>
      <c r="BI103" s="12">
        <v>0</v>
      </c>
      <c r="BJ103" s="12">
        <v>1</v>
      </c>
      <c r="BK103" s="12">
        <f t="shared" si="9"/>
        <v>3.5707142142714252</v>
      </c>
      <c r="BL103" s="12">
        <f t="shared" si="9"/>
        <v>0.8660254037844386</v>
      </c>
      <c r="BM103" s="12">
        <f t="shared" si="9"/>
        <v>0</v>
      </c>
      <c r="BN103" s="12">
        <f t="shared" si="8"/>
        <v>2.1213203435596424</v>
      </c>
      <c r="BO103" s="12">
        <f t="shared" si="8"/>
        <v>1.1180339887498949</v>
      </c>
      <c r="BP103" s="12">
        <f t="shared" si="8"/>
        <v>0</v>
      </c>
      <c r="BQ103" s="12">
        <f t="shared" si="8"/>
        <v>1</v>
      </c>
    </row>
    <row r="104" spans="1:69" x14ac:dyDescent="0.25">
      <c r="A104" s="10" t="s">
        <v>8</v>
      </c>
      <c r="B104" s="11" t="s">
        <v>84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461.43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7.3900000000000006</v>
      </c>
      <c r="W104" s="12">
        <v>49.18</v>
      </c>
      <c r="X104" s="12">
        <v>318.51</v>
      </c>
      <c r="Y104" s="12">
        <v>221.76</v>
      </c>
      <c r="Z104" s="12">
        <v>123.1</v>
      </c>
      <c r="AA104" s="12">
        <v>0</v>
      </c>
      <c r="AB104" s="12">
        <v>207.84</v>
      </c>
      <c r="AC104" s="12">
        <v>57.720000000000006</v>
      </c>
      <c r="AD104" s="12">
        <v>60.56</v>
      </c>
      <c r="AE104" s="12">
        <v>83.74</v>
      </c>
      <c r="AF104" s="12">
        <v>15.5</v>
      </c>
      <c r="AG104" s="12">
        <v>182.66</v>
      </c>
      <c r="AH104" s="12">
        <v>2120.69</v>
      </c>
      <c r="AI104" s="12">
        <v>748.14</v>
      </c>
      <c r="AJ104" s="12">
        <v>56.660000000000004</v>
      </c>
      <c r="AK104" s="12">
        <v>37.989999999999995</v>
      </c>
      <c r="AL104" s="12">
        <v>649.89</v>
      </c>
      <c r="AM104" s="12">
        <v>305.52</v>
      </c>
      <c r="AN104" s="12">
        <v>789.14</v>
      </c>
      <c r="AO104" s="12">
        <v>81.739999999999995</v>
      </c>
      <c r="AP104" s="12">
        <v>165.31</v>
      </c>
      <c r="AQ104" s="12">
        <v>501.1</v>
      </c>
      <c r="AR104" s="12">
        <v>75.37</v>
      </c>
      <c r="AS104" s="12">
        <v>161.92000000000002</v>
      </c>
      <c r="AT104" s="12">
        <v>0</v>
      </c>
      <c r="AU104" s="12">
        <v>0</v>
      </c>
      <c r="AV104" s="12">
        <v>0</v>
      </c>
      <c r="AW104" s="12">
        <f t="shared" si="7"/>
        <v>7482.8600000000015</v>
      </c>
      <c r="AX104" s="12">
        <v>11</v>
      </c>
      <c r="AY104" s="12" t="s">
        <v>112</v>
      </c>
      <c r="AZ104" s="12">
        <v>2.5229092033465799</v>
      </c>
      <c r="BA104" s="13">
        <v>1472455.4545454546</v>
      </c>
      <c r="BB104" s="13">
        <v>892852.86866430158</v>
      </c>
      <c r="BC104" s="13">
        <v>1177516</v>
      </c>
      <c r="BD104" s="12">
        <v>8.5</v>
      </c>
      <c r="BE104" s="12">
        <v>0</v>
      </c>
      <c r="BF104" s="12">
        <v>0.5</v>
      </c>
      <c r="BG104" s="12">
        <v>4</v>
      </c>
      <c r="BH104" s="12">
        <v>1.75</v>
      </c>
      <c r="BI104" s="12">
        <v>0</v>
      </c>
      <c r="BJ104" s="12">
        <v>1</v>
      </c>
      <c r="BK104" s="12">
        <f t="shared" si="9"/>
        <v>2.9154759474226504</v>
      </c>
      <c r="BL104" s="12">
        <f t="shared" si="9"/>
        <v>0</v>
      </c>
      <c r="BM104" s="12">
        <f t="shared" si="9"/>
        <v>0.70710678118654757</v>
      </c>
      <c r="BN104" s="12">
        <f t="shared" si="8"/>
        <v>2</v>
      </c>
      <c r="BO104" s="12">
        <f t="shared" si="8"/>
        <v>1.3228756555322954</v>
      </c>
      <c r="BP104" s="12">
        <f t="shared" si="8"/>
        <v>0</v>
      </c>
      <c r="BQ104" s="12">
        <f t="shared" si="8"/>
        <v>1</v>
      </c>
    </row>
    <row r="105" spans="1:69" x14ac:dyDescent="0.25">
      <c r="A105" s="10" t="s">
        <v>8</v>
      </c>
      <c r="B105" s="11" t="s">
        <v>85</v>
      </c>
      <c r="C105" s="12">
        <v>313.35000000000002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406.7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430.83000000000004</v>
      </c>
      <c r="T105" s="12">
        <v>0</v>
      </c>
      <c r="U105" s="12">
        <v>0</v>
      </c>
      <c r="V105" s="12">
        <v>645.53</v>
      </c>
      <c r="W105" s="12">
        <v>209.9</v>
      </c>
      <c r="X105" s="12">
        <v>642.66000000000008</v>
      </c>
      <c r="Y105" s="12">
        <v>158.01</v>
      </c>
      <c r="Z105" s="12">
        <v>41.53</v>
      </c>
      <c r="AA105" s="12">
        <v>141.60999999999999</v>
      </c>
      <c r="AB105" s="12">
        <v>500.85</v>
      </c>
      <c r="AC105" s="12">
        <v>0</v>
      </c>
      <c r="AD105" s="12">
        <v>49.58</v>
      </c>
      <c r="AE105" s="12">
        <v>79.53</v>
      </c>
      <c r="AF105" s="12">
        <v>98.1</v>
      </c>
      <c r="AG105" s="12">
        <v>310.48</v>
      </c>
      <c r="AH105" s="12">
        <v>4240.3500000000004</v>
      </c>
      <c r="AI105" s="12">
        <v>278.44</v>
      </c>
      <c r="AJ105" s="12">
        <v>170.17000000000002</v>
      </c>
      <c r="AK105" s="12">
        <v>84.289999999999992</v>
      </c>
      <c r="AL105" s="12">
        <v>206.5</v>
      </c>
      <c r="AM105" s="12">
        <v>159.85</v>
      </c>
      <c r="AN105" s="12">
        <v>390.01</v>
      </c>
      <c r="AO105" s="12">
        <v>51.589999999999996</v>
      </c>
      <c r="AP105" s="12">
        <v>278.41999999999996</v>
      </c>
      <c r="AQ105" s="12">
        <v>603.98</v>
      </c>
      <c r="AR105" s="12">
        <v>96.01</v>
      </c>
      <c r="AS105" s="12">
        <v>0</v>
      </c>
      <c r="AT105" s="12">
        <v>0</v>
      </c>
      <c r="AU105" s="12">
        <v>0</v>
      </c>
      <c r="AV105" s="12">
        <v>0</v>
      </c>
      <c r="AW105" s="12">
        <f t="shared" si="7"/>
        <v>10588.270000000004</v>
      </c>
      <c r="AX105" s="12">
        <v>11</v>
      </c>
      <c r="AY105" s="12" t="s">
        <v>112</v>
      </c>
      <c r="AZ105" s="12">
        <v>2.4295595439028999</v>
      </c>
      <c r="BA105" s="13">
        <v>1475367.6363636365</v>
      </c>
      <c r="BB105" s="13">
        <v>739579.07667176111</v>
      </c>
      <c r="BC105" s="13">
        <v>1380574</v>
      </c>
      <c r="BD105" s="12">
        <v>14.25</v>
      </c>
      <c r="BE105" s="12">
        <v>0.25</v>
      </c>
      <c r="BF105" s="12">
        <v>0.25</v>
      </c>
      <c r="BG105" s="12">
        <v>4</v>
      </c>
      <c r="BH105" s="12">
        <v>2</v>
      </c>
      <c r="BI105" s="12">
        <v>1.5</v>
      </c>
      <c r="BJ105" s="12">
        <v>0.75</v>
      </c>
      <c r="BK105" s="12">
        <f t="shared" si="9"/>
        <v>3.7749172176353749</v>
      </c>
      <c r="BL105" s="12">
        <f t="shared" si="9"/>
        <v>0.5</v>
      </c>
      <c r="BM105" s="12">
        <f t="shared" si="9"/>
        <v>0.5</v>
      </c>
      <c r="BN105" s="12">
        <f t="shared" si="8"/>
        <v>2</v>
      </c>
      <c r="BO105" s="12">
        <f t="shared" si="8"/>
        <v>1.4142135623730951</v>
      </c>
      <c r="BP105" s="12">
        <f t="shared" si="8"/>
        <v>1.2247448713915889</v>
      </c>
      <c r="BQ105" s="12">
        <f t="shared" si="8"/>
        <v>0.8660254037844386</v>
      </c>
    </row>
    <row r="106" spans="1:69" x14ac:dyDescent="0.25">
      <c r="A106" s="10" t="s">
        <v>8</v>
      </c>
      <c r="B106" s="11" t="s">
        <v>86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1616.44</v>
      </c>
      <c r="L106" s="12">
        <v>274.5</v>
      </c>
      <c r="M106" s="12">
        <v>385.58000000000004</v>
      </c>
      <c r="N106" s="12">
        <v>0</v>
      </c>
      <c r="O106" s="12">
        <v>0</v>
      </c>
      <c r="P106" s="12">
        <v>0</v>
      </c>
      <c r="Q106" s="12">
        <v>147.78</v>
      </c>
      <c r="R106" s="12">
        <v>0</v>
      </c>
      <c r="S106" s="12">
        <v>381.95</v>
      </c>
      <c r="T106" s="12">
        <v>0</v>
      </c>
      <c r="U106" s="12">
        <v>0</v>
      </c>
      <c r="V106" s="12">
        <v>546.66999999999996</v>
      </c>
      <c r="W106" s="12">
        <v>97.2</v>
      </c>
      <c r="X106" s="12">
        <v>1399.96</v>
      </c>
      <c r="Y106" s="12">
        <v>0</v>
      </c>
      <c r="Z106" s="12">
        <v>228.92</v>
      </c>
      <c r="AA106" s="12">
        <v>0</v>
      </c>
      <c r="AB106" s="12">
        <v>2078.8200000000002</v>
      </c>
      <c r="AC106" s="12">
        <v>270.14999999999998</v>
      </c>
      <c r="AD106" s="12">
        <v>0</v>
      </c>
      <c r="AE106" s="12">
        <v>0</v>
      </c>
      <c r="AF106" s="12">
        <v>0</v>
      </c>
      <c r="AG106" s="12">
        <v>679.87</v>
      </c>
      <c r="AH106" s="12">
        <v>12340.17</v>
      </c>
      <c r="AI106" s="12">
        <v>178.79000000000002</v>
      </c>
      <c r="AJ106" s="12">
        <v>982.37999999999988</v>
      </c>
      <c r="AK106" s="12">
        <v>1158.6100000000001</v>
      </c>
      <c r="AL106" s="12">
        <v>961.64</v>
      </c>
      <c r="AM106" s="12">
        <v>1234.92</v>
      </c>
      <c r="AN106" s="12">
        <v>361.39</v>
      </c>
      <c r="AO106" s="12">
        <v>0</v>
      </c>
      <c r="AP106" s="12">
        <v>0</v>
      </c>
      <c r="AQ106" s="12">
        <v>4219.68</v>
      </c>
      <c r="AR106" s="12">
        <v>0</v>
      </c>
      <c r="AS106" s="12">
        <v>960.18</v>
      </c>
      <c r="AT106" s="12">
        <v>0</v>
      </c>
      <c r="AU106" s="12">
        <v>0</v>
      </c>
      <c r="AV106" s="12">
        <v>0</v>
      </c>
      <c r="AW106" s="12">
        <f t="shared" si="7"/>
        <v>30505.599999999999</v>
      </c>
      <c r="AX106" s="12">
        <v>11</v>
      </c>
      <c r="AY106" s="12" t="s">
        <v>112</v>
      </c>
      <c r="AZ106" s="12">
        <v>2.2170884485305802</v>
      </c>
      <c r="BA106" s="13">
        <v>2672816.1818181816</v>
      </c>
      <c r="BB106" s="13">
        <v>460133.44268849236</v>
      </c>
      <c r="BC106" s="13">
        <v>2862624</v>
      </c>
      <c r="BD106" s="12">
        <v>12.5</v>
      </c>
      <c r="BE106" s="12">
        <v>0.75</v>
      </c>
      <c r="BF106" s="12">
        <v>0</v>
      </c>
      <c r="BG106" s="12">
        <v>7</v>
      </c>
      <c r="BH106" s="12">
        <v>2.25</v>
      </c>
      <c r="BI106" s="12">
        <v>3.5</v>
      </c>
      <c r="BJ106" s="12">
        <v>1</v>
      </c>
      <c r="BK106" s="12">
        <f t="shared" si="9"/>
        <v>3.5355339059327378</v>
      </c>
      <c r="BL106" s="12">
        <f t="shared" si="9"/>
        <v>0.8660254037844386</v>
      </c>
      <c r="BM106" s="12">
        <f t="shared" si="9"/>
        <v>0</v>
      </c>
      <c r="BN106" s="12">
        <f t="shared" si="8"/>
        <v>2.6457513110645907</v>
      </c>
      <c r="BO106" s="12">
        <f t="shared" si="8"/>
        <v>1.5</v>
      </c>
      <c r="BP106" s="12">
        <f t="shared" si="8"/>
        <v>1.8708286933869707</v>
      </c>
      <c r="BQ106" s="12">
        <f t="shared" si="8"/>
        <v>1</v>
      </c>
    </row>
    <row r="107" spans="1:69" x14ac:dyDescent="0.25">
      <c r="A107" s="10" t="s">
        <v>8</v>
      </c>
      <c r="B107" s="11" t="s">
        <v>87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391.04</v>
      </c>
      <c r="L107" s="12">
        <v>0</v>
      </c>
      <c r="M107" s="12">
        <v>0</v>
      </c>
      <c r="N107" s="12">
        <v>0</v>
      </c>
      <c r="O107" s="12">
        <v>887.31000000000006</v>
      </c>
      <c r="P107" s="12">
        <v>0</v>
      </c>
      <c r="Q107" s="12">
        <v>0</v>
      </c>
      <c r="R107" s="12">
        <v>0</v>
      </c>
      <c r="S107" s="12">
        <v>187.45999999999998</v>
      </c>
      <c r="T107" s="12">
        <v>0</v>
      </c>
      <c r="U107" s="12">
        <v>0</v>
      </c>
      <c r="V107" s="12">
        <v>876.21</v>
      </c>
      <c r="W107" s="12">
        <v>281.76</v>
      </c>
      <c r="X107" s="12">
        <v>622.04</v>
      </c>
      <c r="Y107" s="12">
        <v>156.34</v>
      </c>
      <c r="Z107" s="12">
        <v>97.22999999999999</v>
      </c>
      <c r="AA107" s="12">
        <v>99.97999999999999</v>
      </c>
      <c r="AB107" s="12">
        <v>2240.29</v>
      </c>
      <c r="AC107" s="12">
        <v>117.07000000000001</v>
      </c>
      <c r="AD107" s="12">
        <v>206.94</v>
      </c>
      <c r="AE107" s="12">
        <v>114.33</v>
      </c>
      <c r="AF107" s="12">
        <v>164.45</v>
      </c>
      <c r="AG107" s="12">
        <v>17.830000000000002</v>
      </c>
      <c r="AH107" s="12">
        <v>2349.02</v>
      </c>
      <c r="AI107" s="12">
        <v>2036.9099999999999</v>
      </c>
      <c r="AJ107" s="12">
        <v>135.77000000000001</v>
      </c>
      <c r="AK107" s="12">
        <v>418.46000000000004</v>
      </c>
      <c r="AL107" s="12">
        <v>144.1</v>
      </c>
      <c r="AM107" s="12">
        <v>107.84</v>
      </c>
      <c r="AN107" s="12">
        <v>3335.9900000000002</v>
      </c>
      <c r="AO107" s="12">
        <v>0</v>
      </c>
      <c r="AP107" s="12">
        <v>383.63</v>
      </c>
      <c r="AQ107" s="12">
        <v>657.2</v>
      </c>
      <c r="AR107" s="12">
        <v>74.17</v>
      </c>
      <c r="AS107" s="12">
        <v>491.82</v>
      </c>
      <c r="AT107" s="12">
        <v>0</v>
      </c>
      <c r="AU107" s="12">
        <v>0</v>
      </c>
      <c r="AV107" s="12">
        <v>0</v>
      </c>
      <c r="AW107" s="12">
        <f t="shared" si="7"/>
        <v>16595.189999999999</v>
      </c>
      <c r="AX107" s="12">
        <v>11</v>
      </c>
      <c r="AY107" s="12" t="s">
        <v>112</v>
      </c>
      <c r="AZ107" s="12">
        <v>2.6015126465361602</v>
      </c>
      <c r="BA107" s="13">
        <v>1763535.2727272727</v>
      </c>
      <c r="BB107" s="13">
        <v>718515.35582492489</v>
      </c>
      <c r="BC107" s="13">
        <v>1603711</v>
      </c>
      <c r="BD107" s="12">
        <v>47.25</v>
      </c>
      <c r="BE107" s="12">
        <v>0</v>
      </c>
      <c r="BF107" s="12">
        <v>2</v>
      </c>
      <c r="BG107" s="12">
        <v>4.25</v>
      </c>
      <c r="BH107" s="12">
        <v>3</v>
      </c>
      <c r="BI107" s="12">
        <v>2.75</v>
      </c>
      <c r="BJ107" s="12">
        <v>0.5</v>
      </c>
      <c r="BK107" s="12">
        <f t="shared" si="9"/>
        <v>6.8738635424337602</v>
      </c>
      <c r="BL107" s="12">
        <f t="shared" si="9"/>
        <v>0</v>
      </c>
      <c r="BM107" s="12">
        <f t="shared" si="9"/>
        <v>1.4142135623730951</v>
      </c>
      <c r="BN107" s="12">
        <f t="shared" si="8"/>
        <v>2.0615528128088303</v>
      </c>
      <c r="BO107" s="12">
        <f t="shared" si="8"/>
        <v>1.7320508075688772</v>
      </c>
      <c r="BP107" s="12">
        <f t="shared" si="8"/>
        <v>1.6583123951776999</v>
      </c>
      <c r="BQ107" s="12">
        <f t="shared" si="8"/>
        <v>0.70710678118654757</v>
      </c>
    </row>
    <row r="108" spans="1:69" x14ac:dyDescent="0.25">
      <c r="A108" s="10" t="s">
        <v>8</v>
      </c>
      <c r="B108" s="11" t="s">
        <v>88</v>
      </c>
      <c r="C108" s="12">
        <v>57.870000000000005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485.66999999999996</v>
      </c>
      <c r="L108" s="12">
        <v>0</v>
      </c>
      <c r="M108" s="12">
        <v>0</v>
      </c>
      <c r="N108" s="12">
        <v>0</v>
      </c>
      <c r="O108" s="12">
        <v>30.53</v>
      </c>
      <c r="P108" s="12">
        <v>0</v>
      </c>
      <c r="Q108" s="12">
        <v>0</v>
      </c>
      <c r="R108" s="12">
        <v>0</v>
      </c>
      <c r="S108" s="12">
        <v>26.02</v>
      </c>
      <c r="T108" s="12">
        <v>0</v>
      </c>
      <c r="U108" s="12">
        <v>0</v>
      </c>
      <c r="V108" s="12">
        <v>341.13</v>
      </c>
      <c r="W108" s="12">
        <v>0</v>
      </c>
      <c r="X108" s="12">
        <v>488.21999999999997</v>
      </c>
      <c r="Y108" s="12">
        <v>165.6</v>
      </c>
      <c r="Z108" s="12">
        <v>134.44999999999999</v>
      </c>
      <c r="AA108" s="12">
        <v>140.37</v>
      </c>
      <c r="AB108" s="12">
        <v>76.42</v>
      </c>
      <c r="AC108" s="12">
        <v>86.63</v>
      </c>
      <c r="AD108" s="12">
        <v>11.4</v>
      </c>
      <c r="AE108" s="12">
        <v>59.429999999999993</v>
      </c>
      <c r="AF108" s="12">
        <v>49.28</v>
      </c>
      <c r="AG108" s="12">
        <v>206.59</v>
      </c>
      <c r="AH108" s="12">
        <v>3427.5</v>
      </c>
      <c r="AI108" s="12">
        <v>773.11</v>
      </c>
      <c r="AJ108" s="12">
        <v>212.55</v>
      </c>
      <c r="AK108" s="12">
        <v>72.47</v>
      </c>
      <c r="AL108" s="12">
        <v>618.37</v>
      </c>
      <c r="AM108" s="12">
        <v>968.07999999999993</v>
      </c>
      <c r="AN108" s="12">
        <v>959.11</v>
      </c>
      <c r="AO108" s="12">
        <v>0</v>
      </c>
      <c r="AP108" s="12">
        <v>170.78</v>
      </c>
      <c r="AQ108" s="12">
        <v>298.57</v>
      </c>
      <c r="AR108" s="12">
        <v>56.19</v>
      </c>
      <c r="AS108" s="12">
        <v>188.49</v>
      </c>
      <c r="AT108" s="12">
        <v>0</v>
      </c>
      <c r="AU108" s="12">
        <v>0</v>
      </c>
      <c r="AV108" s="12">
        <v>0</v>
      </c>
      <c r="AW108" s="12">
        <f t="shared" si="7"/>
        <v>10104.830000000002</v>
      </c>
      <c r="AX108" s="12">
        <v>11</v>
      </c>
      <c r="AY108" s="12" t="s">
        <v>112</v>
      </c>
      <c r="AZ108" s="12">
        <v>2.4498280433356898</v>
      </c>
      <c r="BA108" s="13">
        <v>1495586.3636363635</v>
      </c>
      <c r="BB108" s="13">
        <v>800316.65917051525</v>
      </c>
      <c r="BC108" s="13">
        <v>1347344</v>
      </c>
      <c r="BD108" s="12">
        <v>40.25</v>
      </c>
      <c r="BE108" s="12">
        <v>0.5</v>
      </c>
      <c r="BF108" s="12">
        <v>0.25</v>
      </c>
      <c r="BG108" s="12">
        <v>0.5</v>
      </c>
      <c r="BH108" s="12">
        <v>2.5</v>
      </c>
      <c r="BI108" s="12">
        <v>0.5</v>
      </c>
      <c r="BJ108" s="12">
        <v>0.5</v>
      </c>
      <c r="BK108" s="12">
        <f t="shared" si="9"/>
        <v>6.3442887702247601</v>
      </c>
      <c r="BL108" s="12">
        <f t="shared" si="9"/>
        <v>0.70710678118654757</v>
      </c>
      <c r="BM108" s="12">
        <f t="shared" si="9"/>
        <v>0.5</v>
      </c>
      <c r="BN108" s="12">
        <f t="shared" si="8"/>
        <v>0.70710678118654757</v>
      </c>
      <c r="BO108" s="12">
        <f t="shared" si="8"/>
        <v>1.5811388300841898</v>
      </c>
      <c r="BP108" s="12">
        <f t="shared" si="8"/>
        <v>0.70710678118654757</v>
      </c>
      <c r="BQ108" s="12">
        <f t="shared" si="8"/>
        <v>0.70710678118654757</v>
      </c>
    </row>
    <row r="109" spans="1:69" x14ac:dyDescent="0.25">
      <c r="A109" s="10" t="s">
        <v>8</v>
      </c>
      <c r="B109" s="11" t="s">
        <v>90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402.40999999999997</v>
      </c>
      <c r="L109" s="12">
        <v>578.41000000000008</v>
      </c>
      <c r="M109" s="12">
        <v>114.50999999999999</v>
      </c>
      <c r="N109" s="12">
        <v>0</v>
      </c>
      <c r="O109" s="12">
        <v>2133.85</v>
      </c>
      <c r="P109" s="12">
        <v>0</v>
      </c>
      <c r="Q109" s="12">
        <v>0</v>
      </c>
      <c r="R109" s="12">
        <v>0</v>
      </c>
      <c r="S109" s="12">
        <v>364.37</v>
      </c>
      <c r="T109" s="12">
        <v>225.35</v>
      </c>
      <c r="U109" s="12">
        <v>57.5</v>
      </c>
      <c r="V109" s="12">
        <v>1805.78</v>
      </c>
      <c r="W109" s="12">
        <v>381.02</v>
      </c>
      <c r="X109" s="12">
        <v>881.29</v>
      </c>
      <c r="Y109" s="12">
        <v>181.3</v>
      </c>
      <c r="Z109" s="12">
        <v>418.41999999999996</v>
      </c>
      <c r="AA109" s="12">
        <v>173.7</v>
      </c>
      <c r="AB109" s="12">
        <v>1862.65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1916.22</v>
      </c>
      <c r="AI109" s="12">
        <v>85.61</v>
      </c>
      <c r="AJ109" s="12">
        <v>522.31000000000006</v>
      </c>
      <c r="AK109" s="12">
        <v>0</v>
      </c>
      <c r="AL109" s="12">
        <v>558.06000000000006</v>
      </c>
      <c r="AM109" s="12">
        <v>10.7</v>
      </c>
      <c r="AN109" s="12">
        <v>3019.3599999999997</v>
      </c>
      <c r="AO109" s="12">
        <v>0</v>
      </c>
      <c r="AP109" s="12">
        <v>343.21</v>
      </c>
      <c r="AQ109" s="12">
        <v>711.48</v>
      </c>
      <c r="AR109" s="12">
        <v>75.42</v>
      </c>
      <c r="AS109" s="12">
        <v>825.71</v>
      </c>
      <c r="AT109" s="12">
        <v>0</v>
      </c>
      <c r="AU109" s="12">
        <v>0</v>
      </c>
      <c r="AV109" s="12">
        <v>0</v>
      </c>
      <c r="AW109" s="12">
        <f t="shared" si="7"/>
        <v>17648.639999999996</v>
      </c>
      <c r="AX109" s="12">
        <v>11</v>
      </c>
      <c r="AY109" s="12" t="s">
        <v>112</v>
      </c>
      <c r="AZ109" s="12">
        <v>2.6846048766304902</v>
      </c>
      <c r="BA109" s="13">
        <v>1936956.9090909092</v>
      </c>
      <c r="BB109" s="13">
        <v>740089.09040350723</v>
      </c>
      <c r="BC109" s="13">
        <v>1770525</v>
      </c>
      <c r="BD109" s="12">
        <v>36.25</v>
      </c>
      <c r="BE109" s="12">
        <v>1.5</v>
      </c>
      <c r="BF109" s="12">
        <v>1.25</v>
      </c>
      <c r="BG109" s="12">
        <v>2.25</v>
      </c>
      <c r="BH109" s="12">
        <v>3.5</v>
      </c>
      <c r="BI109" s="12">
        <v>0.75</v>
      </c>
      <c r="BJ109" s="12">
        <v>1.75</v>
      </c>
      <c r="BK109" s="12">
        <f t="shared" si="9"/>
        <v>6.0207972893961479</v>
      </c>
      <c r="BL109" s="12">
        <f t="shared" si="9"/>
        <v>1.2247448713915889</v>
      </c>
      <c r="BM109" s="12">
        <f t="shared" si="9"/>
        <v>1.1180339887498949</v>
      </c>
      <c r="BN109" s="12">
        <f t="shared" si="8"/>
        <v>1.5</v>
      </c>
      <c r="BO109" s="12">
        <f t="shared" si="8"/>
        <v>1.8708286933869707</v>
      </c>
      <c r="BP109" s="12">
        <f t="shared" si="8"/>
        <v>0.8660254037844386</v>
      </c>
      <c r="BQ109" s="12">
        <f t="shared" si="8"/>
        <v>1.3228756555322954</v>
      </c>
    </row>
    <row r="110" spans="1:69" x14ac:dyDescent="0.25">
      <c r="A110" s="10" t="s">
        <v>8</v>
      </c>
      <c r="B110" s="11" t="s">
        <v>93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342.93</v>
      </c>
      <c r="L110" s="12">
        <v>18.600000000000001</v>
      </c>
      <c r="M110" s="12">
        <v>62.42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69.05</v>
      </c>
      <c r="W110" s="12">
        <v>2.7399999999999998</v>
      </c>
      <c r="X110" s="12">
        <v>76.34</v>
      </c>
      <c r="Y110" s="12">
        <v>1145.7</v>
      </c>
      <c r="Z110" s="12">
        <v>13.530000000000001</v>
      </c>
      <c r="AA110" s="12">
        <v>130.47999999999999</v>
      </c>
      <c r="AB110" s="12">
        <v>891.6</v>
      </c>
      <c r="AC110" s="12">
        <v>18.259999999999998</v>
      </c>
      <c r="AD110" s="12">
        <v>13.66</v>
      </c>
      <c r="AE110" s="12">
        <v>72.25</v>
      </c>
      <c r="AF110" s="12">
        <v>0</v>
      </c>
      <c r="AG110" s="12">
        <v>104.55999999999999</v>
      </c>
      <c r="AH110" s="12">
        <v>1099.5899999999999</v>
      </c>
      <c r="AI110" s="12">
        <v>37.64</v>
      </c>
      <c r="AJ110" s="12">
        <v>148.62</v>
      </c>
      <c r="AK110" s="12">
        <v>55.67</v>
      </c>
      <c r="AL110" s="12">
        <v>319.7</v>
      </c>
      <c r="AM110" s="12">
        <v>124.60999999999999</v>
      </c>
      <c r="AN110" s="12">
        <v>1898</v>
      </c>
      <c r="AO110" s="12">
        <v>95.24</v>
      </c>
      <c r="AP110" s="12">
        <v>464.51000000000005</v>
      </c>
      <c r="AQ110" s="12">
        <v>908.8</v>
      </c>
      <c r="AR110" s="12">
        <v>0</v>
      </c>
      <c r="AS110" s="12">
        <v>239.41</v>
      </c>
      <c r="AT110" s="12">
        <v>325.51</v>
      </c>
      <c r="AU110" s="12">
        <v>0</v>
      </c>
      <c r="AV110" s="12">
        <v>0</v>
      </c>
      <c r="AW110" s="12">
        <f t="shared" si="7"/>
        <v>8679.42</v>
      </c>
      <c r="AX110" s="12">
        <v>11</v>
      </c>
      <c r="AY110" s="12" t="s">
        <v>112</v>
      </c>
      <c r="AZ110" s="12">
        <v>2.51640754413111</v>
      </c>
      <c r="BA110" s="13">
        <v>1673671.2727272727</v>
      </c>
      <c r="BB110" s="13">
        <v>873091.00811462861</v>
      </c>
      <c r="BC110" s="13">
        <v>1313338</v>
      </c>
      <c r="BD110" s="12">
        <v>40.5</v>
      </c>
      <c r="BE110" s="12">
        <v>1</v>
      </c>
      <c r="BF110" s="12">
        <v>0.5</v>
      </c>
      <c r="BG110" s="12">
        <v>1.75</v>
      </c>
      <c r="BH110" s="12">
        <v>3</v>
      </c>
      <c r="BI110" s="12">
        <v>0</v>
      </c>
      <c r="BJ110" s="12">
        <v>0</v>
      </c>
      <c r="BK110" s="12">
        <f t="shared" si="9"/>
        <v>6.3639610306789276</v>
      </c>
      <c r="BL110" s="12">
        <f t="shared" si="9"/>
        <v>1</v>
      </c>
      <c r="BM110" s="12">
        <f t="shared" si="9"/>
        <v>0.70710678118654757</v>
      </c>
      <c r="BN110" s="12">
        <f t="shared" si="8"/>
        <v>1.3228756555322954</v>
      </c>
      <c r="BO110" s="12">
        <f t="shared" si="8"/>
        <v>1.7320508075688772</v>
      </c>
      <c r="BP110" s="12">
        <f t="shared" si="8"/>
        <v>0</v>
      </c>
      <c r="BQ110" s="12">
        <f t="shared" si="8"/>
        <v>0</v>
      </c>
    </row>
    <row r="111" spans="1:69" x14ac:dyDescent="0.25">
      <c r="A111" s="10" t="s">
        <v>8</v>
      </c>
      <c r="B111" s="11" t="s">
        <v>97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675.53</v>
      </c>
      <c r="L111" s="12">
        <v>1463.8799999999999</v>
      </c>
      <c r="M111" s="12">
        <v>299.86</v>
      </c>
      <c r="N111" s="12">
        <v>0</v>
      </c>
      <c r="O111" s="12">
        <v>165.68</v>
      </c>
      <c r="P111" s="12">
        <v>0</v>
      </c>
      <c r="Q111" s="12">
        <v>89.26</v>
      </c>
      <c r="R111" s="12">
        <v>0</v>
      </c>
      <c r="S111" s="12">
        <v>131.32</v>
      </c>
      <c r="T111" s="12">
        <v>0</v>
      </c>
      <c r="U111" s="12">
        <v>0</v>
      </c>
      <c r="V111" s="12">
        <v>337.38</v>
      </c>
      <c r="W111" s="12">
        <v>56.35</v>
      </c>
      <c r="X111" s="12">
        <v>1080.46</v>
      </c>
      <c r="Y111" s="12">
        <v>0</v>
      </c>
      <c r="Z111" s="12">
        <v>2551.3599999999997</v>
      </c>
      <c r="AA111" s="12">
        <v>435.82</v>
      </c>
      <c r="AB111" s="12">
        <v>1259.17</v>
      </c>
      <c r="AC111" s="12">
        <v>107.69000000000001</v>
      </c>
      <c r="AD111" s="12">
        <v>288</v>
      </c>
      <c r="AE111" s="12">
        <v>112.74000000000001</v>
      </c>
      <c r="AF111" s="12">
        <v>64.19</v>
      </c>
      <c r="AG111" s="12">
        <v>1549.09</v>
      </c>
      <c r="AH111" s="12">
        <v>6997.88</v>
      </c>
      <c r="AI111" s="12">
        <v>8729.369999999999</v>
      </c>
      <c r="AJ111" s="12">
        <v>384.37</v>
      </c>
      <c r="AK111" s="12">
        <v>599.31999999999994</v>
      </c>
      <c r="AL111" s="12">
        <v>200.20999999999998</v>
      </c>
      <c r="AM111" s="12">
        <v>179.62</v>
      </c>
      <c r="AN111" s="12">
        <v>1202.54</v>
      </c>
      <c r="AO111" s="12">
        <v>142.07999999999998</v>
      </c>
      <c r="AP111" s="12">
        <v>130.75</v>
      </c>
      <c r="AQ111" s="12">
        <v>148.52000000000001</v>
      </c>
      <c r="AR111" s="12">
        <v>302.99</v>
      </c>
      <c r="AS111" s="12">
        <v>105</v>
      </c>
      <c r="AT111" s="12">
        <v>133.43</v>
      </c>
      <c r="AU111" s="12">
        <v>357.98</v>
      </c>
      <c r="AV111" s="12">
        <v>0</v>
      </c>
      <c r="AW111" s="12">
        <f t="shared" si="7"/>
        <v>30281.84</v>
      </c>
      <c r="AX111" s="12">
        <v>11</v>
      </c>
      <c r="AY111" s="12" t="s">
        <v>112</v>
      </c>
      <c r="AZ111" s="12">
        <v>2.4176677005219598</v>
      </c>
      <c r="BA111" s="13">
        <v>2766605.8181818184</v>
      </c>
      <c r="BB111" s="13">
        <v>460818.48043667263</v>
      </c>
      <c r="BC111" s="13">
        <v>2784877</v>
      </c>
      <c r="BD111" s="12">
        <v>18.75</v>
      </c>
      <c r="BE111" s="12">
        <v>0.25</v>
      </c>
      <c r="BF111" s="12">
        <v>2</v>
      </c>
      <c r="BG111" s="12">
        <v>3.25</v>
      </c>
      <c r="BH111" s="12">
        <v>0</v>
      </c>
      <c r="BI111" s="12">
        <v>0.5</v>
      </c>
      <c r="BJ111" s="12">
        <v>0.75</v>
      </c>
      <c r="BK111" s="12">
        <f t="shared" si="9"/>
        <v>4.3301270189221936</v>
      </c>
      <c r="BL111" s="12">
        <f t="shared" si="9"/>
        <v>0.5</v>
      </c>
      <c r="BM111" s="12">
        <f t="shared" si="9"/>
        <v>1.4142135623730951</v>
      </c>
      <c r="BN111" s="12">
        <f t="shared" si="8"/>
        <v>1.8027756377319946</v>
      </c>
      <c r="BO111" s="12">
        <f t="shared" si="8"/>
        <v>0</v>
      </c>
      <c r="BP111" s="12">
        <f t="shared" si="8"/>
        <v>0.70710678118654757</v>
      </c>
      <c r="BQ111" s="12">
        <f t="shared" si="8"/>
        <v>0.8660254037844386</v>
      </c>
    </row>
    <row r="112" spans="1:69" s="16" customFormat="1" x14ac:dyDescent="0.25">
      <c r="A112" s="14" t="s">
        <v>9</v>
      </c>
      <c r="B112" s="15" t="s">
        <v>73</v>
      </c>
      <c r="C112" s="16">
        <v>709.51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170.87</v>
      </c>
      <c r="K112" s="16">
        <v>1288.72</v>
      </c>
      <c r="L112" s="16">
        <v>1472.9299999999998</v>
      </c>
      <c r="M112" s="16">
        <v>0</v>
      </c>
      <c r="N112" s="16">
        <v>0</v>
      </c>
      <c r="O112" s="16">
        <v>14187.52</v>
      </c>
      <c r="P112" s="16">
        <v>0</v>
      </c>
      <c r="Q112" s="16">
        <v>2851.18</v>
      </c>
      <c r="R112" s="16">
        <v>0</v>
      </c>
      <c r="S112" s="16">
        <v>227.56</v>
      </c>
      <c r="T112" s="16">
        <v>133.27000000000001</v>
      </c>
      <c r="U112" s="16">
        <v>382.93</v>
      </c>
      <c r="V112" s="16">
        <v>1746.27</v>
      </c>
      <c r="W112" s="16">
        <v>2244.1999999999998</v>
      </c>
      <c r="X112" s="16">
        <v>3068.2400000000002</v>
      </c>
      <c r="Y112" s="16">
        <v>504.96999999999997</v>
      </c>
      <c r="Z112" s="16">
        <v>712.9</v>
      </c>
      <c r="AA112" s="16">
        <v>560.64</v>
      </c>
      <c r="AB112" s="16">
        <v>5596.4800000000005</v>
      </c>
      <c r="AC112" s="16">
        <v>668.92</v>
      </c>
      <c r="AD112" s="16">
        <v>109.58</v>
      </c>
      <c r="AE112" s="16">
        <v>172.51</v>
      </c>
      <c r="AF112" s="16">
        <v>1521.1200000000001</v>
      </c>
      <c r="AG112" s="16">
        <v>794.51</v>
      </c>
      <c r="AH112" s="16">
        <v>32533.390000000003</v>
      </c>
      <c r="AI112" s="16">
        <v>829.49</v>
      </c>
      <c r="AJ112" s="16">
        <v>126.67999999999999</v>
      </c>
      <c r="AK112" s="16">
        <v>388.96999999999997</v>
      </c>
      <c r="AL112" s="16">
        <v>1717.73</v>
      </c>
      <c r="AM112" s="16">
        <v>1668.0900000000001</v>
      </c>
      <c r="AN112" s="16">
        <v>894.86</v>
      </c>
      <c r="AO112" s="16">
        <v>295.28000000000003</v>
      </c>
      <c r="AP112" s="16">
        <v>4115.04</v>
      </c>
      <c r="AQ112" s="16">
        <v>2953.68</v>
      </c>
      <c r="AR112" s="16">
        <v>168.56</v>
      </c>
      <c r="AS112" s="16">
        <v>448.12</v>
      </c>
      <c r="AT112" s="16">
        <v>1412</v>
      </c>
      <c r="AU112" s="16">
        <v>897.12000000000012</v>
      </c>
      <c r="AV112" s="16">
        <v>0</v>
      </c>
      <c r="AW112" s="16">
        <f t="shared" si="7"/>
        <v>87573.839999999982</v>
      </c>
      <c r="AX112" s="16">
        <v>11</v>
      </c>
      <c r="AY112" s="16" t="s">
        <v>112</v>
      </c>
      <c r="AZ112" s="16">
        <v>2.4493734350851102</v>
      </c>
      <c r="BA112" s="17">
        <v>6612294.0714285718</v>
      </c>
      <c r="BB112" s="17">
        <v>1456301.2242285083</v>
      </c>
      <c r="BC112" s="17">
        <v>6284034</v>
      </c>
      <c r="BD112" s="16">
        <v>12</v>
      </c>
      <c r="BE112" s="16">
        <v>3.25</v>
      </c>
      <c r="BF112" s="16">
        <v>0</v>
      </c>
      <c r="BG112" s="16">
        <v>3.25</v>
      </c>
      <c r="BH112" s="16">
        <v>0</v>
      </c>
      <c r="BI112" s="16">
        <v>1</v>
      </c>
      <c r="BJ112" s="16">
        <v>1</v>
      </c>
      <c r="BK112" s="16">
        <f t="shared" si="9"/>
        <v>3.4641016151377544</v>
      </c>
      <c r="BL112" s="16">
        <f t="shared" si="9"/>
        <v>1.8027756377319946</v>
      </c>
      <c r="BM112" s="16">
        <f t="shared" si="9"/>
        <v>0</v>
      </c>
      <c r="BN112" s="16">
        <f t="shared" si="8"/>
        <v>1.8027756377319946</v>
      </c>
      <c r="BO112" s="16">
        <f t="shared" si="8"/>
        <v>0</v>
      </c>
      <c r="BP112" s="16">
        <f t="shared" si="8"/>
        <v>1</v>
      </c>
      <c r="BQ112" s="16">
        <f t="shared" si="8"/>
        <v>1</v>
      </c>
    </row>
    <row r="113" spans="1:69" x14ac:dyDescent="0.25">
      <c r="A113" s="10" t="s">
        <v>9</v>
      </c>
      <c r="B113" s="11" t="s">
        <v>76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2102.7799999999997</v>
      </c>
      <c r="L113" s="12">
        <v>25.19</v>
      </c>
      <c r="M113" s="12">
        <v>326.26</v>
      </c>
      <c r="N113" s="12">
        <v>0</v>
      </c>
      <c r="O113" s="12">
        <v>707.3</v>
      </c>
      <c r="P113" s="12">
        <v>809.43000000000006</v>
      </c>
      <c r="Q113" s="12">
        <v>528.37</v>
      </c>
      <c r="R113" s="12">
        <v>315</v>
      </c>
      <c r="S113" s="12">
        <v>359.87</v>
      </c>
      <c r="T113" s="12">
        <v>365.24</v>
      </c>
      <c r="U113" s="12">
        <v>229.74</v>
      </c>
      <c r="V113" s="12">
        <v>568.85</v>
      </c>
      <c r="W113" s="12">
        <v>712.12</v>
      </c>
      <c r="X113" s="12">
        <v>1607.67</v>
      </c>
      <c r="Y113" s="12">
        <v>90.61</v>
      </c>
      <c r="Z113" s="12">
        <v>151.49</v>
      </c>
      <c r="AA113" s="12">
        <v>139.76</v>
      </c>
      <c r="AB113" s="12">
        <v>1129.04</v>
      </c>
      <c r="AC113" s="12">
        <v>218.29000000000002</v>
      </c>
      <c r="AD113" s="12">
        <v>166.74</v>
      </c>
      <c r="AE113" s="12">
        <v>59.64</v>
      </c>
      <c r="AF113" s="12">
        <v>863.82</v>
      </c>
      <c r="AG113" s="12">
        <v>1355.02</v>
      </c>
      <c r="AH113" s="12">
        <v>14801.779999999999</v>
      </c>
      <c r="AI113" s="12">
        <v>483.71000000000004</v>
      </c>
      <c r="AJ113" s="12">
        <v>110.42999999999999</v>
      </c>
      <c r="AK113" s="12">
        <v>20.85</v>
      </c>
      <c r="AL113" s="12">
        <v>154.44999999999999</v>
      </c>
      <c r="AM113" s="12">
        <v>617.58999999999992</v>
      </c>
      <c r="AN113" s="12">
        <v>1567.03</v>
      </c>
      <c r="AO113" s="12">
        <v>378.87</v>
      </c>
      <c r="AP113" s="12">
        <v>1604.8799999999999</v>
      </c>
      <c r="AQ113" s="12">
        <v>1883.3799999999999</v>
      </c>
      <c r="AR113" s="12">
        <v>156.4</v>
      </c>
      <c r="AS113" s="12">
        <v>666.08</v>
      </c>
      <c r="AT113" s="12">
        <v>1685.48</v>
      </c>
      <c r="AU113" s="12">
        <v>256.3</v>
      </c>
      <c r="AV113" s="12">
        <v>0</v>
      </c>
      <c r="AW113" s="12">
        <f t="shared" si="7"/>
        <v>37219.460000000006</v>
      </c>
      <c r="AX113" s="12">
        <v>11</v>
      </c>
      <c r="AY113" s="12" t="s">
        <v>112</v>
      </c>
      <c r="AZ113" s="12">
        <v>2.5732141988869399</v>
      </c>
      <c r="BA113" s="13">
        <v>3112135.7857142859</v>
      </c>
      <c r="BB113" s="13">
        <v>1292110.6468958918</v>
      </c>
      <c r="BC113" s="13">
        <v>2576008</v>
      </c>
      <c r="BD113" s="12">
        <v>35</v>
      </c>
      <c r="BE113" s="12">
        <v>3</v>
      </c>
      <c r="BF113" s="12">
        <v>0</v>
      </c>
      <c r="BG113" s="12">
        <v>2</v>
      </c>
      <c r="BH113" s="12">
        <v>0</v>
      </c>
      <c r="BI113" s="12">
        <v>0.25</v>
      </c>
      <c r="BJ113" s="12">
        <v>0.5</v>
      </c>
      <c r="BK113" s="12">
        <f t="shared" si="9"/>
        <v>5.9160797830996161</v>
      </c>
      <c r="BL113" s="12">
        <f t="shared" si="9"/>
        <v>1.7320508075688772</v>
      </c>
      <c r="BM113" s="12">
        <f t="shared" si="9"/>
        <v>0</v>
      </c>
      <c r="BN113" s="12">
        <f t="shared" si="8"/>
        <v>1.4142135623730951</v>
      </c>
      <c r="BO113" s="12">
        <f t="shared" si="8"/>
        <v>0</v>
      </c>
      <c r="BP113" s="12">
        <f t="shared" si="8"/>
        <v>0.5</v>
      </c>
      <c r="BQ113" s="12">
        <f t="shared" si="8"/>
        <v>0.70710678118654757</v>
      </c>
    </row>
    <row r="114" spans="1:69" x14ac:dyDescent="0.25">
      <c r="A114" s="10" t="s">
        <v>9</v>
      </c>
      <c r="B114" s="11" t="s">
        <v>78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1987.0700000000002</v>
      </c>
      <c r="N114" s="12">
        <v>0</v>
      </c>
      <c r="O114" s="12">
        <v>1411.1299999999999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270.27</v>
      </c>
      <c r="AR114" s="12">
        <v>0</v>
      </c>
      <c r="AS114" s="12">
        <v>0</v>
      </c>
      <c r="AT114" s="12">
        <v>485.16</v>
      </c>
      <c r="AU114" s="12">
        <v>0</v>
      </c>
      <c r="AV114" s="12">
        <v>0</v>
      </c>
      <c r="AW114" s="12">
        <f t="shared" si="7"/>
        <v>4153.63</v>
      </c>
      <c r="AX114" s="12">
        <v>11</v>
      </c>
      <c r="AY114" s="12" t="s">
        <v>112</v>
      </c>
      <c r="AZ114" s="12">
        <v>1.1480996720573899</v>
      </c>
      <c r="BA114" s="13">
        <v>3941037</v>
      </c>
      <c r="BB114" s="13">
        <v>2054314.0238732509</v>
      </c>
      <c r="BC114" s="13">
        <v>3780820.5</v>
      </c>
      <c r="BD114" s="12">
        <v>49.5</v>
      </c>
      <c r="BE114" s="12">
        <v>2.75</v>
      </c>
      <c r="BF114" s="12">
        <v>0.5</v>
      </c>
      <c r="BG114" s="12">
        <v>3.75</v>
      </c>
      <c r="BH114" s="12">
        <v>0.5</v>
      </c>
      <c r="BI114" s="12">
        <v>1.5</v>
      </c>
      <c r="BJ114" s="12">
        <v>0.25</v>
      </c>
      <c r="BK114" s="12">
        <f t="shared" si="9"/>
        <v>7.0356236397351442</v>
      </c>
      <c r="BL114" s="12">
        <f t="shared" si="9"/>
        <v>1.6583123951776999</v>
      </c>
      <c r="BM114" s="12">
        <f t="shared" si="9"/>
        <v>0.70710678118654757</v>
      </c>
      <c r="BN114" s="12">
        <f t="shared" si="8"/>
        <v>1.9364916731037085</v>
      </c>
      <c r="BO114" s="12">
        <f t="shared" si="8"/>
        <v>0.70710678118654757</v>
      </c>
      <c r="BP114" s="12">
        <f t="shared" si="8"/>
        <v>1.2247448713915889</v>
      </c>
      <c r="BQ114" s="12">
        <f t="shared" si="8"/>
        <v>0.5</v>
      </c>
    </row>
    <row r="115" spans="1:69" x14ac:dyDescent="0.25">
      <c r="A115" s="10" t="s">
        <v>9</v>
      </c>
      <c r="B115" s="11" t="s">
        <v>81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372.53000000000003</v>
      </c>
      <c r="P115" s="12">
        <v>0</v>
      </c>
      <c r="Q115" s="12">
        <v>191.3</v>
      </c>
      <c r="R115" s="12">
        <v>0</v>
      </c>
      <c r="S115" s="12">
        <v>83.72999999999999</v>
      </c>
      <c r="T115" s="12">
        <v>0</v>
      </c>
      <c r="U115" s="12">
        <v>0</v>
      </c>
      <c r="V115" s="12">
        <v>0</v>
      </c>
      <c r="W115" s="12">
        <v>0</v>
      </c>
      <c r="X115" s="12">
        <v>2120.66</v>
      </c>
      <c r="Y115" s="12">
        <v>0</v>
      </c>
      <c r="Z115" s="12">
        <v>147.06</v>
      </c>
      <c r="AA115" s="12">
        <v>117.54</v>
      </c>
      <c r="AB115" s="12">
        <v>546.70000000000005</v>
      </c>
      <c r="AC115" s="12">
        <v>173.82999999999998</v>
      </c>
      <c r="AD115" s="12">
        <v>184.48</v>
      </c>
      <c r="AE115" s="12">
        <v>50.96</v>
      </c>
      <c r="AF115" s="12">
        <v>37.46</v>
      </c>
      <c r="AG115" s="12">
        <v>1202.9000000000001</v>
      </c>
      <c r="AH115" s="12">
        <v>19004.66</v>
      </c>
      <c r="AI115" s="12">
        <v>463.48</v>
      </c>
      <c r="AJ115" s="12">
        <v>240.25</v>
      </c>
      <c r="AK115" s="12">
        <v>97.37</v>
      </c>
      <c r="AL115" s="12">
        <v>190.78</v>
      </c>
      <c r="AM115" s="12">
        <v>1231.8200000000002</v>
      </c>
      <c r="AN115" s="12">
        <v>1590.19</v>
      </c>
      <c r="AO115" s="12">
        <v>215</v>
      </c>
      <c r="AP115" s="12">
        <v>602.02</v>
      </c>
      <c r="AQ115" s="12">
        <v>3504.47</v>
      </c>
      <c r="AR115" s="12">
        <v>141.37</v>
      </c>
      <c r="AS115" s="12">
        <v>974.0200000000001</v>
      </c>
      <c r="AT115" s="12">
        <v>2245.88</v>
      </c>
      <c r="AU115" s="12">
        <v>193.13</v>
      </c>
      <c r="AV115" s="12">
        <v>0</v>
      </c>
      <c r="AW115" s="12">
        <f t="shared" si="7"/>
        <v>35923.589999999989</v>
      </c>
      <c r="AX115" s="12">
        <v>11</v>
      </c>
      <c r="AY115" s="12" t="s">
        <v>112</v>
      </c>
      <c r="AZ115" s="12">
        <v>1.91559494000429</v>
      </c>
      <c r="BA115" s="13">
        <v>3148789.4285714286</v>
      </c>
      <c r="BB115" s="13">
        <v>1297040.2684854772</v>
      </c>
      <c r="BC115" s="13">
        <v>3130532.5</v>
      </c>
      <c r="BD115" s="12">
        <v>47.75</v>
      </c>
      <c r="BE115" s="12">
        <v>4</v>
      </c>
      <c r="BF115" s="12">
        <v>1</v>
      </c>
      <c r="BG115" s="12">
        <v>4</v>
      </c>
      <c r="BH115" s="12">
        <v>0.5</v>
      </c>
      <c r="BI115" s="12">
        <v>2.25</v>
      </c>
      <c r="BJ115" s="12">
        <v>1.5</v>
      </c>
      <c r="BK115" s="12">
        <f t="shared" si="9"/>
        <v>6.9101374805426268</v>
      </c>
      <c r="BL115" s="12">
        <f t="shared" si="9"/>
        <v>2</v>
      </c>
      <c r="BM115" s="12">
        <f t="shared" si="9"/>
        <v>1</v>
      </c>
      <c r="BN115" s="12">
        <f t="shared" si="8"/>
        <v>2</v>
      </c>
      <c r="BO115" s="12">
        <f t="shared" si="8"/>
        <v>0.70710678118654757</v>
      </c>
      <c r="BP115" s="12">
        <f t="shared" si="8"/>
        <v>1.5</v>
      </c>
      <c r="BQ115" s="12">
        <f t="shared" si="8"/>
        <v>1.2247448713915889</v>
      </c>
    </row>
    <row r="116" spans="1:69" x14ac:dyDescent="0.25">
      <c r="A116" s="10" t="s">
        <v>9</v>
      </c>
      <c r="B116" s="11" t="s">
        <v>84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3053.71</v>
      </c>
      <c r="N116" s="12">
        <v>0</v>
      </c>
      <c r="O116" s="12">
        <v>376.27</v>
      </c>
      <c r="P116" s="12">
        <v>0</v>
      </c>
      <c r="Q116" s="12">
        <v>85.16</v>
      </c>
      <c r="R116" s="12">
        <v>517.56999999999994</v>
      </c>
      <c r="S116" s="12">
        <v>0</v>
      </c>
      <c r="T116" s="12">
        <v>0</v>
      </c>
      <c r="U116" s="12">
        <v>0</v>
      </c>
      <c r="V116" s="12">
        <v>39.64</v>
      </c>
      <c r="W116" s="12">
        <v>1454.6200000000001</v>
      </c>
      <c r="X116" s="12">
        <v>82.15</v>
      </c>
      <c r="Y116" s="12">
        <v>105.38</v>
      </c>
      <c r="Z116" s="12">
        <v>61.379999999999995</v>
      </c>
      <c r="AA116" s="12">
        <v>269.51</v>
      </c>
      <c r="AB116" s="12">
        <v>1781.4099999999999</v>
      </c>
      <c r="AC116" s="12">
        <v>0</v>
      </c>
      <c r="AD116" s="12">
        <v>0</v>
      </c>
      <c r="AE116" s="12">
        <v>107.47999999999999</v>
      </c>
      <c r="AF116" s="12">
        <v>134.55000000000001</v>
      </c>
      <c r="AG116" s="12">
        <v>1804.17</v>
      </c>
      <c r="AH116" s="12">
        <v>10186.200000000001</v>
      </c>
      <c r="AI116" s="12">
        <v>558.91000000000008</v>
      </c>
      <c r="AJ116" s="12">
        <v>484.16</v>
      </c>
      <c r="AK116" s="12">
        <v>66.44</v>
      </c>
      <c r="AL116" s="12">
        <v>778.33</v>
      </c>
      <c r="AM116" s="12">
        <v>437.78000000000003</v>
      </c>
      <c r="AN116" s="12">
        <v>2500.4299999999998</v>
      </c>
      <c r="AO116" s="12">
        <v>194.32</v>
      </c>
      <c r="AP116" s="12">
        <v>4743.24</v>
      </c>
      <c r="AQ116" s="12">
        <v>2013.53</v>
      </c>
      <c r="AR116" s="12">
        <v>226.58</v>
      </c>
      <c r="AS116" s="12">
        <v>945.87999999999988</v>
      </c>
      <c r="AT116" s="12">
        <v>1553.8200000000002</v>
      </c>
      <c r="AU116" s="12">
        <v>282.35000000000002</v>
      </c>
      <c r="AV116" s="12">
        <v>0</v>
      </c>
      <c r="AW116" s="12">
        <f t="shared" si="7"/>
        <v>34844.969999999994</v>
      </c>
      <c r="AX116" s="12">
        <v>11</v>
      </c>
      <c r="AY116" s="12" t="s">
        <v>112</v>
      </c>
      <c r="AZ116" s="12">
        <v>2.5045968837705499</v>
      </c>
      <c r="BA116" s="13">
        <v>3725073.4285714286</v>
      </c>
      <c r="BB116" s="13">
        <v>1223527.2874177988</v>
      </c>
      <c r="BC116" s="13">
        <v>3417152.5</v>
      </c>
      <c r="BD116" s="12">
        <v>52</v>
      </c>
      <c r="BE116" s="12">
        <v>3.75</v>
      </c>
      <c r="BF116" s="12">
        <v>0</v>
      </c>
      <c r="BG116" s="12">
        <v>3</v>
      </c>
      <c r="BH116" s="12">
        <v>0.75</v>
      </c>
      <c r="BI116" s="12">
        <v>3</v>
      </c>
      <c r="BJ116" s="12">
        <v>2.25</v>
      </c>
      <c r="BK116" s="12">
        <f t="shared" si="9"/>
        <v>7.2111025509279782</v>
      </c>
      <c r="BL116" s="12">
        <f t="shared" si="9"/>
        <v>1.9364916731037085</v>
      </c>
      <c r="BM116" s="12">
        <f t="shared" si="9"/>
        <v>0</v>
      </c>
      <c r="BN116" s="12">
        <f t="shared" si="8"/>
        <v>1.7320508075688772</v>
      </c>
      <c r="BO116" s="12">
        <f t="shared" si="8"/>
        <v>0.8660254037844386</v>
      </c>
      <c r="BP116" s="12">
        <f t="shared" si="8"/>
        <v>1.7320508075688772</v>
      </c>
      <c r="BQ116" s="12">
        <f t="shared" si="8"/>
        <v>1.5</v>
      </c>
    </row>
    <row r="117" spans="1:69" x14ac:dyDescent="0.25">
      <c r="A117" s="10" t="s">
        <v>9</v>
      </c>
      <c r="B117" s="11" t="s">
        <v>85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1564.3200000000002</v>
      </c>
      <c r="L117" s="12">
        <v>1411.3700000000001</v>
      </c>
      <c r="M117" s="12">
        <v>380.59000000000003</v>
      </c>
      <c r="N117" s="12">
        <v>603.35</v>
      </c>
      <c r="O117" s="12">
        <v>1434.22</v>
      </c>
      <c r="P117" s="12">
        <v>0</v>
      </c>
      <c r="Q117" s="12">
        <v>1526.4299999999998</v>
      </c>
      <c r="R117" s="12">
        <v>218.31</v>
      </c>
      <c r="S117" s="12">
        <v>215.38000000000002</v>
      </c>
      <c r="T117" s="12">
        <v>374.73</v>
      </c>
      <c r="U117" s="12">
        <v>0</v>
      </c>
      <c r="V117" s="12">
        <v>586.66999999999996</v>
      </c>
      <c r="W117" s="12">
        <v>950.71</v>
      </c>
      <c r="X117" s="12">
        <v>2226.63</v>
      </c>
      <c r="Y117" s="12">
        <v>132.99</v>
      </c>
      <c r="Z117" s="12">
        <v>163.22999999999999</v>
      </c>
      <c r="AA117" s="12">
        <v>280.05</v>
      </c>
      <c r="AB117" s="12">
        <v>2222.84</v>
      </c>
      <c r="AC117" s="12">
        <v>253.20999999999998</v>
      </c>
      <c r="AD117" s="12">
        <v>118.5</v>
      </c>
      <c r="AE117" s="12">
        <v>183.44</v>
      </c>
      <c r="AF117" s="12">
        <v>1055.3499999999999</v>
      </c>
      <c r="AG117" s="12">
        <v>1039.8600000000001</v>
      </c>
      <c r="AH117" s="12">
        <v>19257.55</v>
      </c>
      <c r="AI117" s="12">
        <v>674.49</v>
      </c>
      <c r="AJ117" s="12">
        <v>586.38</v>
      </c>
      <c r="AK117" s="12">
        <v>371.96</v>
      </c>
      <c r="AL117" s="12">
        <v>167.39000000000001</v>
      </c>
      <c r="AM117" s="12">
        <v>619.62</v>
      </c>
      <c r="AN117" s="12">
        <v>2693.1400000000003</v>
      </c>
      <c r="AO117" s="12">
        <v>175.07</v>
      </c>
      <c r="AP117" s="12">
        <v>2350.88</v>
      </c>
      <c r="AQ117" s="12">
        <v>2333.54</v>
      </c>
      <c r="AR117" s="12">
        <v>153.75</v>
      </c>
      <c r="AS117" s="12">
        <v>2210.08</v>
      </c>
      <c r="AT117" s="12">
        <v>759.46</v>
      </c>
      <c r="AU117" s="12">
        <v>23.05</v>
      </c>
      <c r="AV117" s="12">
        <v>0</v>
      </c>
      <c r="AW117" s="12">
        <f t="shared" si="7"/>
        <v>49318.539999999994</v>
      </c>
      <c r="AX117" s="12">
        <v>11</v>
      </c>
      <c r="AY117" s="12" t="s">
        <v>112</v>
      </c>
      <c r="AZ117" s="12">
        <v>2.5793906172010899</v>
      </c>
      <c r="BA117" s="13">
        <v>3542041.6428571427</v>
      </c>
      <c r="BB117" s="13">
        <v>1235990.4049009322</v>
      </c>
      <c r="BC117" s="13">
        <v>3253320.5</v>
      </c>
      <c r="BD117" s="12">
        <v>30.5</v>
      </c>
      <c r="BE117" s="12">
        <v>6.5</v>
      </c>
      <c r="BF117" s="12">
        <v>0.75</v>
      </c>
      <c r="BG117" s="12">
        <v>4.75</v>
      </c>
      <c r="BH117" s="12">
        <v>0.75</v>
      </c>
      <c r="BI117" s="12">
        <v>2.5</v>
      </c>
      <c r="BJ117" s="12">
        <v>1</v>
      </c>
      <c r="BK117" s="12">
        <f t="shared" si="9"/>
        <v>5.5226805085936306</v>
      </c>
      <c r="BL117" s="12">
        <f t="shared" si="9"/>
        <v>2.5495097567963922</v>
      </c>
      <c r="BM117" s="12">
        <f t="shared" si="9"/>
        <v>0.8660254037844386</v>
      </c>
      <c r="BN117" s="12">
        <f t="shared" si="8"/>
        <v>2.179449471770337</v>
      </c>
      <c r="BO117" s="12">
        <f t="shared" si="8"/>
        <v>0.8660254037844386</v>
      </c>
      <c r="BP117" s="12">
        <f t="shared" si="8"/>
        <v>1.5811388300841898</v>
      </c>
      <c r="BQ117" s="12">
        <f t="shared" si="8"/>
        <v>1</v>
      </c>
    </row>
    <row r="118" spans="1:69" x14ac:dyDescent="0.25">
      <c r="A118" s="10" t="s">
        <v>9</v>
      </c>
      <c r="B118" s="11" t="s">
        <v>86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623.93000000000006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36.880000000000003</v>
      </c>
      <c r="R118" s="12">
        <v>0</v>
      </c>
      <c r="S118" s="12">
        <v>101.21000000000001</v>
      </c>
      <c r="T118" s="12">
        <v>0</v>
      </c>
      <c r="U118" s="12">
        <v>64.14</v>
      </c>
      <c r="V118" s="12">
        <v>1060.6799999999998</v>
      </c>
      <c r="W118" s="12">
        <v>161.84</v>
      </c>
      <c r="X118" s="12">
        <v>5980.66</v>
      </c>
      <c r="Y118" s="12">
        <v>0</v>
      </c>
      <c r="Z118" s="12">
        <v>513.33999999999992</v>
      </c>
      <c r="AA118" s="12">
        <v>145.47</v>
      </c>
      <c r="AB118" s="12">
        <v>4282.9800000000005</v>
      </c>
      <c r="AC118" s="12">
        <v>181.2</v>
      </c>
      <c r="AD118" s="12">
        <v>0</v>
      </c>
      <c r="AE118" s="12">
        <v>411.25</v>
      </c>
      <c r="AF118" s="12">
        <v>195.88</v>
      </c>
      <c r="AG118" s="12">
        <v>2355.92</v>
      </c>
      <c r="AH118" s="12">
        <v>34049.729999999996</v>
      </c>
      <c r="AI118" s="12">
        <v>1648.19</v>
      </c>
      <c r="AJ118" s="12">
        <v>668.75</v>
      </c>
      <c r="AK118" s="12">
        <v>128.82999999999998</v>
      </c>
      <c r="AL118" s="12">
        <v>578.33999999999992</v>
      </c>
      <c r="AM118" s="12">
        <v>610.16000000000008</v>
      </c>
      <c r="AN118" s="12">
        <v>5499.0300000000007</v>
      </c>
      <c r="AO118" s="12">
        <v>126.88</v>
      </c>
      <c r="AP118" s="12">
        <v>57.58</v>
      </c>
      <c r="AQ118" s="12">
        <v>695.83999999999992</v>
      </c>
      <c r="AR118" s="12">
        <v>2006.8799999999999</v>
      </c>
      <c r="AS118" s="12">
        <v>906.08999999999992</v>
      </c>
      <c r="AT118" s="12">
        <v>1208.0700000000002</v>
      </c>
      <c r="AU118" s="12">
        <v>604.08000000000004</v>
      </c>
      <c r="AV118" s="12">
        <v>0</v>
      </c>
      <c r="AW118" s="12">
        <f t="shared" si="7"/>
        <v>64903.829999999994</v>
      </c>
      <c r="AX118" s="12">
        <v>11</v>
      </c>
      <c r="AY118" s="12" t="s">
        <v>112</v>
      </c>
      <c r="AZ118" s="12">
        <v>1.92352533438641</v>
      </c>
      <c r="BA118" s="13">
        <v>5217027.5714285718</v>
      </c>
      <c r="BB118" s="13">
        <v>1267577.7958084357</v>
      </c>
      <c r="BC118" s="13">
        <v>4959468</v>
      </c>
      <c r="BD118" s="12">
        <v>26.75</v>
      </c>
      <c r="BE118" s="12">
        <v>6.5</v>
      </c>
      <c r="BF118" s="12">
        <v>0.25</v>
      </c>
      <c r="BG118" s="12">
        <v>4</v>
      </c>
      <c r="BH118" s="12">
        <v>0.75</v>
      </c>
      <c r="BI118" s="12">
        <v>2.25</v>
      </c>
      <c r="BJ118" s="12">
        <v>0</v>
      </c>
      <c r="BK118" s="12">
        <f t="shared" si="9"/>
        <v>5.1720402163943007</v>
      </c>
      <c r="BL118" s="12">
        <f t="shared" si="9"/>
        <v>2.5495097567963922</v>
      </c>
      <c r="BM118" s="12">
        <f t="shared" si="9"/>
        <v>0.5</v>
      </c>
      <c r="BN118" s="12">
        <f t="shared" si="8"/>
        <v>2</v>
      </c>
      <c r="BO118" s="12">
        <f t="shared" si="8"/>
        <v>0.8660254037844386</v>
      </c>
      <c r="BP118" s="12">
        <f t="shared" si="8"/>
        <v>1.5</v>
      </c>
      <c r="BQ118" s="12">
        <f t="shared" si="8"/>
        <v>0</v>
      </c>
    </row>
    <row r="119" spans="1:69" x14ac:dyDescent="0.25">
      <c r="A119" s="10" t="s">
        <v>9</v>
      </c>
      <c r="B119" s="11" t="s">
        <v>87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43.25</v>
      </c>
      <c r="R119" s="12">
        <v>0</v>
      </c>
      <c r="S119" s="12">
        <v>66.63</v>
      </c>
      <c r="T119" s="12">
        <v>0</v>
      </c>
      <c r="U119" s="12">
        <v>0</v>
      </c>
      <c r="V119" s="12">
        <v>771.96</v>
      </c>
      <c r="W119" s="12">
        <v>48.37</v>
      </c>
      <c r="X119" s="12">
        <v>2213.8900000000003</v>
      </c>
      <c r="Y119" s="12">
        <v>0</v>
      </c>
      <c r="Z119" s="12">
        <v>116.03</v>
      </c>
      <c r="AA119" s="12">
        <v>732.77</v>
      </c>
      <c r="AB119" s="12">
        <v>499.15</v>
      </c>
      <c r="AC119" s="12">
        <v>389</v>
      </c>
      <c r="AD119" s="12">
        <v>256.71999999999997</v>
      </c>
      <c r="AE119" s="12">
        <v>221.45</v>
      </c>
      <c r="AF119" s="12">
        <v>99.45</v>
      </c>
      <c r="AG119" s="12">
        <v>3085.4</v>
      </c>
      <c r="AH119" s="12">
        <v>19420.379999999997</v>
      </c>
      <c r="AI119" s="12">
        <v>819.35</v>
      </c>
      <c r="AJ119" s="12">
        <v>41.42</v>
      </c>
      <c r="AK119" s="12">
        <v>0</v>
      </c>
      <c r="AL119" s="12">
        <v>146.49</v>
      </c>
      <c r="AM119" s="12">
        <v>2447.48</v>
      </c>
      <c r="AN119" s="12">
        <v>0</v>
      </c>
      <c r="AO119" s="12">
        <v>96.67</v>
      </c>
      <c r="AP119" s="12">
        <v>779.89</v>
      </c>
      <c r="AQ119" s="12">
        <v>692.99</v>
      </c>
      <c r="AR119" s="12">
        <v>145.62</v>
      </c>
      <c r="AS119" s="12">
        <v>58.54</v>
      </c>
      <c r="AT119" s="12">
        <v>95.09</v>
      </c>
      <c r="AU119" s="12">
        <v>0</v>
      </c>
      <c r="AV119" s="12">
        <v>0</v>
      </c>
      <c r="AW119" s="12">
        <f t="shared" si="7"/>
        <v>33287.989999999991</v>
      </c>
      <c r="AX119" s="12">
        <v>11</v>
      </c>
      <c r="AY119" s="12" t="s">
        <v>112</v>
      </c>
      <c r="AZ119" s="12">
        <v>1.6923597682727201</v>
      </c>
      <c r="BA119" s="13">
        <v>3319003.8571428573</v>
      </c>
      <c r="BB119" s="13">
        <v>1249488.3579645315</v>
      </c>
      <c r="BC119" s="13">
        <v>3276139</v>
      </c>
      <c r="BD119" s="12">
        <v>18</v>
      </c>
      <c r="BE119" s="12">
        <v>7.25</v>
      </c>
      <c r="BF119" s="12">
        <v>0.75</v>
      </c>
      <c r="BG119" s="12">
        <v>3</v>
      </c>
      <c r="BH119" s="12">
        <v>1.25</v>
      </c>
      <c r="BI119" s="12">
        <v>1</v>
      </c>
      <c r="BJ119" s="12">
        <v>0</v>
      </c>
      <c r="BK119" s="12">
        <f t="shared" si="9"/>
        <v>4.2426406871192848</v>
      </c>
      <c r="BL119" s="12">
        <f t="shared" si="9"/>
        <v>2.6925824035672519</v>
      </c>
      <c r="BM119" s="12">
        <f t="shared" si="9"/>
        <v>0.8660254037844386</v>
      </c>
      <c r="BN119" s="12">
        <f t="shared" si="8"/>
        <v>1.7320508075688772</v>
      </c>
      <c r="BO119" s="12">
        <f t="shared" si="8"/>
        <v>1.1180339887498949</v>
      </c>
      <c r="BP119" s="12">
        <f t="shared" si="8"/>
        <v>1</v>
      </c>
      <c r="BQ119" s="12">
        <f t="shared" si="8"/>
        <v>0</v>
      </c>
    </row>
    <row r="120" spans="1:69" x14ac:dyDescent="0.25">
      <c r="A120" s="10" t="s">
        <v>9</v>
      </c>
      <c r="B120" s="11" t="s">
        <v>88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604.54</v>
      </c>
      <c r="L120" s="12">
        <v>629.31000000000006</v>
      </c>
      <c r="M120" s="12">
        <v>931.39</v>
      </c>
      <c r="N120" s="12">
        <v>0</v>
      </c>
      <c r="O120" s="12">
        <v>1481.41</v>
      </c>
      <c r="P120" s="12">
        <v>0</v>
      </c>
      <c r="Q120" s="12">
        <v>224.85999999999999</v>
      </c>
      <c r="R120" s="12">
        <v>0</v>
      </c>
      <c r="S120" s="12">
        <v>796.02</v>
      </c>
      <c r="T120" s="12">
        <v>198.2</v>
      </c>
      <c r="U120" s="12">
        <v>0</v>
      </c>
      <c r="V120" s="12">
        <v>668.21</v>
      </c>
      <c r="W120" s="12">
        <v>1471.42</v>
      </c>
      <c r="X120" s="12">
        <v>2319.41</v>
      </c>
      <c r="Y120" s="12">
        <v>192.62</v>
      </c>
      <c r="Z120" s="12">
        <v>113.7</v>
      </c>
      <c r="AA120" s="12">
        <v>313.69</v>
      </c>
      <c r="AB120" s="12">
        <v>589.78</v>
      </c>
      <c r="AC120" s="12">
        <v>1908.17</v>
      </c>
      <c r="AD120" s="12">
        <v>295.21999999999997</v>
      </c>
      <c r="AE120" s="12">
        <v>287.64999999999998</v>
      </c>
      <c r="AF120" s="12">
        <v>977.87999999999988</v>
      </c>
      <c r="AG120" s="12">
        <v>485.37</v>
      </c>
      <c r="AH120" s="12">
        <v>22865.599999999999</v>
      </c>
      <c r="AI120" s="12">
        <v>576.46</v>
      </c>
      <c r="AJ120" s="12">
        <v>128.24</v>
      </c>
      <c r="AK120" s="12">
        <v>137.54000000000002</v>
      </c>
      <c r="AL120" s="12">
        <v>392.46</v>
      </c>
      <c r="AM120" s="12">
        <v>198.38</v>
      </c>
      <c r="AN120" s="12">
        <v>1990.7099999999998</v>
      </c>
      <c r="AO120" s="12">
        <v>148.20999999999998</v>
      </c>
      <c r="AP120" s="12">
        <v>66.47999999999999</v>
      </c>
      <c r="AQ120" s="12">
        <v>1508.05</v>
      </c>
      <c r="AR120" s="12">
        <v>658.46</v>
      </c>
      <c r="AS120" s="12">
        <v>330.96999999999997</v>
      </c>
      <c r="AT120" s="12">
        <v>622.18999999999994</v>
      </c>
      <c r="AU120" s="12">
        <v>570.81999999999994</v>
      </c>
      <c r="AV120" s="12">
        <v>0</v>
      </c>
      <c r="AW120" s="12">
        <f t="shared" si="7"/>
        <v>44683.42</v>
      </c>
      <c r="AX120" s="12">
        <v>12</v>
      </c>
      <c r="AY120" s="20" t="s">
        <v>127</v>
      </c>
      <c r="AZ120" s="12">
        <v>2.2212886037213</v>
      </c>
      <c r="BA120" s="13">
        <v>3442473.2142857141</v>
      </c>
      <c r="BB120" s="13">
        <v>1179714.0834098596</v>
      </c>
      <c r="BC120" s="13">
        <v>3643938.5</v>
      </c>
      <c r="BD120" s="12">
        <v>34.25</v>
      </c>
      <c r="BE120" s="12">
        <v>2.75</v>
      </c>
      <c r="BF120" s="12">
        <v>0.75</v>
      </c>
      <c r="BG120" s="12">
        <v>1.25</v>
      </c>
      <c r="BH120" s="12">
        <v>0.75</v>
      </c>
      <c r="BI120" s="12">
        <v>0.75</v>
      </c>
      <c r="BJ120" s="12">
        <v>0</v>
      </c>
      <c r="BK120" s="12">
        <f t="shared" si="9"/>
        <v>5.8523499553598128</v>
      </c>
      <c r="BL120" s="12">
        <f t="shared" si="9"/>
        <v>1.6583123951776999</v>
      </c>
      <c r="BM120" s="12">
        <f t="shared" si="9"/>
        <v>0.8660254037844386</v>
      </c>
      <c r="BN120" s="12">
        <f t="shared" si="8"/>
        <v>1.1180339887498949</v>
      </c>
      <c r="BO120" s="12">
        <f t="shared" si="8"/>
        <v>0.8660254037844386</v>
      </c>
      <c r="BP120" s="12">
        <f t="shared" si="8"/>
        <v>0.8660254037844386</v>
      </c>
      <c r="BQ120" s="12">
        <f t="shared" si="8"/>
        <v>0</v>
      </c>
    </row>
    <row r="121" spans="1:69" x14ac:dyDescent="0.25">
      <c r="A121" s="10" t="s">
        <v>9</v>
      </c>
      <c r="B121" s="11" t="s">
        <v>90</v>
      </c>
      <c r="C121" s="12">
        <v>0</v>
      </c>
      <c r="D121" s="12">
        <v>0</v>
      </c>
      <c r="E121" s="12">
        <v>0</v>
      </c>
      <c r="F121" s="12">
        <v>0</v>
      </c>
      <c r="G121" s="12">
        <v>613.26</v>
      </c>
      <c r="H121" s="12">
        <v>0</v>
      </c>
      <c r="I121" s="12">
        <v>329.62</v>
      </c>
      <c r="J121" s="12">
        <v>759.13</v>
      </c>
      <c r="K121" s="12">
        <v>936.9799999999999</v>
      </c>
      <c r="L121" s="12">
        <v>207.19</v>
      </c>
      <c r="M121" s="12">
        <v>2063.3000000000002</v>
      </c>
      <c r="N121" s="12">
        <v>186.23</v>
      </c>
      <c r="O121" s="12">
        <v>686.81000000000006</v>
      </c>
      <c r="P121" s="12">
        <v>350.27</v>
      </c>
      <c r="Q121" s="12">
        <v>969.6</v>
      </c>
      <c r="R121" s="12">
        <v>195.06</v>
      </c>
      <c r="S121" s="12">
        <v>145.57</v>
      </c>
      <c r="T121" s="12">
        <v>181.1</v>
      </c>
      <c r="U121" s="12">
        <v>62.260000000000005</v>
      </c>
      <c r="V121" s="12">
        <v>304.35000000000002</v>
      </c>
      <c r="W121" s="12">
        <v>106.5</v>
      </c>
      <c r="X121" s="12">
        <v>18.55</v>
      </c>
      <c r="Y121" s="12">
        <v>30.939999999999998</v>
      </c>
      <c r="Z121" s="12">
        <v>0</v>
      </c>
      <c r="AA121" s="12">
        <v>0</v>
      </c>
      <c r="AB121" s="12">
        <v>85.27000000000001</v>
      </c>
      <c r="AC121" s="12">
        <v>0</v>
      </c>
      <c r="AD121" s="12">
        <v>19.690000000000001</v>
      </c>
      <c r="AE121" s="12">
        <v>0</v>
      </c>
      <c r="AF121" s="12">
        <v>0</v>
      </c>
      <c r="AG121" s="12">
        <v>0</v>
      </c>
      <c r="AH121" s="12">
        <v>83.16</v>
      </c>
      <c r="AI121" s="12">
        <v>0</v>
      </c>
      <c r="AJ121" s="12">
        <v>0</v>
      </c>
      <c r="AK121" s="12">
        <v>0</v>
      </c>
      <c r="AL121" s="12">
        <v>0</v>
      </c>
      <c r="AM121" s="12">
        <v>23.119999999999997</v>
      </c>
      <c r="AN121" s="12">
        <v>97.86</v>
      </c>
      <c r="AO121" s="12">
        <v>233.20999999999998</v>
      </c>
      <c r="AP121" s="12">
        <v>32.43</v>
      </c>
      <c r="AQ121" s="12">
        <v>16.669999999999998</v>
      </c>
      <c r="AR121" s="12">
        <v>61.73</v>
      </c>
      <c r="AS121" s="12">
        <v>0</v>
      </c>
      <c r="AT121" s="12">
        <v>0</v>
      </c>
      <c r="AU121" s="12">
        <v>0</v>
      </c>
      <c r="AV121" s="12">
        <v>0</v>
      </c>
      <c r="AW121" s="12">
        <f t="shared" si="7"/>
        <v>8799.86</v>
      </c>
      <c r="AX121" s="12">
        <v>12</v>
      </c>
      <c r="AY121" s="20" t="s">
        <v>127</v>
      </c>
      <c r="AZ121" s="12">
        <v>2.6405608289785798</v>
      </c>
      <c r="BA121" s="13">
        <v>4119446.5</v>
      </c>
      <c r="BB121" s="13">
        <v>2040109.9393246791</v>
      </c>
      <c r="BC121" s="13">
        <v>4054083</v>
      </c>
      <c r="BD121" s="12">
        <v>36.25</v>
      </c>
      <c r="BE121" s="12">
        <v>4.25</v>
      </c>
      <c r="BF121" s="12">
        <v>1</v>
      </c>
      <c r="BG121" s="12">
        <v>4.5</v>
      </c>
      <c r="BH121" s="12">
        <v>1</v>
      </c>
      <c r="BI121" s="12">
        <v>0.75</v>
      </c>
      <c r="BJ121" s="12">
        <v>0</v>
      </c>
      <c r="BK121" s="12">
        <f t="shared" si="9"/>
        <v>6.0207972893961479</v>
      </c>
      <c r="BL121" s="12">
        <f t="shared" si="9"/>
        <v>2.0615528128088303</v>
      </c>
      <c r="BM121" s="12">
        <f t="shared" si="9"/>
        <v>1</v>
      </c>
      <c r="BN121" s="12">
        <f t="shared" si="8"/>
        <v>2.1213203435596424</v>
      </c>
      <c r="BO121" s="12">
        <f t="shared" si="8"/>
        <v>1</v>
      </c>
      <c r="BP121" s="12">
        <f t="shared" si="8"/>
        <v>0.8660254037844386</v>
      </c>
      <c r="BQ121" s="12">
        <f t="shared" si="8"/>
        <v>0</v>
      </c>
    </row>
    <row r="122" spans="1:69" x14ac:dyDescent="0.25">
      <c r="A122" s="10" t="s">
        <v>9</v>
      </c>
      <c r="B122" s="11" t="s">
        <v>92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472.73</v>
      </c>
      <c r="L122" s="12">
        <v>255.71999999999997</v>
      </c>
      <c r="M122" s="12">
        <v>131.42000000000002</v>
      </c>
      <c r="N122" s="12">
        <v>0</v>
      </c>
      <c r="O122" s="12">
        <v>368.85</v>
      </c>
      <c r="P122" s="12">
        <v>0</v>
      </c>
      <c r="Q122" s="12">
        <v>142.1</v>
      </c>
      <c r="R122" s="12">
        <v>0</v>
      </c>
      <c r="S122" s="12">
        <v>94.24</v>
      </c>
      <c r="T122" s="12">
        <v>210.74</v>
      </c>
      <c r="U122" s="12">
        <v>35.630000000000003</v>
      </c>
      <c r="V122" s="12">
        <v>193.44</v>
      </c>
      <c r="W122" s="12">
        <v>529.33000000000004</v>
      </c>
      <c r="X122" s="12">
        <v>1421.27</v>
      </c>
      <c r="Y122" s="12">
        <v>78.12</v>
      </c>
      <c r="Z122" s="12">
        <v>62.23</v>
      </c>
      <c r="AA122" s="12">
        <v>182.37</v>
      </c>
      <c r="AB122" s="12">
        <v>1065.96</v>
      </c>
      <c r="AC122" s="12">
        <v>86.35</v>
      </c>
      <c r="AD122" s="12">
        <v>321.38</v>
      </c>
      <c r="AE122" s="12">
        <v>84.72</v>
      </c>
      <c r="AF122" s="12">
        <v>766.25</v>
      </c>
      <c r="AG122" s="12">
        <v>556.48</v>
      </c>
      <c r="AH122" s="12">
        <v>13116.02</v>
      </c>
      <c r="AI122" s="12">
        <v>450.62</v>
      </c>
      <c r="AJ122" s="12">
        <v>333.29</v>
      </c>
      <c r="AK122" s="12">
        <v>82.039999999999992</v>
      </c>
      <c r="AL122" s="12">
        <v>88.51</v>
      </c>
      <c r="AM122" s="12">
        <v>318.95</v>
      </c>
      <c r="AN122" s="12">
        <v>1196.6600000000001</v>
      </c>
      <c r="AO122" s="12">
        <v>110</v>
      </c>
      <c r="AP122" s="12">
        <v>468.82</v>
      </c>
      <c r="AQ122" s="12">
        <v>900.96</v>
      </c>
      <c r="AR122" s="12">
        <v>0</v>
      </c>
      <c r="AS122" s="12">
        <v>0</v>
      </c>
      <c r="AT122" s="12">
        <v>702.08</v>
      </c>
      <c r="AU122" s="12">
        <v>86.91</v>
      </c>
      <c r="AV122" s="12">
        <v>0</v>
      </c>
      <c r="AW122" s="12">
        <f t="shared" si="7"/>
        <v>24914.190000000002</v>
      </c>
      <c r="AX122" s="12">
        <v>12</v>
      </c>
      <c r="AY122" s="20" t="s">
        <v>127</v>
      </c>
      <c r="AZ122" s="12">
        <v>2.13404051408591</v>
      </c>
      <c r="BA122" s="13">
        <v>2900862.4285714286</v>
      </c>
      <c r="BB122" s="13">
        <v>1323234.4969755977</v>
      </c>
      <c r="BC122" s="13">
        <v>2491657</v>
      </c>
      <c r="BD122" s="12">
        <v>9.75</v>
      </c>
      <c r="BE122" s="12">
        <v>0.5</v>
      </c>
      <c r="BF122" s="12">
        <v>0</v>
      </c>
      <c r="BG122" s="12">
        <v>4.5</v>
      </c>
      <c r="BH122" s="12">
        <v>1</v>
      </c>
      <c r="BI122" s="12">
        <v>3</v>
      </c>
      <c r="BJ122" s="12">
        <v>0</v>
      </c>
      <c r="BK122" s="12">
        <f t="shared" si="9"/>
        <v>3.1224989991991992</v>
      </c>
      <c r="BL122" s="12">
        <f t="shared" si="9"/>
        <v>0.70710678118654757</v>
      </c>
      <c r="BM122" s="12">
        <f t="shared" si="9"/>
        <v>0</v>
      </c>
      <c r="BN122" s="12">
        <f t="shared" si="8"/>
        <v>2.1213203435596424</v>
      </c>
      <c r="BO122" s="12">
        <f t="shared" si="8"/>
        <v>1</v>
      </c>
      <c r="BP122" s="12">
        <f t="shared" si="8"/>
        <v>1.7320508075688772</v>
      </c>
      <c r="BQ122" s="12">
        <f t="shared" si="8"/>
        <v>0</v>
      </c>
    </row>
    <row r="123" spans="1:69" x14ac:dyDescent="0.25">
      <c r="A123" s="10" t="s">
        <v>9</v>
      </c>
      <c r="B123" s="11" t="s">
        <v>93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40.47</v>
      </c>
      <c r="P123" s="12">
        <v>0</v>
      </c>
      <c r="Q123" s="12">
        <v>42.89</v>
      </c>
      <c r="R123" s="12">
        <v>0</v>
      </c>
      <c r="S123" s="12">
        <v>103.05</v>
      </c>
      <c r="T123" s="12">
        <v>0</v>
      </c>
      <c r="U123" s="12">
        <v>0</v>
      </c>
      <c r="V123" s="12">
        <v>60.779999999999994</v>
      </c>
      <c r="W123" s="12">
        <v>104.25</v>
      </c>
      <c r="X123" s="12">
        <v>0</v>
      </c>
      <c r="Y123" s="12">
        <v>290.24</v>
      </c>
      <c r="Z123" s="12">
        <v>27.26</v>
      </c>
      <c r="AA123" s="12">
        <v>47.7</v>
      </c>
      <c r="AB123" s="12">
        <v>202.7</v>
      </c>
      <c r="AC123" s="12">
        <v>0</v>
      </c>
      <c r="AD123" s="12">
        <v>6.6599999999999993</v>
      </c>
      <c r="AE123" s="12">
        <v>154.51</v>
      </c>
      <c r="AF123" s="12">
        <v>60.56</v>
      </c>
      <c r="AG123" s="12">
        <v>200.23</v>
      </c>
      <c r="AH123" s="12">
        <v>1034.9000000000001</v>
      </c>
      <c r="AI123" s="12">
        <v>52.71</v>
      </c>
      <c r="AJ123" s="12">
        <v>0</v>
      </c>
      <c r="AK123" s="12">
        <v>88.42</v>
      </c>
      <c r="AL123" s="12">
        <v>154.41</v>
      </c>
      <c r="AM123" s="12">
        <v>20.11</v>
      </c>
      <c r="AN123" s="12">
        <v>420.11</v>
      </c>
      <c r="AO123" s="12">
        <v>0</v>
      </c>
      <c r="AP123" s="12">
        <v>30.48</v>
      </c>
      <c r="AQ123" s="12">
        <v>18.759999999999998</v>
      </c>
      <c r="AR123" s="12">
        <v>241.56</v>
      </c>
      <c r="AS123" s="12">
        <v>121.63</v>
      </c>
      <c r="AT123" s="12">
        <v>20.419999999999998</v>
      </c>
      <c r="AU123" s="12">
        <v>249.91</v>
      </c>
      <c r="AV123" s="12">
        <v>948.74</v>
      </c>
      <c r="AW123" s="12">
        <f t="shared" si="7"/>
        <v>4743.4600000000009</v>
      </c>
      <c r="AX123" s="12">
        <v>12</v>
      </c>
      <c r="AY123" s="20" t="s">
        <v>127</v>
      </c>
      <c r="AZ123" s="12">
        <v>2.6037683640244</v>
      </c>
      <c r="BA123" s="13">
        <v>3784207.9285714286</v>
      </c>
      <c r="BB123" s="13">
        <v>1933171.7404033383</v>
      </c>
      <c r="BC123" s="13">
        <v>3493098.5</v>
      </c>
      <c r="BD123" s="12">
        <v>54.5</v>
      </c>
      <c r="BE123" s="12">
        <v>1.5</v>
      </c>
      <c r="BF123" s="12">
        <v>1</v>
      </c>
      <c r="BG123" s="12">
        <v>4.5</v>
      </c>
      <c r="BH123" s="12">
        <v>1</v>
      </c>
      <c r="BI123" s="12">
        <v>3.25</v>
      </c>
      <c r="BJ123" s="12">
        <v>0</v>
      </c>
      <c r="BK123" s="12">
        <f t="shared" si="9"/>
        <v>7.3824115301167001</v>
      </c>
      <c r="BL123" s="12">
        <f t="shared" si="9"/>
        <v>1.2247448713915889</v>
      </c>
      <c r="BM123" s="12">
        <f t="shared" si="9"/>
        <v>1</v>
      </c>
      <c r="BN123" s="12">
        <f t="shared" si="8"/>
        <v>2.1213203435596424</v>
      </c>
      <c r="BO123" s="12">
        <f t="shared" si="8"/>
        <v>1</v>
      </c>
      <c r="BP123" s="12">
        <f t="shared" si="8"/>
        <v>1.8027756377319946</v>
      </c>
      <c r="BQ123" s="12">
        <f t="shared" si="8"/>
        <v>0</v>
      </c>
    </row>
    <row r="124" spans="1:69" x14ac:dyDescent="0.25">
      <c r="A124" s="10" t="s">
        <v>9</v>
      </c>
      <c r="B124" s="11" t="s">
        <v>94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362.96</v>
      </c>
      <c r="L124" s="12">
        <v>149.87</v>
      </c>
      <c r="M124" s="12">
        <v>221.78000000000003</v>
      </c>
      <c r="N124" s="12">
        <v>901.68</v>
      </c>
      <c r="O124" s="12">
        <v>2496.5</v>
      </c>
      <c r="P124" s="12">
        <v>0</v>
      </c>
      <c r="Q124" s="12">
        <v>626.03</v>
      </c>
      <c r="R124" s="12">
        <v>0</v>
      </c>
      <c r="S124" s="12">
        <v>265.90999999999997</v>
      </c>
      <c r="T124" s="12">
        <v>0</v>
      </c>
      <c r="U124" s="12">
        <v>0</v>
      </c>
      <c r="V124" s="12">
        <v>554.24</v>
      </c>
      <c r="W124" s="12">
        <v>777.8</v>
      </c>
      <c r="X124" s="12">
        <v>2128.09</v>
      </c>
      <c r="Y124" s="12">
        <v>99.37</v>
      </c>
      <c r="Z124" s="12">
        <v>108.58</v>
      </c>
      <c r="AA124" s="12">
        <v>468.56000000000006</v>
      </c>
      <c r="AB124" s="12">
        <v>876.93</v>
      </c>
      <c r="AC124" s="12">
        <v>339.34000000000003</v>
      </c>
      <c r="AD124" s="12">
        <v>210.59</v>
      </c>
      <c r="AE124" s="12">
        <v>48.05</v>
      </c>
      <c r="AF124" s="12">
        <v>197.13</v>
      </c>
      <c r="AG124" s="12">
        <v>2269.94</v>
      </c>
      <c r="AH124" s="12">
        <v>26634.2</v>
      </c>
      <c r="AI124" s="12">
        <v>565.24</v>
      </c>
      <c r="AJ124" s="12">
        <v>251.57</v>
      </c>
      <c r="AK124" s="12">
        <v>150.69</v>
      </c>
      <c r="AL124" s="12">
        <v>1011.74</v>
      </c>
      <c r="AM124" s="12">
        <v>432.62</v>
      </c>
      <c r="AN124" s="12">
        <v>679.16000000000008</v>
      </c>
      <c r="AO124" s="12">
        <v>406.57</v>
      </c>
      <c r="AP124" s="12">
        <v>147.69</v>
      </c>
      <c r="AQ124" s="12">
        <v>1755.67</v>
      </c>
      <c r="AR124" s="12">
        <v>74.55</v>
      </c>
      <c r="AS124" s="12">
        <v>718.51</v>
      </c>
      <c r="AT124" s="12">
        <v>1038.9000000000001</v>
      </c>
      <c r="AU124" s="12">
        <v>692.83</v>
      </c>
      <c r="AV124" s="12">
        <v>85.55</v>
      </c>
      <c r="AW124" s="12">
        <f t="shared" si="7"/>
        <v>47748.840000000018</v>
      </c>
      <c r="AX124" s="12">
        <v>12</v>
      </c>
      <c r="AY124" s="20" t="s">
        <v>127</v>
      </c>
      <c r="AZ124" s="12">
        <v>2.0494313148387202</v>
      </c>
      <c r="BA124" s="13">
        <v>3569681.6428571427</v>
      </c>
      <c r="BB124" s="13">
        <v>1158483.5662969474</v>
      </c>
      <c r="BC124" s="13">
        <v>3582369</v>
      </c>
      <c r="BD124" s="12">
        <v>21.75</v>
      </c>
      <c r="BE124" s="12">
        <v>0.25</v>
      </c>
      <c r="BF124" s="12">
        <v>1.25</v>
      </c>
      <c r="BG124" s="12">
        <v>3</v>
      </c>
      <c r="BH124" s="12">
        <v>1</v>
      </c>
      <c r="BI124" s="12">
        <v>4</v>
      </c>
      <c r="BJ124" s="12">
        <v>0.75</v>
      </c>
      <c r="BK124" s="12">
        <f t="shared" si="9"/>
        <v>4.6636895265444078</v>
      </c>
      <c r="BL124" s="12">
        <f t="shared" si="9"/>
        <v>0.5</v>
      </c>
      <c r="BM124" s="12">
        <f t="shared" si="9"/>
        <v>1.1180339887498949</v>
      </c>
      <c r="BN124" s="12">
        <f t="shared" si="8"/>
        <v>1.7320508075688772</v>
      </c>
      <c r="BO124" s="12">
        <f t="shared" si="8"/>
        <v>1</v>
      </c>
      <c r="BP124" s="12">
        <f t="shared" si="8"/>
        <v>2</v>
      </c>
      <c r="BQ124" s="12">
        <f t="shared" si="8"/>
        <v>0.8660254037844386</v>
      </c>
    </row>
    <row r="125" spans="1:69" x14ac:dyDescent="0.25">
      <c r="A125" s="10" t="s">
        <v>9</v>
      </c>
      <c r="B125" s="11" t="s">
        <v>96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232.83</v>
      </c>
      <c r="L125" s="12">
        <v>216.74</v>
      </c>
      <c r="M125" s="12">
        <v>316.70999999999998</v>
      </c>
      <c r="N125" s="12">
        <v>408.46999999999997</v>
      </c>
      <c r="O125" s="12">
        <v>1621.6200000000001</v>
      </c>
      <c r="P125" s="12">
        <v>0</v>
      </c>
      <c r="Q125" s="12">
        <v>1673.92</v>
      </c>
      <c r="R125" s="12">
        <v>0</v>
      </c>
      <c r="S125" s="12">
        <v>1555.67</v>
      </c>
      <c r="T125" s="12">
        <v>746.43000000000006</v>
      </c>
      <c r="U125" s="12">
        <v>804.36</v>
      </c>
      <c r="V125" s="12">
        <v>1291.71</v>
      </c>
      <c r="W125" s="12">
        <v>558.31000000000006</v>
      </c>
      <c r="X125" s="12">
        <v>657.28</v>
      </c>
      <c r="Y125" s="12">
        <v>97.929999999999993</v>
      </c>
      <c r="Z125" s="12">
        <v>1633.49</v>
      </c>
      <c r="AA125" s="12">
        <v>348.06</v>
      </c>
      <c r="AB125" s="12">
        <v>270.02</v>
      </c>
      <c r="AC125" s="12">
        <v>0</v>
      </c>
      <c r="AD125" s="12">
        <v>646.99</v>
      </c>
      <c r="AE125" s="12">
        <v>2198.0700000000002</v>
      </c>
      <c r="AF125" s="12">
        <v>662.11</v>
      </c>
      <c r="AG125" s="12">
        <v>904.37999999999988</v>
      </c>
      <c r="AH125" s="12">
        <v>2276.9900000000002</v>
      </c>
      <c r="AI125" s="12">
        <v>2778.1</v>
      </c>
      <c r="AJ125" s="12">
        <v>487.2</v>
      </c>
      <c r="AK125" s="12">
        <v>2418.0500000000002</v>
      </c>
      <c r="AL125" s="12">
        <v>1553.54</v>
      </c>
      <c r="AM125" s="12">
        <v>4684.67</v>
      </c>
      <c r="AN125" s="12">
        <v>1114.75</v>
      </c>
      <c r="AO125" s="12">
        <v>1707.4099999999999</v>
      </c>
      <c r="AP125" s="12">
        <v>450.16999999999996</v>
      </c>
      <c r="AQ125" s="12">
        <v>1152.51</v>
      </c>
      <c r="AR125" s="12">
        <v>803.93999999999994</v>
      </c>
      <c r="AS125" s="12">
        <v>1323.75</v>
      </c>
      <c r="AT125" s="12">
        <v>2186.21</v>
      </c>
      <c r="AU125" s="12">
        <v>414.9</v>
      </c>
      <c r="AV125" s="12">
        <v>0</v>
      </c>
      <c r="AW125" s="12">
        <f t="shared" si="7"/>
        <v>40197.29</v>
      </c>
      <c r="AX125" s="12">
        <v>12</v>
      </c>
      <c r="AY125" s="20" t="s">
        <v>127</v>
      </c>
      <c r="AZ125" s="12">
        <v>3.2459259898986401</v>
      </c>
      <c r="BA125" s="13">
        <v>5032172.1428571427</v>
      </c>
      <c r="BB125" s="13">
        <v>1325289.6701237021</v>
      </c>
      <c r="BC125" s="13">
        <v>4781050</v>
      </c>
      <c r="BD125" s="12">
        <v>51.75</v>
      </c>
      <c r="BE125" s="12">
        <v>1</v>
      </c>
      <c r="BF125" s="12">
        <v>1.5</v>
      </c>
      <c r="BG125" s="12">
        <v>1</v>
      </c>
      <c r="BH125" s="12">
        <v>1</v>
      </c>
      <c r="BI125" s="12">
        <v>2.25</v>
      </c>
      <c r="BJ125" s="12">
        <v>1.5</v>
      </c>
      <c r="BK125" s="12">
        <f t="shared" si="9"/>
        <v>7.1937472849690796</v>
      </c>
      <c r="BL125" s="12">
        <f t="shared" si="9"/>
        <v>1</v>
      </c>
      <c r="BM125" s="12">
        <f t="shared" si="9"/>
        <v>1.2247448713915889</v>
      </c>
      <c r="BN125" s="12">
        <f t="shared" si="8"/>
        <v>1</v>
      </c>
      <c r="BO125" s="12">
        <f t="shared" si="8"/>
        <v>1</v>
      </c>
      <c r="BP125" s="12">
        <f t="shared" si="8"/>
        <v>1.5</v>
      </c>
      <c r="BQ125" s="12">
        <f t="shared" si="8"/>
        <v>1.2247448713915889</v>
      </c>
    </row>
    <row r="126" spans="1:69" x14ac:dyDescent="0.25">
      <c r="A126" s="10" t="s">
        <v>9</v>
      </c>
      <c r="B126" s="11" t="s">
        <v>97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1550.78</v>
      </c>
      <c r="L126" s="12">
        <v>1933.36</v>
      </c>
      <c r="M126" s="12">
        <v>410.98999999999995</v>
      </c>
      <c r="N126" s="12">
        <v>605.83000000000004</v>
      </c>
      <c r="O126" s="12">
        <v>1132.03</v>
      </c>
      <c r="P126" s="12">
        <v>1188</v>
      </c>
      <c r="Q126" s="12">
        <v>528.04</v>
      </c>
      <c r="R126" s="12">
        <v>354.13</v>
      </c>
      <c r="S126" s="12">
        <v>316.46999999999997</v>
      </c>
      <c r="T126" s="12">
        <v>105.55999999999999</v>
      </c>
      <c r="U126" s="12">
        <v>580.16000000000008</v>
      </c>
      <c r="V126" s="12">
        <v>567.47</v>
      </c>
      <c r="W126" s="12">
        <v>668.27</v>
      </c>
      <c r="X126" s="12">
        <v>570.63</v>
      </c>
      <c r="Y126" s="12">
        <v>184.25</v>
      </c>
      <c r="Z126" s="12">
        <v>143.60999999999999</v>
      </c>
      <c r="AA126" s="12">
        <v>148.22999999999999</v>
      </c>
      <c r="AB126" s="12">
        <v>512.26</v>
      </c>
      <c r="AC126" s="12">
        <v>298.05</v>
      </c>
      <c r="AD126" s="12">
        <v>154.28</v>
      </c>
      <c r="AE126" s="12">
        <v>283.43</v>
      </c>
      <c r="AF126" s="12">
        <v>573.08000000000004</v>
      </c>
      <c r="AG126" s="12">
        <v>1091.72</v>
      </c>
      <c r="AH126" s="12">
        <v>8112.19</v>
      </c>
      <c r="AI126" s="12">
        <v>561.46</v>
      </c>
      <c r="AJ126" s="12">
        <v>0</v>
      </c>
      <c r="AK126" s="12">
        <v>0</v>
      </c>
      <c r="AL126" s="12">
        <v>456</v>
      </c>
      <c r="AM126" s="12">
        <v>1667.06</v>
      </c>
      <c r="AN126" s="12">
        <v>102.39</v>
      </c>
      <c r="AO126" s="12">
        <v>52.120000000000005</v>
      </c>
      <c r="AP126" s="12">
        <v>1019.46</v>
      </c>
      <c r="AQ126" s="12">
        <v>605.66999999999996</v>
      </c>
      <c r="AR126" s="12">
        <v>2467.3200000000002</v>
      </c>
      <c r="AS126" s="12">
        <v>674.93999999999994</v>
      </c>
      <c r="AT126" s="12">
        <v>300.32</v>
      </c>
      <c r="AU126" s="12">
        <v>1169.77</v>
      </c>
      <c r="AV126" s="12">
        <v>304.33000000000004</v>
      </c>
      <c r="AW126" s="12">
        <f t="shared" si="7"/>
        <v>31393.659999999996</v>
      </c>
      <c r="AX126" s="12">
        <v>13</v>
      </c>
      <c r="AY126" s="20" t="s">
        <v>128</v>
      </c>
      <c r="AZ126" s="12">
        <v>2.98296191799994</v>
      </c>
      <c r="BA126" s="13">
        <v>3688558.7857142859</v>
      </c>
      <c r="BB126" s="13">
        <v>1271537.840631824</v>
      </c>
      <c r="BC126" s="13">
        <v>3309876.5</v>
      </c>
      <c r="BD126" s="12">
        <v>14.25</v>
      </c>
      <c r="BE126" s="12">
        <v>0.5</v>
      </c>
      <c r="BF126" s="12">
        <v>0</v>
      </c>
      <c r="BG126" s="12">
        <v>3</v>
      </c>
      <c r="BH126" s="12">
        <v>1</v>
      </c>
      <c r="BI126" s="12">
        <v>2.5</v>
      </c>
      <c r="BJ126" s="12">
        <v>1</v>
      </c>
      <c r="BK126" s="12">
        <f t="shared" si="9"/>
        <v>3.7749172176353749</v>
      </c>
      <c r="BL126" s="12">
        <f t="shared" si="9"/>
        <v>0.70710678118654757</v>
      </c>
      <c r="BM126" s="12">
        <f t="shared" si="9"/>
        <v>0</v>
      </c>
      <c r="BN126" s="12">
        <f t="shared" si="8"/>
        <v>1.7320508075688772</v>
      </c>
      <c r="BO126" s="12">
        <f t="shared" si="8"/>
        <v>1</v>
      </c>
      <c r="BP126" s="12">
        <f t="shared" si="8"/>
        <v>1.5811388300841898</v>
      </c>
      <c r="BQ126" s="12">
        <f t="shared" si="8"/>
        <v>1</v>
      </c>
    </row>
    <row r="127" spans="1:69" s="16" customFormat="1" x14ac:dyDescent="0.25">
      <c r="A127" s="14" t="s">
        <v>10</v>
      </c>
      <c r="B127" s="15" t="s">
        <v>73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39.81</v>
      </c>
      <c r="L127" s="16">
        <v>17.21</v>
      </c>
      <c r="M127" s="16">
        <v>21.79</v>
      </c>
      <c r="N127" s="16">
        <v>0</v>
      </c>
      <c r="O127" s="16">
        <v>60.239999999999995</v>
      </c>
      <c r="P127" s="16">
        <v>0</v>
      </c>
      <c r="Q127" s="16">
        <v>0</v>
      </c>
      <c r="R127" s="16">
        <v>0</v>
      </c>
      <c r="S127" s="16">
        <v>122.77000000000001</v>
      </c>
      <c r="T127" s="16">
        <v>200.57</v>
      </c>
      <c r="U127" s="16">
        <v>37.119999999999997</v>
      </c>
      <c r="V127" s="16">
        <v>350.62</v>
      </c>
      <c r="W127" s="16">
        <v>400.62</v>
      </c>
      <c r="X127" s="16">
        <v>692.24</v>
      </c>
      <c r="Y127" s="16">
        <v>0</v>
      </c>
      <c r="Z127" s="16">
        <v>200.82</v>
      </c>
      <c r="AA127" s="16">
        <v>87.69</v>
      </c>
      <c r="AB127" s="16">
        <v>153.44999999999999</v>
      </c>
      <c r="AC127" s="16">
        <v>504.68999999999994</v>
      </c>
      <c r="AD127" s="16">
        <v>3187.75</v>
      </c>
      <c r="AE127" s="16">
        <v>220.23000000000002</v>
      </c>
      <c r="AF127" s="16">
        <v>64.099999999999994</v>
      </c>
      <c r="AG127" s="16">
        <v>381.36</v>
      </c>
      <c r="AH127" s="16">
        <v>3734.8599999999997</v>
      </c>
      <c r="AI127" s="16">
        <v>201.73</v>
      </c>
      <c r="AJ127" s="16">
        <v>141.32999999999998</v>
      </c>
      <c r="AK127" s="16">
        <v>126.88</v>
      </c>
      <c r="AL127" s="16">
        <v>141.06</v>
      </c>
      <c r="AM127" s="16">
        <v>465.08000000000004</v>
      </c>
      <c r="AN127" s="16">
        <v>189.18</v>
      </c>
      <c r="AO127" s="16">
        <v>101.56</v>
      </c>
      <c r="AP127" s="16">
        <v>238.26999999999998</v>
      </c>
      <c r="AQ127" s="16">
        <v>1475.33</v>
      </c>
      <c r="AR127" s="16">
        <v>50.46</v>
      </c>
      <c r="AS127" s="16">
        <v>987.32</v>
      </c>
      <c r="AT127" s="16">
        <v>116.47</v>
      </c>
      <c r="AU127" s="16">
        <v>58.160000000000004</v>
      </c>
      <c r="AV127" s="16">
        <v>0</v>
      </c>
      <c r="AW127" s="16">
        <f t="shared" si="7"/>
        <v>14770.769999999995</v>
      </c>
      <c r="AX127" s="16">
        <v>13</v>
      </c>
      <c r="AY127" s="21" t="s">
        <v>128</v>
      </c>
      <c r="AZ127" s="16">
        <v>2.5544082829919001</v>
      </c>
      <c r="BA127" s="17">
        <v>1539571.9166666667</v>
      </c>
      <c r="BB127" s="17">
        <v>497850.28961644118</v>
      </c>
      <c r="BC127" s="17">
        <v>1447472.5</v>
      </c>
      <c r="BD127" s="16">
        <v>14</v>
      </c>
      <c r="BE127" s="16">
        <v>1</v>
      </c>
      <c r="BF127" s="16">
        <v>0.75</v>
      </c>
      <c r="BG127" s="16">
        <v>4</v>
      </c>
      <c r="BH127" s="16">
        <v>0.5</v>
      </c>
      <c r="BI127" s="16">
        <v>3</v>
      </c>
      <c r="BJ127" s="16">
        <v>1.5</v>
      </c>
      <c r="BK127" s="16">
        <f t="shared" si="9"/>
        <v>3.7416573867739413</v>
      </c>
      <c r="BL127" s="16">
        <f t="shared" si="9"/>
        <v>1</v>
      </c>
      <c r="BM127" s="16">
        <f t="shared" si="9"/>
        <v>0.8660254037844386</v>
      </c>
      <c r="BN127" s="16">
        <f t="shared" si="8"/>
        <v>2</v>
      </c>
      <c r="BO127" s="16">
        <f t="shared" si="8"/>
        <v>0.70710678118654757</v>
      </c>
      <c r="BP127" s="16">
        <f t="shared" si="8"/>
        <v>1.7320508075688772</v>
      </c>
      <c r="BQ127" s="16">
        <f t="shared" si="8"/>
        <v>1.2247448713915889</v>
      </c>
    </row>
    <row r="128" spans="1:69" x14ac:dyDescent="0.25">
      <c r="A128" s="10" t="s">
        <v>10</v>
      </c>
      <c r="B128" s="11" t="s">
        <v>78</v>
      </c>
      <c r="C128" s="12">
        <v>0</v>
      </c>
      <c r="D128" s="12">
        <v>183.15</v>
      </c>
      <c r="E128" s="12">
        <v>303.56</v>
      </c>
      <c r="F128" s="12">
        <v>0</v>
      </c>
      <c r="G128" s="12">
        <v>898.18</v>
      </c>
      <c r="H128" s="12">
        <v>0</v>
      </c>
      <c r="I128" s="12">
        <v>0</v>
      </c>
      <c r="J128" s="12">
        <v>0</v>
      </c>
      <c r="K128" s="12">
        <v>461</v>
      </c>
      <c r="L128" s="12">
        <v>0</v>
      </c>
      <c r="M128" s="12">
        <v>89.05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70.3</v>
      </c>
      <c r="T128" s="12">
        <v>126.14000000000001</v>
      </c>
      <c r="U128" s="12">
        <v>94.24</v>
      </c>
      <c r="V128" s="12">
        <v>150.85</v>
      </c>
      <c r="W128" s="12">
        <v>68.83</v>
      </c>
      <c r="X128" s="12">
        <v>972.45</v>
      </c>
      <c r="Y128" s="12">
        <v>480.05</v>
      </c>
      <c r="Z128" s="12">
        <v>91.91</v>
      </c>
      <c r="AA128" s="12">
        <v>300.62</v>
      </c>
      <c r="AB128" s="12">
        <v>245.98000000000002</v>
      </c>
      <c r="AC128" s="12">
        <v>0</v>
      </c>
      <c r="AD128" s="12">
        <v>5678.0300000000007</v>
      </c>
      <c r="AE128" s="12">
        <v>1496.8</v>
      </c>
      <c r="AF128" s="12">
        <v>151.63</v>
      </c>
      <c r="AG128" s="12">
        <v>68.38</v>
      </c>
      <c r="AH128" s="12">
        <v>2079.9499999999998</v>
      </c>
      <c r="AI128" s="12">
        <v>1024.8899999999999</v>
      </c>
      <c r="AJ128" s="12">
        <v>437.3</v>
      </c>
      <c r="AK128" s="12">
        <v>181.12</v>
      </c>
      <c r="AL128" s="12">
        <v>36.269999999999996</v>
      </c>
      <c r="AM128" s="12">
        <v>120.08</v>
      </c>
      <c r="AN128" s="12">
        <v>1028.4100000000001</v>
      </c>
      <c r="AO128" s="12">
        <v>98.45</v>
      </c>
      <c r="AP128" s="12">
        <v>61.06</v>
      </c>
      <c r="AQ128" s="12">
        <v>592.96</v>
      </c>
      <c r="AR128" s="12">
        <v>34.08</v>
      </c>
      <c r="AS128" s="12">
        <v>507.18</v>
      </c>
      <c r="AT128" s="12">
        <v>192.38</v>
      </c>
      <c r="AU128" s="12">
        <v>60.05</v>
      </c>
      <c r="AV128" s="12">
        <v>0</v>
      </c>
      <c r="AW128" s="12">
        <f t="shared" si="7"/>
        <v>18385.330000000002</v>
      </c>
      <c r="AX128" s="12">
        <v>13</v>
      </c>
      <c r="AY128" s="20" t="s">
        <v>128</v>
      </c>
      <c r="AZ128" s="12">
        <v>2.6349721969292701</v>
      </c>
      <c r="BA128" s="13">
        <v>2047313.0833333333</v>
      </c>
      <c r="BB128" s="13">
        <v>588953.81966986123</v>
      </c>
      <c r="BC128" s="13">
        <v>1888024</v>
      </c>
      <c r="BD128" s="12">
        <v>5.75</v>
      </c>
      <c r="BE128" s="12">
        <v>2</v>
      </c>
      <c r="BF128" s="12">
        <v>0</v>
      </c>
      <c r="BG128" s="12">
        <v>7.25</v>
      </c>
      <c r="BH128" s="12">
        <v>0</v>
      </c>
      <c r="BI128" s="12">
        <v>3</v>
      </c>
      <c r="BJ128" s="12">
        <v>0.75</v>
      </c>
      <c r="BK128" s="12">
        <f t="shared" si="9"/>
        <v>2.3979157616563596</v>
      </c>
      <c r="BL128" s="12">
        <f t="shared" si="9"/>
        <v>1.4142135623730951</v>
      </c>
      <c r="BM128" s="12">
        <f t="shared" si="9"/>
        <v>0</v>
      </c>
      <c r="BN128" s="12">
        <f t="shared" si="8"/>
        <v>2.6925824035672519</v>
      </c>
      <c r="BO128" s="12">
        <f t="shared" si="8"/>
        <v>0</v>
      </c>
      <c r="BP128" s="12">
        <f t="shared" si="8"/>
        <v>1.7320508075688772</v>
      </c>
      <c r="BQ128" s="12">
        <f t="shared" si="8"/>
        <v>0.8660254037844386</v>
      </c>
    </row>
    <row r="129" spans="1:69" x14ac:dyDescent="0.25">
      <c r="A129" s="10" t="s">
        <v>10</v>
      </c>
      <c r="B129" s="11" t="s">
        <v>81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25.630000000000003</v>
      </c>
      <c r="K129" s="12">
        <v>16.23</v>
      </c>
      <c r="L129" s="12">
        <v>0</v>
      </c>
      <c r="M129" s="12">
        <v>0</v>
      </c>
      <c r="N129" s="12">
        <v>0</v>
      </c>
      <c r="O129" s="12">
        <v>12.17</v>
      </c>
      <c r="P129" s="12">
        <v>0</v>
      </c>
      <c r="Q129" s="12">
        <v>0</v>
      </c>
      <c r="R129" s="12">
        <v>0</v>
      </c>
      <c r="S129" s="12">
        <v>46.03</v>
      </c>
      <c r="T129" s="12">
        <v>20.100000000000001</v>
      </c>
      <c r="U129" s="12">
        <v>0</v>
      </c>
      <c r="V129" s="12">
        <v>234.89000000000001</v>
      </c>
      <c r="W129" s="12">
        <v>407.86</v>
      </c>
      <c r="X129" s="12">
        <v>469.98</v>
      </c>
      <c r="Y129" s="12">
        <v>0</v>
      </c>
      <c r="Z129" s="12">
        <v>113.37</v>
      </c>
      <c r="AA129" s="12">
        <v>9.52</v>
      </c>
      <c r="AB129" s="12">
        <v>253.24</v>
      </c>
      <c r="AC129" s="12">
        <v>67.739999999999995</v>
      </c>
      <c r="AD129" s="12">
        <v>67.67</v>
      </c>
      <c r="AE129" s="12">
        <v>255.45999999999998</v>
      </c>
      <c r="AF129" s="12">
        <v>156.97</v>
      </c>
      <c r="AG129" s="12">
        <v>262.83000000000004</v>
      </c>
      <c r="AH129" s="12">
        <v>2668.23</v>
      </c>
      <c r="AI129" s="12">
        <v>97.8</v>
      </c>
      <c r="AJ129" s="12">
        <v>72.27000000000001</v>
      </c>
      <c r="AK129" s="12">
        <v>16.350000000000001</v>
      </c>
      <c r="AL129" s="12">
        <v>78.34</v>
      </c>
      <c r="AM129" s="12">
        <v>236.45999999999998</v>
      </c>
      <c r="AN129" s="12">
        <v>270.5</v>
      </c>
      <c r="AO129" s="12">
        <v>64.42</v>
      </c>
      <c r="AP129" s="12">
        <v>56.85</v>
      </c>
      <c r="AQ129" s="12">
        <v>1515.49</v>
      </c>
      <c r="AR129" s="12">
        <v>29.389999999999997</v>
      </c>
      <c r="AS129" s="12">
        <v>1146.67</v>
      </c>
      <c r="AT129" s="12">
        <v>155.32</v>
      </c>
      <c r="AU129" s="12">
        <v>62.589999999999996</v>
      </c>
      <c r="AV129" s="12">
        <v>0</v>
      </c>
      <c r="AW129" s="12">
        <f t="shared" si="7"/>
        <v>8890.3700000000026</v>
      </c>
      <c r="AX129" s="12">
        <v>13</v>
      </c>
      <c r="AY129" s="20" t="s">
        <v>128</v>
      </c>
      <c r="AZ129" s="12">
        <v>2.45140038160172</v>
      </c>
      <c r="BA129" s="13">
        <v>1304250.75</v>
      </c>
      <c r="BB129" s="13">
        <v>632935.05729248468</v>
      </c>
      <c r="BC129" s="13">
        <v>1115744</v>
      </c>
      <c r="BD129" s="12">
        <v>27.5</v>
      </c>
      <c r="BE129" s="12">
        <v>4.25</v>
      </c>
      <c r="BF129" s="12">
        <v>1</v>
      </c>
      <c r="BG129" s="12">
        <v>1</v>
      </c>
      <c r="BH129" s="12">
        <v>2.5</v>
      </c>
      <c r="BI129" s="12">
        <v>3.25</v>
      </c>
      <c r="BJ129" s="12">
        <v>1.25</v>
      </c>
      <c r="BK129" s="12">
        <f t="shared" si="9"/>
        <v>5.2440442408507577</v>
      </c>
      <c r="BL129" s="12">
        <f t="shared" si="9"/>
        <v>2.0615528128088303</v>
      </c>
      <c r="BM129" s="12">
        <f t="shared" si="9"/>
        <v>1</v>
      </c>
      <c r="BN129" s="12">
        <f t="shared" si="8"/>
        <v>1</v>
      </c>
      <c r="BO129" s="12">
        <f t="shared" si="8"/>
        <v>1.5811388300841898</v>
      </c>
      <c r="BP129" s="12">
        <f t="shared" si="8"/>
        <v>1.8027756377319946</v>
      </c>
      <c r="BQ129" s="12">
        <f t="shared" si="8"/>
        <v>1.1180339887498949</v>
      </c>
    </row>
    <row r="130" spans="1:69" x14ac:dyDescent="0.25">
      <c r="A130" s="10" t="s">
        <v>10</v>
      </c>
      <c r="B130" s="11" t="s">
        <v>84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117.35</v>
      </c>
      <c r="T130" s="12">
        <v>105.22999999999999</v>
      </c>
      <c r="U130" s="12">
        <v>0</v>
      </c>
      <c r="V130" s="12">
        <v>0</v>
      </c>
      <c r="W130" s="12">
        <v>0</v>
      </c>
      <c r="X130" s="12">
        <v>2369.21</v>
      </c>
      <c r="Y130" s="12">
        <v>0</v>
      </c>
      <c r="Z130" s="12">
        <v>0</v>
      </c>
      <c r="AA130" s="12">
        <v>0</v>
      </c>
      <c r="AB130" s="12">
        <v>1079.5999999999999</v>
      </c>
      <c r="AC130" s="12">
        <v>0</v>
      </c>
      <c r="AD130" s="12">
        <v>414.21000000000004</v>
      </c>
      <c r="AE130" s="12">
        <v>250.38000000000002</v>
      </c>
      <c r="AF130" s="12">
        <v>385.32</v>
      </c>
      <c r="AG130" s="12">
        <v>93.5</v>
      </c>
      <c r="AH130" s="12">
        <v>770.18000000000006</v>
      </c>
      <c r="AI130" s="12">
        <v>299.38</v>
      </c>
      <c r="AJ130" s="12">
        <v>319.20999999999998</v>
      </c>
      <c r="AK130" s="12">
        <v>0</v>
      </c>
      <c r="AL130" s="12">
        <v>393.85</v>
      </c>
      <c r="AM130" s="12">
        <v>0</v>
      </c>
      <c r="AN130" s="12">
        <v>0</v>
      </c>
      <c r="AO130" s="12">
        <v>0</v>
      </c>
      <c r="AP130" s="12">
        <v>0</v>
      </c>
      <c r="AQ130" s="12">
        <v>1648.11</v>
      </c>
      <c r="AR130" s="12">
        <v>0</v>
      </c>
      <c r="AS130" s="12">
        <v>1670.11</v>
      </c>
      <c r="AT130" s="12">
        <v>131.64000000000001</v>
      </c>
      <c r="AU130" s="12">
        <v>0</v>
      </c>
      <c r="AV130" s="12">
        <v>920.3</v>
      </c>
      <c r="AW130" s="12">
        <f t="shared" si="7"/>
        <v>10967.58</v>
      </c>
      <c r="AX130" s="12">
        <v>13</v>
      </c>
      <c r="AY130" s="20" t="s">
        <v>128</v>
      </c>
      <c r="AZ130" s="12">
        <v>2.3602923832676401</v>
      </c>
      <c r="BA130" s="13">
        <v>1638668.6666666667</v>
      </c>
      <c r="BB130" s="13">
        <v>593922.70783607312</v>
      </c>
      <c r="BC130" s="13">
        <v>1612587</v>
      </c>
      <c r="BD130" s="12">
        <v>41.75</v>
      </c>
      <c r="BE130" s="12">
        <v>2.5</v>
      </c>
      <c r="BF130" s="12">
        <v>1</v>
      </c>
      <c r="BG130" s="12">
        <v>3</v>
      </c>
      <c r="BH130" s="12">
        <v>1.75</v>
      </c>
      <c r="BI130" s="12">
        <v>2</v>
      </c>
      <c r="BJ130" s="12">
        <v>0.75</v>
      </c>
      <c r="BK130" s="12">
        <f t="shared" si="9"/>
        <v>6.4614239916600429</v>
      </c>
      <c r="BL130" s="12">
        <f t="shared" si="9"/>
        <v>1.5811388300841898</v>
      </c>
      <c r="BM130" s="12">
        <f t="shared" si="9"/>
        <v>1</v>
      </c>
      <c r="BN130" s="12">
        <f t="shared" si="8"/>
        <v>1.7320508075688772</v>
      </c>
      <c r="BO130" s="12">
        <f t="shared" si="8"/>
        <v>1.3228756555322954</v>
      </c>
      <c r="BP130" s="12">
        <f t="shared" si="8"/>
        <v>1.4142135623730951</v>
      </c>
      <c r="BQ130" s="12">
        <f t="shared" si="8"/>
        <v>0.8660254037844386</v>
      </c>
    </row>
    <row r="131" spans="1:69" x14ac:dyDescent="0.25">
      <c r="A131" s="10" t="s">
        <v>10</v>
      </c>
      <c r="B131" s="11" t="s">
        <v>85</v>
      </c>
      <c r="C131" s="12">
        <v>0</v>
      </c>
      <c r="D131" s="12">
        <v>159.56</v>
      </c>
      <c r="E131" s="12">
        <v>264.46999999999997</v>
      </c>
      <c r="F131" s="12">
        <v>0</v>
      </c>
      <c r="G131" s="12">
        <v>159.56</v>
      </c>
      <c r="H131" s="12">
        <v>264.46999999999997</v>
      </c>
      <c r="I131" s="12">
        <v>0</v>
      </c>
      <c r="J131" s="12">
        <v>0</v>
      </c>
      <c r="K131" s="12">
        <v>401.63</v>
      </c>
      <c r="L131" s="12">
        <v>0</v>
      </c>
      <c r="M131" s="12">
        <v>77.59</v>
      </c>
      <c r="N131" s="12">
        <v>0</v>
      </c>
      <c r="O131" s="12">
        <v>61.25</v>
      </c>
      <c r="P131" s="12">
        <v>0</v>
      </c>
      <c r="Q131" s="12">
        <v>109.9</v>
      </c>
      <c r="R131" s="12">
        <v>0</v>
      </c>
      <c r="S131" s="12">
        <v>0</v>
      </c>
      <c r="T131" s="12">
        <v>0</v>
      </c>
      <c r="U131" s="12">
        <v>0</v>
      </c>
      <c r="V131" s="12">
        <v>82.11</v>
      </c>
      <c r="W131" s="12">
        <v>131.42000000000002</v>
      </c>
      <c r="X131" s="12">
        <v>847.21</v>
      </c>
      <c r="Y131" s="12">
        <v>418.23</v>
      </c>
      <c r="Z131" s="12">
        <v>80.08</v>
      </c>
      <c r="AA131" s="12">
        <v>261.90999999999997</v>
      </c>
      <c r="AB131" s="12">
        <v>4946.7699999999995</v>
      </c>
      <c r="AC131" s="12">
        <v>1304.03</v>
      </c>
      <c r="AD131" s="12">
        <v>132.1</v>
      </c>
      <c r="AE131" s="12">
        <v>0</v>
      </c>
      <c r="AF131" s="12">
        <v>59.570000000000007</v>
      </c>
      <c r="AG131" s="12">
        <v>1812.08</v>
      </c>
      <c r="AH131" s="12">
        <v>83.710000000000008</v>
      </c>
      <c r="AI131" s="12">
        <v>380.98</v>
      </c>
      <c r="AJ131" s="12">
        <v>157.79000000000002</v>
      </c>
      <c r="AK131" s="12">
        <v>0</v>
      </c>
      <c r="AL131" s="12">
        <v>31.6</v>
      </c>
      <c r="AM131" s="12">
        <v>895.96</v>
      </c>
      <c r="AN131" s="12">
        <v>44.739999999999995</v>
      </c>
      <c r="AO131" s="12">
        <v>53.19</v>
      </c>
      <c r="AP131" s="12">
        <v>24.39</v>
      </c>
      <c r="AQ131" s="12">
        <v>516.58999999999992</v>
      </c>
      <c r="AR131" s="12">
        <v>58.79</v>
      </c>
      <c r="AS131" s="12">
        <v>441.86</v>
      </c>
      <c r="AT131" s="12">
        <v>167.6</v>
      </c>
      <c r="AU131" s="12">
        <v>52.320000000000007</v>
      </c>
      <c r="AV131" s="12">
        <v>377.59000000000003</v>
      </c>
      <c r="AW131" s="12">
        <f t="shared" ref="AW131:AW194" si="10">SUM(C131:AV131)</f>
        <v>14861.050000000001</v>
      </c>
      <c r="AX131" s="12">
        <v>13</v>
      </c>
      <c r="AY131" s="20" t="s">
        <v>128</v>
      </c>
      <c r="AZ131" s="12">
        <v>2.5676105265402902</v>
      </c>
      <c r="BA131" s="13">
        <v>2083764.4166666667</v>
      </c>
      <c r="BB131" s="13">
        <v>702867.76367968612</v>
      </c>
      <c r="BC131" s="13">
        <v>1900024.5</v>
      </c>
      <c r="BD131" s="12">
        <v>29</v>
      </c>
      <c r="BE131" s="12">
        <v>1</v>
      </c>
      <c r="BF131" s="12">
        <v>1.5</v>
      </c>
      <c r="BG131" s="12">
        <v>6</v>
      </c>
      <c r="BH131" s="12">
        <v>0.5</v>
      </c>
      <c r="BI131" s="12">
        <v>2</v>
      </c>
      <c r="BJ131" s="12">
        <v>0.5</v>
      </c>
      <c r="BK131" s="12">
        <f t="shared" si="9"/>
        <v>5.3851648071345037</v>
      </c>
      <c r="BL131" s="12">
        <f t="shared" si="9"/>
        <v>1</v>
      </c>
      <c r="BM131" s="12">
        <f t="shared" si="9"/>
        <v>1.2247448713915889</v>
      </c>
      <c r="BN131" s="12">
        <f t="shared" si="8"/>
        <v>2.4494897427831779</v>
      </c>
      <c r="BO131" s="12">
        <f t="shared" si="8"/>
        <v>0.70710678118654757</v>
      </c>
      <c r="BP131" s="12">
        <f t="shared" si="8"/>
        <v>1.4142135623730951</v>
      </c>
      <c r="BQ131" s="12">
        <f t="shared" si="8"/>
        <v>0.70710678118654757</v>
      </c>
    </row>
    <row r="132" spans="1:69" x14ac:dyDescent="0.25">
      <c r="A132" s="10" t="s">
        <v>10</v>
      </c>
      <c r="B132" s="11" t="s">
        <v>86</v>
      </c>
      <c r="C132" s="12">
        <v>98.42</v>
      </c>
      <c r="D132" s="12">
        <v>42.3</v>
      </c>
      <c r="E132" s="12">
        <v>0</v>
      </c>
      <c r="F132" s="12">
        <v>18.55</v>
      </c>
      <c r="G132" s="12">
        <v>72.2</v>
      </c>
      <c r="H132" s="12">
        <v>0</v>
      </c>
      <c r="I132" s="12">
        <v>0</v>
      </c>
      <c r="J132" s="12">
        <v>182.49</v>
      </c>
      <c r="K132" s="12">
        <v>193.94</v>
      </c>
      <c r="L132" s="12">
        <v>206.36999999999998</v>
      </c>
      <c r="M132" s="12">
        <v>49.22</v>
      </c>
      <c r="N132" s="12">
        <v>134.59</v>
      </c>
      <c r="O132" s="12">
        <v>95.81</v>
      </c>
      <c r="P132" s="12">
        <v>136.35999999999999</v>
      </c>
      <c r="Q132" s="12">
        <v>114.05</v>
      </c>
      <c r="R132" s="12">
        <v>61.510000000000005</v>
      </c>
      <c r="S132" s="12">
        <v>13.469999999999999</v>
      </c>
      <c r="T132" s="12">
        <v>16.53</v>
      </c>
      <c r="U132" s="12">
        <v>24.16</v>
      </c>
      <c r="V132" s="12">
        <v>15.190000000000001</v>
      </c>
      <c r="W132" s="12">
        <v>373.96999999999997</v>
      </c>
      <c r="X132" s="12">
        <v>62.629999999999995</v>
      </c>
      <c r="Y132" s="12">
        <v>27.060000000000002</v>
      </c>
      <c r="Z132" s="12">
        <v>19.39</v>
      </c>
      <c r="AA132" s="12">
        <v>25.5</v>
      </c>
      <c r="AB132" s="12">
        <v>35.47</v>
      </c>
      <c r="AC132" s="12">
        <v>17.09</v>
      </c>
      <c r="AD132" s="12">
        <v>7.3900000000000006</v>
      </c>
      <c r="AE132" s="12">
        <v>19.490000000000002</v>
      </c>
      <c r="AF132" s="12">
        <v>2.84</v>
      </c>
      <c r="AG132" s="12">
        <v>23.419999999999998</v>
      </c>
      <c r="AH132" s="12">
        <v>393.1</v>
      </c>
      <c r="AI132" s="12">
        <v>106.72</v>
      </c>
      <c r="AJ132" s="12">
        <v>21.169999999999998</v>
      </c>
      <c r="AK132" s="12">
        <v>0</v>
      </c>
      <c r="AL132" s="12">
        <v>16.97</v>
      </c>
      <c r="AM132" s="12">
        <v>24.19</v>
      </c>
      <c r="AN132" s="12">
        <v>17.57</v>
      </c>
      <c r="AO132" s="12">
        <v>7.69</v>
      </c>
      <c r="AP132" s="12">
        <v>13.25</v>
      </c>
      <c r="AQ132" s="12">
        <v>47.010000000000005</v>
      </c>
      <c r="AR132" s="12">
        <v>11.47</v>
      </c>
      <c r="AS132" s="12">
        <v>22.759999999999998</v>
      </c>
      <c r="AT132" s="12">
        <v>76.45</v>
      </c>
      <c r="AU132" s="12">
        <v>0</v>
      </c>
      <c r="AV132" s="12">
        <v>0</v>
      </c>
      <c r="AW132" s="12">
        <f t="shared" si="10"/>
        <v>2847.76</v>
      </c>
      <c r="AX132" s="12">
        <v>13</v>
      </c>
      <c r="AY132" s="20" t="s">
        <v>128</v>
      </c>
      <c r="AZ132" s="12">
        <v>3.1174971069092399</v>
      </c>
      <c r="BA132" s="13">
        <v>1559952</v>
      </c>
      <c r="BB132" s="13">
        <v>797207.58072240674</v>
      </c>
      <c r="BC132" s="13">
        <v>1476456</v>
      </c>
      <c r="BD132" s="12">
        <v>47.25</v>
      </c>
      <c r="BE132" s="12">
        <v>0.5</v>
      </c>
      <c r="BF132" s="12">
        <v>0</v>
      </c>
      <c r="BG132" s="12">
        <v>0.75</v>
      </c>
      <c r="BH132" s="12">
        <v>0</v>
      </c>
      <c r="BI132" s="12">
        <v>5.75</v>
      </c>
      <c r="BJ132" s="12">
        <v>0.75</v>
      </c>
      <c r="BK132" s="12">
        <f t="shared" si="9"/>
        <v>6.8738635424337602</v>
      </c>
      <c r="BL132" s="12">
        <f t="shared" si="9"/>
        <v>0.70710678118654757</v>
      </c>
      <c r="BM132" s="12">
        <f t="shared" si="9"/>
        <v>0</v>
      </c>
      <c r="BN132" s="12">
        <f t="shared" si="8"/>
        <v>0.8660254037844386</v>
      </c>
      <c r="BO132" s="12">
        <f t="shared" si="8"/>
        <v>0</v>
      </c>
      <c r="BP132" s="12">
        <f t="shared" si="8"/>
        <v>2.3979157616563596</v>
      </c>
      <c r="BQ132" s="12">
        <f t="shared" si="8"/>
        <v>0.8660254037844386</v>
      </c>
    </row>
    <row r="133" spans="1:69" x14ac:dyDescent="0.25">
      <c r="A133" s="10" t="s">
        <v>10</v>
      </c>
      <c r="B133" s="11" t="s">
        <v>87</v>
      </c>
      <c r="C133" s="12">
        <v>445.35</v>
      </c>
      <c r="D133" s="12">
        <v>39.25</v>
      </c>
      <c r="E133" s="12">
        <v>258.93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99.9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84.03</v>
      </c>
      <c r="T133" s="12">
        <v>31.97</v>
      </c>
      <c r="U133" s="12">
        <v>389.54</v>
      </c>
      <c r="V133" s="12">
        <v>132.59</v>
      </c>
      <c r="W133" s="12">
        <v>0</v>
      </c>
      <c r="X133" s="12">
        <v>1304.21</v>
      </c>
      <c r="Y133" s="12">
        <v>135.30000000000001</v>
      </c>
      <c r="Z133" s="12">
        <v>273.65999999999997</v>
      </c>
      <c r="AA133" s="12">
        <v>0</v>
      </c>
      <c r="AB133" s="12">
        <v>2114.87</v>
      </c>
      <c r="AC133" s="12">
        <v>0</v>
      </c>
      <c r="AD133" s="12">
        <v>0</v>
      </c>
      <c r="AE133" s="12">
        <v>0</v>
      </c>
      <c r="AF133" s="12">
        <v>0</v>
      </c>
      <c r="AG133" s="12">
        <v>624.29999999999995</v>
      </c>
      <c r="AH133" s="12">
        <v>7972.2800000000007</v>
      </c>
      <c r="AI133" s="12">
        <v>717.77</v>
      </c>
      <c r="AJ133" s="12">
        <v>0</v>
      </c>
      <c r="AK133" s="12">
        <v>355</v>
      </c>
      <c r="AL133" s="12">
        <v>179.47</v>
      </c>
      <c r="AM133" s="12">
        <v>1103.3499999999999</v>
      </c>
      <c r="AN133" s="12">
        <v>62.42</v>
      </c>
      <c r="AO133" s="12">
        <v>89.539999999999992</v>
      </c>
      <c r="AP133" s="12">
        <v>29.869999999999997</v>
      </c>
      <c r="AQ133" s="12">
        <v>1306.8200000000002</v>
      </c>
      <c r="AR133" s="12">
        <v>0</v>
      </c>
      <c r="AS133" s="12">
        <v>222.98000000000002</v>
      </c>
      <c r="AT133" s="12">
        <v>0</v>
      </c>
      <c r="AU133" s="12">
        <v>570.91999999999996</v>
      </c>
      <c r="AV133" s="12">
        <v>0</v>
      </c>
      <c r="AW133" s="12">
        <f t="shared" si="10"/>
        <v>18544.319999999996</v>
      </c>
      <c r="AX133" s="12">
        <v>13</v>
      </c>
      <c r="AY133" s="20" t="s">
        <v>128</v>
      </c>
      <c r="AZ133" s="12">
        <v>2.1686579327458499</v>
      </c>
      <c r="BA133" s="13">
        <v>1938205.5</v>
      </c>
      <c r="BB133" s="13">
        <v>611160.31507430784</v>
      </c>
      <c r="BC133" s="13">
        <v>1815200.5</v>
      </c>
      <c r="BD133" s="12">
        <v>29.5</v>
      </c>
      <c r="BE133" s="12">
        <v>1</v>
      </c>
      <c r="BF133" s="12">
        <v>1.5</v>
      </c>
      <c r="BG133" s="12">
        <v>3.75</v>
      </c>
      <c r="BH133" s="12">
        <v>1.75</v>
      </c>
      <c r="BI133" s="12">
        <v>2.75</v>
      </c>
      <c r="BJ133" s="12">
        <v>0.25</v>
      </c>
      <c r="BK133" s="12">
        <f t="shared" si="9"/>
        <v>5.4313902456001077</v>
      </c>
      <c r="BL133" s="12">
        <f t="shared" si="9"/>
        <v>1</v>
      </c>
      <c r="BM133" s="12">
        <f t="shared" si="9"/>
        <v>1.2247448713915889</v>
      </c>
      <c r="BN133" s="12">
        <f t="shared" si="8"/>
        <v>1.9364916731037085</v>
      </c>
      <c r="BO133" s="12">
        <f t="shared" si="8"/>
        <v>1.3228756555322954</v>
      </c>
      <c r="BP133" s="12">
        <f t="shared" si="8"/>
        <v>1.6583123951776999</v>
      </c>
      <c r="BQ133" s="12">
        <f t="shared" si="8"/>
        <v>0.5</v>
      </c>
    </row>
    <row r="134" spans="1:69" x14ac:dyDescent="0.25">
      <c r="A134" s="10" t="s">
        <v>10</v>
      </c>
      <c r="B134" s="11" t="s">
        <v>88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714.56999999999994</v>
      </c>
      <c r="T134" s="12">
        <v>818.68000000000006</v>
      </c>
      <c r="U134" s="12">
        <v>0</v>
      </c>
      <c r="V134" s="12">
        <v>0</v>
      </c>
      <c r="W134" s="12">
        <v>753.31999999999994</v>
      </c>
      <c r="X134" s="12">
        <v>527.22</v>
      </c>
      <c r="Y134" s="12">
        <v>0</v>
      </c>
      <c r="Z134" s="12">
        <v>0</v>
      </c>
      <c r="AA134" s="12">
        <v>136.31</v>
      </c>
      <c r="AB134" s="12">
        <v>614.83999999999992</v>
      </c>
      <c r="AC134" s="12">
        <v>2588.23</v>
      </c>
      <c r="AD134" s="12">
        <v>2317.79</v>
      </c>
      <c r="AE134" s="12">
        <v>924.1</v>
      </c>
      <c r="AF134" s="12">
        <v>452.61</v>
      </c>
      <c r="AG134" s="12">
        <v>222.14000000000001</v>
      </c>
      <c r="AH134" s="12">
        <v>4700.6099999999997</v>
      </c>
      <c r="AI134" s="12">
        <v>1412.3200000000002</v>
      </c>
      <c r="AJ134" s="12">
        <v>904.07</v>
      </c>
      <c r="AK134" s="12">
        <v>523.74</v>
      </c>
      <c r="AL134" s="12">
        <v>1827.4900000000002</v>
      </c>
      <c r="AM134" s="12">
        <v>0</v>
      </c>
      <c r="AN134" s="12">
        <v>0</v>
      </c>
      <c r="AO134" s="12">
        <v>1300.53</v>
      </c>
      <c r="AP134" s="12">
        <v>181.43</v>
      </c>
      <c r="AQ134" s="12">
        <v>3147.88</v>
      </c>
      <c r="AR134" s="12">
        <v>0</v>
      </c>
      <c r="AS134" s="12">
        <v>2316.4700000000003</v>
      </c>
      <c r="AT134" s="12">
        <v>685.56000000000006</v>
      </c>
      <c r="AU134" s="12">
        <v>0</v>
      </c>
      <c r="AV134" s="12">
        <v>9154.07</v>
      </c>
      <c r="AW134" s="12">
        <f t="shared" si="10"/>
        <v>36223.980000000003</v>
      </c>
      <c r="AX134" s="12">
        <v>13</v>
      </c>
      <c r="AY134" s="20" t="s">
        <v>128</v>
      </c>
      <c r="AZ134" s="12">
        <v>2.5917420078053199</v>
      </c>
      <c r="BA134" s="13">
        <v>3347566.6666666665</v>
      </c>
      <c r="BB134" s="13">
        <v>438665.83145349758</v>
      </c>
      <c r="BC134" s="13">
        <v>3342980.5</v>
      </c>
      <c r="BD134" s="12">
        <v>27.25</v>
      </c>
      <c r="BE134" s="12">
        <v>0.25</v>
      </c>
      <c r="BF134" s="12">
        <v>3</v>
      </c>
      <c r="BG134" s="12">
        <v>6.75</v>
      </c>
      <c r="BH134" s="12">
        <v>5.75</v>
      </c>
      <c r="BI134" s="12">
        <v>0.25</v>
      </c>
      <c r="BJ134" s="12">
        <v>2</v>
      </c>
      <c r="BK134" s="12">
        <f t="shared" si="9"/>
        <v>5.2201532544552753</v>
      </c>
      <c r="BL134" s="12">
        <f t="shared" si="9"/>
        <v>0.5</v>
      </c>
      <c r="BM134" s="12">
        <f t="shared" si="9"/>
        <v>1.7320508075688772</v>
      </c>
      <c r="BN134" s="12">
        <f t="shared" si="8"/>
        <v>2.598076211353316</v>
      </c>
      <c r="BO134" s="12">
        <f t="shared" si="8"/>
        <v>2.3979157616563596</v>
      </c>
      <c r="BP134" s="12">
        <f t="shared" si="8"/>
        <v>0.5</v>
      </c>
      <c r="BQ134" s="12">
        <f t="shared" si="8"/>
        <v>1.4142135623730951</v>
      </c>
    </row>
    <row r="135" spans="1:69" x14ac:dyDescent="0.25">
      <c r="A135" s="10" t="s">
        <v>10</v>
      </c>
      <c r="B135" s="11" t="s">
        <v>92</v>
      </c>
      <c r="C135" s="12">
        <v>0</v>
      </c>
      <c r="D135" s="12">
        <v>0</v>
      </c>
      <c r="E135" s="12">
        <v>0</v>
      </c>
      <c r="F135" s="12">
        <v>151.94</v>
      </c>
      <c r="G135" s="12">
        <v>0</v>
      </c>
      <c r="H135" s="12">
        <v>0</v>
      </c>
      <c r="I135" s="12">
        <v>70.41</v>
      </c>
      <c r="J135" s="12">
        <v>0</v>
      </c>
      <c r="K135" s="12">
        <v>49.39</v>
      </c>
      <c r="L135" s="12">
        <v>0</v>
      </c>
      <c r="M135" s="12">
        <v>235.4</v>
      </c>
      <c r="N135" s="12">
        <v>0</v>
      </c>
      <c r="O135" s="12">
        <v>518.12</v>
      </c>
      <c r="P135" s="12">
        <v>846.03</v>
      </c>
      <c r="Q135" s="12">
        <v>510.77</v>
      </c>
      <c r="R135" s="12">
        <v>129.45999999999998</v>
      </c>
      <c r="S135" s="12">
        <v>101.45</v>
      </c>
      <c r="T135" s="12">
        <v>0</v>
      </c>
      <c r="U135" s="12">
        <v>0</v>
      </c>
      <c r="V135" s="12">
        <v>0</v>
      </c>
      <c r="W135" s="12">
        <v>93.66</v>
      </c>
      <c r="X135" s="12">
        <v>209.33</v>
      </c>
      <c r="Y135" s="12">
        <v>0</v>
      </c>
      <c r="Z135" s="12">
        <v>0</v>
      </c>
      <c r="AA135" s="12">
        <v>149.30000000000001</v>
      </c>
      <c r="AB135" s="12">
        <v>305.73</v>
      </c>
      <c r="AC135" s="12">
        <v>0</v>
      </c>
      <c r="AD135" s="12">
        <v>0</v>
      </c>
      <c r="AE135" s="12">
        <v>58</v>
      </c>
      <c r="AF135" s="12">
        <v>42.39</v>
      </c>
      <c r="AG135" s="12">
        <v>268.5</v>
      </c>
      <c r="AH135" s="12">
        <v>1296.9100000000001</v>
      </c>
      <c r="AI135" s="12">
        <v>587.29999999999995</v>
      </c>
      <c r="AJ135" s="12">
        <v>152.63</v>
      </c>
      <c r="AK135" s="12">
        <v>92.97</v>
      </c>
      <c r="AL135" s="12">
        <v>132.1</v>
      </c>
      <c r="AM135" s="12">
        <v>100.6</v>
      </c>
      <c r="AN135" s="12">
        <v>259.68</v>
      </c>
      <c r="AO135" s="12">
        <v>36.44</v>
      </c>
      <c r="AP135" s="12">
        <v>30.6</v>
      </c>
      <c r="AQ135" s="12">
        <v>502.81000000000006</v>
      </c>
      <c r="AR135" s="12">
        <v>58.760000000000005</v>
      </c>
      <c r="AS135" s="12">
        <v>148.84</v>
      </c>
      <c r="AT135" s="12">
        <v>0</v>
      </c>
      <c r="AU135" s="12">
        <v>0</v>
      </c>
      <c r="AV135" s="12">
        <v>667.77</v>
      </c>
      <c r="AW135" s="12">
        <f t="shared" si="10"/>
        <v>7807.2900000000027</v>
      </c>
      <c r="AX135" s="12">
        <v>13</v>
      </c>
      <c r="AY135" s="20" t="s">
        <v>128</v>
      </c>
      <c r="AZ135" s="12">
        <v>2.9204533465957798</v>
      </c>
      <c r="BA135" s="13">
        <v>1530498.75</v>
      </c>
      <c r="BB135" s="13">
        <v>753293.25372648926</v>
      </c>
      <c r="BC135" s="13">
        <v>1525279</v>
      </c>
      <c r="BD135" s="12">
        <v>30</v>
      </c>
      <c r="BE135" s="12">
        <v>2</v>
      </c>
      <c r="BF135" s="12">
        <v>2.25</v>
      </c>
      <c r="BG135" s="12">
        <v>0</v>
      </c>
      <c r="BH135" s="12">
        <v>1.25</v>
      </c>
      <c r="BI135" s="12">
        <v>2</v>
      </c>
      <c r="BJ135" s="12">
        <v>3</v>
      </c>
      <c r="BK135" s="12">
        <f t="shared" si="9"/>
        <v>5.4772255750516612</v>
      </c>
      <c r="BL135" s="12">
        <f t="shared" si="9"/>
        <v>1.4142135623730951</v>
      </c>
      <c r="BM135" s="12">
        <f t="shared" si="9"/>
        <v>1.5</v>
      </c>
      <c r="BN135" s="12">
        <f t="shared" si="8"/>
        <v>0</v>
      </c>
      <c r="BO135" s="12">
        <f t="shared" si="8"/>
        <v>1.1180339887498949</v>
      </c>
      <c r="BP135" s="12">
        <f t="shared" si="8"/>
        <v>1.4142135623730951</v>
      </c>
      <c r="BQ135" s="12">
        <f t="shared" si="8"/>
        <v>1.7320508075688772</v>
      </c>
    </row>
    <row r="136" spans="1:69" x14ac:dyDescent="0.25">
      <c r="A136" s="10" t="s">
        <v>10</v>
      </c>
      <c r="B136" s="11" t="s">
        <v>93</v>
      </c>
      <c r="C136" s="12">
        <v>0</v>
      </c>
      <c r="D136" s="12">
        <v>0</v>
      </c>
      <c r="E136" s="12">
        <v>0</v>
      </c>
      <c r="F136" s="12">
        <v>309.04000000000002</v>
      </c>
      <c r="G136" s="12">
        <v>376.5</v>
      </c>
      <c r="H136" s="12">
        <v>0</v>
      </c>
      <c r="I136" s="12">
        <v>0</v>
      </c>
      <c r="J136" s="12">
        <v>0</v>
      </c>
      <c r="K136" s="12">
        <v>474.91999999999996</v>
      </c>
      <c r="L136" s="12">
        <v>0</v>
      </c>
      <c r="M136" s="12">
        <v>0</v>
      </c>
      <c r="N136" s="12">
        <v>0</v>
      </c>
      <c r="O136" s="12">
        <v>97.09</v>
      </c>
      <c r="P136" s="12">
        <v>0</v>
      </c>
      <c r="Q136" s="12">
        <v>0</v>
      </c>
      <c r="R136" s="12">
        <v>0</v>
      </c>
      <c r="S136" s="12">
        <v>621.95000000000005</v>
      </c>
      <c r="T136" s="12">
        <v>0</v>
      </c>
      <c r="U136" s="12">
        <v>0</v>
      </c>
      <c r="V136" s="12">
        <v>164.60999999999999</v>
      </c>
      <c r="W136" s="12">
        <v>98.66</v>
      </c>
      <c r="X136" s="12">
        <v>950.07999999999993</v>
      </c>
      <c r="Y136" s="12">
        <v>0</v>
      </c>
      <c r="Z136" s="12">
        <v>84.820000000000007</v>
      </c>
      <c r="AA136" s="12">
        <v>227.68</v>
      </c>
      <c r="AB136" s="12">
        <v>263.24</v>
      </c>
      <c r="AC136" s="12">
        <v>0</v>
      </c>
      <c r="AD136" s="12">
        <v>452.57</v>
      </c>
      <c r="AE136" s="12">
        <v>221.59</v>
      </c>
      <c r="AF136" s="12">
        <v>117.60999999999999</v>
      </c>
      <c r="AG136" s="12">
        <v>324.69</v>
      </c>
      <c r="AH136" s="12">
        <v>5507.0300000000007</v>
      </c>
      <c r="AI136" s="12">
        <v>51.1</v>
      </c>
      <c r="AJ136" s="12">
        <v>43.9</v>
      </c>
      <c r="AK136" s="12">
        <v>81.599999999999994</v>
      </c>
      <c r="AL136" s="12">
        <v>382.4</v>
      </c>
      <c r="AM136" s="12">
        <v>666.06999999999994</v>
      </c>
      <c r="AN136" s="12">
        <v>322.8</v>
      </c>
      <c r="AO136" s="12">
        <v>1224.6799999999998</v>
      </c>
      <c r="AP136" s="12">
        <v>168.12</v>
      </c>
      <c r="AQ136" s="12">
        <v>321.5</v>
      </c>
      <c r="AR136" s="12">
        <v>403.6</v>
      </c>
      <c r="AS136" s="12">
        <v>3435.3300000000004</v>
      </c>
      <c r="AT136" s="12">
        <v>0</v>
      </c>
      <c r="AU136" s="12">
        <v>0</v>
      </c>
      <c r="AV136" s="12">
        <v>131.24</v>
      </c>
      <c r="AW136" s="12">
        <f t="shared" si="10"/>
        <v>17524.420000000002</v>
      </c>
      <c r="AX136" s="12">
        <v>13</v>
      </c>
      <c r="AY136" s="20" t="s">
        <v>128</v>
      </c>
      <c r="AZ136" s="12">
        <v>2.4812017969926998</v>
      </c>
      <c r="BA136" s="13">
        <v>1809420.1666666667</v>
      </c>
      <c r="BB136" s="13">
        <v>466139.66493956448</v>
      </c>
      <c r="BC136" s="13">
        <v>1736265</v>
      </c>
      <c r="BD136" s="12">
        <v>18</v>
      </c>
      <c r="BE136" s="12">
        <v>0.5</v>
      </c>
      <c r="BF136" s="12">
        <v>2.25</v>
      </c>
      <c r="BG136" s="12">
        <v>5</v>
      </c>
      <c r="BH136" s="12">
        <v>1</v>
      </c>
      <c r="BI136" s="12">
        <v>2.5</v>
      </c>
      <c r="BJ136" s="12">
        <v>2.25</v>
      </c>
      <c r="BK136" s="12">
        <f t="shared" si="9"/>
        <v>4.2426406871192848</v>
      </c>
      <c r="BL136" s="12">
        <f t="shared" si="9"/>
        <v>0.70710678118654757</v>
      </c>
      <c r="BM136" s="12">
        <f t="shared" si="9"/>
        <v>1.5</v>
      </c>
      <c r="BN136" s="12">
        <f t="shared" si="8"/>
        <v>2.2360679774997898</v>
      </c>
      <c r="BO136" s="12">
        <f t="shared" si="8"/>
        <v>1</v>
      </c>
      <c r="BP136" s="12">
        <f t="shared" si="8"/>
        <v>1.5811388300841898</v>
      </c>
      <c r="BQ136" s="12">
        <f t="shared" si="8"/>
        <v>1.5</v>
      </c>
    </row>
    <row r="137" spans="1:69" x14ac:dyDescent="0.25">
      <c r="A137" s="10" t="s">
        <v>10</v>
      </c>
      <c r="B137" s="11" t="s">
        <v>94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106.71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96.83</v>
      </c>
      <c r="T137" s="12">
        <v>0</v>
      </c>
      <c r="U137" s="12">
        <v>0</v>
      </c>
      <c r="V137" s="12">
        <v>118.15</v>
      </c>
      <c r="W137" s="12">
        <v>407.28000000000003</v>
      </c>
      <c r="X137" s="12">
        <v>1576.09</v>
      </c>
      <c r="Y137" s="12">
        <v>0</v>
      </c>
      <c r="Z137" s="12">
        <v>118.24000000000001</v>
      </c>
      <c r="AA137" s="12">
        <v>1302.77</v>
      </c>
      <c r="AB137" s="12">
        <v>0</v>
      </c>
      <c r="AC137" s="12">
        <v>189.99</v>
      </c>
      <c r="AD137" s="12">
        <v>116.53</v>
      </c>
      <c r="AE137" s="12">
        <v>89.67</v>
      </c>
      <c r="AF137" s="12">
        <v>117.49000000000001</v>
      </c>
      <c r="AG137" s="12">
        <v>510.9</v>
      </c>
      <c r="AH137" s="12">
        <v>10444.630000000001</v>
      </c>
      <c r="AI137" s="12">
        <v>0</v>
      </c>
      <c r="AJ137" s="12">
        <v>0</v>
      </c>
      <c r="AK137" s="12">
        <v>0</v>
      </c>
      <c r="AL137" s="12">
        <v>0</v>
      </c>
      <c r="AM137" s="12">
        <v>1317.6799999999998</v>
      </c>
      <c r="AN137" s="12">
        <v>573.15</v>
      </c>
      <c r="AO137" s="12">
        <v>0</v>
      </c>
      <c r="AP137" s="12">
        <v>0</v>
      </c>
      <c r="AQ137" s="12">
        <v>858.46</v>
      </c>
      <c r="AR137" s="12">
        <v>1049.44</v>
      </c>
      <c r="AS137" s="12">
        <v>84.49</v>
      </c>
      <c r="AT137" s="12">
        <v>0</v>
      </c>
      <c r="AU137" s="12">
        <v>0</v>
      </c>
      <c r="AV137" s="12">
        <v>0</v>
      </c>
      <c r="AW137" s="12">
        <f t="shared" si="10"/>
        <v>19078.5</v>
      </c>
      <c r="AX137" s="12">
        <v>13</v>
      </c>
      <c r="AY137" s="20" t="s">
        <v>128</v>
      </c>
      <c r="AZ137" s="12">
        <v>1.76353717876314</v>
      </c>
      <c r="BA137" s="13">
        <v>2132103.3333333335</v>
      </c>
      <c r="BB137" s="13">
        <v>705075.78940246906</v>
      </c>
      <c r="BC137" s="13">
        <v>1903978.5</v>
      </c>
      <c r="BD137" s="12">
        <v>9.25</v>
      </c>
      <c r="BE137" s="12">
        <v>1</v>
      </c>
      <c r="BF137" s="12">
        <v>2.25</v>
      </c>
      <c r="BG137" s="12">
        <v>5.25</v>
      </c>
      <c r="BH137" s="12">
        <v>0.5</v>
      </c>
      <c r="BI137" s="12">
        <v>2</v>
      </c>
      <c r="BJ137" s="12">
        <v>1.25</v>
      </c>
      <c r="BK137" s="12">
        <f t="shared" si="9"/>
        <v>3.0413812651491097</v>
      </c>
      <c r="BL137" s="12">
        <f t="shared" si="9"/>
        <v>1</v>
      </c>
      <c r="BM137" s="12">
        <f t="shared" si="9"/>
        <v>1.5</v>
      </c>
      <c r="BN137" s="12">
        <f t="shared" si="8"/>
        <v>2.2912878474779199</v>
      </c>
      <c r="BO137" s="12">
        <f t="shared" si="8"/>
        <v>0.70710678118654757</v>
      </c>
      <c r="BP137" s="12">
        <f t="shared" si="8"/>
        <v>1.4142135623730951</v>
      </c>
      <c r="BQ137" s="12">
        <f t="shared" si="8"/>
        <v>1.1180339887498949</v>
      </c>
    </row>
    <row r="138" spans="1:69" x14ac:dyDescent="0.25">
      <c r="A138" s="10" t="s">
        <v>10</v>
      </c>
      <c r="B138" s="11" t="s">
        <v>96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173.14000000000001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85.4</v>
      </c>
      <c r="T138" s="12">
        <v>103.24000000000001</v>
      </c>
      <c r="U138" s="12">
        <v>0</v>
      </c>
      <c r="V138" s="12">
        <v>219.24</v>
      </c>
      <c r="W138" s="12">
        <v>0</v>
      </c>
      <c r="X138" s="12">
        <v>221.42</v>
      </c>
      <c r="Y138" s="12">
        <v>31.29</v>
      </c>
      <c r="Z138" s="12">
        <v>55.61</v>
      </c>
      <c r="AA138" s="12">
        <v>0</v>
      </c>
      <c r="AB138" s="12">
        <v>73.95</v>
      </c>
      <c r="AC138" s="12">
        <v>167.82</v>
      </c>
      <c r="AD138" s="12">
        <v>457.39</v>
      </c>
      <c r="AE138" s="12">
        <v>224.15</v>
      </c>
      <c r="AF138" s="12">
        <v>94.3</v>
      </c>
      <c r="AG138" s="12">
        <v>82.27000000000001</v>
      </c>
      <c r="AH138" s="12">
        <v>1061.4100000000001</v>
      </c>
      <c r="AI138" s="12">
        <v>250.66</v>
      </c>
      <c r="AJ138" s="12">
        <v>0</v>
      </c>
      <c r="AK138" s="12">
        <v>0</v>
      </c>
      <c r="AL138" s="12">
        <v>149.22999999999999</v>
      </c>
      <c r="AM138" s="12">
        <v>110.2</v>
      </c>
      <c r="AN138" s="12">
        <v>321.64</v>
      </c>
      <c r="AO138" s="12">
        <v>49.88</v>
      </c>
      <c r="AP138" s="12">
        <v>195.19</v>
      </c>
      <c r="AQ138" s="12">
        <v>621.49</v>
      </c>
      <c r="AR138" s="12">
        <v>0</v>
      </c>
      <c r="AS138" s="12">
        <v>295</v>
      </c>
      <c r="AT138" s="12">
        <v>0</v>
      </c>
      <c r="AU138" s="12">
        <v>0</v>
      </c>
      <c r="AV138" s="12">
        <v>566.72</v>
      </c>
      <c r="AW138" s="12">
        <f t="shared" si="10"/>
        <v>5610.6399999999994</v>
      </c>
      <c r="AX138" s="12">
        <v>13</v>
      </c>
      <c r="AY138" s="20" t="s">
        <v>128</v>
      </c>
      <c r="AZ138" s="12">
        <v>2.7795205137085501</v>
      </c>
      <c r="BA138" s="13">
        <v>1335982.8333333333</v>
      </c>
      <c r="BB138" s="13">
        <v>738259.10627894592</v>
      </c>
      <c r="BC138" s="13">
        <v>1281843.5</v>
      </c>
      <c r="BD138" s="12">
        <v>35.25</v>
      </c>
      <c r="BE138" s="12">
        <v>0.75</v>
      </c>
      <c r="BF138" s="12">
        <v>2</v>
      </c>
      <c r="BG138" s="12">
        <v>6.5</v>
      </c>
      <c r="BH138" s="12">
        <v>0.75</v>
      </c>
      <c r="BI138" s="12">
        <v>2.5</v>
      </c>
      <c r="BJ138" s="12">
        <v>0.5</v>
      </c>
      <c r="BK138" s="12">
        <f t="shared" si="9"/>
        <v>5.9371710435189584</v>
      </c>
      <c r="BL138" s="12">
        <f t="shared" si="9"/>
        <v>0.8660254037844386</v>
      </c>
      <c r="BM138" s="12">
        <f t="shared" si="9"/>
        <v>1.4142135623730951</v>
      </c>
      <c r="BN138" s="12">
        <f t="shared" si="8"/>
        <v>2.5495097567963922</v>
      </c>
      <c r="BO138" s="12">
        <f t="shared" si="8"/>
        <v>0.8660254037844386</v>
      </c>
      <c r="BP138" s="12">
        <f t="shared" si="8"/>
        <v>1.5811388300841898</v>
      </c>
      <c r="BQ138" s="12">
        <f t="shared" si="8"/>
        <v>0.70710678118654757</v>
      </c>
    </row>
    <row r="139" spans="1:69" x14ac:dyDescent="0.25">
      <c r="A139" s="10" t="s">
        <v>10</v>
      </c>
      <c r="B139" s="11" t="s">
        <v>97</v>
      </c>
      <c r="C139" s="12">
        <v>258.10000000000002</v>
      </c>
      <c r="D139" s="12">
        <v>48.839999999999996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33.83</v>
      </c>
      <c r="L139" s="12">
        <v>0</v>
      </c>
      <c r="M139" s="12">
        <v>25.52</v>
      </c>
      <c r="N139" s="12">
        <v>0</v>
      </c>
      <c r="O139" s="12">
        <v>16.7</v>
      </c>
      <c r="P139" s="12">
        <v>0</v>
      </c>
      <c r="Q139" s="12">
        <v>0</v>
      </c>
      <c r="R139" s="12">
        <v>0</v>
      </c>
      <c r="S139" s="12">
        <v>31.74</v>
      </c>
      <c r="T139" s="12">
        <v>0</v>
      </c>
      <c r="U139" s="12">
        <v>0</v>
      </c>
      <c r="V139" s="12">
        <v>41.18</v>
      </c>
      <c r="W139" s="12">
        <v>54.94</v>
      </c>
      <c r="X139" s="12">
        <v>324.08000000000004</v>
      </c>
      <c r="Y139" s="12">
        <v>365.04</v>
      </c>
      <c r="Z139" s="12">
        <v>287.05</v>
      </c>
      <c r="AA139" s="12">
        <v>0</v>
      </c>
      <c r="AB139" s="12">
        <v>52.27</v>
      </c>
      <c r="AC139" s="12">
        <v>0</v>
      </c>
      <c r="AD139" s="12">
        <v>70.75</v>
      </c>
      <c r="AE139" s="12">
        <v>24.79</v>
      </c>
      <c r="AF139" s="12">
        <v>366.9</v>
      </c>
      <c r="AG139" s="12">
        <v>471.75</v>
      </c>
      <c r="AH139" s="12">
        <v>3164.45</v>
      </c>
      <c r="AI139" s="12">
        <v>848.32999999999993</v>
      </c>
      <c r="AJ139" s="12">
        <v>500.03999999999996</v>
      </c>
      <c r="AK139" s="12">
        <v>1023.8100000000001</v>
      </c>
      <c r="AL139" s="12">
        <v>16.119999999999997</v>
      </c>
      <c r="AM139" s="12">
        <v>493.46000000000004</v>
      </c>
      <c r="AN139" s="12">
        <v>302.35000000000002</v>
      </c>
      <c r="AO139" s="12">
        <v>833.06000000000006</v>
      </c>
      <c r="AP139" s="12">
        <v>215.26999999999998</v>
      </c>
      <c r="AQ139" s="12">
        <v>465.83000000000004</v>
      </c>
      <c r="AR139" s="12">
        <v>0</v>
      </c>
      <c r="AS139" s="12">
        <v>465.83000000000004</v>
      </c>
      <c r="AT139" s="12">
        <v>5.99</v>
      </c>
      <c r="AU139" s="12">
        <v>18.419999999999998</v>
      </c>
      <c r="AV139" s="12">
        <v>253.49</v>
      </c>
      <c r="AW139" s="12">
        <f t="shared" si="10"/>
        <v>11079.93</v>
      </c>
      <c r="AX139" s="12">
        <v>13</v>
      </c>
      <c r="AY139" s="20" t="s">
        <v>128</v>
      </c>
      <c r="AZ139" s="12">
        <v>2.6452760751161102</v>
      </c>
      <c r="BA139" s="13">
        <v>1495481.25</v>
      </c>
      <c r="BB139" s="13">
        <v>585242.8636063874</v>
      </c>
      <c r="BC139" s="13">
        <v>1451574</v>
      </c>
      <c r="BD139" s="12">
        <v>30.75</v>
      </c>
      <c r="BE139" s="12">
        <v>1.5</v>
      </c>
      <c r="BF139" s="12">
        <v>1</v>
      </c>
      <c r="BG139" s="12">
        <v>2</v>
      </c>
      <c r="BH139" s="12">
        <v>5.5</v>
      </c>
      <c r="BI139" s="12">
        <v>1.5</v>
      </c>
      <c r="BJ139" s="12">
        <v>2.25</v>
      </c>
      <c r="BK139" s="12">
        <f t="shared" si="9"/>
        <v>5.5452682532047088</v>
      </c>
      <c r="BL139" s="12">
        <f t="shared" si="9"/>
        <v>1.2247448713915889</v>
      </c>
      <c r="BM139" s="12">
        <f t="shared" si="9"/>
        <v>1</v>
      </c>
      <c r="BN139" s="12">
        <f t="shared" si="8"/>
        <v>1.4142135623730951</v>
      </c>
      <c r="BO139" s="12">
        <f t="shared" si="8"/>
        <v>2.3452078799117149</v>
      </c>
      <c r="BP139" s="12">
        <f t="shared" si="8"/>
        <v>1.2247448713915889</v>
      </c>
      <c r="BQ139" s="12">
        <f t="shared" si="8"/>
        <v>1.5</v>
      </c>
    </row>
    <row r="140" spans="1:69" s="16" customFormat="1" x14ac:dyDescent="0.25">
      <c r="A140" s="14" t="s">
        <v>11</v>
      </c>
      <c r="B140" s="15" t="s">
        <v>73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415.43</v>
      </c>
      <c r="L140" s="16">
        <v>0</v>
      </c>
      <c r="M140" s="16">
        <v>63.95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479.57</v>
      </c>
      <c r="T140" s="16">
        <v>628.16000000000008</v>
      </c>
      <c r="U140" s="16">
        <v>0</v>
      </c>
      <c r="V140" s="16">
        <v>0</v>
      </c>
      <c r="W140" s="16">
        <v>561.28</v>
      </c>
      <c r="X140" s="16">
        <v>634.72</v>
      </c>
      <c r="Y140" s="16">
        <v>0</v>
      </c>
      <c r="Z140" s="16">
        <v>62.64</v>
      </c>
      <c r="AA140" s="16">
        <v>264.45999999999998</v>
      </c>
      <c r="AB140" s="16">
        <v>503.01000000000005</v>
      </c>
      <c r="AC140" s="16">
        <v>195.81</v>
      </c>
      <c r="AD140" s="16">
        <v>3912.9300000000003</v>
      </c>
      <c r="AE140" s="16">
        <v>1724.6799999999998</v>
      </c>
      <c r="AF140" s="16">
        <v>561.95000000000005</v>
      </c>
      <c r="AG140" s="16">
        <v>1808.0400000000002</v>
      </c>
      <c r="AH140" s="16">
        <v>6531.68</v>
      </c>
      <c r="AI140" s="16">
        <v>849.86</v>
      </c>
      <c r="AJ140" s="16">
        <v>187.3</v>
      </c>
      <c r="AK140" s="16">
        <v>0</v>
      </c>
      <c r="AL140" s="16">
        <v>842.43</v>
      </c>
      <c r="AM140" s="16">
        <v>1503.23</v>
      </c>
      <c r="AN140" s="16">
        <v>1812.8400000000001</v>
      </c>
      <c r="AO140" s="16">
        <v>370.9</v>
      </c>
      <c r="AP140" s="16">
        <v>923.47</v>
      </c>
      <c r="AQ140" s="16">
        <v>8223.51</v>
      </c>
      <c r="AR140" s="16">
        <v>287.64999999999998</v>
      </c>
      <c r="AS140" s="16">
        <v>2977.38</v>
      </c>
      <c r="AT140" s="16">
        <v>292.38</v>
      </c>
      <c r="AU140" s="16">
        <v>65.33</v>
      </c>
      <c r="AV140" s="16">
        <v>9153.66</v>
      </c>
      <c r="AW140" s="16">
        <f t="shared" si="10"/>
        <v>45838.25</v>
      </c>
      <c r="AX140" s="16">
        <v>13</v>
      </c>
      <c r="AY140" s="21" t="s">
        <v>128</v>
      </c>
      <c r="AZ140" s="16">
        <v>2.5839054603220299</v>
      </c>
      <c r="BA140" s="17">
        <v>4149226.4615384615</v>
      </c>
      <c r="BB140" s="17">
        <v>569895.40415524342</v>
      </c>
      <c r="BC140" s="17">
        <v>4121204</v>
      </c>
      <c r="BD140" s="16">
        <v>23.75</v>
      </c>
      <c r="BE140" s="16">
        <v>3</v>
      </c>
      <c r="BF140" s="16">
        <v>0.25</v>
      </c>
      <c r="BG140" s="16">
        <v>7</v>
      </c>
      <c r="BH140" s="16">
        <v>5.25</v>
      </c>
      <c r="BI140" s="16">
        <v>0.25</v>
      </c>
      <c r="BJ140" s="16">
        <v>0</v>
      </c>
      <c r="BK140" s="16">
        <f t="shared" si="9"/>
        <v>4.8733971724044816</v>
      </c>
      <c r="BL140" s="16">
        <f t="shared" si="9"/>
        <v>1.7320508075688772</v>
      </c>
      <c r="BM140" s="16">
        <f t="shared" si="9"/>
        <v>0.5</v>
      </c>
      <c r="BN140" s="16">
        <f t="shared" si="8"/>
        <v>2.6457513110645907</v>
      </c>
      <c r="BO140" s="16">
        <f t="shared" si="8"/>
        <v>2.2912878474779199</v>
      </c>
      <c r="BP140" s="16">
        <f t="shared" si="8"/>
        <v>0.5</v>
      </c>
      <c r="BQ140" s="16">
        <f t="shared" si="8"/>
        <v>0</v>
      </c>
    </row>
    <row r="141" spans="1:69" x14ac:dyDescent="0.25">
      <c r="A141" s="10" t="s">
        <v>11</v>
      </c>
      <c r="B141" s="11" t="s">
        <v>76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263.14999999999998</v>
      </c>
      <c r="L141" s="12">
        <v>456.16</v>
      </c>
      <c r="M141" s="12">
        <v>316.49</v>
      </c>
      <c r="N141" s="12">
        <v>0</v>
      </c>
      <c r="O141" s="12">
        <v>417.63</v>
      </c>
      <c r="P141" s="12">
        <v>0</v>
      </c>
      <c r="Q141" s="12">
        <v>162.93</v>
      </c>
      <c r="R141" s="12">
        <v>0</v>
      </c>
      <c r="S141" s="12">
        <v>707.4</v>
      </c>
      <c r="T141" s="12">
        <v>163.75</v>
      </c>
      <c r="U141" s="12">
        <v>0</v>
      </c>
      <c r="V141" s="12">
        <v>1007.29</v>
      </c>
      <c r="W141" s="12">
        <v>1180.53</v>
      </c>
      <c r="X141" s="12">
        <v>320.65999999999997</v>
      </c>
      <c r="Y141" s="12">
        <v>0</v>
      </c>
      <c r="Z141" s="12">
        <v>730.56000000000006</v>
      </c>
      <c r="AA141" s="12">
        <v>548.77</v>
      </c>
      <c r="AB141" s="12">
        <v>2076.91</v>
      </c>
      <c r="AC141" s="12">
        <v>259.94</v>
      </c>
      <c r="AD141" s="12">
        <v>2438.73</v>
      </c>
      <c r="AE141" s="12">
        <v>634.01</v>
      </c>
      <c r="AF141" s="12">
        <v>305.69</v>
      </c>
      <c r="AG141" s="12">
        <v>1341.96</v>
      </c>
      <c r="AH141" s="12">
        <v>13508.45</v>
      </c>
      <c r="AI141" s="12">
        <v>508.88</v>
      </c>
      <c r="AJ141" s="12">
        <v>260.07</v>
      </c>
      <c r="AK141" s="12">
        <v>0</v>
      </c>
      <c r="AL141" s="12">
        <v>799.89</v>
      </c>
      <c r="AM141" s="12">
        <v>1249</v>
      </c>
      <c r="AN141" s="12">
        <v>4046.4800000000005</v>
      </c>
      <c r="AO141" s="12">
        <v>242.51999999999998</v>
      </c>
      <c r="AP141" s="12">
        <v>120.33</v>
      </c>
      <c r="AQ141" s="12">
        <v>3679.56</v>
      </c>
      <c r="AR141" s="12">
        <v>204.57999999999998</v>
      </c>
      <c r="AS141" s="12">
        <v>877.54</v>
      </c>
      <c r="AT141" s="12">
        <v>1760.6</v>
      </c>
      <c r="AU141" s="12">
        <v>341.14</v>
      </c>
      <c r="AV141" s="12">
        <v>1814.78</v>
      </c>
      <c r="AW141" s="12">
        <f t="shared" si="10"/>
        <v>42746.38</v>
      </c>
      <c r="AX141" s="12">
        <v>13</v>
      </c>
      <c r="AY141" s="20" t="s">
        <v>128</v>
      </c>
      <c r="AZ141" s="12">
        <v>2.6841973280985498</v>
      </c>
      <c r="BA141" s="13">
        <v>3725706.3076923075</v>
      </c>
      <c r="BB141" s="13">
        <v>803927.58761982527</v>
      </c>
      <c r="BC141" s="13">
        <v>3683724</v>
      </c>
      <c r="BD141" s="12">
        <v>26.5</v>
      </c>
      <c r="BE141" s="12">
        <v>3.25</v>
      </c>
      <c r="BF141" s="12">
        <v>3.25</v>
      </c>
      <c r="BG141" s="12">
        <v>7.5</v>
      </c>
      <c r="BH141" s="12">
        <v>1.25</v>
      </c>
      <c r="BI141" s="12">
        <v>0</v>
      </c>
      <c r="BJ141" s="12">
        <v>0</v>
      </c>
      <c r="BK141" s="12">
        <f t="shared" si="9"/>
        <v>5.1478150704935004</v>
      </c>
      <c r="BL141" s="12">
        <f t="shared" si="9"/>
        <v>1.8027756377319946</v>
      </c>
      <c r="BM141" s="12">
        <f t="shared" si="9"/>
        <v>1.8027756377319946</v>
      </c>
      <c r="BN141" s="12">
        <f t="shared" si="8"/>
        <v>2.7386127875258306</v>
      </c>
      <c r="BO141" s="12">
        <f t="shared" si="8"/>
        <v>1.1180339887498949</v>
      </c>
      <c r="BP141" s="12">
        <f t="shared" si="8"/>
        <v>0</v>
      </c>
      <c r="BQ141" s="12">
        <f t="shared" si="8"/>
        <v>0</v>
      </c>
    </row>
    <row r="142" spans="1:69" x14ac:dyDescent="0.25">
      <c r="A142" s="10" t="s">
        <v>11</v>
      </c>
      <c r="B142" s="11" t="s">
        <v>78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247.96999999999997</v>
      </c>
      <c r="K142" s="12">
        <v>150</v>
      </c>
      <c r="L142" s="12">
        <v>139.5</v>
      </c>
      <c r="M142" s="12">
        <v>807.26</v>
      </c>
      <c r="N142" s="12">
        <v>239.07</v>
      </c>
      <c r="O142" s="12">
        <v>1109.25</v>
      </c>
      <c r="P142" s="12">
        <v>395.79</v>
      </c>
      <c r="Q142" s="12">
        <v>593.88</v>
      </c>
      <c r="R142" s="12">
        <v>0</v>
      </c>
      <c r="S142" s="12">
        <v>672.22</v>
      </c>
      <c r="T142" s="12">
        <v>691.83</v>
      </c>
      <c r="U142" s="12">
        <v>945.12999999999988</v>
      </c>
      <c r="V142" s="12">
        <v>488.86</v>
      </c>
      <c r="W142" s="12">
        <v>262.73</v>
      </c>
      <c r="X142" s="12">
        <v>257.56</v>
      </c>
      <c r="Y142" s="12">
        <v>0</v>
      </c>
      <c r="Z142" s="12">
        <v>205.23000000000002</v>
      </c>
      <c r="AA142" s="12">
        <v>32.380000000000003</v>
      </c>
      <c r="AB142" s="12">
        <v>56.21</v>
      </c>
      <c r="AC142" s="12">
        <v>70.64</v>
      </c>
      <c r="AD142" s="12">
        <v>94.87</v>
      </c>
      <c r="AE142" s="12">
        <v>0</v>
      </c>
      <c r="AF142" s="12">
        <v>41.589999999999996</v>
      </c>
      <c r="AG142" s="12">
        <v>183.34</v>
      </c>
      <c r="AH142" s="12">
        <v>527.16999999999996</v>
      </c>
      <c r="AI142" s="12">
        <v>276.55</v>
      </c>
      <c r="AJ142" s="12">
        <v>145.69</v>
      </c>
      <c r="AK142" s="12">
        <v>174.53</v>
      </c>
      <c r="AL142" s="12">
        <v>219.34</v>
      </c>
      <c r="AM142" s="12">
        <v>126.22</v>
      </c>
      <c r="AN142" s="12">
        <v>360.64</v>
      </c>
      <c r="AO142" s="12">
        <v>282.89</v>
      </c>
      <c r="AP142" s="12">
        <v>267.5</v>
      </c>
      <c r="AQ142" s="12">
        <v>649.6</v>
      </c>
      <c r="AR142" s="12">
        <v>95.77000000000001</v>
      </c>
      <c r="AS142" s="12">
        <v>324.74</v>
      </c>
      <c r="AT142" s="12">
        <v>87.62</v>
      </c>
      <c r="AU142" s="12">
        <v>208.66</v>
      </c>
      <c r="AV142" s="12">
        <v>945.61</v>
      </c>
      <c r="AW142" s="12">
        <f t="shared" si="10"/>
        <v>12377.840000000002</v>
      </c>
      <c r="AX142" s="12">
        <v>13</v>
      </c>
      <c r="AY142" s="20" t="s">
        <v>128</v>
      </c>
      <c r="AZ142" s="12">
        <v>3.2811603980983599</v>
      </c>
      <c r="BA142" s="13">
        <v>3038735.5384615385</v>
      </c>
      <c r="BB142" s="13">
        <v>1521488.4028855111</v>
      </c>
      <c r="BC142" s="13">
        <v>3243231</v>
      </c>
      <c r="BD142" s="12">
        <v>12.75</v>
      </c>
      <c r="BE142" s="12">
        <v>1</v>
      </c>
      <c r="BF142" s="12">
        <v>2.25</v>
      </c>
      <c r="BG142" s="12">
        <v>4</v>
      </c>
      <c r="BH142" s="12">
        <v>1.75</v>
      </c>
      <c r="BI142" s="12">
        <v>0</v>
      </c>
      <c r="BJ142" s="12">
        <v>0</v>
      </c>
      <c r="BK142" s="12">
        <f t="shared" si="9"/>
        <v>3.5707142142714252</v>
      </c>
      <c r="BL142" s="12">
        <f t="shared" si="9"/>
        <v>1</v>
      </c>
      <c r="BM142" s="12">
        <f t="shared" si="9"/>
        <v>1.5</v>
      </c>
      <c r="BN142" s="12">
        <f t="shared" si="8"/>
        <v>2</v>
      </c>
      <c r="BO142" s="12">
        <f t="shared" si="8"/>
        <v>1.3228756555322954</v>
      </c>
      <c r="BP142" s="12">
        <f t="shared" si="8"/>
        <v>0</v>
      </c>
      <c r="BQ142" s="12">
        <f t="shared" si="8"/>
        <v>0</v>
      </c>
    </row>
    <row r="143" spans="1:69" x14ac:dyDescent="0.25">
      <c r="A143" s="10" t="s">
        <v>11</v>
      </c>
      <c r="B143" s="11" t="s">
        <v>81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841.4</v>
      </c>
      <c r="K143" s="12">
        <v>767.43999999999994</v>
      </c>
      <c r="L143" s="12">
        <v>1144.28</v>
      </c>
      <c r="M143" s="12">
        <v>1224.48</v>
      </c>
      <c r="N143" s="12">
        <v>1049.3799999999999</v>
      </c>
      <c r="O143" s="12">
        <v>1509.52</v>
      </c>
      <c r="P143" s="12">
        <v>739.28</v>
      </c>
      <c r="Q143" s="12">
        <v>916.5200000000001</v>
      </c>
      <c r="R143" s="12">
        <v>0</v>
      </c>
      <c r="S143" s="12">
        <v>2860.04</v>
      </c>
      <c r="T143" s="12">
        <v>0</v>
      </c>
      <c r="U143" s="12">
        <v>0</v>
      </c>
      <c r="V143" s="12">
        <v>0</v>
      </c>
      <c r="W143" s="12">
        <v>5714.33</v>
      </c>
      <c r="X143" s="12">
        <v>1780.3200000000002</v>
      </c>
      <c r="Y143" s="12">
        <v>0</v>
      </c>
      <c r="Z143" s="12">
        <v>857.7700000000001</v>
      </c>
      <c r="AA143" s="12">
        <v>875.31000000000006</v>
      </c>
      <c r="AB143" s="12">
        <v>950.43</v>
      </c>
      <c r="AC143" s="12">
        <v>0</v>
      </c>
      <c r="AD143" s="12">
        <v>16079.3</v>
      </c>
      <c r="AE143" s="12">
        <v>3297.84</v>
      </c>
      <c r="AF143" s="12">
        <v>1102.4299999999998</v>
      </c>
      <c r="AG143" s="12">
        <v>985.42000000000007</v>
      </c>
      <c r="AH143" s="12">
        <v>6375.79</v>
      </c>
      <c r="AI143" s="12">
        <v>827.0200000000001</v>
      </c>
      <c r="AJ143" s="12">
        <v>501.38</v>
      </c>
      <c r="AK143" s="12">
        <v>268.79000000000002</v>
      </c>
      <c r="AL143" s="12">
        <v>613.93999999999994</v>
      </c>
      <c r="AM143" s="12">
        <v>280.07</v>
      </c>
      <c r="AN143" s="12">
        <v>1446.6200000000001</v>
      </c>
      <c r="AO143" s="12">
        <v>724.01</v>
      </c>
      <c r="AP143" s="12">
        <v>336.33000000000004</v>
      </c>
      <c r="AQ143" s="12">
        <v>2380.1799999999998</v>
      </c>
      <c r="AR143" s="12">
        <v>445.96999999999997</v>
      </c>
      <c r="AS143" s="12">
        <v>3358.06</v>
      </c>
      <c r="AT143" s="12">
        <v>174.35999999999999</v>
      </c>
      <c r="AU143" s="12">
        <v>212.55</v>
      </c>
      <c r="AV143" s="12">
        <v>1647.2099999999998</v>
      </c>
      <c r="AW143" s="12">
        <f t="shared" si="10"/>
        <v>62287.770000000004</v>
      </c>
      <c r="AX143" s="12">
        <v>13</v>
      </c>
      <c r="AY143" s="20" t="s">
        <v>128</v>
      </c>
      <c r="AZ143" s="12">
        <v>2.8634524665717702</v>
      </c>
      <c r="BA143" s="13">
        <v>5492518.615384615</v>
      </c>
      <c r="BB143" s="13">
        <v>698749.69153869536</v>
      </c>
      <c r="BC143" s="13">
        <v>5430285</v>
      </c>
      <c r="BD143" s="12">
        <v>21.75</v>
      </c>
      <c r="BE143" s="12">
        <v>4.5</v>
      </c>
      <c r="BF143" s="12">
        <v>4</v>
      </c>
      <c r="BG143" s="12">
        <v>1</v>
      </c>
      <c r="BH143" s="12">
        <v>4</v>
      </c>
      <c r="BI143" s="12">
        <v>0</v>
      </c>
      <c r="BJ143" s="12">
        <v>0.25</v>
      </c>
      <c r="BK143" s="12">
        <f t="shared" si="9"/>
        <v>4.6636895265444078</v>
      </c>
      <c r="BL143" s="12">
        <f t="shared" si="9"/>
        <v>2.1213203435596424</v>
      </c>
      <c r="BM143" s="12">
        <f t="shared" si="9"/>
        <v>2</v>
      </c>
      <c r="BN143" s="12">
        <f t="shared" si="8"/>
        <v>1</v>
      </c>
      <c r="BO143" s="12">
        <f t="shared" si="8"/>
        <v>2</v>
      </c>
      <c r="BP143" s="12">
        <f t="shared" si="8"/>
        <v>0</v>
      </c>
      <c r="BQ143" s="12">
        <f t="shared" si="8"/>
        <v>0.5</v>
      </c>
    </row>
    <row r="144" spans="1:69" x14ac:dyDescent="0.25">
      <c r="A144" s="10" t="s">
        <v>11</v>
      </c>
      <c r="B144" s="11" t="s">
        <v>84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601.29999999999995</v>
      </c>
      <c r="L144" s="12">
        <v>0</v>
      </c>
      <c r="M144" s="12">
        <v>0</v>
      </c>
      <c r="N144" s="12">
        <v>0</v>
      </c>
      <c r="O144" s="12">
        <v>675.78</v>
      </c>
      <c r="P144" s="12">
        <v>0</v>
      </c>
      <c r="Q144" s="12">
        <v>612.77</v>
      </c>
      <c r="R144" s="12">
        <v>0</v>
      </c>
      <c r="S144" s="12">
        <v>1102.29</v>
      </c>
      <c r="T144" s="12">
        <v>0</v>
      </c>
      <c r="U144" s="12">
        <v>0</v>
      </c>
      <c r="V144" s="12">
        <v>0</v>
      </c>
      <c r="W144" s="12">
        <v>110.07000000000001</v>
      </c>
      <c r="X144" s="12">
        <v>1544.42</v>
      </c>
      <c r="Y144" s="12">
        <v>0</v>
      </c>
      <c r="Z144" s="12">
        <v>0</v>
      </c>
      <c r="AA144" s="12">
        <v>0</v>
      </c>
      <c r="AB144" s="12">
        <v>329.68</v>
      </c>
      <c r="AC144" s="12">
        <v>0</v>
      </c>
      <c r="AD144" s="12">
        <v>7887.2199999999993</v>
      </c>
      <c r="AE144" s="12">
        <v>1103.69</v>
      </c>
      <c r="AF144" s="12">
        <v>497.1</v>
      </c>
      <c r="AG144" s="12">
        <v>482.46999999999997</v>
      </c>
      <c r="AH144" s="12">
        <v>783.45</v>
      </c>
      <c r="AI144" s="12">
        <v>266.91999999999996</v>
      </c>
      <c r="AJ144" s="12">
        <v>376.5</v>
      </c>
      <c r="AK144" s="12">
        <v>388.93</v>
      </c>
      <c r="AL144" s="12">
        <v>292.2</v>
      </c>
      <c r="AM144" s="12">
        <v>212.36999999999998</v>
      </c>
      <c r="AN144" s="12">
        <v>134.06</v>
      </c>
      <c r="AO144" s="12">
        <v>396.34000000000003</v>
      </c>
      <c r="AP144" s="12">
        <v>624.68999999999994</v>
      </c>
      <c r="AQ144" s="12">
        <v>277.45999999999998</v>
      </c>
      <c r="AR144" s="12">
        <v>226.60999999999999</v>
      </c>
      <c r="AS144" s="12">
        <v>442.48999999999995</v>
      </c>
      <c r="AT144" s="12">
        <v>368.74</v>
      </c>
      <c r="AU144" s="12">
        <v>483.11</v>
      </c>
      <c r="AV144" s="12">
        <v>393.06</v>
      </c>
      <c r="AW144" s="12">
        <f t="shared" si="10"/>
        <v>20613.720000000005</v>
      </c>
      <c r="AX144" s="12">
        <v>13</v>
      </c>
      <c r="AY144" s="20" t="s">
        <v>128</v>
      </c>
      <c r="AZ144" s="12">
        <v>2.5427266764099001</v>
      </c>
      <c r="BA144" s="13">
        <v>3353424.4615384615</v>
      </c>
      <c r="BB144" s="13">
        <v>1232416.7011110466</v>
      </c>
      <c r="BC144" s="13">
        <v>2908643</v>
      </c>
      <c r="BD144" s="12">
        <v>44</v>
      </c>
      <c r="BE144" s="12">
        <v>2.5</v>
      </c>
      <c r="BF144" s="12">
        <v>3.25</v>
      </c>
      <c r="BG144" s="12">
        <v>2.25</v>
      </c>
      <c r="BH144" s="12">
        <v>2</v>
      </c>
      <c r="BI144" s="12">
        <v>0</v>
      </c>
      <c r="BJ144" s="12">
        <v>0.25</v>
      </c>
      <c r="BK144" s="12">
        <f t="shared" si="9"/>
        <v>6.6332495807107996</v>
      </c>
      <c r="BL144" s="12">
        <f t="shared" si="9"/>
        <v>1.5811388300841898</v>
      </c>
      <c r="BM144" s="12">
        <f t="shared" si="9"/>
        <v>1.8027756377319946</v>
      </c>
      <c r="BN144" s="12">
        <f t="shared" si="8"/>
        <v>1.5</v>
      </c>
      <c r="BO144" s="12">
        <f t="shared" si="8"/>
        <v>1.4142135623730951</v>
      </c>
      <c r="BP144" s="12">
        <f t="shared" si="8"/>
        <v>0</v>
      </c>
      <c r="BQ144" s="12">
        <f t="shared" si="8"/>
        <v>0.5</v>
      </c>
    </row>
    <row r="145" spans="1:69" x14ac:dyDescent="0.25">
      <c r="A145" s="10" t="s">
        <v>11</v>
      </c>
      <c r="B145" s="11" t="s">
        <v>85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212.57</v>
      </c>
      <c r="L145" s="12">
        <v>0</v>
      </c>
      <c r="M145" s="12">
        <v>0</v>
      </c>
      <c r="N145" s="12">
        <v>0</v>
      </c>
      <c r="O145" s="12">
        <v>162.32999999999998</v>
      </c>
      <c r="P145" s="12">
        <v>146.5</v>
      </c>
      <c r="Q145" s="12">
        <v>137.32999999999998</v>
      </c>
      <c r="R145" s="12">
        <v>216.89000000000001</v>
      </c>
      <c r="S145" s="12">
        <v>726.9</v>
      </c>
      <c r="T145" s="12">
        <v>105.10999999999999</v>
      </c>
      <c r="U145" s="12">
        <v>152.10999999999999</v>
      </c>
      <c r="V145" s="12">
        <v>390.06</v>
      </c>
      <c r="W145" s="12">
        <v>1152.1299999999999</v>
      </c>
      <c r="X145" s="12">
        <v>1959.53</v>
      </c>
      <c r="Y145" s="12">
        <v>27.410000000000004</v>
      </c>
      <c r="Z145" s="12">
        <v>181.24</v>
      </c>
      <c r="AA145" s="12">
        <v>123.35999999999999</v>
      </c>
      <c r="AB145" s="12">
        <v>1229.51</v>
      </c>
      <c r="AC145" s="12">
        <v>136.57</v>
      </c>
      <c r="AD145" s="12">
        <v>148.74</v>
      </c>
      <c r="AE145" s="12">
        <v>1068.2</v>
      </c>
      <c r="AF145" s="12">
        <v>1321.19</v>
      </c>
      <c r="AG145" s="12">
        <v>16732.379999999997</v>
      </c>
      <c r="AH145" s="12">
        <v>0</v>
      </c>
      <c r="AI145" s="12">
        <v>461.33000000000004</v>
      </c>
      <c r="AJ145" s="12">
        <v>181.35</v>
      </c>
      <c r="AK145" s="12">
        <v>135.74</v>
      </c>
      <c r="AL145" s="12">
        <v>171.24</v>
      </c>
      <c r="AM145" s="12">
        <v>887.9</v>
      </c>
      <c r="AN145" s="12">
        <v>1763.1</v>
      </c>
      <c r="AO145" s="12">
        <v>173.70999999999998</v>
      </c>
      <c r="AP145" s="12">
        <v>602.35</v>
      </c>
      <c r="AQ145" s="12">
        <v>3221.4900000000002</v>
      </c>
      <c r="AR145" s="12">
        <v>161.91</v>
      </c>
      <c r="AS145" s="12">
        <v>1941.83</v>
      </c>
      <c r="AT145" s="12">
        <v>238.96999999999997</v>
      </c>
      <c r="AU145" s="12">
        <v>42.010000000000005</v>
      </c>
      <c r="AV145" s="12">
        <v>3086.79</v>
      </c>
      <c r="AW145" s="12">
        <f t="shared" si="10"/>
        <v>39399.780000000006</v>
      </c>
      <c r="AX145" s="12">
        <v>13</v>
      </c>
      <c r="AY145" s="20" t="s">
        <v>128</v>
      </c>
      <c r="AZ145" s="12">
        <v>2.3470385152770299</v>
      </c>
      <c r="BA145" s="13">
        <v>4417096.307692308</v>
      </c>
      <c r="BB145" s="13">
        <v>889465.29231699929</v>
      </c>
      <c r="BC145" s="13">
        <v>4230660</v>
      </c>
      <c r="BD145" s="12">
        <v>44</v>
      </c>
      <c r="BE145" s="12">
        <v>2</v>
      </c>
      <c r="BF145" s="12">
        <v>1</v>
      </c>
      <c r="BG145" s="12">
        <v>4.5</v>
      </c>
      <c r="BH145" s="12">
        <v>5.5</v>
      </c>
      <c r="BI145" s="12">
        <v>0</v>
      </c>
      <c r="BJ145" s="12">
        <v>0.25</v>
      </c>
      <c r="BK145" s="12">
        <f t="shared" si="9"/>
        <v>6.6332495807107996</v>
      </c>
      <c r="BL145" s="12">
        <f t="shared" si="9"/>
        <v>1.4142135623730951</v>
      </c>
      <c r="BM145" s="12">
        <f t="shared" si="9"/>
        <v>1</v>
      </c>
      <c r="BN145" s="12">
        <f t="shared" si="8"/>
        <v>2.1213203435596424</v>
      </c>
      <c r="BO145" s="12">
        <f t="shared" si="8"/>
        <v>2.3452078799117149</v>
      </c>
      <c r="BP145" s="12">
        <f t="shared" si="8"/>
        <v>0</v>
      </c>
      <c r="BQ145" s="12">
        <f t="shared" si="8"/>
        <v>0.5</v>
      </c>
    </row>
    <row r="146" spans="1:69" x14ac:dyDescent="0.25">
      <c r="A146" s="10" t="s">
        <v>11</v>
      </c>
      <c r="B146" s="11" t="s">
        <v>86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462</v>
      </c>
      <c r="J146" s="12">
        <v>0</v>
      </c>
      <c r="K146" s="12">
        <v>687.91000000000008</v>
      </c>
      <c r="L146" s="12">
        <v>0</v>
      </c>
      <c r="M146" s="12">
        <v>819.35</v>
      </c>
      <c r="N146" s="12">
        <v>0</v>
      </c>
      <c r="O146" s="12">
        <v>908.39</v>
      </c>
      <c r="P146" s="12">
        <v>0</v>
      </c>
      <c r="Q146" s="12">
        <v>466.09</v>
      </c>
      <c r="R146" s="12">
        <v>0</v>
      </c>
      <c r="S146" s="12">
        <v>1529.4299999999998</v>
      </c>
      <c r="T146" s="12">
        <v>0</v>
      </c>
      <c r="U146" s="12">
        <v>797.13</v>
      </c>
      <c r="V146" s="12">
        <v>2263.8900000000003</v>
      </c>
      <c r="W146" s="12">
        <v>1364.6299999999999</v>
      </c>
      <c r="X146" s="12">
        <v>1528.75</v>
      </c>
      <c r="Y146" s="12">
        <v>618.18000000000006</v>
      </c>
      <c r="Z146" s="12">
        <v>261.19</v>
      </c>
      <c r="AA146" s="12">
        <v>1102.53</v>
      </c>
      <c r="AB146" s="12">
        <v>6453.21</v>
      </c>
      <c r="AC146" s="12">
        <v>2441.4900000000002</v>
      </c>
      <c r="AD146" s="12">
        <v>575.81999999999994</v>
      </c>
      <c r="AE146" s="12">
        <v>406.21999999999997</v>
      </c>
      <c r="AF146" s="12">
        <v>0</v>
      </c>
      <c r="AG146" s="12">
        <v>0</v>
      </c>
      <c r="AH146" s="12">
        <v>10623.35</v>
      </c>
      <c r="AI146" s="12">
        <v>483.13</v>
      </c>
      <c r="AJ146" s="12">
        <v>848.7700000000001</v>
      </c>
      <c r="AK146" s="12">
        <v>290.26</v>
      </c>
      <c r="AL146" s="12">
        <v>157.34</v>
      </c>
      <c r="AM146" s="12">
        <v>625.58999999999992</v>
      </c>
      <c r="AN146" s="12">
        <v>3174.66</v>
      </c>
      <c r="AO146" s="12">
        <v>10.8</v>
      </c>
      <c r="AP146" s="12">
        <v>520.41999999999996</v>
      </c>
      <c r="AQ146" s="12">
        <v>1466.77</v>
      </c>
      <c r="AR146" s="12">
        <v>287.01</v>
      </c>
      <c r="AS146" s="12">
        <v>1258.3899999999999</v>
      </c>
      <c r="AT146" s="12">
        <v>678.41000000000008</v>
      </c>
      <c r="AU146" s="12">
        <v>617.46</v>
      </c>
      <c r="AV146" s="12">
        <v>3107.02</v>
      </c>
      <c r="AW146" s="12">
        <f t="shared" si="10"/>
        <v>46835.59</v>
      </c>
      <c r="AX146" s="12">
        <v>13</v>
      </c>
      <c r="AY146" s="20" t="s">
        <v>128</v>
      </c>
      <c r="AZ146" s="12">
        <v>2.8738468851768699</v>
      </c>
      <c r="BA146" s="13">
        <v>4273425.846153846</v>
      </c>
      <c r="BB146" s="13">
        <v>856536.36895997624</v>
      </c>
      <c r="BC146" s="13">
        <v>4244616</v>
      </c>
      <c r="BD146" s="12">
        <v>45.75</v>
      </c>
      <c r="BE146" s="12">
        <v>1</v>
      </c>
      <c r="BF146" s="12">
        <v>3.5</v>
      </c>
      <c r="BG146" s="12">
        <v>5</v>
      </c>
      <c r="BH146" s="12">
        <v>3.75</v>
      </c>
      <c r="BI146" s="12">
        <v>0.5</v>
      </c>
      <c r="BJ146" s="12">
        <v>1.25</v>
      </c>
      <c r="BK146" s="12">
        <f t="shared" si="9"/>
        <v>6.7638746292343415</v>
      </c>
      <c r="BL146" s="12">
        <f t="shared" si="9"/>
        <v>1</v>
      </c>
      <c r="BM146" s="12">
        <f t="shared" si="9"/>
        <v>1.8708286933869707</v>
      </c>
      <c r="BN146" s="12">
        <f t="shared" si="8"/>
        <v>2.2360679774997898</v>
      </c>
      <c r="BO146" s="12">
        <f t="shared" si="8"/>
        <v>1.9364916731037085</v>
      </c>
      <c r="BP146" s="12">
        <f t="shared" si="8"/>
        <v>0.70710678118654757</v>
      </c>
      <c r="BQ146" s="12">
        <f t="shared" si="8"/>
        <v>1.1180339887498949</v>
      </c>
    </row>
    <row r="147" spans="1:69" x14ac:dyDescent="0.25">
      <c r="A147" s="10" t="s">
        <v>11</v>
      </c>
      <c r="B147" s="11" t="s">
        <v>87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372.33000000000004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744.68999999999994</v>
      </c>
      <c r="T147" s="12">
        <v>122.12</v>
      </c>
      <c r="U147" s="12">
        <v>0</v>
      </c>
      <c r="V147" s="12">
        <v>357.95</v>
      </c>
      <c r="W147" s="12">
        <v>486.28999999999996</v>
      </c>
      <c r="X147" s="12">
        <v>2557.0299999999997</v>
      </c>
      <c r="Y147" s="12">
        <v>0</v>
      </c>
      <c r="Z147" s="12">
        <v>291.64999999999998</v>
      </c>
      <c r="AA147" s="12">
        <v>324.35000000000002</v>
      </c>
      <c r="AB147" s="12">
        <v>1083.46</v>
      </c>
      <c r="AC147" s="12">
        <v>102.31</v>
      </c>
      <c r="AD147" s="12">
        <v>180.52</v>
      </c>
      <c r="AE147" s="12">
        <v>408.56</v>
      </c>
      <c r="AF147" s="12">
        <v>156.44999999999999</v>
      </c>
      <c r="AG147" s="12">
        <v>1142.8799999999999</v>
      </c>
      <c r="AH147" s="12">
        <v>26836.05</v>
      </c>
      <c r="AI147" s="12">
        <v>728.2</v>
      </c>
      <c r="AJ147" s="12">
        <v>473.96999999999997</v>
      </c>
      <c r="AK147" s="12">
        <v>162.52000000000001</v>
      </c>
      <c r="AL147" s="12">
        <v>682.06999999999994</v>
      </c>
      <c r="AM147" s="12">
        <v>1382.7</v>
      </c>
      <c r="AN147" s="12">
        <v>1920.86</v>
      </c>
      <c r="AO147" s="12">
        <v>168.99</v>
      </c>
      <c r="AP147" s="12">
        <v>599.76</v>
      </c>
      <c r="AQ147" s="12">
        <v>3103.59</v>
      </c>
      <c r="AR147" s="12">
        <v>145.57999999999998</v>
      </c>
      <c r="AS147" s="12">
        <v>1085.58</v>
      </c>
      <c r="AT147" s="12">
        <v>375.06</v>
      </c>
      <c r="AU147" s="12">
        <v>0</v>
      </c>
      <c r="AV147" s="12">
        <v>7010.19</v>
      </c>
      <c r="AW147" s="12">
        <f t="shared" si="10"/>
        <v>53005.709999999992</v>
      </c>
      <c r="AX147" s="12">
        <v>13</v>
      </c>
      <c r="AY147" s="20" t="s">
        <v>128</v>
      </c>
      <c r="AZ147" s="12">
        <v>2.0083540977806398</v>
      </c>
      <c r="BA147" s="13">
        <v>4820346.615384615</v>
      </c>
      <c r="BB147" s="13">
        <v>897153.8426117833</v>
      </c>
      <c r="BC147" s="13">
        <v>4828806</v>
      </c>
      <c r="BD147" s="12">
        <v>35.5</v>
      </c>
      <c r="BE147" s="12">
        <v>0.75</v>
      </c>
      <c r="BF147" s="12">
        <v>0.25</v>
      </c>
      <c r="BG147" s="12">
        <v>1</v>
      </c>
      <c r="BH147" s="12">
        <v>0</v>
      </c>
      <c r="BI147" s="12">
        <v>1</v>
      </c>
      <c r="BJ147" s="12">
        <v>1</v>
      </c>
      <c r="BK147" s="12">
        <f t="shared" si="9"/>
        <v>5.9581876439064922</v>
      </c>
      <c r="BL147" s="12">
        <f t="shared" si="9"/>
        <v>0.8660254037844386</v>
      </c>
      <c r="BM147" s="12">
        <f t="shared" si="9"/>
        <v>0.5</v>
      </c>
      <c r="BN147" s="12">
        <f t="shared" si="8"/>
        <v>1</v>
      </c>
      <c r="BO147" s="12">
        <f t="shared" si="8"/>
        <v>0</v>
      </c>
      <c r="BP147" s="12">
        <f t="shared" si="8"/>
        <v>1</v>
      </c>
      <c r="BQ147" s="12">
        <f t="shared" si="8"/>
        <v>1</v>
      </c>
    </row>
    <row r="148" spans="1:69" x14ac:dyDescent="0.25">
      <c r="A148" s="10" t="s">
        <v>11</v>
      </c>
      <c r="B148" s="11" t="s">
        <v>88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108.67</v>
      </c>
      <c r="L148" s="12">
        <v>0</v>
      </c>
      <c r="M148" s="12">
        <v>0</v>
      </c>
      <c r="N148" s="12">
        <v>0</v>
      </c>
      <c r="O148" s="12">
        <v>11.1</v>
      </c>
      <c r="P148" s="12">
        <v>0</v>
      </c>
      <c r="Q148" s="12">
        <v>0</v>
      </c>
      <c r="R148" s="12">
        <v>0</v>
      </c>
      <c r="S148" s="12">
        <v>113.46</v>
      </c>
      <c r="T148" s="12">
        <v>0</v>
      </c>
      <c r="U148" s="12">
        <v>0</v>
      </c>
      <c r="V148" s="12">
        <v>154.39000000000001</v>
      </c>
      <c r="W148" s="12">
        <v>340.77</v>
      </c>
      <c r="X148" s="12">
        <v>0</v>
      </c>
      <c r="Y148" s="12">
        <v>0</v>
      </c>
      <c r="Z148" s="12">
        <v>40.299999999999997</v>
      </c>
      <c r="AA148" s="12">
        <v>67.42</v>
      </c>
      <c r="AB148" s="12">
        <v>325.27</v>
      </c>
      <c r="AC148" s="12">
        <v>0</v>
      </c>
      <c r="AD148" s="12">
        <v>0</v>
      </c>
      <c r="AE148" s="12">
        <v>0</v>
      </c>
      <c r="AF148" s="12">
        <v>0</v>
      </c>
      <c r="AG148" s="12">
        <v>254.16</v>
      </c>
      <c r="AH148" s="12">
        <v>1823.97</v>
      </c>
      <c r="AI148" s="12">
        <v>65.070000000000007</v>
      </c>
      <c r="AJ148" s="12">
        <v>98.31</v>
      </c>
      <c r="AK148" s="12">
        <v>0</v>
      </c>
      <c r="AL148" s="12">
        <v>33.910000000000004</v>
      </c>
      <c r="AM148" s="12">
        <v>111.74000000000001</v>
      </c>
      <c r="AN148" s="12">
        <v>305.56</v>
      </c>
      <c r="AO148" s="12">
        <v>40.519999999999996</v>
      </c>
      <c r="AP148" s="12">
        <v>101.08</v>
      </c>
      <c r="AQ148" s="12">
        <v>425.63</v>
      </c>
      <c r="AR148" s="12">
        <v>36.68</v>
      </c>
      <c r="AS148" s="12">
        <v>437.68999999999994</v>
      </c>
      <c r="AT148" s="12">
        <v>0</v>
      </c>
      <c r="AU148" s="12">
        <v>0</v>
      </c>
      <c r="AV148" s="12">
        <v>61.489999999999995</v>
      </c>
      <c r="AW148" s="12">
        <f t="shared" si="10"/>
        <v>4957.1899999999996</v>
      </c>
      <c r="AX148" s="12">
        <v>13</v>
      </c>
      <c r="AY148" s="20" t="s">
        <v>128</v>
      </c>
      <c r="AZ148" s="12">
        <v>2.33292347971202</v>
      </c>
      <c r="BA148" s="13">
        <v>2851783.6923076925</v>
      </c>
      <c r="BB148" s="13">
        <v>1676522.8757484136</v>
      </c>
      <c r="BC148" s="13">
        <v>2907520</v>
      </c>
      <c r="BD148" s="12">
        <v>22.5</v>
      </c>
      <c r="BE148" s="12">
        <v>2</v>
      </c>
      <c r="BF148" s="12">
        <v>2.5</v>
      </c>
      <c r="BG148" s="12">
        <v>6.5</v>
      </c>
      <c r="BH148" s="12">
        <v>2.5</v>
      </c>
      <c r="BI148" s="12">
        <v>1</v>
      </c>
      <c r="BJ148" s="12">
        <v>0.25</v>
      </c>
      <c r="BK148" s="12">
        <f t="shared" si="9"/>
        <v>4.7434164902525691</v>
      </c>
      <c r="BL148" s="12">
        <f t="shared" si="9"/>
        <v>1.4142135623730951</v>
      </c>
      <c r="BM148" s="12">
        <f t="shared" si="9"/>
        <v>1.5811388300841898</v>
      </c>
      <c r="BN148" s="12">
        <f t="shared" si="8"/>
        <v>2.5495097567963922</v>
      </c>
      <c r="BO148" s="12">
        <f t="shared" si="8"/>
        <v>1.5811388300841898</v>
      </c>
      <c r="BP148" s="12">
        <f t="shared" si="8"/>
        <v>1</v>
      </c>
      <c r="BQ148" s="12">
        <f t="shared" ref="BQ148:BQ211" si="11">SQRT(BJ148)</f>
        <v>0.5</v>
      </c>
    </row>
    <row r="149" spans="1:69" x14ac:dyDescent="0.25">
      <c r="A149" s="10" t="s">
        <v>11</v>
      </c>
      <c r="B149" s="11" t="s">
        <v>90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422.07</v>
      </c>
      <c r="T149" s="12">
        <v>0</v>
      </c>
      <c r="U149" s="12">
        <v>0</v>
      </c>
      <c r="V149" s="12">
        <v>0</v>
      </c>
      <c r="W149" s="12">
        <v>0</v>
      </c>
      <c r="X149" s="12">
        <v>441.98</v>
      </c>
      <c r="Y149" s="12">
        <v>0</v>
      </c>
      <c r="Z149" s="12">
        <v>142.44999999999999</v>
      </c>
      <c r="AA149" s="12">
        <v>0</v>
      </c>
      <c r="AB149" s="12">
        <v>100.38</v>
      </c>
      <c r="AC149" s="12">
        <v>0</v>
      </c>
      <c r="AD149" s="12">
        <v>0</v>
      </c>
      <c r="AE149" s="12">
        <v>0</v>
      </c>
      <c r="AF149" s="12">
        <v>143.13</v>
      </c>
      <c r="AG149" s="12">
        <v>105.67</v>
      </c>
      <c r="AH149" s="12">
        <v>2750.0099999999998</v>
      </c>
      <c r="AI149" s="12">
        <v>3265.8599999999997</v>
      </c>
      <c r="AJ149" s="12">
        <v>196.23</v>
      </c>
      <c r="AK149" s="12">
        <v>194.63</v>
      </c>
      <c r="AL149" s="12">
        <v>221.70999999999998</v>
      </c>
      <c r="AM149" s="12">
        <v>206.15</v>
      </c>
      <c r="AN149" s="12">
        <v>752.99</v>
      </c>
      <c r="AO149" s="12">
        <v>117.91</v>
      </c>
      <c r="AP149" s="12">
        <v>154.94999999999999</v>
      </c>
      <c r="AQ149" s="12">
        <v>827.04</v>
      </c>
      <c r="AR149" s="12">
        <v>93.7</v>
      </c>
      <c r="AS149" s="12">
        <v>985.26</v>
      </c>
      <c r="AT149" s="12">
        <v>0</v>
      </c>
      <c r="AU149" s="12">
        <v>0</v>
      </c>
      <c r="AV149" s="12">
        <v>2246.1</v>
      </c>
      <c r="AW149" s="12">
        <f t="shared" si="10"/>
        <v>13368.220000000001</v>
      </c>
      <c r="AX149" s="12">
        <v>13</v>
      </c>
      <c r="AY149" s="20" t="s">
        <v>128</v>
      </c>
      <c r="AZ149" s="12">
        <v>2.2734759884759201</v>
      </c>
      <c r="BA149" s="13">
        <v>2869227.230769231</v>
      </c>
      <c r="BB149" s="13">
        <v>1446589.0686010406</v>
      </c>
      <c r="BC149" s="13">
        <v>2883189</v>
      </c>
      <c r="BD149" s="12">
        <v>21.75</v>
      </c>
      <c r="BE149" s="12">
        <v>0.5</v>
      </c>
      <c r="BF149" s="12">
        <v>3.25</v>
      </c>
      <c r="BG149" s="12">
        <v>3.5</v>
      </c>
      <c r="BH149" s="12">
        <v>3.25</v>
      </c>
      <c r="BI149" s="12">
        <v>1</v>
      </c>
      <c r="BJ149" s="12">
        <v>0.75</v>
      </c>
      <c r="BK149" s="12">
        <f t="shared" si="9"/>
        <v>4.6636895265444078</v>
      </c>
      <c r="BL149" s="12">
        <f t="shared" si="9"/>
        <v>0.70710678118654757</v>
      </c>
      <c r="BM149" s="12">
        <f t="shared" si="9"/>
        <v>1.8027756377319946</v>
      </c>
      <c r="BN149" s="12">
        <f t="shared" si="9"/>
        <v>1.8708286933869707</v>
      </c>
      <c r="BO149" s="12">
        <f t="shared" si="9"/>
        <v>1.8027756377319946</v>
      </c>
      <c r="BP149" s="12">
        <f t="shared" si="9"/>
        <v>1</v>
      </c>
      <c r="BQ149" s="12">
        <f t="shared" si="11"/>
        <v>0.8660254037844386</v>
      </c>
    </row>
    <row r="150" spans="1:69" x14ac:dyDescent="0.25">
      <c r="A150" s="10" t="s">
        <v>11</v>
      </c>
      <c r="B150" s="11" t="s">
        <v>92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57.52</v>
      </c>
      <c r="L150" s="12">
        <v>78.679999999999993</v>
      </c>
      <c r="M150" s="12">
        <v>43.44</v>
      </c>
      <c r="N150" s="12">
        <v>347.52</v>
      </c>
      <c r="O150" s="12">
        <v>137.89000000000001</v>
      </c>
      <c r="P150" s="12">
        <v>40.72</v>
      </c>
      <c r="Q150" s="12">
        <v>0</v>
      </c>
      <c r="R150" s="12">
        <v>111.10999999999999</v>
      </c>
      <c r="S150" s="12">
        <v>397.79</v>
      </c>
      <c r="T150" s="12">
        <v>0</v>
      </c>
      <c r="U150" s="12">
        <v>0</v>
      </c>
      <c r="V150" s="12">
        <v>246.05</v>
      </c>
      <c r="W150" s="12">
        <v>264.32</v>
      </c>
      <c r="X150" s="12">
        <v>612.29999999999995</v>
      </c>
      <c r="Y150" s="12">
        <v>0</v>
      </c>
      <c r="Z150" s="12">
        <v>117.05999999999999</v>
      </c>
      <c r="AA150" s="12">
        <v>156.43</v>
      </c>
      <c r="AB150" s="12">
        <v>1333.66</v>
      </c>
      <c r="AC150" s="12">
        <v>0</v>
      </c>
      <c r="AD150" s="12">
        <v>746.92</v>
      </c>
      <c r="AE150" s="12">
        <v>252.57</v>
      </c>
      <c r="AF150" s="12">
        <v>159</v>
      </c>
      <c r="AG150" s="12">
        <v>47.989999999999995</v>
      </c>
      <c r="AH150" s="12">
        <v>3860.53</v>
      </c>
      <c r="AI150" s="12">
        <v>353.46999999999997</v>
      </c>
      <c r="AJ150" s="12">
        <v>100.33</v>
      </c>
      <c r="AK150" s="12">
        <v>41.8</v>
      </c>
      <c r="AL150" s="12">
        <v>191.91</v>
      </c>
      <c r="AM150" s="12">
        <v>404.83000000000004</v>
      </c>
      <c r="AN150" s="12">
        <v>1355.1399999999999</v>
      </c>
      <c r="AO150" s="12">
        <v>113.55999999999999</v>
      </c>
      <c r="AP150" s="12">
        <v>70.3</v>
      </c>
      <c r="AQ150" s="12">
        <v>887.7</v>
      </c>
      <c r="AR150" s="12">
        <v>443.63</v>
      </c>
      <c r="AS150" s="12">
        <v>843.4799999999999</v>
      </c>
      <c r="AT150" s="12">
        <v>208.55</v>
      </c>
      <c r="AU150" s="12">
        <v>93.55</v>
      </c>
      <c r="AV150" s="12">
        <v>1944.1</v>
      </c>
      <c r="AW150" s="12">
        <f t="shared" si="10"/>
        <v>16063.849999999995</v>
      </c>
      <c r="AX150" s="12">
        <v>13</v>
      </c>
      <c r="AY150" s="20" t="s">
        <v>128</v>
      </c>
      <c r="AZ150" s="12">
        <v>2.7844846707325202</v>
      </c>
      <c r="BA150" s="13">
        <v>2597770.6153846155</v>
      </c>
      <c r="BB150" s="13">
        <v>1193642.2699571354</v>
      </c>
      <c r="BC150" s="13">
        <v>2386127</v>
      </c>
      <c r="BD150" s="12">
        <v>41.25</v>
      </c>
      <c r="BE150" s="12">
        <v>0</v>
      </c>
      <c r="BF150" s="12">
        <v>2.25</v>
      </c>
      <c r="BG150" s="12">
        <v>6.5</v>
      </c>
      <c r="BH150" s="12">
        <v>1</v>
      </c>
      <c r="BI150" s="12">
        <v>1</v>
      </c>
      <c r="BJ150" s="12">
        <v>2</v>
      </c>
      <c r="BK150" s="12">
        <f t="shared" ref="BK150:BP197" si="12">SQRT(BD150)</f>
        <v>6.4226162893325647</v>
      </c>
      <c r="BL150" s="12">
        <f t="shared" si="12"/>
        <v>0</v>
      </c>
      <c r="BM150" s="12">
        <f t="shared" si="12"/>
        <v>1.5</v>
      </c>
      <c r="BN150" s="12">
        <f t="shared" si="12"/>
        <v>2.5495097567963922</v>
      </c>
      <c r="BO150" s="12">
        <f t="shared" si="12"/>
        <v>1</v>
      </c>
      <c r="BP150" s="12">
        <f t="shared" si="12"/>
        <v>1</v>
      </c>
      <c r="BQ150" s="12">
        <f t="shared" si="11"/>
        <v>1.4142135623730951</v>
      </c>
    </row>
    <row r="151" spans="1:69" x14ac:dyDescent="0.25">
      <c r="A151" s="10" t="s">
        <v>11</v>
      </c>
      <c r="B151" s="11" t="s">
        <v>93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28.23</v>
      </c>
      <c r="K151" s="12">
        <v>488.2</v>
      </c>
      <c r="L151" s="12">
        <v>23.79</v>
      </c>
      <c r="M151" s="12">
        <v>12.379999999999999</v>
      </c>
      <c r="N151" s="12">
        <v>44.5</v>
      </c>
      <c r="O151" s="12">
        <v>64.88</v>
      </c>
      <c r="P151" s="12">
        <v>29.73</v>
      </c>
      <c r="Q151" s="12">
        <v>12.08</v>
      </c>
      <c r="R151" s="12">
        <v>144.32</v>
      </c>
      <c r="S151" s="12">
        <v>3.16</v>
      </c>
      <c r="T151" s="12">
        <v>36.339999999999996</v>
      </c>
      <c r="U151" s="12">
        <v>15.27</v>
      </c>
      <c r="V151" s="12">
        <v>138.1</v>
      </c>
      <c r="W151" s="12">
        <v>75.56</v>
      </c>
      <c r="X151" s="12">
        <v>83.95</v>
      </c>
      <c r="Y151" s="12">
        <v>182.91</v>
      </c>
      <c r="Z151" s="12">
        <v>68.55</v>
      </c>
      <c r="AA151" s="12">
        <v>130.41</v>
      </c>
      <c r="AB151" s="12">
        <v>348.78000000000003</v>
      </c>
      <c r="AC151" s="12">
        <v>67.69</v>
      </c>
      <c r="AD151" s="12">
        <v>766.75</v>
      </c>
      <c r="AE151" s="12">
        <v>329.16999999999996</v>
      </c>
      <c r="AF151" s="12">
        <v>59.510000000000005</v>
      </c>
      <c r="AG151" s="12">
        <v>146.64000000000001</v>
      </c>
      <c r="AH151" s="12">
        <v>1163.77</v>
      </c>
      <c r="AI151" s="12">
        <v>858.95</v>
      </c>
      <c r="AJ151" s="12">
        <v>204</v>
      </c>
      <c r="AK151" s="12">
        <v>104.72</v>
      </c>
      <c r="AL151" s="12">
        <v>590.31999999999994</v>
      </c>
      <c r="AM151" s="12">
        <v>126.94000000000001</v>
      </c>
      <c r="AN151" s="12">
        <v>798.9</v>
      </c>
      <c r="AO151" s="12">
        <v>25.52</v>
      </c>
      <c r="AP151" s="12">
        <v>121.67</v>
      </c>
      <c r="AQ151" s="12">
        <v>36.96</v>
      </c>
      <c r="AR151" s="12">
        <v>41.410000000000004</v>
      </c>
      <c r="AS151" s="12">
        <v>142.52000000000001</v>
      </c>
      <c r="AT151" s="12">
        <v>231.81</v>
      </c>
      <c r="AU151" s="12">
        <v>81.679999999999993</v>
      </c>
      <c r="AV151" s="12">
        <v>331.35</v>
      </c>
      <c r="AW151" s="12">
        <f t="shared" si="10"/>
        <v>8161.420000000001</v>
      </c>
      <c r="AX151" s="12">
        <v>13</v>
      </c>
      <c r="AY151" s="20" t="s">
        <v>128</v>
      </c>
      <c r="AZ151" s="12">
        <v>3.0322121703853302</v>
      </c>
      <c r="BA151" s="13">
        <v>2839018.4615384615</v>
      </c>
      <c r="BB151" s="13">
        <v>1589564.4533390594</v>
      </c>
      <c r="BC151" s="13">
        <v>2903651</v>
      </c>
      <c r="BD151" s="12">
        <v>38.5</v>
      </c>
      <c r="BE151" s="12">
        <v>1</v>
      </c>
      <c r="BF151" s="12">
        <v>4</v>
      </c>
      <c r="BG151" s="12">
        <v>3.25</v>
      </c>
      <c r="BH151" s="12">
        <v>0.5</v>
      </c>
      <c r="BI151" s="12">
        <v>0.75</v>
      </c>
      <c r="BJ151" s="12">
        <v>0</v>
      </c>
      <c r="BK151" s="12">
        <f t="shared" si="12"/>
        <v>6.2048368229954285</v>
      </c>
      <c r="BL151" s="12">
        <f t="shared" si="12"/>
        <v>1</v>
      </c>
      <c r="BM151" s="12">
        <f t="shared" si="12"/>
        <v>2</v>
      </c>
      <c r="BN151" s="12">
        <f t="shared" si="12"/>
        <v>1.8027756377319946</v>
      </c>
      <c r="BO151" s="12">
        <f t="shared" si="12"/>
        <v>0.70710678118654757</v>
      </c>
      <c r="BP151" s="12">
        <f t="shared" si="12"/>
        <v>0.8660254037844386</v>
      </c>
      <c r="BQ151" s="12">
        <f t="shared" si="11"/>
        <v>0</v>
      </c>
    </row>
    <row r="152" spans="1:69" x14ac:dyDescent="0.25">
      <c r="A152" s="10" t="s">
        <v>11</v>
      </c>
      <c r="B152" s="11" t="s">
        <v>94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173.09</v>
      </c>
      <c r="M152" s="12">
        <v>126.83</v>
      </c>
      <c r="N152" s="12">
        <v>27.97</v>
      </c>
      <c r="O152" s="12">
        <v>105.55999999999999</v>
      </c>
      <c r="P152" s="12">
        <v>158.22</v>
      </c>
      <c r="Q152" s="12">
        <v>89.62</v>
      </c>
      <c r="R152" s="12">
        <v>247.48000000000002</v>
      </c>
      <c r="S152" s="12">
        <v>174.35</v>
      </c>
      <c r="T152" s="12">
        <v>0</v>
      </c>
      <c r="U152" s="12">
        <v>141.59</v>
      </c>
      <c r="V152" s="12">
        <v>744.4</v>
      </c>
      <c r="W152" s="12">
        <v>648.41000000000008</v>
      </c>
      <c r="X152" s="12">
        <v>1815.2599999999998</v>
      </c>
      <c r="Y152" s="12">
        <v>0</v>
      </c>
      <c r="Z152" s="12">
        <v>0</v>
      </c>
      <c r="AA152" s="12">
        <v>186.56</v>
      </c>
      <c r="AB152" s="12">
        <v>163.78</v>
      </c>
      <c r="AC152" s="12">
        <v>78.53</v>
      </c>
      <c r="AD152" s="12">
        <v>4319.1400000000003</v>
      </c>
      <c r="AE152" s="12">
        <v>1336.48</v>
      </c>
      <c r="AF152" s="12">
        <v>71.760000000000005</v>
      </c>
      <c r="AG152" s="12">
        <v>511.53999999999996</v>
      </c>
      <c r="AH152" s="12">
        <v>11298.74</v>
      </c>
      <c r="AI152" s="12">
        <v>481.13</v>
      </c>
      <c r="AJ152" s="12">
        <v>333</v>
      </c>
      <c r="AK152" s="12">
        <v>84.63</v>
      </c>
      <c r="AL152" s="12">
        <v>85.76</v>
      </c>
      <c r="AM152" s="12">
        <v>356.68</v>
      </c>
      <c r="AN152" s="12">
        <v>3832</v>
      </c>
      <c r="AO152" s="12">
        <v>21.43</v>
      </c>
      <c r="AP152" s="12">
        <v>595.81999999999994</v>
      </c>
      <c r="AQ152" s="12">
        <v>1395.59</v>
      </c>
      <c r="AR152" s="12">
        <v>241.6</v>
      </c>
      <c r="AS152" s="12">
        <v>1346.49</v>
      </c>
      <c r="AT152" s="12">
        <v>509.73</v>
      </c>
      <c r="AU152" s="12">
        <v>248.73000000000002</v>
      </c>
      <c r="AV152" s="12">
        <v>1421.3899999999999</v>
      </c>
      <c r="AW152" s="12">
        <f t="shared" si="10"/>
        <v>33373.29</v>
      </c>
      <c r="AX152" s="12">
        <v>13</v>
      </c>
      <c r="AY152" s="20" t="s">
        <v>128</v>
      </c>
      <c r="AZ152" s="12">
        <v>2.4713074060588101</v>
      </c>
      <c r="BA152" s="13">
        <v>3227135.3846153845</v>
      </c>
      <c r="BB152" s="13">
        <v>759914.69958197046</v>
      </c>
      <c r="BC152" s="13">
        <v>2907520</v>
      </c>
      <c r="BD152" s="12">
        <v>33</v>
      </c>
      <c r="BE152" s="12">
        <v>2.5</v>
      </c>
      <c r="BF152" s="12">
        <v>3.25</v>
      </c>
      <c r="BG152" s="12">
        <v>3.75</v>
      </c>
      <c r="BH152" s="12">
        <v>1</v>
      </c>
      <c r="BI152" s="12">
        <v>0</v>
      </c>
      <c r="BJ152" s="12">
        <v>1</v>
      </c>
      <c r="BK152" s="12">
        <f t="shared" si="12"/>
        <v>5.7445626465380286</v>
      </c>
      <c r="BL152" s="12">
        <f t="shared" si="12"/>
        <v>1.5811388300841898</v>
      </c>
      <c r="BM152" s="12">
        <f t="shared" si="12"/>
        <v>1.8027756377319946</v>
      </c>
      <c r="BN152" s="12">
        <f t="shared" si="12"/>
        <v>1.9364916731037085</v>
      </c>
      <c r="BO152" s="12">
        <f t="shared" si="12"/>
        <v>1</v>
      </c>
      <c r="BP152" s="12">
        <f t="shared" si="12"/>
        <v>0</v>
      </c>
      <c r="BQ152" s="12">
        <f t="shared" si="11"/>
        <v>1</v>
      </c>
    </row>
    <row r="153" spans="1:69" x14ac:dyDescent="0.25">
      <c r="A153" s="10" t="s">
        <v>11</v>
      </c>
      <c r="B153" s="11" t="s">
        <v>97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204.9</v>
      </c>
      <c r="K153" s="12">
        <v>164.45</v>
      </c>
      <c r="L153" s="12">
        <v>0</v>
      </c>
      <c r="M153" s="12">
        <v>0</v>
      </c>
      <c r="N153" s="12">
        <v>0</v>
      </c>
      <c r="O153" s="12">
        <v>196.22</v>
      </c>
      <c r="P153" s="12">
        <v>280.8</v>
      </c>
      <c r="Q153" s="12">
        <v>163.67000000000002</v>
      </c>
      <c r="R153" s="12">
        <v>789.58999999999992</v>
      </c>
      <c r="S153" s="12">
        <v>102.45</v>
      </c>
      <c r="T153" s="12">
        <v>0</v>
      </c>
      <c r="U153" s="12">
        <v>0</v>
      </c>
      <c r="V153" s="12">
        <v>0</v>
      </c>
      <c r="W153" s="12">
        <v>738.91000000000008</v>
      </c>
      <c r="X153" s="12">
        <v>552.02</v>
      </c>
      <c r="Y153" s="12">
        <v>0</v>
      </c>
      <c r="Z153" s="12">
        <v>0</v>
      </c>
      <c r="AA153" s="12">
        <v>1816.1200000000001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891.18999999999994</v>
      </c>
      <c r="AI153" s="12">
        <v>74.16</v>
      </c>
      <c r="AJ153" s="12">
        <v>1912.06</v>
      </c>
      <c r="AK153" s="12">
        <v>0</v>
      </c>
      <c r="AL153" s="12">
        <v>901.47</v>
      </c>
      <c r="AM153" s="12">
        <v>452.38</v>
      </c>
      <c r="AN153" s="12">
        <v>770.01</v>
      </c>
      <c r="AO153" s="12">
        <v>128.69</v>
      </c>
      <c r="AP153" s="12">
        <v>88.55</v>
      </c>
      <c r="AQ153" s="12">
        <v>3317.6400000000003</v>
      </c>
      <c r="AR153" s="12">
        <v>95.09</v>
      </c>
      <c r="AS153" s="12">
        <v>3109.83</v>
      </c>
      <c r="AT153" s="12">
        <v>0</v>
      </c>
      <c r="AU153" s="12">
        <v>126.60999999999999</v>
      </c>
      <c r="AV153" s="12">
        <v>1023.04</v>
      </c>
      <c r="AW153" s="12">
        <f t="shared" si="10"/>
        <v>17899.849999999999</v>
      </c>
      <c r="AX153" s="12">
        <v>13</v>
      </c>
      <c r="AY153" s="20" t="s">
        <v>128</v>
      </c>
      <c r="AZ153" s="12">
        <v>2.58453131197522</v>
      </c>
      <c r="BA153" s="13">
        <v>3203119.846153846</v>
      </c>
      <c r="BB153" s="13">
        <v>1275961.2847913818</v>
      </c>
      <c r="BC153" s="13">
        <v>3387730</v>
      </c>
      <c r="BD153" s="12">
        <v>22.5</v>
      </c>
      <c r="BE153" s="12">
        <v>0.75</v>
      </c>
      <c r="BF153" s="12">
        <v>3.25</v>
      </c>
      <c r="BG153" s="12">
        <v>3</v>
      </c>
      <c r="BH153" s="12">
        <v>0.5</v>
      </c>
      <c r="BI153" s="12">
        <v>0</v>
      </c>
      <c r="BJ153" s="12">
        <v>0.5</v>
      </c>
      <c r="BK153" s="12">
        <f t="shared" si="12"/>
        <v>4.7434164902525691</v>
      </c>
      <c r="BL153" s="12">
        <f t="shared" si="12"/>
        <v>0.8660254037844386</v>
      </c>
      <c r="BM153" s="12">
        <f t="shared" si="12"/>
        <v>1.8027756377319946</v>
      </c>
      <c r="BN153" s="12">
        <f t="shared" si="12"/>
        <v>1.7320508075688772</v>
      </c>
      <c r="BO153" s="12">
        <f t="shared" si="12"/>
        <v>0.70710678118654757</v>
      </c>
      <c r="BP153" s="12">
        <f t="shared" si="12"/>
        <v>0</v>
      </c>
      <c r="BQ153" s="12">
        <f t="shared" si="11"/>
        <v>0.70710678118654757</v>
      </c>
    </row>
    <row r="154" spans="1:69" s="16" customFormat="1" x14ac:dyDescent="0.25">
      <c r="A154" s="14" t="s">
        <v>12</v>
      </c>
      <c r="B154" s="15" t="s">
        <v>73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99.76</v>
      </c>
      <c r="L154" s="16">
        <v>0</v>
      </c>
      <c r="M154" s="16">
        <v>130.80000000000001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139.35</v>
      </c>
      <c r="W154" s="16">
        <v>45.79</v>
      </c>
      <c r="X154" s="16">
        <v>994.72</v>
      </c>
      <c r="Y154" s="16">
        <v>0</v>
      </c>
      <c r="Z154" s="16">
        <v>423.53000000000003</v>
      </c>
      <c r="AA154" s="16">
        <v>0</v>
      </c>
      <c r="AB154" s="16">
        <v>1729.14</v>
      </c>
      <c r="AC154" s="16">
        <v>0</v>
      </c>
      <c r="AD154" s="16">
        <v>0</v>
      </c>
      <c r="AE154" s="16">
        <v>0</v>
      </c>
      <c r="AF154" s="16">
        <v>0</v>
      </c>
      <c r="AG154" s="16">
        <v>653.62</v>
      </c>
      <c r="AH154" s="16">
        <v>9397.9699999999993</v>
      </c>
      <c r="AI154" s="16">
        <v>106.87</v>
      </c>
      <c r="AJ154" s="16">
        <v>0</v>
      </c>
      <c r="AK154" s="16">
        <v>0</v>
      </c>
      <c r="AL154" s="16">
        <v>88.76</v>
      </c>
      <c r="AM154" s="16">
        <v>694.02</v>
      </c>
      <c r="AN154" s="16">
        <v>160.38</v>
      </c>
      <c r="AO154" s="16">
        <v>70.95</v>
      </c>
      <c r="AP154" s="16">
        <v>241.28000000000003</v>
      </c>
      <c r="AQ154" s="16">
        <v>1083.7</v>
      </c>
      <c r="AR154" s="16">
        <v>56.25</v>
      </c>
      <c r="AS154" s="16">
        <v>568.1</v>
      </c>
      <c r="AT154" s="16">
        <v>0</v>
      </c>
      <c r="AU154" s="16">
        <v>0</v>
      </c>
      <c r="AV154" s="16">
        <v>0</v>
      </c>
      <c r="AW154" s="16">
        <f t="shared" si="10"/>
        <v>16684.990000000002</v>
      </c>
      <c r="AX154" s="16">
        <v>13</v>
      </c>
      <c r="AY154" s="21" t="s">
        <v>128</v>
      </c>
      <c r="AZ154" s="16">
        <v>1.7047476607071701</v>
      </c>
      <c r="BA154" s="17">
        <v>2113646.4615384615</v>
      </c>
      <c r="BB154" s="17">
        <v>901800.80884977197</v>
      </c>
      <c r="BC154" s="17">
        <v>2273941</v>
      </c>
      <c r="BD154" s="16">
        <v>11.25</v>
      </c>
      <c r="BE154" s="16">
        <v>2.75</v>
      </c>
      <c r="BF154" s="16">
        <v>8.25</v>
      </c>
      <c r="BG154" s="16">
        <v>0</v>
      </c>
      <c r="BH154" s="16">
        <v>2.5</v>
      </c>
      <c r="BI154" s="16">
        <v>0</v>
      </c>
      <c r="BJ154" s="16">
        <v>1</v>
      </c>
      <c r="BK154" s="16">
        <f t="shared" si="12"/>
        <v>3.3541019662496847</v>
      </c>
      <c r="BL154" s="16">
        <f t="shared" si="12"/>
        <v>1.6583123951776999</v>
      </c>
      <c r="BM154" s="16">
        <f t="shared" si="12"/>
        <v>2.8722813232690143</v>
      </c>
      <c r="BN154" s="16" t="s">
        <v>164</v>
      </c>
      <c r="BO154" s="16">
        <f t="shared" si="12"/>
        <v>1.5811388300841898</v>
      </c>
      <c r="BP154" s="16">
        <f t="shared" si="12"/>
        <v>0</v>
      </c>
      <c r="BQ154" s="16">
        <f t="shared" si="11"/>
        <v>1</v>
      </c>
    </row>
    <row r="155" spans="1:69" x14ac:dyDescent="0.25">
      <c r="A155" s="10" t="s">
        <v>12</v>
      </c>
      <c r="B155" s="11" t="s">
        <v>76</v>
      </c>
      <c r="C155" s="12">
        <v>365.86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151.13</v>
      </c>
      <c r="T155" s="12">
        <v>0</v>
      </c>
      <c r="U155" s="12">
        <v>593.9</v>
      </c>
      <c r="V155" s="12">
        <v>115.13</v>
      </c>
      <c r="W155" s="12">
        <v>126.59</v>
      </c>
      <c r="X155" s="12">
        <v>313.28000000000003</v>
      </c>
      <c r="Y155" s="12">
        <v>0</v>
      </c>
      <c r="Z155" s="12">
        <v>738.81000000000006</v>
      </c>
      <c r="AA155" s="12">
        <v>0</v>
      </c>
      <c r="AB155" s="12">
        <v>3122.37</v>
      </c>
      <c r="AC155" s="12">
        <v>0</v>
      </c>
      <c r="AD155" s="12">
        <v>631.38</v>
      </c>
      <c r="AE155" s="12">
        <v>291.34000000000003</v>
      </c>
      <c r="AF155" s="12">
        <v>731.42</v>
      </c>
      <c r="AG155" s="12">
        <v>575.95000000000005</v>
      </c>
      <c r="AH155" s="12">
        <v>7133.45</v>
      </c>
      <c r="AI155" s="12">
        <v>3522.91</v>
      </c>
      <c r="AJ155" s="12">
        <v>496.32</v>
      </c>
      <c r="AK155" s="12">
        <v>986.4</v>
      </c>
      <c r="AL155" s="12">
        <v>698.08999999999992</v>
      </c>
      <c r="AM155" s="12">
        <v>671.67</v>
      </c>
      <c r="AN155" s="12">
        <v>1607.04</v>
      </c>
      <c r="AO155" s="12">
        <v>0</v>
      </c>
      <c r="AP155" s="12">
        <v>290.7</v>
      </c>
      <c r="AQ155" s="12">
        <v>2691.37</v>
      </c>
      <c r="AR155" s="12">
        <v>0</v>
      </c>
      <c r="AS155" s="12">
        <v>548.68000000000006</v>
      </c>
      <c r="AT155" s="12">
        <v>0</v>
      </c>
      <c r="AU155" s="12">
        <v>0</v>
      </c>
      <c r="AV155" s="12">
        <v>6328.05</v>
      </c>
      <c r="AW155" s="12">
        <f t="shared" si="10"/>
        <v>32731.84</v>
      </c>
      <c r="AX155" s="12">
        <v>13</v>
      </c>
      <c r="AY155" s="20" t="s">
        <v>128</v>
      </c>
      <c r="AZ155" s="12">
        <v>2.5020105796771102</v>
      </c>
      <c r="BA155" s="13">
        <v>3044143.5384615385</v>
      </c>
      <c r="BB155" s="13">
        <v>767661.32007715676</v>
      </c>
      <c r="BC155" s="13">
        <v>2781200</v>
      </c>
      <c r="BD155" s="12">
        <v>0.75</v>
      </c>
      <c r="BE155" s="12">
        <v>6.25</v>
      </c>
      <c r="BF155" s="12">
        <v>13</v>
      </c>
      <c r="BG155" s="12">
        <v>0</v>
      </c>
      <c r="BH155" s="12">
        <v>1.75</v>
      </c>
      <c r="BI155" s="12">
        <v>0</v>
      </c>
      <c r="BJ155" s="12">
        <v>0</v>
      </c>
      <c r="BK155" s="12">
        <f t="shared" si="12"/>
        <v>0.8660254037844386</v>
      </c>
      <c r="BL155" s="12">
        <f t="shared" si="12"/>
        <v>2.5</v>
      </c>
      <c r="BM155" s="12">
        <f t="shared" si="12"/>
        <v>3.6055512754639891</v>
      </c>
      <c r="BN155" s="16" t="s">
        <v>164</v>
      </c>
      <c r="BO155" s="12">
        <f t="shared" si="12"/>
        <v>1.3228756555322954</v>
      </c>
      <c r="BP155" s="12">
        <f t="shared" si="12"/>
        <v>0</v>
      </c>
      <c r="BQ155" s="12">
        <f t="shared" si="11"/>
        <v>0</v>
      </c>
    </row>
    <row r="156" spans="1:69" x14ac:dyDescent="0.25">
      <c r="A156" s="10" t="s">
        <v>12</v>
      </c>
      <c r="B156" s="11" t="s">
        <v>78</v>
      </c>
      <c r="C156" s="12">
        <v>0</v>
      </c>
      <c r="D156" s="12">
        <v>0</v>
      </c>
      <c r="E156" s="12">
        <v>0</v>
      </c>
      <c r="F156" s="12">
        <v>0</v>
      </c>
      <c r="G156" s="12">
        <v>56.779999999999994</v>
      </c>
      <c r="H156" s="12">
        <v>9.48</v>
      </c>
      <c r="I156" s="12">
        <v>21.3</v>
      </c>
      <c r="J156" s="12">
        <v>0</v>
      </c>
      <c r="K156" s="12">
        <v>18532.28</v>
      </c>
      <c r="L156" s="12">
        <v>0</v>
      </c>
      <c r="M156" s="12">
        <v>0</v>
      </c>
      <c r="N156" s="12">
        <v>0</v>
      </c>
      <c r="O156" s="12">
        <v>0</v>
      </c>
      <c r="P156" s="12">
        <v>0.38</v>
      </c>
      <c r="Q156" s="12">
        <v>136.22999999999999</v>
      </c>
      <c r="R156" s="12">
        <v>96.17</v>
      </c>
      <c r="S156" s="12">
        <v>33.75</v>
      </c>
      <c r="T156" s="12">
        <v>0</v>
      </c>
      <c r="U156" s="12">
        <v>0</v>
      </c>
      <c r="V156" s="12">
        <v>0</v>
      </c>
      <c r="W156" s="12">
        <v>0</v>
      </c>
      <c r="X156" s="12">
        <v>462.46000000000004</v>
      </c>
      <c r="Y156" s="12">
        <v>0</v>
      </c>
      <c r="Z156" s="12">
        <v>0</v>
      </c>
      <c r="AA156" s="12">
        <v>175.16</v>
      </c>
      <c r="AB156" s="12">
        <v>531.35</v>
      </c>
      <c r="AC156" s="12">
        <v>0</v>
      </c>
      <c r="AD156" s="12">
        <v>64.539999999999992</v>
      </c>
      <c r="AE156" s="12">
        <v>0</v>
      </c>
      <c r="AF156" s="12">
        <v>60.92</v>
      </c>
      <c r="AG156" s="12">
        <v>295.89999999999998</v>
      </c>
      <c r="AH156" s="12">
        <v>4059.81</v>
      </c>
      <c r="AI156" s="12">
        <v>934.4</v>
      </c>
      <c r="AJ156" s="12">
        <v>241.38000000000002</v>
      </c>
      <c r="AK156" s="12">
        <v>0</v>
      </c>
      <c r="AL156" s="12">
        <v>682.51</v>
      </c>
      <c r="AM156" s="12">
        <v>330.61</v>
      </c>
      <c r="AN156" s="12">
        <v>1009.1200000000001</v>
      </c>
      <c r="AO156" s="12">
        <v>89.320000000000007</v>
      </c>
      <c r="AP156" s="12">
        <v>0</v>
      </c>
      <c r="AQ156" s="12">
        <v>603.18999999999994</v>
      </c>
      <c r="AR156" s="12">
        <v>0</v>
      </c>
      <c r="AS156" s="12">
        <v>265.09000000000003</v>
      </c>
      <c r="AT156" s="12">
        <v>0</v>
      </c>
      <c r="AU156" s="12">
        <v>0</v>
      </c>
      <c r="AV156" s="12">
        <v>345.45</v>
      </c>
      <c r="AW156" s="12">
        <f t="shared" si="10"/>
        <v>29037.579999999998</v>
      </c>
      <c r="AX156" s="12">
        <v>13</v>
      </c>
      <c r="AY156" s="20" t="s">
        <v>128</v>
      </c>
      <c r="AZ156" s="12">
        <v>1.4772061867288899</v>
      </c>
      <c r="BA156" s="13">
        <v>3527392</v>
      </c>
      <c r="BB156" s="13">
        <v>1183962.7877538353</v>
      </c>
      <c r="BC156" s="13">
        <v>3177741</v>
      </c>
      <c r="BD156" s="12">
        <v>3</v>
      </c>
      <c r="BE156" s="12">
        <v>7.25</v>
      </c>
      <c r="BF156" s="12">
        <v>11.5</v>
      </c>
      <c r="BG156" s="12">
        <v>0</v>
      </c>
      <c r="BH156" s="12">
        <v>3.25</v>
      </c>
      <c r="BI156" s="12">
        <v>1</v>
      </c>
      <c r="BJ156" s="12">
        <v>1.25</v>
      </c>
      <c r="BK156" s="12">
        <f t="shared" si="12"/>
        <v>1.7320508075688772</v>
      </c>
      <c r="BL156" s="12">
        <f t="shared" si="12"/>
        <v>2.6925824035672519</v>
      </c>
      <c r="BM156" s="12">
        <f t="shared" si="12"/>
        <v>3.3911649915626341</v>
      </c>
      <c r="BN156" s="16" t="s">
        <v>164</v>
      </c>
      <c r="BO156" s="12">
        <f t="shared" si="12"/>
        <v>1.8027756377319946</v>
      </c>
      <c r="BP156" s="12">
        <f t="shared" si="12"/>
        <v>1</v>
      </c>
      <c r="BQ156" s="12">
        <f t="shared" si="11"/>
        <v>1.1180339887498949</v>
      </c>
    </row>
    <row r="157" spans="1:69" x14ac:dyDescent="0.25">
      <c r="A157" s="10" t="s">
        <v>12</v>
      </c>
      <c r="B157" s="11" t="s">
        <v>81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86.66</v>
      </c>
      <c r="T157" s="12">
        <v>45.65</v>
      </c>
      <c r="U157" s="12">
        <v>23.759999999999998</v>
      </c>
      <c r="V157" s="12">
        <v>240.51999999999998</v>
      </c>
      <c r="W157" s="12">
        <v>405.94</v>
      </c>
      <c r="X157" s="12">
        <v>1077.74</v>
      </c>
      <c r="Y157" s="12">
        <v>0</v>
      </c>
      <c r="Z157" s="12">
        <v>0</v>
      </c>
      <c r="AA157" s="12">
        <v>400.49</v>
      </c>
      <c r="AB157" s="12">
        <v>451.03000000000003</v>
      </c>
      <c r="AC157" s="12">
        <v>608.47</v>
      </c>
      <c r="AD157" s="12">
        <v>105.25</v>
      </c>
      <c r="AE157" s="12">
        <v>0</v>
      </c>
      <c r="AF157" s="12">
        <v>137.10999999999999</v>
      </c>
      <c r="AG157" s="12">
        <v>646.63</v>
      </c>
      <c r="AH157" s="12">
        <v>9003.26</v>
      </c>
      <c r="AI157" s="12">
        <v>387.13</v>
      </c>
      <c r="AJ157" s="12">
        <v>252.61999999999998</v>
      </c>
      <c r="AK157" s="12">
        <v>121.4</v>
      </c>
      <c r="AL157" s="12">
        <v>564.9</v>
      </c>
      <c r="AM157" s="12">
        <v>39.739999999999995</v>
      </c>
      <c r="AN157" s="12">
        <v>312.31</v>
      </c>
      <c r="AO157" s="12">
        <v>94.64</v>
      </c>
      <c r="AP157" s="12">
        <v>27.03</v>
      </c>
      <c r="AQ157" s="12">
        <v>245.28000000000003</v>
      </c>
      <c r="AR157" s="12">
        <v>622.93000000000006</v>
      </c>
      <c r="AS157" s="12">
        <v>20.65</v>
      </c>
      <c r="AT157" s="12">
        <v>627.39</v>
      </c>
      <c r="AU157" s="12">
        <v>0</v>
      </c>
      <c r="AV157" s="12">
        <v>35.06</v>
      </c>
      <c r="AW157" s="12">
        <f t="shared" si="10"/>
        <v>16583.59</v>
      </c>
      <c r="AX157" s="12">
        <v>13</v>
      </c>
      <c r="AY157" s="20" t="s">
        <v>128</v>
      </c>
      <c r="AZ157" s="12">
        <v>1.98465047792418</v>
      </c>
      <c r="BA157" s="13">
        <v>2199754</v>
      </c>
      <c r="BB157" s="13">
        <v>975387.94879046292</v>
      </c>
      <c r="BC157" s="13">
        <v>2152673</v>
      </c>
      <c r="BD157" s="12">
        <v>3.25</v>
      </c>
      <c r="BE157" s="12">
        <v>6.25</v>
      </c>
      <c r="BF157" s="12">
        <v>6.5</v>
      </c>
      <c r="BG157" s="12">
        <v>0</v>
      </c>
      <c r="BH157" s="12">
        <v>3.75</v>
      </c>
      <c r="BI157" s="12">
        <v>1</v>
      </c>
      <c r="BJ157" s="12">
        <v>0</v>
      </c>
      <c r="BK157" s="12">
        <f t="shared" si="12"/>
        <v>1.8027756377319946</v>
      </c>
      <c r="BL157" s="12">
        <f t="shared" si="12"/>
        <v>2.5</v>
      </c>
      <c r="BM157" s="12">
        <f t="shared" si="12"/>
        <v>2.5495097567963922</v>
      </c>
      <c r="BN157" s="16" t="s">
        <v>164</v>
      </c>
      <c r="BO157" s="12">
        <f t="shared" si="12"/>
        <v>1.9364916731037085</v>
      </c>
      <c r="BP157" s="12">
        <f t="shared" si="12"/>
        <v>1</v>
      </c>
      <c r="BQ157" s="12">
        <f t="shared" si="11"/>
        <v>0</v>
      </c>
    </row>
    <row r="158" spans="1:69" x14ac:dyDescent="0.25">
      <c r="A158" s="10" t="s">
        <v>12</v>
      </c>
      <c r="B158" s="11" t="s">
        <v>84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46.79</v>
      </c>
      <c r="N158" s="12">
        <v>0</v>
      </c>
      <c r="O158" s="12">
        <v>0</v>
      </c>
      <c r="P158" s="12">
        <v>0</v>
      </c>
      <c r="Q158" s="12">
        <v>105.85</v>
      </c>
      <c r="R158" s="12">
        <v>105.22</v>
      </c>
      <c r="S158" s="12">
        <v>175.94</v>
      </c>
      <c r="T158" s="12">
        <v>0</v>
      </c>
      <c r="U158" s="12">
        <v>0</v>
      </c>
      <c r="V158" s="12">
        <v>2315.73</v>
      </c>
      <c r="W158" s="12">
        <v>232.38000000000002</v>
      </c>
      <c r="X158" s="12">
        <v>2216.1999999999998</v>
      </c>
      <c r="Y158" s="12">
        <v>112.87</v>
      </c>
      <c r="Z158" s="12">
        <v>18638.849999999999</v>
      </c>
      <c r="AA158" s="12">
        <v>0</v>
      </c>
      <c r="AB158" s="12">
        <v>1551.1</v>
      </c>
      <c r="AC158" s="12">
        <v>162.17000000000002</v>
      </c>
      <c r="AD158" s="12">
        <v>145.35</v>
      </c>
      <c r="AE158" s="12">
        <v>266.81</v>
      </c>
      <c r="AF158" s="12">
        <v>310.74</v>
      </c>
      <c r="AG158" s="12">
        <v>483.08000000000004</v>
      </c>
      <c r="AH158" s="12">
        <v>14584.38</v>
      </c>
      <c r="AI158" s="12">
        <v>6139.64</v>
      </c>
      <c r="AJ158" s="12">
        <v>139.44</v>
      </c>
      <c r="AK158" s="12">
        <v>907.64</v>
      </c>
      <c r="AL158" s="12">
        <v>432.91999999999996</v>
      </c>
      <c r="AM158" s="12">
        <v>36.53</v>
      </c>
      <c r="AN158" s="12">
        <v>1559.27</v>
      </c>
      <c r="AO158" s="12">
        <v>472.83000000000004</v>
      </c>
      <c r="AP158" s="12">
        <v>256.33000000000004</v>
      </c>
      <c r="AQ158" s="12">
        <v>1234.4100000000001</v>
      </c>
      <c r="AR158" s="12">
        <v>199.14000000000001</v>
      </c>
      <c r="AS158" s="12">
        <v>676.31000000000006</v>
      </c>
      <c r="AT158" s="12">
        <v>209.56</v>
      </c>
      <c r="AU158" s="12">
        <v>979.2700000000001</v>
      </c>
      <c r="AV158" s="12">
        <v>432.87</v>
      </c>
      <c r="AW158" s="12">
        <f t="shared" si="10"/>
        <v>55129.619999999995</v>
      </c>
      <c r="AX158" s="12">
        <v>13</v>
      </c>
      <c r="AY158" s="20" t="s">
        <v>128</v>
      </c>
      <c r="AZ158" s="12">
        <v>2.1214921055813498</v>
      </c>
      <c r="BA158" s="13">
        <v>5036774.615384615</v>
      </c>
      <c r="BB158" s="13">
        <v>710956.51481115341</v>
      </c>
      <c r="BC158" s="13">
        <v>4989758</v>
      </c>
      <c r="BD158" s="12">
        <v>3.25</v>
      </c>
      <c r="BE158" s="12">
        <v>4.5</v>
      </c>
      <c r="BF158" s="12">
        <v>3.25</v>
      </c>
      <c r="BG158" s="12">
        <v>0</v>
      </c>
      <c r="BH158" s="12">
        <v>0.25</v>
      </c>
      <c r="BI158" s="12">
        <v>2.5</v>
      </c>
      <c r="BJ158" s="12">
        <v>0.75</v>
      </c>
      <c r="BK158" s="12">
        <f t="shared" si="12"/>
        <v>1.8027756377319946</v>
      </c>
      <c r="BL158" s="12">
        <f t="shared" si="12"/>
        <v>2.1213203435596424</v>
      </c>
      <c r="BM158" s="12">
        <f t="shared" si="12"/>
        <v>1.8027756377319946</v>
      </c>
      <c r="BN158" s="16" t="s">
        <v>164</v>
      </c>
      <c r="BO158" s="12">
        <f t="shared" si="12"/>
        <v>0.5</v>
      </c>
      <c r="BP158" s="12">
        <f t="shared" si="12"/>
        <v>1.5811388300841898</v>
      </c>
      <c r="BQ158" s="12">
        <f t="shared" si="11"/>
        <v>0.8660254037844386</v>
      </c>
    </row>
    <row r="159" spans="1:69" x14ac:dyDescent="0.25">
      <c r="A159" s="10" t="s">
        <v>12</v>
      </c>
      <c r="B159" s="11" t="s">
        <v>86</v>
      </c>
      <c r="C159" s="12">
        <v>92.72999999999999</v>
      </c>
      <c r="D159" s="12">
        <v>0</v>
      </c>
      <c r="E159" s="12">
        <v>69.789999999999992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498.2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2.85</v>
      </c>
      <c r="R159" s="12">
        <v>0</v>
      </c>
      <c r="S159" s="12">
        <v>49.28</v>
      </c>
      <c r="T159" s="12">
        <v>0</v>
      </c>
      <c r="U159" s="12">
        <v>0</v>
      </c>
      <c r="V159" s="12">
        <v>39.47</v>
      </c>
      <c r="W159" s="12">
        <v>33.089999999999996</v>
      </c>
      <c r="X159" s="12">
        <v>135.62</v>
      </c>
      <c r="Y159" s="12">
        <v>178.28</v>
      </c>
      <c r="Z159" s="12">
        <v>149.84</v>
      </c>
      <c r="AA159" s="12">
        <v>0</v>
      </c>
      <c r="AB159" s="12">
        <v>294.64999999999998</v>
      </c>
      <c r="AC159" s="12">
        <v>74.039999999999992</v>
      </c>
      <c r="AD159" s="12">
        <v>44.81</v>
      </c>
      <c r="AE159" s="12">
        <v>87.67</v>
      </c>
      <c r="AF159" s="12">
        <v>2.52</v>
      </c>
      <c r="AG159" s="12">
        <v>276.34000000000003</v>
      </c>
      <c r="AH159" s="12">
        <v>1271.5700000000002</v>
      </c>
      <c r="AI159" s="12">
        <v>884.47</v>
      </c>
      <c r="AJ159" s="12">
        <v>173.3</v>
      </c>
      <c r="AK159" s="12">
        <v>122.37</v>
      </c>
      <c r="AL159" s="12">
        <v>607.91000000000008</v>
      </c>
      <c r="AM159" s="12">
        <v>238.05</v>
      </c>
      <c r="AN159" s="12">
        <v>610.28</v>
      </c>
      <c r="AO159" s="12">
        <v>76.150000000000006</v>
      </c>
      <c r="AP159" s="12">
        <v>142.39000000000001</v>
      </c>
      <c r="AQ159" s="12">
        <v>230.08</v>
      </c>
      <c r="AR159" s="12">
        <v>38.22</v>
      </c>
      <c r="AS159" s="12">
        <v>109.25</v>
      </c>
      <c r="AT159" s="12">
        <v>0</v>
      </c>
      <c r="AU159" s="12">
        <v>0</v>
      </c>
      <c r="AV159" s="12">
        <v>1.94</v>
      </c>
      <c r="AW159" s="12">
        <f t="shared" si="10"/>
        <v>6535.16</v>
      </c>
      <c r="AX159" s="12">
        <v>13</v>
      </c>
      <c r="AY159" s="20" t="s">
        <v>128</v>
      </c>
      <c r="AZ159" s="12">
        <v>2.7643171316164001</v>
      </c>
      <c r="BA159" s="13">
        <v>1898266.3076923077</v>
      </c>
      <c r="BB159" s="13">
        <v>1339649.0008626876</v>
      </c>
      <c r="BC159" s="13">
        <v>1606451</v>
      </c>
      <c r="BD159" s="12">
        <v>4.75</v>
      </c>
      <c r="BE159" s="12">
        <v>7.25</v>
      </c>
      <c r="BF159" s="12">
        <v>7.25</v>
      </c>
      <c r="BG159" s="12">
        <v>0</v>
      </c>
      <c r="BH159" s="12">
        <v>1</v>
      </c>
      <c r="BI159" s="12">
        <v>1.5</v>
      </c>
      <c r="BJ159" s="12">
        <v>1.5</v>
      </c>
      <c r="BK159" s="12">
        <f t="shared" si="12"/>
        <v>2.179449471770337</v>
      </c>
      <c r="BL159" s="12">
        <f t="shared" si="12"/>
        <v>2.6925824035672519</v>
      </c>
      <c r="BM159" s="12">
        <f t="shared" si="12"/>
        <v>2.6925824035672519</v>
      </c>
      <c r="BN159" s="16" t="s">
        <v>164</v>
      </c>
      <c r="BO159" s="12">
        <f t="shared" si="12"/>
        <v>1</v>
      </c>
      <c r="BP159" s="12">
        <f t="shared" si="12"/>
        <v>1.2247448713915889</v>
      </c>
      <c r="BQ159" s="12">
        <f t="shared" si="11"/>
        <v>1.2247448713915889</v>
      </c>
    </row>
    <row r="160" spans="1:69" x14ac:dyDescent="0.25">
      <c r="A160" s="10" t="s">
        <v>12</v>
      </c>
      <c r="B160" s="11" t="s">
        <v>87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39.739999999999995</v>
      </c>
      <c r="K160" s="12">
        <v>495.18999999999994</v>
      </c>
      <c r="L160" s="12">
        <v>18.34</v>
      </c>
      <c r="M160" s="12">
        <v>0</v>
      </c>
      <c r="N160" s="12">
        <v>0</v>
      </c>
      <c r="O160" s="12">
        <v>9.41</v>
      </c>
      <c r="P160" s="12">
        <v>0</v>
      </c>
      <c r="Q160" s="12">
        <v>0</v>
      </c>
      <c r="R160" s="12">
        <v>0</v>
      </c>
      <c r="S160" s="12">
        <v>2.0699999999999998</v>
      </c>
      <c r="T160" s="12">
        <v>0</v>
      </c>
      <c r="U160" s="12">
        <v>27.05</v>
      </c>
      <c r="V160" s="12">
        <v>63.83</v>
      </c>
      <c r="W160" s="12">
        <v>55.23</v>
      </c>
      <c r="X160" s="12">
        <v>301.59000000000003</v>
      </c>
      <c r="Y160" s="12">
        <v>0</v>
      </c>
      <c r="Z160" s="12">
        <v>162.88</v>
      </c>
      <c r="AA160" s="12">
        <v>9.32</v>
      </c>
      <c r="AB160" s="12">
        <v>419.59</v>
      </c>
      <c r="AC160" s="12">
        <v>91.05</v>
      </c>
      <c r="AD160" s="12">
        <v>45.15</v>
      </c>
      <c r="AE160" s="12">
        <v>98.460000000000008</v>
      </c>
      <c r="AF160" s="12">
        <v>33.47</v>
      </c>
      <c r="AG160" s="12">
        <v>215.43</v>
      </c>
      <c r="AH160" s="12">
        <v>2561.4499999999998</v>
      </c>
      <c r="AI160" s="12">
        <v>856.18999999999994</v>
      </c>
      <c r="AJ160" s="12">
        <v>157.70999999999998</v>
      </c>
      <c r="AK160" s="12">
        <v>32.03</v>
      </c>
      <c r="AL160" s="12">
        <v>478.46999999999997</v>
      </c>
      <c r="AM160" s="12">
        <v>303.64999999999998</v>
      </c>
      <c r="AN160" s="12">
        <v>607.83000000000004</v>
      </c>
      <c r="AO160" s="12">
        <v>68.97999999999999</v>
      </c>
      <c r="AP160" s="12">
        <v>107.63</v>
      </c>
      <c r="AQ160" s="12">
        <v>448.75</v>
      </c>
      <c r="AR160" s="12">
        <v>65.89</v>
      </c>
      <c r="AS160" s="12">
        <v>175.92000000000002</v>
      </c>
      <c r="AT160" s="12">
        <v>118.07000000000001</v>
      </c>
      <c r="AU160" s="12">
        <v>0</v>
      </c>
      <c r="AV160" s="12">
        <v>83.460000000000008</v>
      </c>
      <c r="AW160" s="12">
        <f t="shared" si="10"/>
        <v>8153.829999999999</v>
      </c>
      <c r="AX160" s="12">
        <v>13</v>
      </c>
      <c r="AY160" s="20" t="s">
        <v>128</v>
      </c>
      <c r="AZ160" s="12">
        <v>2.5897999497273001</v>
      </c>
      <c r="BA160" s="13">
        <v>1818963.6923076923</v>
      </c>
      <c r="BB160" s="13">
        <v>1270135.3513738462</v>
      </c>
      <c r="BC160" s="13">
        <v>1443790</v>
      </c>
      <c r="BD160" s="12">
        <v>5.25</v>
      </c>
      <c r="BE160" s="12">
        <v>0.75</v>
      </c>
      <c r="BF160" s="12">
        <v>7.5</v>
      </c>
      <c r="BG160" s="12">
        <v>0</v>
      </c>
      <c r="BH160" s="12">
        <v>2</v>
      </c>
      <c r="BI160" s="12">
        <v>0</v>
      </c>
      <c r="BJ160" s="12">
        <v>1.25</v>
      </c>
      <c r="BK160" s="12">
        <f t="shared" si="12"/>
        <v>2.2912878474779199</v>
      </c>
      <c r="BL160" s="12">
        <f t="shared" si="12"/>
        <v>0.8660254037844386</v>
      </c>
      <c r="BM160" s="12">
        <f t="shared" si="12"/>
        <v>2.7386127875258306</v>
      </c>
      <c r="BN160" s="16" t="s">
        <v>164</v>
      </c>
      <c r="BO160" s="12">
        <f t="shared" si="12"/>
        <v>1.4142135623730951</v>
      </c>
      <c r="BP160" s="12">
        <f t="shared" si="12"/>
        <v>0</v>
      </c>
      <c r="BQ160" s="12">
        <f t="shared" si="11"/>
        <v>1.1180339887498949</v>
      </c>
    </row>
    <row r="161" spans="1:69" x14ac:dyDescent="0.25">
      <c r="A161" s="10" t="s">
        <v>12</v>
      </c>
      <c r="B161" s="11" t="s">
        <v>88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468.52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14.669999999999998</v>
      </c>
      <c r="T161" s="12">
        <v>0</v>
      </c>
      <c r="U161" s="12">
        <v>0</v>
      </c>
      <c r="V161" s="12">
        <v>34.81</v>
      </c>
      <c r="W161" s="12">
        <v>91.02000000000001</v>
      </c>
      <c r="X161" s="12">
        <v>147.22</v>
      </c>
      <c r="Y161" s="12">
        <v>5952.2800000000007</v>
      </c>
      <c r="Z161" s="12">
        <v>1529.58</v>
      </c>
      <c r="AA161" s="12">
        <v>385.24</v>
      </c>
      <c r="AB161" s="12">
        <v>471.11</v>
      </c>
      <c r="AC161" s="12">
        <v>60.42</v>
      </c>
      <c r="AD161" s="12">
        <v>65.099999999999994</v>
      </c>
      <c r="AE161" s="12">
        <v>79.72</v>
      </c>
      <c r="AF161" s="12">
        <v>72.16</v>
      </c>
      <c r="AG161" s="12">
        <v>18.91</v>
      </c>
      <c r="AH161" s="12">
        <v>991.87999999999988</v>
      </c>
      <c r="AI161" s="12">
        <v>563.95000000000005</v>
      </c>
      <c r="AJ161" s="12">
        <v>25.3</v>
      </c>
      <c r="AK161" s="12">
        <v>30.6</v>
      </c>
      <c r="AL161" s="12">
        <v>634.13</v>
      </c>
      <c r="AM161" s="12">
        <v>248.58</v>
      </c>
      <c r="AN161" s="12">
        <v>265.25</v>
      </c>
      <c r="AO161" s="12">
        <v>22.7</v>
      </c>
      <c r="AP161" s="12">
        <v>118.10999999999999</v>
      </c>
      <c r="AQ161" s="12">
        <v>308.76</v>
      </c>
      <c r="AR161" s="12">
        <v>77.210000000000008</v>
      </c>
      <c r="AS161" s="12">
        <v>174.25</v>
      </c>
      <c r="AT161" s="12">
        <v>0</v>
      </c>
      <c r="AU161" s="12">
        <v>132.47999999999999</v>
      </c>
      <c r="AV161" s="12">
        <v>105.8</v>
      </c>
      <c r="AW161" s="12">
        <f t="shared" si="10"/>
        <v>13089.759999999998</v>
      </c>
      <c r="AX161" s="12">
        <v>13</v>
      </c>
      <c r="AY161" s="20" t="s">
        <v>128</v>
      </c>
      <c r="AZ161" s="12">
        <v>2.1538641618716401</v>
      </c>
      <c r="BA161" s="13">
        <v>2566710.153846154</v>
      </c>
      <c r="BB161" s="13">
        <v>1350695.0853968265</v>
      </c>
      <c r="BC161" s="13">
        <v>2273941</v>
      </c>
      <c r="BD161" s="12">
        <v>4.5</v>
      </c>
      <c r="BE161" s="12">
        <v>1</v>
      </c>
      <c r="BF161" s="12">
        <v>6.5</v>
      </c>
      <c r="BG161" s="12">
        <v>0</v>
      </c>
      <c r="BH161" s="12">
        <v>1</v>
      </c>
      <c r="BI161" s="12">
        <v>0.5</v>
      </c>
      <c r="BJ161" s="12">
        <v>1.5</v>
      </c>
      <c r="BK161" s="12">
        <f t="shared" si="12"/>
        <v>2.1213203435596424</v>
      </c>
      <c r="BL161" s="12">
        <f t="shared" si="12"/>
        <v>1</v>
      </c>
      <c r="BM161" s="12">
        <f t="shared" si="12"/>
        <v>2.5495097567963922</v>
      </c>
      <c r="BN161" s="16" t="s">
        <v>164</v>
      </c>
      <c r="BO161" s="12">
        <f t="shared" si="12"/>
        <v>1</v>
      </c>
      <c r="BP161" s="12">
        <f t="shared" si="12"/>
        <v>0.70710678118654757</v>
      </c>
      <c r="BQ161" s="12">
        <f t="shared" si="11"/>
        <v>1.2247448713915889</v>
      </c>
    </row>
    <row r="162" spans="1:69" x14ac:dyDescent="0.25">
      <c r="A162" s="10" t="s">
        <v>12</v>
      </c>
      <c r="B162" s="11" t="s">
        <v>90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14.73</v>
      </c>
      <c r="T162" s="12">
        <v>0</v>
      </c>
      <c r="U162" s="12">
        <v>0</v>
      </c>
      <c r="V162" s="12">
        <v>24.54</v>
      </c>
      <c r="W162" s="12">
        <v>43.36</v>
      </c>
      <c r="X162" s="12">
        <v>125.32000000000001</v>
      </c>
      <c r="Y162" s="12">
        <v>0</v>
      </c>
      <c r="Z162" s="12">
        <v>0</v>
      </c>
      <c r="AA162" s="12">
        <v>83.55</v>
      </c>
      <c r="AB162" s="12">
        <v>377.82</v>
      </c>
      <c r="AC162" s="12">
        <v>124.97999999999999</v>
      </c>
      <c r="AD162" s="12">
        <v>20.990000000000002</v>
      </c>
      <c r="AE162" s="12">
        <v>19.580000000000002</v>
      </c>
      <c r="AF162" s="12">
        <v>11.65</v>
      </c>
      <c r="AG162" s="12">
        <v>53.160000000000004</v>
      </c>
      <c r="AH162" s="12">
        <v>1571.04</v>
      </c>
      <c r="AI162" s="12">
        <v>749.25</v>
      </c>
      <c r="AJ162" s="12">
        <v>112.53</v>
      </c>
      <c r="AK162" s="12">
        <v>77.86</v>
      </c>
      <c r="AL162" s="12">
        <v>468.11</v>
      </c>
      <c r="AM162" s="12">
        <v>319.44</v>
      </c>
      <c r="AN162" s="12">
        <v>933.0200000000001</v>
      </c>
      <c r="AO162" s="12">
        <v>50.81</v>
      </c>
      <c r="AP162" s="12">
        <v>0</v>
      </c>
      <c r="AQ162" s="12">
        <v>90.74</v>
      </c>
      <c r="AR162" s="12">
        <v>16.399999999999999</v>
      </c>
      <c r="AS162" s="12">
        <v>220.13000000000002</v>
      </c>
      <c r="AT162" s="12">
        <v>283.68</v>
      </c>
      <c r="AU162" s="12">
        <v>72.45</v>
      </c>
      <c r="AV162" s="12">
        <v>318.44</v>
      </c>
      <c r="AW162" s="12">
        <f t="shared" si="10"/>
        <v>6183.58</v>
      </c>
      <c r="AX162" s="12">
        <v>13</v>
      </c>
      <c r="AY162" s="20" t="s">
        <v>128</v>
      </c>
      <c r="AZ162" s="12">
        <v>2.4959305894460302</v>
      </c>
      <c r="BA162" s="13">
        <v>1898594.3076923077</v>
      </c>
      <c r="BB162" s="13">
        <v>1301319.8452611093</v>
      </c>
      <c r="BC162" s="13">
        <v>1603079</v>
      </c>
      <c r="BD162" s="12">
        <v>6.75</v>
      </c>
      <c r="BE162" s="12">
        <v>1</v>
      </c>
      <c r="BF162" s="12">
        <v>6</v>
      </c>
      <c r="BG162" s="12">
        <v>0</v>
      </c>
      <c r="BH162" s="12">
        <v>1.25</v>
      </c>
      <c r="BI162" s="12">
        <v>0.75</v>
      </c>
      <c r="BJ162" s="12">
        <v>0.75</v>
      </c>
      <c r="BK162" s="12">
        <f t="shared" si="12"/>
        <v>2.598076211353316</v>
      </c>
      <c r="BL162" s="12">
        <f t="shared" si="12"/>
        <v>1</v>
      </c>
      <c r="BM162" s="12">
        <f t="shared" si="12"/>
        <v>2.4494897427831779</v>
      </c>
      <c r="BN162" s="16" t="s">
        <v>164</v>
      </c>
      <c r="BO162" s="12">
        <f t="shared" si="12"/>
        <v>1.1180339887498949</v>
      </c>
      <c r="BP162" s="12">
        <f t="shared" si="12"/>
        <v>0.8660254037844386</v>
      </c>
      <c r="BQ162" s="12">
        <f t="shared" si="11"/>
        <v>0.8660254037844386</v>
      </c>
    </row>
    <row r="163" spans="1:69" x14ac:dyDescent="0.25">
      <c r="A163" s="10" t="s">
        <v>12</v>
      </c>
      <c r="B163" s="11" t="s">
        <v>92</v>
      </c>
      <c r="C163" s="12">
        <v>741.54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301.89</v>
      </c>
      <c r="P163" s="12">
        <v>0</v>
      </c>
      <c r="Q163" s="12">
        <v>0</v>
      </c>
      <c r="R163" s="12">
        <v>0</v>
      </c>
      <c r="S163" s="12">
        <v>878.14</v>
      </c>
      <c r="T163" s="12">
        <v>0</v>
      </c>
      <c r="U163" s="12">
        <v>0</v>
      </c>
      <c r="V163" s="12">
        <v>617.9</v>
      </c>
      <c r="W163" s="12">
        <v>222</v>
      </c>
      <c r="X163" s="12">
        <v>1558.17</v>
      </c>
      <c r="Y163" s="12">
        <v>134.25</v>
      </c>
      <c r="Z163" s="12">
        <v>234.9</v>
      </c>
      <c r="AA163" s="12">
        <v>0</v>
      </c>
      <c r="AB163" s="12">
        <v>2690.8</v>
      </c>
      <c r="AC163" s="12">
        <v>0</v>
      </c>
      <c r="AD163" s="12">
        <v>303.48</v>
      </c>
      <c r="AE163" s="12">
        <v>0</v>
      </c>
      <c r="AF163" s="12">
        <v>0</v>
      </c>
      <c r="AG163" s="12">
        <v>758.75</v>
      </c>
      <c r="AH163" s="12">
        <v>14128.09</v>
      </c>
      <c r="AI163" s="12">
        <v>399.81</v>
      </c>
      <c r="AJ163" s="12">
        <v>456.23</v>
      </c>
      <c r="AK163" s="12">
        <v>0</v>
      </c>
      <c r="AL163" s="12">
        <v>853.03</v>
      </c>
      <c r="AM163" s="12">
        <v>837.47</v>
      </c>
      <c r="AN163" s="12">
        <v>1925.6299999999999</v>
      </c>
      <c r="AO163" s="12">
        <v>130.79000000000002</v>
      </c>
      <c r="AP163" s="12">
        <v>388.14</v>
      </c>
      <c r="AQ163" s="12">
        <v>6497.66</v>
      </c>
      <c r="AR163" s="12">
        <v>155.41</v>
      </c>
      <c r="AS163" s="12">
        <v>827.26</v>
      </c>
      <c r="AT163" s="12">
        <v>0</v>
      </c>
      <c r="AU163" s="12">
        <v>0</v>
      </c>
      <c r="AV163" s="12">
        <v>5433.55</v>
      </c>
      <c r="AW163" s="12">
        <f t="shared" si="10"/>
        <v>40474.890000000007</v>
      </c>
      <c r="AX163" s="12">
        <v>13</v>
      </c>
      <c r="AY163" s="20" t="s">
        <v>128</v>
      </c>
      <c r="AZ163" s="12">
        <v>2.2482240418975801</v>
      </c>
      <c r="BA163" s="13">
        <v>3611687.846153846</v>
      </c>
      <c r="BB163" s="13">
        <v>870660.50403049786</v>
      </c>
      <c r="BC163" s="13">
        <v>3633769</v>
      </c>
      <c r="BD163" s="12">
        <v>5.25</v>
      </c>
      <c r="BE163" s="12">
        <v>0.5</v>
      </c>
      <c r="BF163" s="12">
        <v>3.75</v>
      </c>
      <c r="BG163" s="12">
        <v>0</v>
      </c>
      <c r="BH163" s="12">
        <v>2.25</v>
      </c>
      <c r="BI163" s="12">
        <v>0.5</v>
      </c>
      <c r="BJ163" s="12">
        <v>0</v>
      </c>
      <c r="BK163" s="12">
        <f t="shared" si="12"/>
        <v>2.2912878474779199</v>
      </c>
      <c r="BL163" s="12">
        <f t="shared" si="12"/>
        <v>0.70710678118654757</v>
      </c>
      <c r="BM163" s="12">
        <f t="shared" si="12"/>
        <v>1.9364916731037085</v>
      </c>
      <c r="BN163" s="16" t="s">
        <v>164</v>
      </c>
      <c r="BO163" s="12">
        <f t="shared" si="12"/>
        <v>1.5</v>
      </c>
      <c r="BP163" s="12">
        <f t="shared" si="12"/>
        <v>0.70710678118654757</v>
      </c>
      <c r="BQ163" s="12">
        <f t="shared" si="11"/>
        <v>0</v>
      </c>
    </row>
    <row r="164" spans="1:69" x14ac:dyDescent="0.25">
      <c r="A164" s="10" t="s">
        <v>12</v>
      </c>
      <c r="B164" s="11" t="s">
        <v>93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31.369999999999997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32.589999999999996</v>
      </c>
      <c r="T164" s="12">
        <v>29.97</v>
      </c>
      <c r="U164" s="12">
        <v>33.480000000000004</v>
      </c>
      <c r="V164" s="12">
        <v>309.08000000000004</v>
      </c>
      <c r="W164" s="12">
        <v>19.09</v>
      </c>
      <c r="X164" s="12">
        <v>969.39</v>
      </c>
      <c r="Y164" s="12">
        <v>0</v>
      </c>
      <c r="Z164" s="12">
        <v>137.94</v>
      </c>
      <c r="AA164" s="12">
        <v>83.86</v>
      </c>
      <c r="AB164" s="12">
        <v>668.22</v>
      </c>
      <c r="AC164" s="12">
        <v>328.85</v>
      </c>
      <c r="AD164" s="12">
        <v>4135.05</v>
      </c>
      <c r="AE164" s="12">
        <v>121.8</v>
      </c>
      <c r="AF164" s="12">
        <v>128.52000000000001</v>
      </c>
      <c r="AG164" s="12">
        <v>64.099999999999994</v>
      </c>
      <c r="AH164" s="12">
        <v>104.05999999999999</v>
      </c>
      <c r="AI164" s="12">
        <v>1120.0899999999999</v>
      </c>
      <c r="AJ164" s="12">
        <v>238.64000000000001</v>
      </c>
      <c r="AK164" s="12">
        <v>9.5500000000000007</v>
      </c>
      <c r="AL164" s="12">
        <v>161.68</v>
      </c>
      <c r="AM164" s="12">
        <v>6270.36</v>
      </c>
      <c r="AN164" s="12">
        <v>72.510000000000005</v>
      </c>
      <c r="AO164" s="12">
        <v>291.64999999999998</v>
      </c>
      <c r="AP164" s="12">
        <v>140.26</v>
      </c>
      <c r="AQ164" s="12">
        <v>1743.9900000000002</v>
      </c>
      <c r="AR164" s="12">
        <v>86.12</v>
      </c>
      <c r="AS164" s="12">
        <v>1451.1100000000001</v>
      </c>
      <c r="AT164" s="12">
        <v>34.93</v>
      </c>
      <c r="AU164" s="12">
        <v>19.66</v>
      </c>
      <c r="AV164" s="12">
        <v>0</v>
      </c>
      <c r="AW164" s="12">
        <f t="shared" si="10"/>
        <v>18837.919999999998</v>
      </c>
      <c r="AX164" s="12">
        <v>13</v>
      </c>
      <c r="AY164" s="20" t="s">
        <v>128</v>
      </c>
      <c r="AZ164" s="12">
        <v>2.1846689958757599</v>
      </c>
      <c r="BA164" s="13">
        <v>2940985.6923076925</v>
      </c>
      <c r="BB164" s="13">
        <v>1285725.3594559235</v>
      </c>
      <c r="BC164" s="13">
        <v>2564228</v>
      </c>
      <c r="BD164" s="12">
        <v>5.25</v>
      </c>
      <c r="BE164" s="12">
        <v>0.25</v>
      </c>
      <c r="BF164" s="12">
        <v>2.25</v>
      </c>
      <c r="BG164" s="12">
        <v>0</v>
      </c>
      <c r="BH164" s="12">
        <v>2.75</v>
      </c>
      <c r="BI164" s="12">
        <v>0.75</v>
      </c>
      <c r="BJ164" s="12">
        <v>0</v>
      </c>
      <c r="BK164" s="12">
        <f t="shared" si="12"/>
        <v>2.2912878474779199</v>
      </c>
      <c r="BL164" s="12">
        <f t="shared" si="12"/>
        <v>0.5</v>
      </c>
      <c r="BM164" s="12">
        <f t="shared" si="12"/>
        <v>1.5</v>
      </c>
      <c r="BN164" s="16" t="s">
        <v>164</v>
      </c>
      <c r="BO164" s="12">
        <f t="shared" si="12"/>
        <v>1.6583123951776999</v>
      </c>
      <c r="BP164" s="12">
        <f t="shared" si="12"/>
        <v>0.8660254037844386</v>
      </c>
      <c r="BQ164" s="12">
        <f t="shared" si="11"/>
        <v>0</v>
      </c>
    </row>
    <row r="165" spans="1:69" x14ac:dyDescent="0.25">
      <c r="A165" s="10" t="s">
        <v>12</v>
      </c>
      <c r="B165" s="11" t="s">
        <v>94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466.95</v>
      </c>
      <c r="L165" s="12">
        <v>10.61</v>
      </c>
      <c r="M165" s="12">
        <v>52.3</v>
      </c>
      <c r="N165" s="12">
        <v>4.18</v>
      </c>
      <c r="O165" s="12">
        <v>0</v>
      </c>
      <c r="P165" s="12">
        <v>0</v>
      </c>
      <c r="Q165" s="12">
        <v>11.3</v>
      </c>
      <c r="R165" s="12">
        <v>0.06</v>
      </c>
      <c r="S165" s="12">
        <v>19.3</v>
      </c>
      <c r="T165" s="12">
        <v>0</v>
      </c>
      <c r="U165" s="12">
        <v>23.59</v>
      </c>
      <c r="V165" s="12">
        <v>23.43</v>
      </c>
      <c r="W165" s="12">
        <v>111.30999999999999</v>
      </c>
      <c r="X165" s="12">
        <v>154.88</v>
      </c>
      <c r="Y165" s="12">
        <v>0</v>
      </c>
      <c r="Z165" s="12">
        <v>101.01</v>
      </c>
      <c r="AA165" s="12">
        <v>133.42000000000002</v>
      </c>
      <c r="AB165" s="12">
        <v>52.220000000000006</v>
      </c>
      <c r="AC165" s="12">
        <v>95.3</v>
      </c>
      <c r="AD165" s="12">
        <v>65.17</v>
      </c>
      <c r="AE165" s="12">
        <v>87</v>
      </c>
      <c r="AF165" s="12">
        <v>19.29</v>
      </c>
      <c r="AG165" s="12">
        <v>227.54000000000002</v>
      </c>
      <c r="AH165" s="12">
        <v>1735.1299999999999</v>
      </c>
      <c r="AI165" s="12">
        <v>886.49</v>
      </c>
      <c r="AJ165" s="12">
        <v>190.76</v>
      </c>
      <c r="AK165" s="12">
        <v>880.81000000000006</v>
      </c>
      <c r="AL165" s="12">
        <v>185.41</v>
      </c>
      <c r="AM165" s="12">
        <v>3769.6800000000003</v>
      </c>
      <c r="AN165" s="12">
        <v>952.4799999999999</v>
      </c>
      <c r="AO165" s="12">
        <v>152.72</v>
      </c>
      <c r="AP165" s="12">
        <v>27.310000000000002</v>
      </c>
      <c r="AQ165" s="12">
        <v>1293.49</v>
      </c>
      <c r="AR165" s="12">
        <v>33.260000000000005</v>
      </c>
      <c r="AS165" s="12">
        <v>1072.06</v>
      </c>
      <c r="AT165" s="12">
        <v>82.19</v>
      </c>
      <c r="AU165" s="12">
        <v>113.60999999999999</v>
      </c>
      <c r="AV165" s="12">
        <v>471.11</v>
      </c>
      <c r="AW165" s="12">
        <f t="shared" si="10"/>
        <v>13505.369999999999</v>
      </c>
      <c r="AX165" s="12">
        <v>13</v>
      </c>
      <c r="AY165" s="20" t="s">
        <v>128</v>
      </c>
      <c r="AZ165" s="12">
        <v>2.52408307094551</v>
      </c>
      <c r="BA165" s="13">
        <v>2209814.153846154</v>
      </c>
      <c r="BB165" s="13">
        <v>1231731.8973272177</v>
      </c>
      <c r="BC165" s="13">
        <v>1953954</v>
      </c>
      <c r="BD165" s="12">
        <v>5.75</v>
      </c>
      <c r="BE165" s="12">
        <v>1.75</v>
      </c>
      <c r="BF165" s="12">
        <v>5</v>
      </c>
      <c r="BG165" s="12">
        <v>0</v>
      </c>
      <c r="BH165" s="12">
        <v>1</v>
      </c>
      <c r="BI165" s="12">
        <v>2.75</v>
      </c>
      <c r="BJ165" s="12">
        <v>0.25</v>
      </c>
      <c r="BK165" s="12">
        <f t="shared" si="12"/>
        <v>2.3979157616563596</v>
      </c>
      <c r="BL165" s="12">
        <f t="shared" si="12"/>
        <v>1.3228756555322954</v>
      </c>
      <c r="BM165" s="12">
        <f t="shared" si="12"/>
        <v>2.2360679774997898</v>
      </c>
      <c r="BN165" s="16" t="s">
        <v>164</v>
      </c>
      <c r="BO165" s="12">
        <f t="shared" si="12"/>
        <v>1</v>
      </c>
      <c r="BP165" s="12">
        <f t="shared" si="12"/>
        <v>1.6583123951776999</v>
      </c>
      <c r="BQ165" s="12">
        <f t="shared" si="11"/>
        <v>0.5</v>
      </c>
    </row>
    <row r="166" spans="1:69" x14ac:dyDescent="0.25">
      <c r="A166" s="10" t="s">
        <v>12</v>
      </c>
      <c r="B166" s="11" t="s">
        <v>96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530.11</v>
      </c>
      <c r="L166" s="12">
        <v>0</v>
      </c>
      <c r="M166" s="12">
        <v>105.95</v>
      </c>
      <c r="N166" s="12">
        <v>0</v>
      </c>
      <c r="O166" s="12">
        <v>44.19</v>
      </c>
      <c r="P166" s="12">
        <v>125.88</v>
      </c>
      <c r="Q166" s="12">
        <v>0</v>
      </c>
      <c r="R166" s="12">
        <v>0</v>
      </c>
      <c r="S166" s="12">
        <v>136.94</v>
      </c>
      <c r="T166" s="12">
        <v>0</v>
      </c>
      <c r="U166" s="12">
        <v>0</v>
      </c>
      <c r="V166" s="12">
        <v>581.13</v>
      </c>
      <c r="W166" s="12">
        <v>132.63</v>
      </c>
      <c r="X166" s="12">
        <v>1240.95</v>
      </c>
      <c r="Y166" s="12">
        <v>0</v>
      </c>
      <c r="Z166" s="12">
        <v>361.3</v>
      </c>
      <c r="AA166" s="12">
        <v>0</v>
      </c>
      <c r="AB166" s="12">
        <v>1614.95</v>
      </c>
      <c r="AC166" s="12">
        <v>55.52</v>
      </c>
      <c r="AD166" s="12">
        <v>669.97</v>
      </c>
      <c r="AE166" s="12">
        <v>0</v>
      </c>
      <c r="AF166" s="12">
        <v>0</v>
      </c>
      <c r="AG166" s="12">
        <v>52.14</v>
      </c>
      <c r="AH166" s="12">
        <v>9224.2000000000007</v>
      </c>
      <c r="AI166" s="12">
        <v>180.07</v>
      </c>
      <c r="AJ166" s="12">
        <v>93.44</v>
      </c>
      <c r="AK166" s="12">
        <v>0</v>
      </c>
      <c r="AL166" s="12">
        <v>505.65</v>
      </c>
      <c r="AM166" s="12">
        <v>195.31</v>
      </c>
      <c r="AN166" s="12">
        <v>906.29</v>
      </c>
      <c r="AO166" s="12">
        <v>149.22999999999999</v>
      </c>
      <c r="AP166" s="12">
        <v>1313.1799999999998</v>
      </c>
      <c r="AQ166" s="12">
        <v>76.61</v>
      </c>
      <c r="AR166" s="12">
        <v>89.34</v>
      </c>
      <c r="AS166" s="12">
        <v>447.48999999999995</v>
      </c>
      <c r="AT166" s="12">
        <v>0</v>
      </c>
      <c r="AU166" s="12">
        <v>0</v>
      </c>
      <c r="AV166" s="12">
        <v>0</v>
      </c>
      <c r="AW166" s="12">
        <f t="shared" si="10"/>
        <v>18832.47</v>
      </c>
      <c r="AX166" s="12">
        <v>13</v>
      </c>
      <c r="AY166" s="20" t="s">
        <v>128</v>
      </c>
      <c r="AZ166" s="12">
        <v>2.04480393270696</v>
      </c>
      <c r="BA166" s="13">
        <v>2202206.6153846155</v>
      </c>
      <c r="BB166" s="13">
        <v>929012.76507156948</v>
      </c>
      <c r="BC166" s="13">
        <v>2320119</v>
      </c>
      <c r="BD166" s="12">
        <v>4.5</v>
      </c>
      <c r="BE166" s="12">
        <v>1.75</v>
      </c>
      <c r="BF166" s="12">
        <v>6.75</v>
      </c>
      <c r="BG166" s="12">
        <v>0</v>
      </c>
      <c r="BH166" s="12">
        <v>1.5</v>
      </c>
      <c r="BI166" s="12">
        <v>2.25</v>
      </c>
      <c r="BJ166" s="12">
        <v>0.25</v>
      </c>
      <c r="BK166" s="12">
        <f t="shared" si="12"/>
        <v>2.1213203435596424</v>
      </c>
      <c r="BL166" s="12">
        <f t="shared" si="12"/>
        <v>1.3228756555322954</v>
      </c>
      <c r="BM166" s="12">
        <f t="shared" si="12"/>
        <v>2.598076211353316</v>
      </c>
      <c r="BN166" s="16" t="s">
        <v>164</v>
      </c>
      <c r="BO166" s="12">
        <f t="shared" si="12"/>
        <v>1.2247448713915889</v>
      </c>
      <c r="BP166" s="12">
        <f t="shared" si="12"/>
        <v>1.5</v>
      </c>
      <c r="BQ166" s="12">
        <f t="shared" si="11"/>
        <v>0.5</v>
      </c>
    </row>
    <row r="167" spans="1:69" x14ac:dyDescent="0.25">
      <c r="A167" s="10" t="s">
        <v>12</v>
      </c>
      <c r="B167" s="11" t="s">
        <v>97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189.85</v>
      </c>
      <c r="L167" s="12">
        <v>199.48</v>
      </c>
      <c r="M167" s="12">
        <v>134.72999999999999</v>
      </c>
      <c r="N167" s="12">
        <v>0</v>
      </c>
      <c r="O167" s="12">
        <v>42.5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321.61</v>
      </c>
      <c r="W167" s="12">
        <v>198.45</v>
      </c>
      <c r="X167" s="12">
        <v>332.5</v>
      </c>
      <c r="Y167" s="12">
        <v>49.12</v>
      </c>
      <c r="Z167" s="12">
        <v>455.13</v>
      </c>
      <c r="AA167" s="12">
        <v>170.56</v>
      </c>
      <c r="AB167" s="12">
        <v>377.87</v>
      </c>
      <c r="AC167" s="12">
        <v>0</v>
      </c>
      <c r="AD167" s="12">
        <v>695.98</v>
      </c>
      <c r="AE167" s="12">
        <v>321.61</v>
      </c>
      <c r="AF167" s="12">
        <v>198.45</v>
      </c>
      <c r="AG167" s="12">
        <v>372.64</v>
      </c>
      <c r="AH167" s="12">
        <v>626.88</v>
      </c>
      <c r="AI167" s="12">
        <v>1136.4299999999998</v>
      </c>
      <c r="AJ167" s="12">
        <v>165.32</v>
      </c>
      <c r="AK167" s="12">
        <v>135.72999999999999</v>
      </c>
      <c r="AL167" s="12">
        <v>533.56000000000006</v>
      </c>
      <c r="AM167" s="12">
        <v>151.43</v>
      </c>
      <c r="AN167" s="12">
        <v>1432.03</v>
      </c>
      <c r="AO167" s="12">
        <v>179.64000000000001</v>
      </c>
      <c r="AP167" s="12">
        <v>281.54000000000002</v>
      </c>
      <c r="AQ167" s="12">
        <v>1739.77</v>
      </c>
      <c r="AR167" s="12">
        <v>118.50999999999999</v>
      </c>
      <c r="AS167" s="12">
        <v>3225.7</v>
      </c>
      <c r="AT167" s="12">
        <v>0</v>
      </c>
      <c r="AU167" s="12">
        <v>0</v>
      </c>
      <c r="AV167" s="12">
        <v>3604.28</v>
      </c>
      <c r="AW167" s="12">
        <f t="shared" si="10"/>
        <v>17391.3</v>
      </c>
      <c r="AX167" s="12">
        <v>13</v>
      </c>
      <c r="AY167" s="20" t="s">
        <v>128</v>
      </c>
      <c r="AZ167" s="12">
        <v>2.68078376369786</v>
      </c>
      <c r="BA167" s="13">
        <v>2445635.6923076925</v>
      </c>
      <c r="BB167" s="13">
        <v>1082528.3011507816</v>
      </c>
      <c r="BC167" s="13">
        <v>2364822</v>
      </c>
      <c r="BD167" s="12">
        <v>5.25</v>
      </c>
      <c r="BE167" s="12">
        <v>0.25</v>
      </c>
      <c r="BF167" s="12">
        <v>7</v>
      </c>
      <c r="BG167" s="12">
        <v>0</v>
      </c>
      <c r="BH167" s="12">
        <v>2.75</v>
      </c>
      <c r="BI167" s="12">
        <v>2.75</v>
      </c>
      <c r="BJ167" s="12">
        <v>0.75</v>
      </c>
      <c r="BK167" s="12">
        <f t="shared" si="12"/>
        <v>2.2912878474779199</v>
      </c>
      <c r="BL167" s="12">
        <f t="shared" si="12"/>
        <v>0.5</v>
      </c>
      <c r="BM167" s="12">
        <f t="shared" si="12"/>
        <v>2.6457513110645907</v>
      </c>
      <c r="BN167" s="16" t="s">
        <v>164</v>
      </c>
      <c r="BO167" s="12">
        <f t="shared" si="12"/>
        <v>1.6583123951776999</v>
      </c>
      <c r="BP167" s="12">
        <f t="shared" si="12"/>
        <v>1.6583123951776999</v>
      </c>
      <c r="BQ167" s="12">
        <f t="shared" si="11"/>
        <v>0.8660254037844386</v>
      </c>
    </row>
    <row r="168" spans="1:69" s="16" customFormat="1" x14ac:dyDescent="0.25">
      <c r="A168" s="14" t="s">
        <v>13</v>
      </c>
      <c r="B168" s="15" t="s">
        <v>73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68.44</v>
      </c>
      <c r="L168" s="16">
        <v>0</v>
      </c>
      <c r="M168" s="16">
        <v>0</v>
      </c>
      <c r="N168" s="16">
        <v>0</v>
      </c>
      <c r="O168" s="16">
        <v>113.50999999999999</v>
      </c>
      <c r="P168" s="16">
        <v>0</v>
      </c>
      <c r="Q168" s="16">
        <v>52.77</v>
      </c>
      <c r="R168" s="16">
        <v>0</v>
      </c>
      <c r="S168" s="16">
        <v>22.81</v>
      </c>
      <c r="T168" s="16">
        <v>0</v>
      </c>
      <c r="U168" s="16">
        <v>0</v>
      </c>
      <c r="V168" s="16">
        <v>235.7</v>
      </c>
      <c r="W168" s="16">
        <v>135.30000000000001</v>
      </c>
      <c r="X168" s="16">
        <v>959.36</v>
      </c>
      <c r="Y168" s="16">
        <v>0</v>
      </c>
      <c r="Z168" s="16">
        <v>218.31</v>
      </c>
      <c r="AA168" s="16">
        <v>421.93</v>
      </c>
      <c r="AB168" s="16">
        <v>715.05</v>
      </c>
      <c r="AC168" s="16">
        <v>63.45</v>
      </c>
      <c r="AD168" s="16">
        <v>537.43999999999994</v>
      </c>
      <c r="AE168" s="16">
        <v>212.99</v>
      </c>
      <c r="AF168" s="16">
        <v>30.189999999999998</v>
      </c>
      <c r="AG168" s="16">
        <v>263.65999999999997</v>
      </c>
      <c r="AH168" s="16">
        <v>4764.8</v>
      </c>
      <c r="AI168" s="16">
        <v>211.69</v>
      </c>
      <c r="AJ168" s="16">
        <v>111.07000000000001</v>
      </c>
      <c r="AK168" s="16">
        <v>132.59</v>
      </c>
      <c r="AL168" s="16">
        <v>95.3</v>
      </c>
      <c r="AM168" s="16">
        <v>636.78</v>
      </c>
      <c r="AN168" s="16">
        <v>1910.4599999999998</v>
      </c>
      <c r="AO168" s="16">
        <v>135.68</v>
      </c>
      <c r="AP168" s="16">
        <v>143.85</v>
      </c>
      <c r="AQ168" s="16">
        <v>3167.4</v>
      </c>
      <c r="AR168" s="16">
        <v>73.44</v>
      </c>
      <c r="AS168" s="16">
        <v>1777.95</v>
      </c>
      <c r="AT168" s="16">
        <v>119.13</v>
      </c>
      <c r="AU168" s="16">
        <v>53.29</v>
      </c>
      <c r="AV168" s="16">
        <v>119.22</v>
      </c>
      <c r="AW168" s="16">
        <f t="shared" si="10"/>
        <v>17503.560000000001</v>
      </c>
      <c r="AX168" s="16">
        <v>13</v>
      </c>
      <c r="AY168" s="21" t="s">
        <v>128</v>
      </c>
      <c r="AZ168" s="16">
        <v>2.4602479694810002</v>
      </c>
      <c r="BA168" s="17">
        <v>2785223.6153846155</v>
      </c>
      <c r="BB168" s="17">
        <v>2838348.4104982172</v>
      </c>
      <c r="BC168" s="17">
        <v>1637981</v>
      </c>
      <c r="BD168" s="16">
        <v>15.5</v>
      </c>
      <c r="BE168" s="16">
        <v>1.5</v>
      </c>
      <c r="BF168" s="16">
        <v>7.75</v>
      </c>
      <c r="BG168" s="16">
        <v>21.5</v>
      </c>
      <c r="BH168" s="16">
        <v>3.25</v>
      </c>
      <c r="BI168" s="16">
        <v>1.75</v>
      </c>
      <c r="BJ168" s="16">
        <v>1.25</v>
      </c>
      <c r="BK168" s="16">
        <f t="shared" si="12"/>
        <v>3.9370039370059056</v>
      </c>
      <c r="BL168" s="16">
        <f t="shared" si="12"/>
        <v>1.2247448713915889</v>
      </c>
      <c r="BM168" s="16">
        <f t="shared" si="12"/>
        <v>2.7838821814150108</v>
      </c>
      <c r="BN168" s="16">
        <f t="shared" si="12"/>
        <v>4.636809247747852</v>
      </c>
      <c r="BO168" s="16">
        <f t="shared" si="12"/>
        <v>1.8027756377319946</v>
      </c>
      <c r="BP168" s="16">
        <f t="shared" si="12"/>
        <v>1.3228756555322954</v>
      </c>
      <c r="BQ168" s="16">
        <f t="shared" si="11"/>
        <v>1.1180339887498949</v>
      </c>
    </row>
    <row r="169" spans="1:69" x14ac:dyDescent="0.25">
      <c r="A169" s="10" t="s">
        <v>13</v>
      </c>
      <c r="B169" s="11" t="s">
        <v>76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214.07</v>
      </c>
      <c r="L169" s="12">
        <v>0</v>
      </c>
      <c r="M169" s="12">
        <v>308.71999999999997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179.7</v>
      </c>
      <c r="T169" s="12">
        <v>0</v>
      </c>
      <c r="U169" s="12">
        <v>0</v>
      </c>
      <c r="V169" s="12">
        <v>405</v>
      </c>
      <c r="W169" s="12">
        <v>381.40999999999997</v>
      </c>
      <c r="X169" s="12">
        <v>1764.64</v>
      </c>
      <c r="Y169" s="12">
        <v>68.64</v>
      </c>
      <c r="Z169" s="12">
        <v>133.19</v>
      </c>
      <c r="AA169" s="12">
        <v>0</v>
      </c>
      <c r="AB169" s="12">
        <v>859.0200000000001</v>
      </c>
      <c r="AC169" s="12">
        <v>437.65</v>
      </c>
      <c r="AD169" s="12">
        <v>2043.2900000000002</v>
      </c>
      <c r="AE169" s="12">
        <v>1171.46</v>
      </c>
      <c r="AF169" s="12">
        <v>168.03</v>
      </c>
      <c r="AG169" s="12">
        <v>695.99</v>
      </c>
      <c r="AH169" s="12">
        <v>11929.210000000001</v>
      </c>
      <c r="AI169" s="12">
        <v>373.83000000000004</v>
      </c>
      <c r="AJ169" s="12">
        <v>419.88</v>
      </c>
      <c r="AK169" s="12">
        <v>98.570000000000007</v>
      </c>
      <c r="AL169" s="12">
        <v>144.85999999999999</v>
      </c>
      <c r="AM169" s="12">
        <v>1385.95</v>
      </c>
      <c r="AN169" s="12">
        <v>386.1</v>
      </c>
      <c r="AO169" s="12">
        <v>639.89</v>
      </c>
      <c r="AP169" s="12">
        <v>484.15</v>
      </c>
      <c r="AQ169" s="12">
        <v>4435.3</v>
      </c>
      <c r="AR169" s="12">
        <v>121.38</v>
      </c>
      <c r="AS169" s="12">
        <v>2430.88</v>
      </c>
      <c r="AT169" s="12">
        <v>265.95999999999998</v>
      </c>
      <c r="AU169" s="12">
        <v>117.59</v>
      </c>
      <c r="AV169" s="12">
        <v>173.16</v>
      </c>
      <c r="AW169" s="12">
        <f t="shared" si="10"/>
        <v>32237.520000000004</v>
      </c>
      <c r="AX169" s="12">
        <v>14</v>
      </c>
      <c r="AY169" s="20" t="s">
        <v>135</v>
      </c>
      <c r="AZ169" s="12">
        <v>2.3936854292888201</v>
      </c>
      <c r="BA169" s="13">
        <v>3387390.076923077</v>
      </c>
      <c r="BB169" s="13">
        <v>2373209.8272077092</v>
      </c>
      <c r="BC169" s="13">
        <v>2267970</v>
      </c>
      <c r="BD169" s="12">
        <v>5</v>
      </c>
      <c r="BE169" s="12">
        <v>0.75</v>
      </c>
      <c r="BF169" s="12">
        <v>9.5</v>
      </c>
      <c r="BG169" s="12">
        <v>12.25</v>
      </c>
      <c r="BH169" s="12">
        <v>2</v>
      </c>
      <c r="BI169" s="12">
        <v>1.25</v>
      </c>
      <c r="BJ169" s="12">
        <v>1</v>
      </c>
      <c r="BK169" s="12">
        <f t="shared" si="12"/>
        <v>2.2360679774997898</v>
      </c>
      <c r="BL169" s="12">
        <f t="shared" si="12"/>
        <v>0.8660254037844386</v>
      </c>
      <c r="BM169" s="12">
        <f t="shared" si="12"/>
        <v>3.082207001484488</v>
      </c>
      <c r="BN169" s="12">
        <f t="shared" si="12"/>
        <v>3.5</v>
      </c>
      <c r="BO169" s="12">
        <f t="shared" si="12"/>
        <v>1.4142135623730951</v>
      </c>
      <c r="BP169" s="12">
        <f t="shared" si="12"/>
        <v>1.1180339887498949</v>
      </c>
      <c r="BQ169" s="12">
        <f t="shared" si="11"/>
        <v>1</v>
      </c>
    </row>
    <row r="170" spans="1:69" x14ac:dyDescent="0.25">
      <c r="A170" s="10" t="s">
        <v>13</v>
      </c>
      <c r="B170" s="11" t="s">
        <v>78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304.40999999999997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64.38</v>
      </c>
      <c r="T170" s="12">
        <v>68.75</v>
      </c>
      <c r="U170" s="12">
        <v>43.519999999999996</v>
      </c>
      <c r="V170" s="12">
        <v>317.43</v>
      </c>
      <c r="W170" s="12">
        <v>305.18</v>
      </c>
      <c r="X170" s="12">
        <v>1198.5899999999999</v>
      </c>
      <c r="Y170" s="12">
        <v>35.839999999999996</v>
      </c>
      <c r="Z170" s="12">
        <v>57.39</v>
      </c>
      <c r="AA170" s="12">
        <v>199.15</v>
      </c>
      <c r="AB170" s="12">
        <v>933.04</v>
      </c>
      <c r="AC170" s="12">
        <v>926.5200000000001</v>
      </c>
      <c r="AD170" s="12">
        <v>70.81</v>
      </c>
      <c r="AE170" s="12">
        <v>103.04</v>
      </c>
      <c r="AF170" s="12">
        <v>200.44</v>
      </c>
      <c r="AG170" s="12">
        <v>311.71999999999997</v>
      </c>
      <c r="AH170" s="12">
        <v>5574.6</v>
      </c>
      <c r="AI170" s="12">
        <v>112.94000000000001</v>
      </c>
      <c r="AJ170" s="12">
        <v>540.01</v>
      </c>
      <c r="AK170" s="12">
        <v>1102.4100000000001</v>
      </c>
      <c r="AL170" s="12">
        <v>33.380000000000003</v>
      </c>
      <c r="AM170" s="12">
        <v>79.56</v>
      </c>
      <c r="AN170" s="12">
        <v>1540.3799999999999</v>
      </c>
      <c r="AO170" s="12">
        <v>165.57</v>
      </c>
      <c r="AP170" s="12">
        <v>264.8</v>
      </c>
      <c r="AQ170" s="12">
        <v>1845.11</v>
      </c>
      <c r="AR170" s="12">
        <v>154.63</v>
      </c>
      <c r="AS170" s="12">
        <v>778.53</v>
      </c>
      <c r="AT170" s="12">
        <v>122.28</v>
      </c>
      <c r="AU170" s="12">
        <v>25.3</v>
      </c>
      <c r="AV170" s="12">
        <v>1021.8799999999999</v>
      </c>
      <c r="AW170" s="12">
        <f t="shared" si="10"/>
        <v>18501.589999999997</v>
      </c>
      <c r="AX170" s="12">
        <v>14</v>
      </c>
      <c r="AY170" s="20" t="s">
        <v>135</v>
      </c>
      <c r="AZ170" s="12">
        <v>2.598375482861</v>
      </c>
      <c r="BA170" s="13">
        <v>2882240.846153846</v>
      </c>
      <c r="BB170" s="13">
        <v>2735136.7422536314</v>
      </c>
      <c r="BC170" s="13">
        <v>1626467</v>
      </c>
      <c r="BD170" s="12">
        <v>34.25</v>
      </c>
      <c r="BE170" s="12">
        <v>2.25</v>
      </c>
      <c r="BF170" s="12">
        <v>11.75</v>
      </c>
      <c r="BG170" s="12">
        <v>20</v>
      </c>
      <c r="BH170" s="12">
        <v>3.25</v>
      </c>
      <c r="BI170" s="12">
        <v>2.5</v>
      </c>
      <c r="BJ170" s="12">
        <v>0.5</v>
      </c>
      <c r="BK170" s="12">
        <f t="shared" si="12"/>
        <v>5.8523499553598128</v>
      </c>
      <c r="BL170" s="12">
        <f t="shared" si="12"/>
        <v>1.5</v>
      </c>
      <c r="BM170" s="12">
        <f t="shared" si="12"/>
        <v>3.427827300200522</v>
      </c>
      <c r="BN170" s="12">
        <f t="shared" si="12"/>
        <v>4.4721359549995796</v>
      </c>
      <c r="BO170" s="12">
        <f t="shared" si="12"/>
        <v>1.8027756377319946</v>
      </c>
      <c r="BP170" s="12">
        <f t="shared" si="12"/>
        <v>1.5811388300841898</v>
      </c>
      <c r="BQ170" s="12">
        <f t="shared" si="11"/>
        <v>0.70710678118654757</v>
      </c>
    </row>
    <row r="171" spans="1:69" x14ac:dyDescent="0.25">
      <c r="A171" s="10" t="s">
        <v>13</v>
      </c>
      <c r="B171" s="11" t="s">
        <v>81</v>
      </c>
      <c r="C171" s="12">
        <v>0</v>
      </c>
      <c r="D171" s="12">
        <v>0</v>
      </c>
      <c r="E171" s="12">
        <v>0</v>
      </c>
      <c r="F171" s="12">
        <v>0</v>
      </c>
      <c r="G171" s="12">
        <v>531.93999999999994</v>
      </c>
      <c r="H171" s="12">
        <v>0</v>
      </c>
      <c r="I171" s="12">
        <v>0</v>
      </c>
      <c r="J171" s="12">
        <v>50.9</v>
      </c>
      <c r="K171" s="12">
        <v>314.07</v>
      </c>
      <c r="L171" s="12">
        <v>1190.19</v>
      </c>
      <c r="M171" s="12">
        <v>406.43</v>
      </c>
      <c r="N171" s="12">
        <v>245.85999999999999</v>
      </c>
      <c r="O171" s="12">
        <v>601.31000000000006</v>
      </c>
      <c r="P171" s="12">
        <v>0</v>
      </c>
      <c r="Q171" s="12">
        <v>537.63</v>
      </c>
      <c r="R171" s="12">
        <v>94.929999999999993</v>
      </c>
      <c r="S171" s="12">
        <v>469.31000000000006</v>
      </c>
      <c r="T171" s="12">
        <v>207.11999999999998</v>
      </c>
      <c r="U171" s="12">
        <v>190.6</v>
      </c>
      <c r="V171" s="12">
        <v>821.2700000000001</v>
      </c>
      <c r="W171" s="12">
        <v>308.27</v>
      </c>
      <c r="X171" s="12">
        <v>891.64</v>
      </c>
      <c r="Y171" s="12">
        <v>837.17000000000007</v>
      </c>
      <c r="Z171" s="12">
        <v>152.84</v>
      </c>
      <c r="AA171" s="12">
        <v>146.75</v>
      </c>
      <c r="AB171" s="12">
        <v>494.84</v>
      </c>
      <c r="AC171" s="12">
        <v>123.13</v>
      </c>
      <c r="AD171" s="12">
        <v>354.24</v>
      </c>
      <c r="AE171" s="12">
        <v>69.72999999999999</v>
      </c>
      <c r="AF171" s="12">
        <v>95.83</v>
      </c>
      <c r="AG171" s="12">
        <v>487.87</v>
      </c>
      <c r="AH171" s="12">
        <v>3947.94</v>
      </c>
      <c r="AI171" s="12">
        <v>252.91</v>
      </c>
      <c r="AJ171" s="12">
        <v>74.56</v>
      </c>
      <c r="AK171" s="12">
        <v>130.22</v>
      </c>
      <c r="AL171" s="12">
        <v>214.3</v>
      </c>
      <c r="AM171" s="12">
        <v>531.86</v>
      </c>
      <c r="AN171" s="12">
        <v>201.22</v>
      </c>
      <c r="AO171" s="12">
        <v>243.70999999999998</v>
      </c>
      <c r="AP171" s="12">
        <v>350.81</v>
      </c>
      <c r="AQ171" s="12">
        <v>3023.16</v>
      </c>
      <c r="AR171" s="12">
        <v>135.85999999999999</v>
      </c>
      <c r="AS171" s="12">
        <v>2071.0700000000002</v>
      </c>
      <c r="AT171" s="12">
        <v>0</v>
      </c>
      <c r="AU171" s="12">
        <v>0</v>
      </c>
      <c r="AV171" s="12">
        <v>278.09000000000003</v>
      </c>
      <c r="AW171" s="12">
        <f t="shared" si="10"/>
        <v>21079.579999999998</v>
      </c>
      <c r="AX171" s="12">
        <v>14</v>
      </c>
      <c r="AY171" s="20" t="s">
        <v>135</v>
      </c>
      <c r="AZ171" s="12">
        <v>3.0081460741883101</v>
      </c>
      <c r="BA171" s="13">
        <v>3161981.6153846155</v>
      </c>
      <c r="BB171" s="13">
        <v>2822484.1487133438</v>
      </c>
      <c r="BC171" s="13">
        <v>2127643</v>
      </c>
      <c r="BD171" s="12">
        <v>10.5</v>
      </c>
      <c r="BE171" s="12">
        <v>1</v>
      </c>
      <c r="BF171" s="12">
        <v>5.75</v>
      </c>
      <c r="BG171" s="12">
        <v>12</v>
      </c>
      <c r="BH171" s="12">
        <v>2.5</v>
      </c>
      <c r="BI171" s="12">
        <v>0.75</v>
      </c>
      <c r="BJ171" s="12">
        <v>0.75</v>
      </c>
      <c r="BK171" s="12">
        <f t="shared" si="12"/>
        <v>3.2403703492039302</v>
      </c>
      <c r="BL171" s="12">
        <f t="shared" si="12"/>
        <v>1</v>
      </c>
      <c r="BM171" s="12">
        <f t="shared" si="12"/>
        <v>2.3979157616563596</v>
      </c>
      <c r="BN171" s="12">
        <f t="shared" si="12"/>
        <v>3.4641016151377544</v>
      </c>
      <c r="BO171" s="12">
        <f t="shared" si="12"/>
        <v>1.5811388300841898</v>
      </c>
      <c r="BP171" s="12">
        <f t="shared" si="12"/>
        <v>0.8660254037844386</v>
      </c>
      <c r="BQ171" s="12">
        <f t="shared" si="11"/>
        <v>0.8660254037844386</v>
      </c>
    </row>
    <row r="172" spans="1:69" x14ac:dyDescent="0.25">
      <c r="A172" s="10" t="s">
        <v>13</v>
      </c>
      <c r="B172" s="11" t="s">
        <v>84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188.15</v>
      </c>
      <c r="N172" s="12">
        <v>96.320000000000007</v>
      </c>
      <c r="O172" s="12">
        <v>73.63</v>
      </c>
      <c r="P172" s="12">
        <v>0</v>
      </c>
      <c r="Q172" s="12">
        <v>0</v>
      </c>
      <c r="R172" s="12">
        <v>0</v>
      </c>
      <c r="S172" s="12">
        <v>126.14000000000001</v>
      </c>
      <c r="T172" s="12">
        <v>0</v>
      </c>
      <c r="U172" s="12">
        <v>99.15</v>
      </c>
      <c r="V172" s="12">
        <v>350.61</v>
      </c>
      <c r="W172" s="12">
        <v>306.26</v>
      </c>
      <c r="X172" s="12">
        <v>1256.3499999999999</v>
      </c>
      <c r="Y172" s="12">
        <v>75.960000000000008</v>
      </c>
      <c r="Z172" s="12">
        <v>251.06</v>
      </c>
      <c r="AA172" s="12">
        <v>140.43</v>
      </c>
      <c r="AB172" s="12">
        <v>1241.6399999999999</v>
      </c>
      <c r="AC172" s="12">
        <v>211.71999999999997</v>
      </c>
      <c r="AD172" s="12">
        <v>1063.6399999999999</v>
      </c>
      <c r="AE172" s="12">
        <v>841.21</v>
      </c>
      <c r="AF172" s="12">
        <v>61.86</v>
      </c>
      <c r="AG172" s="12">
        <v>312.14</v>
      </c>
      <c r="AH172" s="12">
        <v>7934.57</v>
      </c>
      <c r="AI172" s="12">
        <v>159.84</v>
      </c>
      <c r="AJ172" s="12">
        <v>165.16</v>
      </c>
      <c r="AK172" s="12">
        <v>686.31999999999994</v>
      </c>
      <c r="AL172" s="12">
        <v>276.99</v>
      </c>
      <c r="AM172" s="12">
        <v>293.89</v>
      </c>
      <c r="AN172" s="12">
        <v>691.81000000000006</v>
      </c>
      <c r="AO172" s="12">
        <v>1681.2099999999998</v>
      </c>
      <c r="AP172" s="12">
        <v>427.08000000000004</v>
      </c>
      <c r="AQ172" s="12">
        <v>205.57</v>
      </c>
      <c r="AR172" s="12">
        <v>695.24</v>
      </c>
      <c r="AS172" s="12">
        <v>132.07999999999998</v>
      </c>
      <c r="AT172" s="12">
        <v>164.95999999999998</v>
      </c>
      <c r="AU172" s="12">
        <v>0</v>
      </c>
      <c r="AV172" s="12">
        <v>0</v>
      </c>
      <c r="AW172" s="12">
        <f t="shared" si="10"/>
        <v>20210.990000000002</v>
      </c>
      <c r="AX172" s="12">
        <v>14</v>
      </c>
      <c r="AY172" s="20" t="s">
        <v>135</v>
      </c>
      <c r="AZ172" s="12">
        <v>2.4706992989760401</v>
      </c>
      <c r="BA172" s="13">
        <v>3182006.3846153845</v>
      </c>
      <c r="BB172" s="13">
        <v>2595594.6672997223</v>
      </c>
      <c r="BC172" s="13">
        <v>1938667</v>
      </c>
      <c r="BD172" s="12">
        <v>24.25</v>
      </c>
      <c r="BE172" s="12">
        <v>1</v>
      </c>
      <c r="BF172" s="12">
        <v>5.25</v>
      </c>
      <c r="BG172" s="12">
        <v>11</v>
      </c>
      <c r="BH172" s="12">
        <v>0.25</v>
      </c>
      <c r="BI172" s="12">
        <v>2</v>
      </c>
      <c r="BJ172" s="12">
        <v>1.25</v>
      </c>
      <c r="BK172" s="12">
        <f t="shared" si="12"/>
        <v>4.924428900898052</v>
      </c>
      <c r="BL172" s="12">
        <f t="shared" si="12"/>
        <v>1</v>
      </c>
      <c r="BM172" s="12">
        <f t="shared" si="12"/>
        <v>2.2912878474779199</v>
      </c>
      <c r="BN172" s="12">
        <f t="shared" si="12"/>
        <v>3.3166247903553998</v>
      </c>
      <c r="BO172" s="12">
        <f t="shared" si="12"/>
        <v>0.5</v>
      </c>
      <c r="BP172" s="12">
        <f t="shared" si="12"/>
        <v>1.4142135623730951</v>
      </c>
      <c r="BQ172" s="12">
        <f t="shared" si="11"/>
        <v>1.1180339887498949</v>
      </c>
    </row>
    <row r="173" spans="1:69" x14ac:dyDescent="0.25">
      <c r="A173" s="10" t="s">
        <v>13</v>
      </c>
      <c r="B173" s="11" t="s">
        <v>85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93.76</v>
      </c>
      <c r="L173" s="12">
        <v>87.039999999999992</v>
      </c>
      <c r="M173" s="12">
        <v>31.669999999999998</v>
      </c>
      <c r="N173" s="12">
        <v>0</v>
      </c>
      <c r="O173" s="12">
        <v>0</v>
      </c>
      <c r="P173" s="12">
        <v>0</v>
      </c>
      <c r="Q173" s="12">
        <v>132.42000000000002</v>
      </c>
      <c r="R173" s="12">
        <v>0</v>
      </c>
      <c r="S173" s="12">
        <v>142.38</v>
      </c>
      <c r="T173" s="12">
        <v>0</v>
      </c>
      <c r="U173" s="12">
        <v>95.789999999999992</v>
      </c>
      <c r="V173" s="12">
        <v>466.03000000000003</v>
      </c>
      <c r="W173" s="12">
        <v>558.4</v>
      </c>
      <c r="X173" s="12">
        <v>1702.02</v>
      </c>
      <c r="Y173" s="12">
        <v>81.86</v>
      </c>
      <c r="Z173" s="12">
        <v>232</v>
      </c>
      <c r="AA173" s="12">
        <v>112.75</v>
      </c>
      <c r="AB173" s="12">
        <v>753.38</v>
      </c>
      <c r="AC173" s="12">
        <v>951.9799999999999</v>
      </c>
      <c r="AD173" s="12">
        <v>141.92000000000002</v>
      </c>
      <c r="AE173" s="12">
        <v>1251.9299999999998</v>
      </c>
      <c r="AF173" s="12">
        <v>620.08000000000004</v>
      </c>
      <c r="AG173" s="12">
        <v>646.31000000000006</v>
      </c>
      <c r="AH173" s="12">
        <v>11929.52</v>
      </c>
      <c r="AI173" s="12">
        <v>868.2700000000001</v>
      </c>
      <c r="AJ173" s="12">
        <v>273.04000000000002</v>
      </c>
      <c r="AK173" s="12">
        <v>74.03</v>
      </c>
      <c r="AL173" s="12">
        <v>406.96999999999997</v>
      </c>
      <c r="AM173" s="12">
        <v>535.18999999999994</v>
      </c>
      <c r="AN173" s="12">
        <v>905.35</v>
      </c>
      <c r="AO173" s="12">
        <v>130.67000000000002</v>
      </c>
      <c r="AP173" s="12">
        <v>323.24</v>
      </c>
      <c r="AQ173" s="12">
        <v>1643.86</v>
      </c>
      <c r="AR173" s="12">
        <v>128.39000000000001</v>
      </c>
      <c r="AS173" s="12">
        <v>1035.45</v>
      </c>
      <c r="AT173" s="12">
        <v>165.5</v>
      </c>
      <c r="AU173" s="12">
        <v>71.36</v>
      </c>
      <c r="AV173" s="12">
        <v>82.13</v>
      </c>
      <c r="AW173" s="12">
        <f t="shared" si="10"/>
        <v>26674.690000000002</v>
      </c>
      <c r="AX173" s="12">
        <v>14</v>
      </c>
      <c r="AY173" s="20" t="s">
        <v>135</v>
      </c>
      <c r="AZ173" s="12">
        <v>2.3590047189402101</v>
      </c>
      <c r="BA173" s="13">
        <v>3088197.769230769</v>
      </c>
      <c r="BB173" s="13">
        <v>2350720.4425559682</v>
      </c>
      <c r="BC173" s="13">
        <v>2068061</v>
      </c>
      <c r="BD173" s="12">
        <v>31.25</v>
      </c>
      <c r="BE173" s="12">
        <v>2</v>
      </c>
      <c r="BF173" s="12">
        <v>4.25</v>
      </c>
      <c r="BG173" s="12">
        <v>13.75</v>
      </c>
      <c r="BH173" s="12">
        <v>2.75</v>
      </c>
      <c r="BI173" s="12">
        <v>0.25</v>
      </c>
      <c r="BJ173" s="12">
        <v>0.75</v>
      </c>
      <c r="BK173" s="12">
        <f t="shared" si="12"/>
        <v>5.5901699437494745</v>
      </c>
      <c r="BL173" s="12">
        <f t="shared" si="12"/>
        <v>1.4142135623730951</v>
      </c>
      <c r="BM173" s="12">
        <f t="shared" si="12"/>
        <v>2.0615528128088303</v>
      </c>
      <c r="BN173" s="12">
        <f t="shared" si="12"/>
        <v>3.7080992435478315</v>
      </c>
      <c r="BO173" s="12">
        <f t="shared" si="12"/>
        <v>1.6583123951776999</v>
      </c>
      <c r="BP173" s="12">
        <f t="shared" si="12"/>
        <v>0.5</v>
      </c>
      <c r="BQ173" s="12">
        <f t="shared" si="11"/>
        <v>0.8660254037844386</v>
      </c>
    </row>
    <row r="174" spans="1:69" x14ac:dyDescent="0.25">
      <c r="A174" s="10" t="s">
        <v>13</v>
      </c>
      <c r="B174" s="11" t="s">
        <v>86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903.7700000000001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1135.3899999999999</v>
      </c>
      <c r="W174" s="12">
        <v>3369.1099999999997</v>
      </c>
      <c r="X174" s="12">
        <v>6270.61</v>
      </c>
      <c r="Y174" s="12">
        <v>0</v>
      </c>
      <c r="Z174" s="12">
        <v>492.43999999999994</v>
      </c>
      <c r="AA174" s="12">
        <v>1662.5400000000002</v>
      </c>
      <c r="AB174" s="12">
        <v>5021.91</v>
      </c>
      <c r="AC174" s="12">
        <v>76.84</v>
      </c>
      <c r="AD174" s="12">
        <v>558.68000000000006</v>
      </c>
      <c r="AE174" s="12">
        <v>185.53</v>
      </c>
      <c r="AF174" s="12">
        <v>477.34</v>
      </c>
      <c r="AG174" s="12">
        <v>2125.6099999999997</v>
      </c>
      <c r="AH174" s="12">
        <v>55445.440000000002</v>
      </c>
      <c r="AI174" s="12">
        <v>3690.29</v>
      </c>
      <c r="AJ174" s="12">
        <v>246.51</v>
      </c>
      <c r="AK174" s="12">
        <v>74.08</v>
      </c>
      <c r="AL174" s="12">
        <v>655.38</v>
      </c>
      <c r="AM174" s="12">
        <v>2661.5</v>
      </c>
      <c r="AN174" s="12">
        <v>266.06</v>
      </c>
      <c r="AO174" s="12">
        <v>357.37</v>
      </c>
      <c r="AP174" s="12">
        <v>1008.0899999999999</v>
      </c>
      <c r="AQ174" s="12">
        <v>1514.33</v>
      </c>
      <c r="AR174" s="12">
        <v>732.5</v>
      </c>
      <c r="AS174" s="12">
        <v>4160.95</v>
      </c>
      <c r="AT174" s="12">
        <v>0</v>
      </c>
      <c r="AU174" s="12">
        <v>537.75</v>
      </c>
      <c r="AV174" s="12">
        <v>4401.75</v>
      </c>
      <c r="AW174" s="12">
        <f t="shared" si="10"/>
        <v>98031.76999999999</v>
      </c>
      <c r="AX174" s="12">
        <v>14</v>
      </c>
      <c r="AY174" s="20" t="s">
        <v>135</v>
      </c>
      <c r="AZ174" s="12">
        <v>1.87466201920899</v>
      </c>
      <c r="BA174" s="13">
        <v>9250900.307692308</v>
      </c>
      <c r="BB174" s="13">
        <v>1091538.8160859859</v>
      </c>
      <c r="BC174" s="13">
        <v>8928419</v>
      </c>
      <c r="BD174" s="12">
        <v>18.75</v>
      </c>
      <c r="BE174" s="12">
        <v>3</v>
      </c>
      <c r="BF174" s="12">
        <v>10.5</v>
      </c>
      <c r="BG174" s="12">
        <v>17.25</v>
      </c>
      <c r="BH174" s="12">
        <v>2.75</v>
      </c>
      <c r="BI174" s="12">
        <v>0.5</v>
      </c>
      <c r="BJ174" s="12">
        <v>0.25</v>
      </c>
      <c r="BK174" s="12">
        <f t="shared" si="12"/>
        <v>4.3301270189221936</v>
      </c>
      <c r="BL174" s="12">
        <f t="shared" si="12"/>
        <v>1.7320508075688772</v>
      </c>
      <c r="BM174" s="12">
        <f t="shared" si="12"/>
        <v>3.2403703492039302</v>
      </c>
      <c r="BN174" s="12">
        <f t="shared" si="12"/>
        <v>4.1533119314590374</v>
      </c>
      <c r="BO174" s="12">
        <f t="shared" si="12"/>
        <v>1.6583123951776999</v>
      </c>
      <c r="BP174" s="12">
        <f t="shared" si="12"/>
        <v>0.70710678118654757</v>
      </c>
      <c r="BQ174" s="12">
        <f t="shared" si="11"/>
        <v>0.5</v>
      </c>
    </row>
    <row r="175" spans="1:69" x14ac:dyDescent="0.25">
      <c r="A175" s="10" t="s">
        <v>13</v>
      </c>
      <c r="B175" s="11" t="s">
        <v>87</v>
      </c>
      <c r="C175" s="12">
        <v>2308.1799999999998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449.28000000000003</v>
      </c>
      <c r="L175" s="12">
        <v>0</v>
      </c>
      <c r="M175" s="12">
        <v>2125.0299999999997</v>
      </c>
      <c r="N175" s="12">
        <v>0</v>
      </c>
      <c r="O175" s="12">
        <v>581.78</v>
      </c>
      <c r="P175" s="12">
        <v>252.39000000000001</v>
      </c>
      <c r="Q175" s="12">
        <v>127.32000000000001</v>
      </c>
      <c r="R175" s="12">
        <v>0</v>
      </c>
      <c r="S175" s="12">
        <v>2265.73</v>
      </c>
      <c r="T175" s="12">
        <v>0</v>
      </c>
      <c r="U175" s="12">
        <v>0</v>
      </c>
      <c r="V175" s="12">
        <v>620.25</v>
      </c>
      <c r="W175" s="12">
        <v>333.99</v>
      </c>
      <c r="X175" s="12">
        <v>0</v>
      </c>
      <c r="Y175" s="12">
        <v>0</v>
      </c>
      <c r="Z175" s="12">
        <v>5918.9400000000005</v>
      </c>
      <c r="AA175" s="12">
        <v>2060.0299999999997</v>
      </c>
      <c r="AB175" s="12">
        <v>767.4</v>
      </c>
      <c r="AC175" s="12">
        <v>1424.79</v>
      </c>
      <c r="AD175" s="12">
        <v>930.58999999999992</v>
      </c>
      <c r="AE175" s="12">
        <v>689.3</v>
      </c>
      <c r="AF175" s="12">
        <v>648.68999999999994</v>
      </c>
      <c r="AG175" s="12">
        <v>1371.09</v>
      </c>
      <c r="AH175" s="12">
        <v>27280.690000000002</v>
      </c>
      <c r="AI175" s="12">
        <v>37741.69</v>
      </c>
      <c r="AJ175" s="12">
        <v>1268.69</v>
      </c>
      <c r="AK175" s="12">
        <v>685.27</v>
      </c>
      <c r="AL175" s="12">
        <v>656.67</v>
      </c>
      <c r="AM175" s="12">
        <v>914.18</v>
      </c>
      <c r="AN175" s="12">
        <v>1395.65</v>
      </c>
      <c r="AO175" s="12">
        <v>1018.04</v>
      </c>
      <c r="AP175" s="12">
        <v>751.33</v>
      </c>
      <c r="AQ175" s="12">
        <v>1563.03</v>
      </c>
      <c r="AR175" s="12">
        <v>344.58000000000004</v>
      </c>
      <c r="AS175" s="12">
        <v>1067.55</v>
      </c>
      <c r="AT175" s="12">
        <v>982.32999999999993</v>
      </c>
      <c r="AU175" s="12">
        <v>0</v>
      </c>
      <c r="AV175" s="12">
        <v>1042.1399999999999</v>
      </c>
      <c r="AW175" s="12">
        <f t="shared" si="10"/>
        <v>99586.62</v>
      </c>
      <c r="AX175" s="12">
        <v>14</v>
      </c>
      <c r="AY175" s="20" t="s">
        <v>135</v>
      </c>
      <c r="AZ175" s="12">
        <v>2.1590556883492602</v>
      </c>
      <c r="BA175" s="13">
        <v>9310384.153846154</v>
      </c>
      <c r="BB175" s="13">
        <v>1071394.7431864904</v>
      </c>
      <c r="BC175" s="13">
        <v>8976752</v>
      </c>
      <c r="BD175" s="12">
        <v>13</v>
      </c>
      <c r="BE175" s="12">
        <v>2.5</v>
      </c>
      <c r="BF175" s="12">
        <v>8</v>
      </c>
      <c r="BG175" s="12">
        <v>9.5</v>
      </c>
      <c r="BH175" s="12">
        <v>0.25</v>
      </c>
      <c r="BI175" s="12">
        <v>1.5</v>
      </c>
      <c r="BJ175" s="12">
        <v>0.5</v>
      </c>
      <c r="BK175" s="12">
        <f t="shared" si="12"/>
        <v>3.6055512754639891</v>
      </c>
      <c r="BL175" s="12">
        <f t="shared" si="12"/>
        <v>1.5811388300841898</v>
      </c>
      <c r="BM175" s="12">
        <f t="shared" si="12"/>
        <v>2.8284271247461903</v>
      </c>
      <c r="BN175" s="12">
        <f t="shared" si="12"/>
        <v>3.082207001484488</v>
      </c>
      <c r="BO175" s="12">
        <f t="shared" si="12"/>
        <v>0.5</v>
      </c>
      <c r="BP175" s="12">
        <f t="shared" si="12"/>
        <v>1.2247448713915889</v>
      </c>
      <c r="BQ175" s="12">
        <f t="shared" si="11"/>
        <v>0.70710678118654757</v>
      </c>
    </row>
    <row r="176" spans="1:69" x14ac:dyDescent="0.25">
      <c r="A176" s="10" t="s">
        <v>13</v>
      </c>
      <c r="B176" s="11" t="s">
        <v>88</v>
      </c>
      <c r="C176" s="12">
        <v>3887.53</v>
      </c>
      <c r="D176" s="12">
        <v>175.54000000000002</v>
      </c>
      <c r="E176" s="12">
        <v>76.58</v>
      </c>
      <c r="F176" s="12">
        <v>0</v>
      </c>
      <c r="G176" s="12">
        <v>117.19000000000001</v>
      </c>
      <c r="H176" s="12">
        <v>0</v>
      </c>
      <c r="I176" s="12">
        <v>0</v>
      </c>
      <c r="J176" s="12">
        <v>126.7</v>
      </c>
      <c r="K176" s="12">
        <v>25137.61</v>
      </c>
      <c r="L176" s="12">
        <v>0</v>
      </c>
      <c r="M176" s="12">
        <v>28.48</v>
      </c>
      <c r="N176" s="12">
        <v>0</v>
      </c>
      <c r="O176" s="12">
        <v>0</v>
      </c>
      <c r="P176" s="12">
        <v>0</v>
      </c>
      <c r="Q176" s="12">
        <v>34.010000000000005</v>
      </c>
      <c r="R176" s="12">
        <v>0</v>
      </c>
      <c r="S176" s="12">
        <v>35.69</v>
      </c>
      <c r="T176" s="12">
        <v>0</v>
      </c>
      <c r="U176" s="12">
        <v>0</v>
      </c>
      <c r="V176" s="12">
        <v>0</v>
      </c>
      <c r="W176" s="12">
        <v>0</v>
      </c>
      <c r="X176" s="12">
        <v>295.62</v>
      </c>
      <c r="Y176" s="12">
        <v>119.83</v>
      </c>
      <c r="Z176" s="12">
        <v>318.38</v>
      </c>
      <c r="AA176" s="12">
        <v>0</v>
      </c>
      <c r="AB176" s="12">
        <v>603.33999999999992</v>
      </c>
      <c r="AC176" s="12">
        <v>136.04000000000002</v>
      </c>
      <c r="AD176" s="12">
        <v>71.63</v>
      </c>
      <c r="AE176" s="12">
        <v>69.08</v>
      </c>
      <c r="AF176" s="12">
        <v>125.32000000000001</v>
      </c>
      <c r="AG176" s="12">
        <v>89.789999999999992</v>
      </c>
      <c r="AH176" s="12">
        <v>3375.7699999999995</v>
      </c>
      <c r="AI176" s="12">
        <v>79.72</v>
      </c>
      <c r="AJ176" s="12">
        <v>665.78</v>
      </c>
      <c r="AK176" s="12">
        <v>30.55</v>
      </c>
      <c r="AL176" s="12">
        <v>301.19</v>
      </c>
      <c r="AM176" s="12">
        <v>419.93999999999994</v>
      </c>
      <c r="AN176" s="12">
        <v>682.83</v>
      </c>
      <c r="AO176" s="12">
        <v>47.97</v>
      </c>
      <c r="AP176" s="12">
        <v>135.75</v>
      </c>
      <c r="AQ176" s="12">
        <v>1925.55</v>
      </c>
      <c r="AR176" s="12">
        <v>17.119999999999997</v>
      </c>
      <c r="AS176" s="12">
        <v>115.79</v>
      </c>
      <c r="AT176" s="12">
        <v>0</v>
      </c>
      <c r="AU176" s="12">
        <v>214.70999999999998</v>
      </c>
      <c r="AV176" s="12">
        <v>772.6</v>
      </c>
      <c r="AW176" s="12">
        <f t="shared" si="10"/>
        <v>40233.630000000019</v>
      </c>
      <c r="AX176" s="12">
        <v>14</v>
      </c>
      <c r="AY176" s="20" t="s">
        <v>135</v>
      </c>
      <c r="AZ176" s="12">
        <v>1.5792311723012999</v>
      </c>
      <c r="BA176" s="13">
        <v>5635937.230769231</v>
      </c>
      <c r="BB176" s="13">
        <v>2738169.4116374282</v>
      </c>
      <c r="BC176" s="13">
        <v>4437417</v>
      </c>
      <c r="BD176" s="12">
        <v>23.5</v>
      </c>
      <c r="BE176" s="12">
        <v>3.25</v>
      </c>
      <c r="BF176" s="12">
        <v>8.75</v>
      </c>
      <c r="BG176" s="12">
        <v>17.5</v>
      </c>
      <c r="BH176" s="12">
        <v>2.75</v>
      </c>
      <c r="BI176" s="12">
        <v>2.25</v>
      </c>
      <c r="BJ176" s="12">
        <v>0.75</v>
      </c>
      <c r="BK176" s="12">
        <f t="shared" si="12"/>
        <v>4.8476798574163293</v>
      </c>
      <c r="BL176" s="12">
        <f t="shared" si="12"/>
        <v>1.8027756377319946</v>
      </c>
      <c r="BM176" s="12">
        <f t="shared" si="12"/>
        <v>2.9580398915498081</v>
      </c>
      <c r="BN176" s="12">
        <f t="shared" si="12"/>
        <v>4.1833001326703778</v>
      </c>
      <c r="BO176" s="12">
        <f t="shared" si="12"/>
        <v>1.6583123951776999</v>
      </c>
      <c r="BP176" s="12">
        <f t="shared" si="12"/>
        <v>1.5</v>
      </c>
      <c r="BQ176" s="12">
        <f t="shared" si="11"/>
        <v>0.8660254037844386</v>
      </c>
    </row>
    <row r="177" spans="1:69" x14ac:dyDescent="0.25">
      <c r="A177" s="10" t="s">
        <v>13</v>
      </c>
      <c r="B177" s="11" t="s">
        <v>90</v>
      </c>
      <c r="C177" s="12">
        <v>0</v>
      </c>
      <c r="D177" s="12">
        <v>1331.69</v>
      </c>
      <c r="E177" s="12">
        <v>0</v>
      </c>
      <c r="F177" s="12">
        <v>0</v>
      </c>
      <c r="G177" s="12">
        <v>619.31999999999994</v>
      </c>
      <c r="H177" s="12">
        <v>0</v>
      </c>
      <c r="I177" s="12">
        <v>0</v>
      </c>
      <c r="J177" s="12">
        <v>0</v>
      </c>
      <c r="K177" s="12">
        <v>51.010000000000005</v>
      </c>
      <c r="L177" s="12">
        <v>80.02000000000001</v>
      </c>
      <c r="M177" s="12">
        <v>322.89</v>
      </c>
      <c r="N177" s="12">
        <v>490.98</v>
      </c>
      <c r="O177" s="12">
        <v>342.11</v>
      </c>
      <c r="P177" s="12">
        <v>201.57999999999998</v>
      </c>
      <c r="Q177" s="12">
        <v>258.14</v>
      </c>
      <c r="R177" s="12">
        <v>0</v>
      </c>
      <c r="S177" s="12">
        <v>395.55</v>
      </c>
      <c r="T177" s="12">
        <v>45.9</v>
      </c>
      <c r="U177" s="12">
        <v>34.239999999999995</v>
      </c>
      <c r="V177" s="12">
        <v>209.25</v>
      </c>
      <c r="W177" s="12">
        <v>241.66</v>
      </c>
      <c r="X177" s="12">
        <v>196.78</v>
      </c>
      <c r="Y177" s="12">
        <v>731.06999999999994</v>
      </c>
      <c r="Z177" s="12">
        <v>0</v>
      </c>
      <c r="AA177" s="12">
        <v>158.52000000000001</v>
      </c>
      <c r="AB177" s="12">
        <v>332.71999999999997</v>
      </c>
      <c r="AC177" s="12">
        <v>71.89</v>
      </c>
      <c r="AD177" s="12">
        <v>132.91</v>
      </c>
      <c r="AE177" s="12">
        <v>197.59</v>
      </c>
      <c r="AF177" s="12">
        <v>135.4</v>
      </c>
      <c r="AG177" s="12">
        <v>567.26</v>
      </c>
      <c r="AH177" s="12">
        <v>3756.5699999999997</v>
      </c>
      <c r="AI177" s="12">
        <v>453.28999999999996</v>
      </c>
      <c r="AJ177" s="12">
        <v>0</v>
      </c>
      <c r="AK177" s="12">
        <v>0</v>
      </c>
      <c r="AL177" s="12">
        <v>0</v>
      </c>
      <c r="AM177" s="12">
        <v>368.94</v>
      </c>
      <c r="AN177" s="12">
        <v>432.35</v>
      </c>
      <c r="AO177" s="12">
        <v>84.74</v>
      </c>
      <c r="AP177" s="12">
        <v>79.820000000000007</v>
      </c>
      <c r="AQ177" s="12">
        <v>1374.29</v>
      </c>
      <c r="AR177" s="12">
        <v>73.710000000000008</v>
      </c>
      <c r="AS177" s="12">
        <v>919.6</v>
      </c>
      <c r="AT177" s="12">
        <v>95.63</v>
      </c>
      <c r="AU177" s="12">
        <v>0</v>
      </c>
      <c r="AV177" s="12">
        <v>0</v>
      </c>
      <c r="AW177" s="12">
        <f t="shared" si="10"/>
        <v>14787.419999999998</v>
      </c>
      <c r="AX177" s="12">
        <v>14</v>
      </c>
      <c r="AY177" s="20" t="s">
        <v>135</v>
      </c>
      <c r="AZ177" s="12">
        <v>2.8614455345237801</v>
      </c>
      <c r="BA177" s="13">
        <v>3182575.3076923075</v>
      </c>
      <c r="BB177" s="13">
        <v>2843808.9892339343</v>
      </c>
      <c r="BC177" s="13">
        <v>1938667</v>
      </c>
      <c r="BD177" s="12">
        <v>10.75</v>
      </c>
      <c r="BE177" s="12">
        <v>2.75</v>
      </c>
      <c r="BF177" s="12">
        <v>8.75</v>
      </c>
      <c r="BG177" s="12">
        <v>11.75</v>
      </c>
      <c r="BH177" s="12">
        <v>2.25</v>
      </c>
      <c r="BI177" s="12">
        <v>1.75</v>
      </c>
      <c r="BJ177" s="12">
        <v>0</v>
      </c>
      <c r="BK177" s="12">
        <f t="shared" si="12"/>
        <v>3.2787192621510002</v>
      </c>
      <c r="BL177" s="12">
        <f t="shared" si="12"/>
        <v>1.6583123951776999</v>
      </c>
      <c r="BM177" s="12">
        <f t="shared" si="12"/>
        <v>2.9580398915498081</v>
      </c>
      <c r="BN177" s="12">
        <f t="shared" si="12"/>
        <v>3.427827300200522</v>
      </c>
      <c r="BO177" s="12">
        <f t="shared" si="12"/>
        <v>1.5</v>
      </c>
      <c r="BP177" s="12">
        <f t="shared" si="12"/>
        <v>1.3228756555322954</v>
      </c>
      <c r="BQ177" s="12">
        <f t="shared" si="11"/>
        <v>0</v>
      </c>
    </row>
    <row r="178" spans="1:69" x14ac:dyDescent="0.25">
      <c r="A178" s="10" t="s">
        <v>13</v>
      </c>
      <c r="B178" s="11" t="s">
        <v>93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55.75</v>
      </c>
      <c r="L178" s="12">
        <v>26.74</v>
      </c>
      <c r="M178" s="12">
        <v>87.85</v>
      </c>
      <c r="N178" s="12">
        <v>146.97999999999999</v>
      </c>
      <c r="O178" s="12">
        <v>163.9</v>
      </c>
      <c r="P178" s="12">
        <v>0</v>
      </c>
      <c r="Q178" s="12">
        <v>178.55</v>
      </c>
      <c r="R178" s="12">
        <v>108.28</v>
      </c>
      <c r="S178" s="12">
        <v>140.94</v>
      </c>
      <c r="T178" s="12">
        <v>195.29000000000002</v>
      </c>
      <c r="U178" s="12">
        <v>89.960000000000008</v>
      </c>
      <c r="V178" s="12">
        <v>763.52</v>
      </c>
      <c r="W178" s="12">
        <v>700.61</v>
      </c>
      <c r="X178" s="12">
        <v>1398.21</v>
      </c>
      <c r="Y178" s="12">
        <v>167.87</v>
      </c>
      <c r="Z178" s="12">
        <v>1460.21</v>
      </c>
      <c r="AA178" s="12">
        <v>62.239999999999995</v>
      </c>
      <c r="AB178" s="12">
        <v>150.22</v>
      </c>
      <c r="AC178" s="12">
        <v>1073.05</v>
      </c>
      <c r="AD178" s="12">
        <v>162.67000000000002</v>
      </c>
      <c r="AE178" s="12">
        <v>0</v>
      </c>
      <c r="AF178" s="12">
        <v>76.56</v>
      </c>
      <c r="AG178" s="12">
        <v>67.460000000000008</v>
      </c>
      <c r="AH178" s="12">
        <v>4916.2300000000005</v>
      </c>
      <c r="AI178" s="12">
        <v>145.69</v>
      </c>
      <c r="AJ178" s="12">
        <v>391.57</v>
      </c>
      <c r="AK178" s="12">
        <v>334.82</v>
      </c>
      <c r="AL178" s="12">
        <v>315.75</v>
      </c>
      <c r="AM178" s="12">
        <v>515.97</v>
      </c>
      <c r="AN178" s="12">
        <v>2712.3900000000003</v>
      </c>
      <c r="AO178" s="12">
        <v>195.05</v>
      </c>
      <c r="AP178" s="12">
        <v>128.19</v>
      </c>
      <c r="AQ178" s="12">
        <v>2135.84</v>
      </c>
      <c r="AR178" s="12">
        <v>81.739999999999995</v>
      </c>
      <c r="AS178" s="12">
        <v>1277.24</v>
      </c>
      <c r="AT178" s="12">
        <v>167.12</v>
      </c>
      <c r="AU178" s="12">
        <v>138.47</v>
      </c>
      <c r="AV178" s="12">
        <v>0</v>
      </c>
      <c r="AW178" s="12">
        <f t="shared" si="10"/>
        <v>20732.93</v>
      </c>
      <c r="AX178" s="12">
        <v>14</v>
      </c>
      <c r="AY178" s="20" t="s">
        <v>135</v>
      </c>
      <c r="AZ178" s="12">
        <v>2.73312263800968</v>
      </c>
      <c r="BA178" s="13">
        <v>3011402.6923076925</v>
      </c>
      <c r="BB178" s="13">
        <v>2806261.7454963815</v>
      </c>
      <c r="BC178" s="13">
        <v>1727324</v>
      </c>
      <c r="BD178" s="12">
        <v>26</v>
      </c>
      <c r="BE178" s="12">
        <v>2</v>
      </c>
      <c r="BF178" s="12">
        <v>7.75</v>
      </c>
      <c r="BG178" s="12">
        <v>18.75</v>
      </c>
      <c r="BH178" s="12">
        <v>4.5</v>
      </c>
      <c r="BI178" s="12">
        <v>2.5</v>
      </c>
      <c r="BJ178" s="12">
        <v>0.25</v>
      </c>
      <c r="BK178" s="12">
        <f t="shared" si="12"/>
        <v>5.0990195135927845</v>
      </c>
      <c r="BL178" s="12">
        <f t="shared" si="12"/>
        <v>1.4142135623730951</v>
      </c>
      <c r="BM178" s="12">
        <f t="shared" si="12"/>
        <v>2.7838821814150108</v>
      </c>
      <c r="BN178" s="12">
        <f t="shared" si="12"/>
        <v>4.3301270189221936</v>
      </c>
      <c r="BO178" s="12">
        <f t="shared" si="12"/>
        <v>2.1213203435596424</v>
      </c>
      <c r="BP178" s="12">
        <f t="shared" si="12"/>
        <v>1.5811388300841898</v>
      </c>
      <c r="BQ178" s="12">
        <f t="shared" si="11"/>
        <v>0.5</v>
      </c>
    </row>
    <row r="179" spans="1:69" x14ac:dyDescent="0.25">
      <c r="A179" s="10" t="s">
        <v>13</v>
      </c>
      <c r="B179" s="11" t="s">
        <v>94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20.7</v>
      </c>
      <c r="N179" s="12">
        <v>25.59</v>
      </c>
      <c r="O179" s="12">
        <v>77.83</v>
      </c>
      <c r="P179" s="12">
        <v>42.37</v>
      </c>
      <c r="Q179" s="12">
        <v>9.89</v>
      </c>
      <c r="R179" s="12">
        <v>10.14</v>
      </c>
      <c r="S179" s="12">
        <v>19.97</v>
      </c>
      <c r="T179" s="12">
        <v>0</v>
      </c>
      <c r="U179" s="12">
        <v>0</v>
      </c>
      <c r="V179" s="12">
        <v>170.5</v>
      </c>
      <c r="W179" s="12">
        <v>132.82</v>
      </c>
      <c r="X179" s="12">
        <v>893.58999999999992</v>
      </c>
      <c r="Y179" s="12">
        <v>39.489999999999995</v>
      </c>
      <c r="Z179" s="12">
        <v>64.400000000000006</v>
      </c>
      <c r="AA179" s="12">
        <v>60.970000000000006</v>
      </c>
      <c r="AB179" s="12">
        <v>291.95</v>
      </c>
      <c r="AC179" s="12">
        <v>502.64</v>
      </c>
      <c r="AD179" s="12">
        <v>51.55</v>
      </c>
      <c r="AE179" s="12">
        <v>456.36</v>
      </c>
      <c r="AF179" s="12">
        <v>281.05</v>
      </c>
      <c r="AG179" s="12">
        <v>238.67</v>
      </c>
      <c r="AH179" s="12">
        <v>5466.04</v>
      </c>
      <c r="AI179" s="12">
        <v>167.16</v>
      </c>
      <c r="AJ179" s="12">
        <v>109.92</v>
      </c>
      <c r="AK179" s="12">
        <v>33.1</v>
      </c>
      <c r="AL179" s="12">
        <v>483.23</v>
      </c>
      <c r="AM179" s="12">
        <v>311.09000000000003</v>
      </c>
      <c r="AN179" s="12">
        <v>2008.89</v>
      </c>
      <c r="AO179" s="12">
        <v>72.47999999999999</v>
      </c>
      <c r="AP179" s="12">
        <v>191.95</v>
      </c>
      <c r="AQ179" s="12">
        <v>1084.74</v>
      </c>
      <c r="AR179" s="12">
        <v>43.32</v>
      </c>
      <c r="AS179" s="12">
        <v>743.52</v>
      </c>
      <c r="AT179" s="12">
        <v>85.64</v>
      </c>
      <c r="AU179" s="12">
        <v>36.299999999999997</v>
      </c>
      <c r="AV179" s="12">
        <v>61.879999999999995</v>
      </c>
      <c r="AW179" s="12">
        <f t="shared" si="10"/>
        <v>14289.739999999998</v>
      </c>
      <c r="AX179" s="12">
        <v>14</v>
      </c>
      <c r="AY179" s="20" t="s">
        <v>135</v>
      </c>
      <c r="AZ179" s="12">
        <v>2.3585243227382802</v>
      </c>
      <c r="BA179" s="13">
        <v>2828884.230769231</v>
      </c>
      <c r="BB179" s="13">
        <v>2835337.4433537642</v>
      </c>
      <c r="BC179" s="13">
        <v>1529970</v>
      </c>
      <c r="BD179" s="12">
        <v>21.5</v>
      </c>
      <c r="BE179" s="12">
        <v>0</v>
      </c>
      <c r="BF179" s="12">
        <v>9.75</v>
      </c>
      <c r="BG179" s="12">
        <v>8.5</v>
      </c>
      <c r="BH179" s="12">
        <v>3</v>
      </c>
      <c r="BI179" s="12">
        <v>2.25</v>
      </c>
      <c r="BJ179" s="12">
        <v>0.25</v>
      </c>
      <c r="BK179" s="12">
        <f t="shared" si="12"/>
        <v>4.636809247747852</v>
      </c>
      <c r="BL179" s="12">
        <f t="shared" si="12"/>
        <v>0</v>
      </c>
      <c r="BM179" s="12">
        <f t="shared" si="12"/>
        <v>3.1224989991991992</v>
      </c>
      <c r="BN179" s="12">
        <f t="shared" si="12"/>
        <v>2.9154759474226504</v>
      </c>
      <c r="BO179" s="12">
        <f t="shared" si="12"/>
        <v>1.7320508075688772</v>
      </c>
      <c r="BP179" s="12">
        <f t="shared" si="12"/>
        <v>1.5</v>
      </c>
      <c r="BQ179" s="12">
        <f t="shared" si="11"/>
        <v>0.5</v>
      </c>
    </row>
    <row r="180" spans="1:69" x14ac:dyDescent="0.25">
      <c r="A180" s="10" t="s">
        <v>13</v>
      </c>
      <c r="B180" s="11" t="s">
        <v>96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350.05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93.65</v>
      </c>
      <c r="T180" s="12">
        <v>0</v>
      </c>
      <c r="U180" s="12">
        <v>0</v>
      </c>
      <c r="V180" s="12">
        <v>69.33</v>
      </c>
      <c r="W180" s="12">
        <v>262.26</v>
      </c>
      <c r="X180" s="12">
        <v>1907.8700000000001</v>
      </c>
      <c r="Y180" s="12">
        <v>76.64</v>
      </c>
      <c r="Z180" s="12">
        <v>198.8</v>
      </c>
      <c r="AA180" s="12">
        <v>174.5</v>
      </c>
      <c r="AB180" s="12">
        <v>1923.05</v>
      </c>
      <c r="AC180" s="12">
        <v>0</v>
      </c>
      <c r="AD180" s="12">
        <v>0</v>
      </c>
      <c r="AE180" s="12">
        <v>132.41</v>
      </c>
      <c r="AF180" s="12">
        <v>360.39</v>
      </c>
      <c r="AG180" s="12">
        <v>196.03</v>
      </c>
      <c r="AH180" s="12">
        <v>4019.8</v>
      </c>
      <c r="AI180" s="12">
        <v>168.7</v>
      </c>
      <c r="AJ180" s="12">
        <v>214.46999999999997</v>
      </c>
      <c r="AK180" s="12">
        <v>77.22999999999999</v>
      </c>
      <c r="AL180" s="12">
        <v>514.54</v>
      </c>
      <c r="AM180" s="12">
        <v>1252.9100000000001</v>
      </c>
      <c r="AN180" s="12">
        <v>5753.16</v>
      </c>
      <c r="AO180" s="12">
        <v>272.10000000000002</v>
      </c>
      <c r="AP180" s="12">
        <v>470.03999999999996</v>
      </c>
      <c r="AQ180" s="12">
        <v>10911.83</v>
      </c>
      <c r="AR180" s="12">
        <v>490.66</v>
      </c>
      <c r="AS180" s="12">
        <v>2246.34</v>
      </c>
      <c r="AT180" s="12">
        <v>6749.2100000000009</v>
      </c>
      <c r="AU180" s="12">
        <v>0</v>
      </c>
      <c r="AV180" s="12">
        <v>0</v>
      </c>
      <c r="AW180" s="12">
        <f t="shared" si="10"/>
        <v>38885.97</v>
      </c>
      <c r="AX180" s="12">
        <v>14</v>
      </c>
      <c r="AY180" s="20" t="s">
        <v>135</v>
      </c>
      <c r="AZ180" s="12">
        <v>2.26982675711022</v>
      </c>
      <c r="BA180" s="13">
        <v>4603507.846153846</v>
      </c>
      <c r="BB180" s="13">
        <v>2794298.9430903429</v>
      </c>
      <c r="BC180" s="13">
        <v>3505057</v>
      </c>
      <c r="BD180" s="12">
        <v>17.25</v>
      </c>
      <c r="BE180" s="12">
        <v>0.25</v>
      </c>
      <c r="BF180" s="12">
        <v>8</v>
      </c>
      <c r="BG180" s="12">
        <v>17</v>
      </c>
      <c r="BH180" s="12">
        <v>4</v>
      </c>
      <c r="BI180" s="12">
        <v>1.75</v>
      </c>
      <c r="BJ180" s="12">
        <v>0.5</v>
      </c>
      <c r="BK180" s="12">
        <f t="shared" si="12"/>
        <v>4.1533119314590374</v>
      </c>
      <c r="BL180" s="12">
        <f t="shared" si="12"/>
        <v>0.5</v>
      </c>
      <c r="BM180" s="12">
        <f t="shared" si="12"/>
        <v>2.8284271247461903</v>
      </c>
      <c r="BN180" s="12">
        <f t="shared" si="12"/>
        <v>4.1231056256176606</v>
      </c>
      <c r="BO180" s="12">
        <f t="shared" si="12"/>
        <v>2</v>
      </c>
      <c r="BP180" s="12">
        <f t="shared" si="12"/>
        <v>1.3228756555322954</v>
      </c>
      <c r="BQ180" s="12">
        <f t="shared" si="11"/>
        <v>0.70710678118654757</v>
      </c>
    </row>
    <row r="181" spans="1:69" x14ac:dyDescent="0.25">
      <c r="A181" s="10" t="s">
        <v>13</v>
      </c>
      <c r="B181" s="11" t="s">
        <v>97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23.3</v>
      </c>
      <c r="L181" s="12">
        <v>17.22</v>
      </c>
      <c r="M181" s="12">
        <v>62.42</v>
      </c>
      <c r="N181" s="12">
        <v>63.73</v>
      </c>
      <c r="O181" s="12">
        <v>152.43</v>
      </c>
      <c r="P181" s="12">
        <v>0</v>
      </c>
      <c r="Q181" s="12">
        <v>125.97</v>
      </c>
      <c r="R181" s="12">
        <v>0</v>
      </c>
      <c r="S181" s="12">
        <v>56.3</v>
      </c>
      <c r="T181" s="12">
        <v>0</v>
      </c>
      <c r="U181" s="12">
        <v>278.61</v>
      </c>
      <c r="V181" s="12">
        <v>440.87</v>
      </c>
      <c r="W181" s="12">
        <v>495.53999999999996</v>
      </c>
      <c r="X181" s="12">
        <v>474.59</v>
      </c>
      <c r="Y181" s="12">
        <v>150.22999999999999</v>
      </c>
      <c r="Z181" s="12">
        <v>466.9</v>
      </c>
      <c r="AA181" s="12">
        <v>31.26</v>
      </c>
      <c r="AB181" s="12">
        <v>516.70000000000005</v>
      </c>
      <c r="AC181" s="12">
        <v>590.4</v>
      </c>
      <c r="AD181" s="12">
        <v>493.59</v>
      </c>
      <c r="AE181" s="12">
        <v>28.01</v>
      </c>
      <c r="AF181" s="12">
        <v>107.99000000000001</v>
      </c>
      <c r="AG181" s="12">
        <v>168.41</v>
      </c>
      <c r="AH181" s="12">
        <v>4571.7800000000007</v>
      </c>
      <c r="AI181" s="12">
        <v>453.53999999999996</v>
      </c>
      <c r="AJ181" s="12">
        <v>295.40999999999997</v>
      </c>
      <c r="AK181" s="12">
        <v>549.58000000000004</v>
      </c>
      <c r="AL181" s="12">
        <v>1293.2</v>
      </c>
      <c r="AM181" s="12">
        <v>611.12</v>
      </c>
      <c r="AN181" s="12">
        <v>297.60000000000002</v>
      </c>
      <c r="AO181" s="12">
        <v>327.84000000000003</v>
      </c>
      <c r="AP181" s="12">
        <v>505</v>
      </c>
      <c r="AQ181" s="12">
        <v>4620.68</v>
      </c>
      <c r="AR181" s="12">
        <v>53.77</v>
      </c>
      <c r="AS181" s="12">
        <v>3351.87</v>
      </c>
      <c r="AT181" s="12">
        <v>160.34</v>
      </c>
      <c r="AU181" s="12">
        <v>0</v>
      </c>
      <c r="AV181" s="12">
        <v>0</v>
      </c>
      <c r="AW181" s="12">
        <f t="shared" si="10"/>
        <v>21836.2</v>
      </c>
      <c r="AX181" s="12">
        <v>15</v>
      </c>
      <c r="AY181" s="20" t="s">
        <v>138</v>
      </c>
      <c r="AZ181" s="12">
        <v>2.6021599097657901</v>
      </c>
      <c r="BA181" s="13">
        <v>3091329.4615384615</v>
      </c>
      <c r="BB181" s="13">
        <v>2758076.6289780522</v>
      </c>
      <c r="BC181" s="13">
        <v>1878842</v>
      </c>
      <c r="BD181" s="12">
        <v>12</v>
      </c>
      <c r="BE181" s="12">
        <v>1</v>
      </c>
      <c r="BF181" s="12">
        <v>7.75</v>
      </c>
      <c r="BG181" s="12">
        <v>13.75</v>
      </c>
      <c r="BH181" s="12">
        <v>1</v>
      </c>
      <c r="BI181" s="12">
        <v>1.5</v>
      </c>
      <c r="BJ181" s="12">
        <v>0.25</v>
      </c>
      <c r="BK181" s="12">
        <f t="shared" si="12"/>
        <v>3.4641016151377544</v>
      </c>
      <c r="BL181" s="12">
        <f t="shared" si="12"/>
        <v>1</v>
      </c>
      <c r="BM181" s="12">
        <f t="shared" si="12"/>
        <v>2.7838821814150108</v>
      </c>
      <c r="BN181" s="12">
        <f t="shared" si="12"/>
        <v>3.7080992435478315</v>
      </c>
      <c r="BO181" s="12">
        <f t="shared" si="12"/>
        <v>1</v>
      </c>
      <c r="BP181" s="12">
        <f t="shared" si="12"/>
        <v>1.2247448713915889</v>
      </c>
      <c r="BQ181" s="12">
        <f t="shared" si="11"/>
        <v>0.5</v>
      </c>
    </row>
    <row r="182" spans="1:69" s="16" customFormat="1" x14ac:dyDescent="0.25">
      <c r="A182" s="14" t="s">
        <v>14</v>
      </c>
      <c r="B182" s="15" t="s">
        <v>73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117.33</v>
      </c>
      <c r="L182" s="16">
        <v>0</v>
      </c>
      <c r="M182" s="16">
        <v>183.88</v>
      </c>
      <c r="N182" s="16">
        <v>0</v>
      </c>
      <c r="O182" s="16">
        <v>243.68</v>
      </c>
      <c r="P182" s="16">
        <v>0</v>
      </c>
      <c r="Q182" s="16">
        <v>0</v>
      </c>
      <c r="R182" s="16">
        <v>0</v>
      </c>
      <c r="S182" s="16">
        <v>738.13</v>
      </c>
      <c r="T182" s="16">
        <v>0</v>
      </c>
      <c r="U182" s="16">
        <v>146.30000000000001</v>
      </c>
      <c r="V182" s="16">
        <v>0</v>
      </c>
      <c r="W182" s="16">
        <v>0</v>
      </c>
      <c r="X182" s="16">
        <v>3992.7</v>
      </c>
      <c r="Y182" s="16">
        <v>547.13</v>
      </c>
      <c r="Z182" s="16">
        <v>175.39000000000001</v>
      </c>
      <c r="AA182" s="16">
        <v>207.24</v>
      </c>
      <c r="AB182" s="16">
        <v>59.58</v>
      </c>
      <c r="AC182" s="16">
        <v>107.47999999999999</v>
      </c>
      <c r="AD182" s="16">
        <v>415.53999999999996</v>
      </c>
      <c r="AE182" s="16">
        <v>182.9</v>
      </c>
      <c r="AF182" s="16">
        <v>258.89</v>
      </c>
      <c r="AG182" s="16">
        <v>1286.8200000000002</v>
      </c>
      <c r="AH182" s="16">
        <v>21661.360000000001</v>
      </c>
      <c r="AI182" s="16">
        <v>135.44</v>
      </c>
      <c r="AJ182" s="16">
        <v>1739.1200000000001</v>
      </c>
      <c r="AK182" s="16">
        <v>441.28000000000003</v>
      </c>
      <c r="AL182" s="16">
        <v>102.47</v>
      </c>
      <c r="AM182" s="16">
        <v>761.28</v>
      </c>
      <c r="AN182" s="16">
        <v>5999.96</v>
      </c>
      <c r="AO182" s="16">
        <v>113.08</v>
      </c>
      <c r="AP182" s="16">
        <v>196.65</v>
      </c>
      <c r="AQ182" s="16">
        <v>5435.59</v>
      </c>
      <c r="AR182" s="16">
        <v>350.78000000000003</v>
      </c>
      <c r="AS182" s="16">
        <v>4209.4699999999993</v>
      </c>
      <c r="AT182" s="16">
        <v>409.96999999999997</v>
      </c>
      <c r="AU182" s="16">
        <v>100.01</v>
      </c>
      <c r="AV182" s="16">
        <v>2268.54</v>
      </c>
      <c r="AW182" s="16">
        <f t="shared" si="10"/>
        <v>52587.990000000005</v>
      </c>
      <c r="AX182" s="16">
        <v>15</v>
      </c>
      <c r="AY182" s="21" t="s">
        <v>138</v>
      </c>
      <c r="AZ182" s="16">
        <v>2.1581426472232002</v>
      </c>
      <c r="BA182" s="17">
        <v>4408974.2142857146</v>
      </c>
      <c r="BB182" s="17">
        <v>807959.27396412857</v>
      </c>
      <c r="BC182" s="17">
        <v>4438682.5</v>
      </c>
      <c r="BD182" s="16">
        <v>0</v>
      </c>
      <c r="BE182" s="16">
        <v>1</v>
      </c>
      <c r="BF182" s="16">
        <v>7.25</v>
      </c>
      <c r="BG182" s="16">
        <v>0</v>
      </c>
      <c r="BH182" s="16">
        <v>1.25</v>
      </c>
      <c r="BI182" s="16">
        <v>0.25</v>
      </c>
      <c r="BJ182" s="16">
        <v>2.25</v>
      </c>
      <c r="BK182" s="16" t="s">
        <v>164</v>
      </c>
      <c r="BL182" s="16">
        <f t="shared" si="12"/>
        <v>1</v>
      </c>
      <c r="BM182" s="16">
        <f t="shared" si="12"/>
        <v>2.6925824035672519</v>
      </c>
      <c r="BN182" s="16" t="s">
        <v>164</v>
      </c>
      <c r="BO182" s="16">
        <f t="shared" si="12"/>
        <v>1.1180339887498949</v>
      </c>
      <c r="BP182" s="16">
        <f t="shared" si="12"/>
        <v>0.5</v>
      </c>
      <c r="BQ182" s="16">
        <f t="shared" si="11"/>
        <v>1.5</v>
      </c>
    </row>
    <row r="183" spans="1:69" x14ac:dyDescent="0.25">
      <c r="A183" s="10" t="s">
        <v>14</v>
      </c>
      <c r="B183" s="11" t="s">
        <v>76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3122.3900000000003</v>
      </c>
      <c r="T183" s="12">
        <v>0</v>
      </c>
      <c r="U183" s="12">
        <v>0</v>
      </c>
      <c r="V183" s="12">
        <v>3057.2200000000003</v>
      </c>
      <c r="W183" s="12">
        <v>0</v>
      </c>
      <c r="X183" s="12">
        <v>0</v>
      </c>
      <c r="Y183" s="12">
        <v>0</v>
      </c>
      <c r="Z183" s="12">
        <v>0</v>
      </c>
      <c r="AA183" s="12">
        <v>1309.28</v>
      </c>
      <c r="AB183" s="12">
        <v>1216.5999999999999</v>
      </c>
      <c r="AC183" s="12">
        <v>1443.77</v>
      </c>
      <c r="AD183" s="12">
        <v>7369.75</v>
      </c>
      <c r="AE183" s="12">
        <v>0</v>
      </c>
      <c r="AF183" s="12">
        <v>0</v>
      </c>
      <c r="AG183" s="12">
        <v>0</v>
      </c>
      <c r="AH183" s="12">
        <v>4727.71</v>
      </c>
      <c r="AI183" s="12">
        <v>1275.22</v>
      </c>
      <c r="AJ183" s="12">
        <v>945.08999999999992</v>
      </c>
      <c r="AK183" s="12">
        <v>719.79</v>
      </c>
      <c r="AL183" s="12">
        <v>1083.02</v>
      </c>
      <c r="AM183" s="12">
        <v>607.18000000000006</v>
      </c>
      <c r="AN183" s="12">
        <v>1583.54</v>
      </c>
      <c r="AO183" s="12">
        <v>1081.48</v>
      </c>
      <c r="AP183" s="12">
        <v>3031.59</v>
      </c>
      <c r="AQ183" s="12">
        <v>2209.17</v>
      </c>
      <c r="AR183" s="12">
        <v>679.54</v>
      </c>
      <c r="AS183" s="12">
        <v>1188.26</v>
      </c>
      <c r="AT183" s="12">
        <v>409.5</v>
      </c>
      <c r="AU183" s="12">
        <v>0</v>
      </c>
      <c r="AV183" s="12">
        <v>1434.51</v>
      </c>
      <c r="AW183" s="12">
        <f t="shared" si="10"/>
        <v>38494.610000000008</v>
      </c>
      <c r="AX183" s="12">
        <v>15</v>
      </c>
      <c r="AY183" s="20" t="s">
        <v>138</v>
      </c>
      <c r="AZ183" s="12">
        <v>2.71580517716481</v>
      </c>
      <c r="BA183" s="13">
        <v>3996092.5</v>
      </c>
      <c r="BB183" s="13">
        <v>1151926.1657938077</v>
      </c>
      <c r="BC183" s="13">
        <v>3857016</v>
      </c>
      <c r="BD183" s="12">
        <v>0</v>
      </c>
      <c r="BE183" s="12">
        <v>1.75</v>
      </c>
      <c r="BF183" s="12">
        <v>6.5</v>
      </c>
      <c r="BG183" s="12">
        <v>0</v>
      </c>
      <c r="BH183" s="12">
        <v>2</v>
      </c>
      <c r="BI183" s="12">
        <v>0</v>
      </c>
      <c r="BJ183" s="12">
        <v>1</v>
      </c>
      <c r="BK183" s="16" t="s">
        <v>164</v>
      </c>
      <c r="BL183" s="12">
        <f t="shared" si="12"/>
        <v>1.3228756555322954</v>
      </c>
      <c r="BM183" s="12">
        <f t="shared" si="12"/>
        <v>2.5495097567963922</v>
      </c>
      <c r="BN183" s="16" t="s">
        <v>164</v>
      </c>
      <c r="BO183" s="12">
        <f t="shared" si="12"/>
        <v>1.4142135623730951</v>
      </c>
      <c r="BP183" s="12">
        <f t="shared" si="12"/>
        <v>0</v>
      </c>
      <c r="BQ183" s="12">
        <f t="shared" si="11"/>
        <v>1</v>
      </c>
    </row>
    <row r="184" spans="1:69" x14ac:dyDescent="0.25">
      <c r="A184" s="10" t="s">
        <v>14</v>
      </c>
      <c r="B184" s="11" t="s">
        <v>78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323.61</v>
      </c>
      <c r="L184" s="12">
        <v>0</v>
      </c>
      <c r="M184" s="12">
        <v>256.84000000000003</v>
      </c>
      <c r="N184" s="12">
        <v>0</v>
      </c>
      <c r="O184" s="12">
        <v>432.46000000000004</v>
      </c>
      <c r="P184" s="12">
        <v>0</v>
      </c>
      <c r="Q184" s="12">
        <v>197.49</v>
      </c>
      <c r="R184" s="12">
        <v>281.43</v>
      </c>
      <c r="S184" s="12">
        <v>226.07</v>
      </c>
      <c r="T184" s="12">
        <v>0</v>
      </c>
      <c r="U184" s="12">
        <v>201.55</v>
      </c>
      <c r="V184" s="12">
        <v>159.18</v>
      </c>
      <c r="W184" s="12">
        <v>191.25</v>
      </c>
      <c r="X184" s="12">
        <v>386.31</v>
      </c>
      <c r="Y184" s="12">
        <v>0</v>
      </c>
      <c r="Z184" s="12">
        <v>76.67</v>
      </c>
      <c r="AA184" s="12">
        <v>181.79000000000002</v>
      </c>
      <c r="AB184" s="12">
        <v>215.53000000000003</v>
      </c>
      <c r="AC184" s="12">
        <v>0</v>
      </c>
      <c r="AD184" s="12">
        <v>0</v>
      </c>
      <c r="AE184" s="12">
        <v>0</v>
      </c>
      <c r="AF184" s="12">
        <v>0</v>
      </c>
      <c r="AG184" s="12">
        <v>132.43</v>
      </c>
      <c r="AH184" s="12">
        <v>394.21</v>
      </c>
      <c r="AI184" s="12">
        <v>0</v>
      </c>
      <c r="AJ184" s="12">
        <v>0</v>
      </c>
      <c r="AK184" s="12">
        <v>0</v>
      </c>
      <c r="AL184" s="12">
        <v>0</v>
      </c>
      <c r="AM184" s="12">
        <v>178.73</v>
      </c>
      <c r="AN184" s="12">
        <v>148.89000000000001</v>
      </c>
      <c r="AO184" s="12">
        <v>0</v>
      </c>
      <c r="AP184" s="12">
        <v>0</v>
      </c>
      <c r="AQ184" s="12">
        <v>284.64999999999998</v>
      </c>
      <c r="AR184" s="12">
        <v>0</v>
      </c>
      <c r="AS184" s="12">
        <v>265.11</v>
      </c>
      <c r="AT184" s="12">
        <v>0</v>
      </c>
      <c r="AU184" s="12">
        <v>0</v>
      </c>
      <c r="AV184" s="12">
        <v>0</v>
      </c>
      <c r="AW184" s="12">
        <f t="shared" si="10"/>
        <v>4534.2</v>
      </c>
      <c r="AX184" s="12">
        <v>15</v>
      </c>
      <c r="AY184" s="20" t="s">
        <v>138</v>
      </c>
      <c r="AZ184" s="12">
        <v>2.87074820465965</v>
      </c>
      <c r="BA184" s="13">
        <v>3194637.2857142859</v>
      </c>
      <c r="BB184" s="13">
        <v>1405261.9798224005</v>
      </c>
      <c r="BC184" s="13">
        <v>2899860.5</v>
      </c>
      <c r="BD184" s="12">
        <v>0</v>
      </c>
      <c r="BE184" s="12">
        <v>1.25</v>
      </c>
      <c r="BF184" s="12">
        <v>10.5</v>
      </c>
      <c r="BG184" s="12">
        <v>0</v>
      </c>
      <c r="BH184" s="12">
        <v>2.25</v>
      </c>
      <c r="BI184" s="12">
        <v>1.5</v>
      </c>
      <c r="BJ184" s="12">
        <v>1</v>
      </c>
      <c r="BK184" s="16" t="s">
        <v>164</v>
      </c>
      <c r="BL184" s="12">
        <f t="shared" si="12"/>
        <v>1.1180339887498949</v>
      </c>
      <c r="BM184" s="12">
        <f t="shared" si="12"/>
        <v>3.2403703492039302</v>
      </c>
      <c r="BN184" s="16" t="s">
        <v>164</v>
      </c>
      <c r="BO184" s="12">
        <f t="shared" si="12"/>
        <v>1.5</v>
      </c>
      <c r="BP184" s="12">
        <f t="shared" si="12"/>
        <v>1.2247448713915889</v>
      </c>
      <c r="BQ184" s="12">
        <f t="shared" si="11"/>
        <v>1</v>
      </c>
    </row>
    <row r="185" spans="1:69" x14ac:dyDescent="0.25">
      <c r="A185" s="10" t="s">
        <v>14</v>
      </c>
      <c r="B185" s="11" t="s">
        <v>81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590.31000000000006</v>
      </c>
      <c r="L185" s="12">
        <v>0</v>
      </c>
      <c r="M185" s="12">
        <v>599.14</v>
      </c>
      <c r="N185" s="12">
        <v>0</v>
      </c>
      <c r="O185" s="12">
        <v>834.7700000000001</v>
      </c>
      <c r="P185" s="12">
        <v>0</v>
      </c>
      <c r="Q185" s="12">
        <v>740.25</v>
      </c>
      <c r="R185" s="12">
        <v>0</v>
      </c>
      <c r="S185" s="12">
        <v>515.58999999999992</v>
      </c>
      <c r="T185" s="12">
        <v>0</v>
      </c>
      <c r="U185" s="12">
        <v>0</v>
      </c>
      <c r="V185" s="12">
        <v>335.46</v>
      </c>
      <c r="W185" s="12">
        <v>934.51</v>
      </c>
      <c r="X185" s="12">
        <v>560.29</v>
      </c>
      <c r="Y185" s="12">
        <v>0</v>
      </c>
      <c r="Z185" s="12">
        <v>373.02</v>
      </c>
      <c r="AA185" s="12">
        <v>319.34000000000003</v>
      </c>
      <c r="AB185" s="12">
        <v>894.66000000000008</v>
      </c>
      <c r="AC185" s="12">
        <v>764.61</v>
      </c>
      <c r="AD185" s="12">
        <v>833.96</v>
      </c>
      <c r="AE185" s="12">
        <v>215.2</v>
      </c>
      <c r="AF185" s="12">
        <v>117.47</v>
      </c>
      <c r="AG185" s="12">
        <v>128.69</v>
      </c>
      <c r="AH185" s="12">
        <v>4272.71</v>
      </c>
      <c r="AI185" s="12">
        <v>508.48999999999995</v>
      </c>
      <c r="AJ185" s="12">
        <v>2107.16</v>
      </c>
      <c r="AK185" s="12">
        <v>398.11</v>
      </c>
      <c r="AL185" s="12">
        <v>516.9</v>
      </c>
      <c r="AM185" s="12">
        <v>1051.19</v>
      </c>
      <c r="AN185" s="12">
        <v>1142.55</v>
      </c>
      <c r="AO185" s="12">
        <v>383.61</v>
      </c>
      <c r="AP185" s="12">
        <v>1110.76</v>
      </c>
      <c r="AQ185" s="12">
        <v>2441.12</v>
      </c>
      <c r="AR185" s="12">
        <v>670.35</v>
      </c>
      <c r="AS185" s="12">
        <v>3869.2699999999995</v>
      </c>
      <c r="AT185" s="12">
        <v>0</v>
      </c>
      <c r="AU185" s="12">
        <v>0</v>
      </c>
      <c r="AV185" s="12">
        <v>1067.8</v>
      </c>
      <c r="AW185" s="12">
        <f t="shared" si="10"/>
        <v>28297.289999999994</v>
      </c>
      <c r="AX185" s="12">
        <v>15</v>
      </c>
      <c r="AY185" s="20" t="s">
        <v>138</v>
      </c>
      <c r="AZ185" s="12">
        <v>2.9974402841253198</v>
      </c>
      <c r="BA185" s="13">
        <v>2786965.6428571427</v>
      </c>
      <c r="BB185" s="13">
        <v>965356.04223612021</v>
      </c>
      <c r="BC185" s="13">
        <v>2544113</v>
      </c>
      <c r="BD185" s="12">
        <v>0</v>
      </c>
      <c r="BE185" s="12">
        <v>3</v>
      </c>
      <c r="BF185" s="12">
        <v>12</v>
      </c>
      <c r="BG185" s="12">
        <v>0</v>
      </c>
      <c r="BH185" s="12">
        <v>3</v>
      </c>
      <c r="BI185" s="12">
        <v>0</v>
      </c>
      <c r="BJ185" s="12">
        <v>1</v>
      </c>
      <c r="BK185" s="16" t="s">
        <v>164</v>
      </c>
      <c r="BL185" s="12">
        <f t="shared" si="12"/>
        <v>1.7320508075688772</v>
      </c>
      <c r="BM185" s="12">
        <f t="shared" si="12"/>
        <v>3.4641016151377544</v>
      </c>
      <c r="BN185" s="16" t="s">
        <v>164</v>
      </c>
      <c r="BO185" s="12">
        <f t="shared" si="12"/>
        <v>1.7320508075688772</v>
      </c>
      <c r="BP185" s="12">
        <f t="shared" si="12"/>
        <v>0</v>
      </c>
      <c r="BQ185" s="12">
        <f t="shared" si="11"/>
        <v>1</v>
      </c>
    </row>
    <row r="186" spans="1:69" x14ac:dyDescent="0.25">
      <c r="A186" s="10" t="s">
        <v>14</v>
      </c>
      <c r="B186" s="11" t="s">
        <v>84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329.69</v>
      </c>
      <c r="K186" s="12">
        <v>279.36</v>
      </c>
      <c r="L186" s="12">
        <v>504.86</v>
      </c>
      <c r="M186" s="12">
        <v>524.38</v>
      </c>
      <c r="N186" s="12">
        <v>463.45</v>
      </c>
      <c r="O186" s="12">
        <v>618.74</v>
      </c>
      <c r="P186" s="12">
        <v>506.1</v>
      </c>
      <c r="Q186" s="12">
        <v>543.76</v>
      </c>
      <c r="R186" s="12">
        <v>0</v>
      </c>
      <c r="S186" s="12">
        <v>0</v>
      </c>
      <c r="T186" s="12">
        <v>1100.53</v>
      </c>
      <c r="U186" s="12">
        <v>623.45000000000005</v>
      </c>
      <c r="V186" s="12">
        <v>1500.76</v>
      </c>
      <c r="W186" s="12">
        <v>782.43000000000006</v>
      </c>
      <c r="X186" s="12">
        <v>2581.6400000000003</v>
      </c>
      <c r="Y186" s="12">
        <v>528.66999999999996</v>
      </c>
      <c r="Z186" s="12">
        <v>715.77</v>
      </c>
      <c r="AA186" s="12">
        <v>579.58999999999992</v>
      </c>
      <c r="AB186" s="12">
        <v>2116.1999999999998</v>
      </c>
      <c r="AC186" s="12">
        <v>5286.0599999999995</v>
      </c>
      <c r="AD186" s="12">
        <v>1689.44</v>
      </c>
      <c r="AE186" s="12">
        <v>108.22</v>
      </c>
      <c r="AF186" s="12">
        <v>625.52</v>
      </c>
      <c r="AG186" s="12">
        <v>270.86</v>
      </c>
      <c r="AH186" s="12">
        <v>11140.6</v>
      </c>
      <c r="AI186" s="12">
        <v>1534.99</v>
      </c>
      <c r="AJ186" s="12">
        <v>673.51</v>
      </c>
      <c r="AK186" s="12">
        <v>301.31</v>
      </c>
      <c r="AL186" s="12">
        <v>67.27000000000001</v>
      </c>
      <c r="AM186" s="12">
        <v>954.07999999999993</v>
      </c>
      <c r="AN186" s="12">
        <v>335.99</v>
      </c>
      <c r="AO186" s="12">
        <v>513.51</v>
      </c>
      <c r="AP186" s="12">
        <v>1690.2099999999998</v>
      </c>
      <c r="AQ186" s="12">
        <v>3421.8599999999997</v>
      </c>
      <c r="AR186" s="12">
        <v>193.13</v>
      </c>
      <c r="AS186" s="12">
        <v>4814.3</v>
      </c>
      <c r="AT186" s="12">
        <v>227.26</v>
      </c>
      <c r="AU186" s="12">
        <v>298.33000000000004</v>
      </c>
      <c r="AV186" s="12">
        <v>1717.2599999999998</v>
      </c>
      <c r="AW186" s="12">
        <f t="shared" si="10"/>
        <v>50163.090000000004</v>
      </c>
      <c r="AX186" s="12">
        <v>15</v>
      </c>
      <c r="AY186" s="20" t="s">
        <v>138</v>
      </c>
      <c r="AZ186" s="12">
        <v>2.9591611116524899</v>
      </c>
      <c r="BA186" s="13">
        <v>3981230.5</v>
      </c>
      <c r="BB186" s="13">
        <v>641599.84118412936</v>
      </c>
      <c r="BC186" s="13">
        <v>3953491</v>
      </c>
      <c r="BD186" s="12">
        <v>0</v>
      </c>
      <c r="BE186" s="12">
        <v>1</v>
      </c>
      <c r="BF186" s="12">
        <v>12.25</v>
      </c>
      <c r="BG186" s="12">
        <v>0</v>
      </c>
      <c r="BH186" s="12">
        <v>2.5</v>
      </c>
      <c r="BI186" s="12">
        <v>0.5</v>
      </c>
      <c r="BJ186" s="12">
        <v>0.5</v>
      </c>
      <c r="BK186" s="16" t="s">
        <v>164</v>
      </c>
      <c r="BL186" s="12">
        <f t="shared" si="12"/>
        <v>1</v>
      </c>
      <c r="BM186" s="12">
        <f t="shared" si="12"/>
        <v>3.5</v>
      </c>
      <c r="BN186" s="16" t="s">
        <v>164</v>
      </c>
      <c r="BO186" s="12">
        <f t="shared" si="12"/>
        <v>1.5811388300841898</v>
      </c>
      <c r="BP186" s="12">
        <f t="shared" si="12"/>
        <v>0.70710678118654757</v>
      </c>
      <c r="BQ186" s="12">
        <f t="shared" si="11"/>
        <v>0.70710678118654757</v>
      </c>
    </row>
    <row r="187" spans="1:69" x14ac:dyDescent="0.25">
      <c r="A187" s="10" t="s">
        <v>14</v>
      </c>
      <c r="B187" s="11" t="s">
        <v>85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32.85</v>
      </c>
      <c r="T187" s="12">
        <v>0</v>
      </c>
      <c r="U187" s="12">
        <v>0</v>
      </c>
      <c r="V187" s="12">
        <v>223.58</v>
      </c>
      <c r="W187" s="12">
        <v>38.160000000000004</v>
      </c>
      <c r="X187" s="12">
        <v>1256.46</v>
      </c>
      <c r="Y187" s="12">
        <v>0</v>
      </c>
      <c r="Z187" s="12">
        <v>51.31</v>
      </c>
      <c r="AA187" s="12">
        <v>256.64</v>
      </c>
      <c r="AB187" s="12">
        <v>275.62</v>
      </c>
      <c r="AC187" s="12">
        <v>134.17000000000002</v>
      </c>
      <c r="AD187" s="12">
        <v>57.31</v>
      </c>
      <c r="AE187" s="12">
        <v>133.26</v>
      </c>
      <c r="AF187" s="12">
        <v>115.92</v>
      </c>
      <c r="AG187" s="12">
        <v>2439.6400000000003</v>
      </c>
      <c r="AH187" s="12">
        <v>7810.65</v>
      </c>
      <c r="AI187" s="12">
        <v>219.48000000000002</v>
      </c>
      <c r="AJ187" s="12">
        <v>141.75</v>
      </c>
      <c r="AK187" s="12">
        <v>0</v>
      </c>
      <c r="AL187" s="12">
        <v>107.1</v>
      </c>
      <c r="AM187" s="12">
        <v>371.15</v>
      </c>
      <c r="AN187" s="12">
        <v>1971.64</v>
      </c>
      <c r="AO187" s="12">
        <v>211.39000000000001</v>
      </c>
      <c r="AP187" s="12">
        <v>167.22</v>
      </c>
      <c r="AQ187" s="12">
        <v>6318.68</v>
      </c>
      <c r="AR187" s="12">
        <v>66.67</v>
      </c>
      <c r="AS187" s="12">
        <v>3143.7200000000003</v>
      </c>
      <c r="AT187" s="12">
        <v>0</v>
      </c>
      <c r="AU187" s="12">
        <v>303.91999999999996</v>
      </c>
      <c r="AV187" s="12">
        <v>0</v>
      </c>
      <c r="AW187" s="12">
        <f t="shared" si="10"/>
        <v>25848.289999999994</v>
      </c>
      <c r="AX187" s="12">
        <v>15</v>
      </c>
      <c r="AY187" s="20" t="s">
        <v>138</v>
      </c>
      <c r="AZ187" s="12">
        <v>2.0785460735975998</v>
      </c>
      <c r="BA187" s="13">
        <v>2998515.7857142859</v>
      </c>
      <c r="BB187" s="13">
        <v>723916.95315332746</v>
      </c>
      <c r="BC187" s="13">
        <v>2743414.5</v>
      </c>
      <c r="BD187" s="12">
        <v>0</v>
      </c>
      <c r="BE187" s="12">
        <v>3.5</v>
      </c>
      <c r="BF187" s="12">
        <v>11.5</v>
      </c>
      <c r="BG187" s="12">
        <v>0</v>
      </c>
      <c r="BH187" s="12">
        <v>0.25</v>
      </c>
      <c r="BI187" s="12">
        <v>0.75</v>
      </c>
      <c r="BJ187" s="12">
        <v>0.75</v>
      </c>
      <c r="BK187" s="16" t="s">
        <v>164</v>
      </c>
      <c r="BL187" s="12">
        <f t="shared" si="12"/>
        <v>1.8708286933869707</v>
      </c>
      <c r="BM187" s="12">
        <f t="shared" si="12"/>
        <v>3.3911649915626341</v>
      </c>
      <c r="BN187" s="16" t="s">
        <v>164</v>
      </c>
      <c r="BO187" s="12">
        <f t="shared" si="12"/>
        <v>0.5</v>
      </c>
      <c r="BP187" s="12">
        <f t="shared" si="12"/>
        <v>0.8660254037844386</v>
      </c>
      <c r="BQ187" s="12">
        <f t="shared" si="11"/>
        <v>0.8660254037844386</v>
      </c>
    </row>
    <row r="188" spans="1:69" x14ac:dyDescent="0.25">
      <c r="A188" s="10" t="s">
        <v>14</v>
      </c>
      <c r="B188" s="11" t="s">
        <v>86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119.02000000000001</v>
      </c>
      <c r="T188" s="12">
        <v>0</v>
      </c>
      <c r="U188" s="12">
        <v>64.22999999999999</v>
      </c>
      <c r="V188" s="12">
        <v>0</v>
      </c>
      <c r="W188" s="12">
        <v>853.18</v>
      </c>
      <c r="X188" s="12">
        <v>1468.84</v>
      </c>
      <c r="Y188" s="12">
        <v>113.64000000000001</v>
      </c>
      <c r="Z188" s="12">
        <v>282.05</v>
      </c>
      <c r="AA188" s="12">
        <v>0</v>
      </c>
      <c r="AB188" s="12">
        <v>2429.5299999999997</v>
      </c>
      <c r="AC188" s="12">
        <v>434.21000000000004</v>
      </c>
      <c r="AD188" s="12">
        <v>288.79000000000002</v>
      </c>
      <c r="AE188" s="12">
        <v>201.26</v>
      </c>
      <c r="AF188" s="12">
        <v>229.06</v>
      </c>
      <c r="AG188" s="12">
        <v>272.93</v>
      </c>
      <c r="AH188" s="12">
        <v>7759.43</v>
      </c>
      <c r="AI188" s="12">
        <v>520.29</v>
      </c>
      <c r="AJ188" s="12">
        <v>386.18</v>
      </c>
      <c r="AK188" s="12">
        <v>0</v>
      </c>
      <c r="AL188" s="12">
        <v>886.06000000000006</v>
      </c>
      <c r="AM188" s="12">
        <v>3808.8300000000004</v>
      </c>
      <c r="AN188" s="12">
        <v>396.31</v>
      </c>
      <c r="AO188" s="12">
        <v>173.7</v>
      </c>
      <c r="AP188" s="12">
        <v>244.61999999999998</v>
      </c>
      <c r="AQ188" s="12">
        <v>4938.37</v>
      </c>
      <c r="AR188" s="12">
        <v>151.70999999999998</v>
      </c>
      <c r="AS188" s="12">
        <v>7792.17</v>
      </c>
      <c r="AT188" s="12">
        <v>577.68999999999994</v>
      </c>
      <c r="AU188" s="12">
        <v>0</v>
      </c>
      <c r="AV188" s="12">
        <v>2141.54</v>
      </c>
      <c r="AW188" s="12">
        <f t="shared" si="10"/>
        <v>36533.640000000007</v>
      </c>
      <c r="AX188" s="12">
        <v>15</v>
      </c>
      <c r="AY188" s="20" t="s">
        <v>138</v>
      </c>
      <c r="AZ188" s="12">
        <v>2.39683370138262</v>
      </c>
      <c r="BA188" s="13">
        <v>3445791.7142857141</v>
      </c>
      <c r="BB188" s="13">
        <v>660053.24637969374</v>
      </c>
      <c r="BC188" s="13">
        <v>3436735.5</v>
      </c>
      <c r="BD188" s="12">
        <v>0</v>
      </c>
      <c r="BE188" s="12">
        <v>2</v>
      </c>
      <c r="BF188" s="12">
        <v>12</v>
      </c>
      <c r="BG188" s="12">
        <v>0</v>
      </c>
      <c r="BH188" s="12">
        <v>2.75</v>
      </c>
      <c r="BI188" s="12">
        <v>1</v>
      </c>
      <c r="BJ188" s="12">
        <v>0.75</v>
      </c>
      <c r="BK188" s="16" t="s">
        <v>164</v>
      </c>
      <c r="BL188" s="12">
        <f t="shared" si="12"/>
        <v>1.4142135623730951</v>
      </c>
      <c r="BM188" s="12">
        <f t="shared" si="12"/>
        <v>3.4641016151377544</v>
      </c>
      <c r="BN188" s="16" t="s">
        <v>164</v>
      </c>
      <c r="BO188" s="12">
        <f t="shared" si="12"/>
        <v>1.6583123951776999</v>
      </c>
      <c r="BP188" s="12">
        <f t="shared" si="12"/>
        <v>1</v>
      </c>
      <c r="BQ188" s="12">
        <f t="shared" si="11"/>
        <v>0.8660254037844386</v>
      </c>
    </row>
    <row r="189" spans="1:69" x14ac:dyDescent="0.25">
      <c r="A189" s="10" t="s">
        <v>14</v>
      </c>
      <c r="B189" s="11" t="s">
        <v>87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455.46999999999997</v>
      </c>
      <c r="K189" s="12">
        <v>412.86</v>
      </c>
      <c r="L189" s="12">
        <v>0</v>
      </c>
      <c r="M189" s="12">
        <v>441.27</v>
      </c>
      <c r="N189" s="12">
        <v>0</v>
      </c>
      <c r="O189" s="12">
        <v>1070.8700000000001</v>
      </c>
      <c r="P189" s="12">
        <v>0</v>
      </c>
      <c r="Q189" s="12">
        <v>0</v>
      </c>
      <c r="R189" s="12">
        <v>0</v>
      </c>
      <c r="S189" s="12">
        <v>637.18999999999994</v>
      </c>
      <c r="T189" s="12">
        <v>0</v>
      </c>
      <c r="U189" s="12">
        <v>380.51</v>
      </c>
      <c r="V189" s="12">
        <v>881.68999999999994</v>
      </c>
      <c r="W189" s="12">
        <v>1024.46</v>
      </c>
      <c r="X189" s="12">
        <v>1726.0099999999998</v>
      </c>
      <c r="Y189" s="12">
        <v>320.38</v>
      </c>
      <c r="Z189" s="12">
        <v>282.01</v>
      </c>
      <c r="AA189" s="12">
        <v>1496.46</v>
      </c>
      <c r="AB189" s="12">
        <v>5852.63</v>
      </c>
      <c r="AC189" s="12">
        <v>300.07</v>
      </c>
      <c r="AD189" s="12">
        <v>1581.1200000000001</v>
      </c>
      <c r="AE189" s="12">
        <v>474.45</v>
      </c>
      <c r="AF189" s="12">
        <v>186.67000000000002</v>
      </c>
      <c r="AG189" s="12">
        <v>331.18</v>
      </c>
      <c r="AH189" s="12">
        <v>7163.5199999999995</v>
      </c>
      <c r="AI189" s="12">
        <v>1514.2</v>
      </c>
      <c r="AJ189" s="12">
        <v>414.98</v>
      </c>
      <c r="AK189" s="12">
        <v>205.17</v>
      </c>
      <c r="AL189" s="12">
        <v>129.42000000000002</v>
      </c>
      <c r="AM189" s="12">
        <v>500.35</v>
      </c>
      <c r="AN189" s="12">
        <v>5984.36</v>
      </c>
      <c r="AO189" s="12">
        <v>819.57999999999993</v>
      </c>
      <c r="AP189" s="12">
        <v>174.87</v>
      </c>
      <c r="AQ189" s="12">
        <v>1245.8399999999999</v>
      </c>
      <c r="AR189" s="12">
        <v>106.67</v>
      </c>
      <c r="AS189" s="12">
        <v>1056.1399999999999</v>
      </c>
      <c r="AT189" s="12">
        <v>139.67000000000002</v>
      </c>
      <c r="AU189" s="12">
        <v>68.3</v>
      </c>
      <c r="AV189" s="12">
        <v>1042.9299999999998</v>
      </c>
      <c r="AW189" s="12">
        <f t="shared" si="10"/>
        <v>38421.299999999996</v>
      </c>
      <c r="AX189" s="12">
        <v>16</v>
      </c>
      <c r="AY189" s="12" t="s">
        <v>140</v>
      </c>
      <c r="AZ189" s="12">
        <v>2.8133458505695201</v>
      </c>
      <c r="BA189" s="13">
        <v>3379528.1428571427</v>
      </c>
      <c r="BB189" s="13">
        <v>758188.4426119182</v>
      </c>
      <c r="BC189" s="13">
        <v>3386060.5</v>
      </c>
      <c r="BD189" s="12">
        <v>0</v>
      </c>
      <c r="BE189" s="12">
        <v>3</v>
      </c>
      <c r="BF189" s="12">
        <v>11.25</v>
      </c>
      <c r="BG189" s="12">
        <v>0</v>
      </c>
      <c r="BH189" s="12">
        <v>1.75</v>
      </c>
      <c r="BI189" s="12">
        <v>2.5</v>
      </c>
      <c r="BJ189" s="12">
        <v>0.75</v>
      </c>
      <c r="BK189" s="16" t="s">
        <v>164</v>
      </c>
      <c r="BL189" s="12">
        <f t="shared" si="12"/>
        <v>1.7320508075688772</v>
      </c>
      <c r="BM189" s="12">
        <f t="shared" si="12"/>
        <v>3.3541019662496847</v>
      </c>
      <c r="BN189" s="16" t="s">
        <v>164</v>
      </c>
      <c r="BO189" s="12">
        <f t="shared" si="12"/>
        <v>1.3228756555322954</v>
      </c>
      <c r="BP189" s="12">
        <f t="shared" si="12"/>
        <v>1.5811388300841898</v>
      </c>
      <c r="BQ189" s="12">
        <f t="shared" si="11"/>
        <v>0.8660254037844386</v>
      </c>
    </row>
    <row r="190" spans="1:69" x14ac:dyDescent="0.25">
      <c r="A190" s="10" t="s">
        <v>14</v>
      </c>
      <c r="B190" s="11" t="s">
        <v>88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300.15999999999997</v>
      </c>
      <c r="K190" s="12">
        <v>268.13</v>
      </c>
      <c r="L190" s="12">
        <v>0</v>
      </c>
      <c r="M190" s="12">
        <v>1422.94</v>
      </c>
      <c r="N190" s="12">
        <v>0</v>
      </c>
      <c r="O190" s="12">
        <v>2209.79</v>
      </c>
      <c r="P190" s="12">
        <v>0</v>
      </c>
      <c r="Q190" s="12">
        <v>2243.48</v>
      </c>
      <c r="R190" s="12">
        <v>0</v>
      </c>
      <c r="S190" s="12">
        <v>2019.06</v>
      </c>
      <c r="T190" s="12">
        <v>1160.25</v>
      </c>
      <c r="U190" s="12">
        <v>317.04000000000002</v>
      </c>
      <c r="V190" s="12">
        <v>338.61</v>
      </c>
      <c r="W190" s="12">
        <v>828.33999999999992</v>
      </c>
      <c r="X190" s="12">
        <v>476.88</v>
      </c>
      <c r="Y190" s="12">
        <v>128.84</v>
      </c>
      <c r="Z190" s="12">
        <v>311.96999999999997</v>
      </c>
      <c r="AA190" s="12">
        <v>181.34</v>
      </c>
      <c r="AB190" s="12">
        <v>103.9</v>
      </c>
      <c r="AC190" s="12">
        <v>137.42000000000002</v>
      </c>
      <c r="AD190" s="12">
        <v>301.84000000000003</v>
      </c>
      <c r="AE190" s="12">
        <v>98.679999999999993</v>
      </c>
      <c r="AF190" s="12">
        <v>112.05999999999999</v>
      </c>
      <c r="AG190" s="12">
        <v>215.89000000000001</v>
      </c>
      <c r="AH190" s="12">
        <v>880.18999999999994</v>
      </c>
      <c r="AI190" s="12">
        <v>405.65</v>
      </c>
      <c r="AJ190" s="12">
        <v>165.88</v>
      </c>
      <c r="AK190" s="12">
        <v>851.37999999999988</v>
      </c>
      <c r="AL190" s="12">
        <v>533.63</v>
      </c>
      <c r="AM190" s="12">
        <v>157.35</v>
      </c>
      <c r="AN190" s="12">
        <v>254.1</v>
      </c>
      <c r="AO190" s="12">
        <v>52.89</v>
      </c>
      <c r="AP190" s="12">
        <v>99.17</v>
      </c>
      <c r="AQ190" s="12">
        <v>1209.1399999999999</v>
      </c>
      <c r="AR190" s="12">
        <v>239.39000000000001</v>
      </c>
      <c r="AS190" s="12">
        <v>623.01</v>
      </c>
      <c r="AT190" s="12">
        <v>129.10999999999999</v>
      </c>
      <c r="AU190" s="12">
        <v>199.68</v>
      </c>
      <c r="AV190" s="12">
        <v>0</v>
      </c>
      <c r="AW190" s="12">
        <f t="shared" si="10"/>
        <v>18977.189999999991</v>
      </c>
      <c r="AX190" s="12">
        <v>17</v>
      </c>
      <c r="AY190" s="12" t="s">
        <v>142</v>
      </c>
      <c r="AZ190" s="12">
        <v>3.0577540949594502</v>
      </c>
      <c r="BA190" s="13">
        <v>3535994.6428571427</v>
      </c>
      <c r="BB190" s="13">
        <v>1410091.7957092018</v>
      </c>
      <c r="BC190" s="13">
        <v>3464880.5</v>
      </c>
      <c r="BD190" s="12">
        <v>0</v>
      </c>
      <c r="BE190" s="12">
        <v>3.25</v>
      </c>
      <c r="BF190" s="12">
        <v>15.5</v>
      </c>
      <c r="BG190" s="12">
        <v>0</v>
      </c>
      <c r="BH190" s="12">
        <v>2</v>
      </c>
      <c r="BI190" s="12">
        <v>3</v>
      </c>
      <c r="BJ190" s="12">
        <v>0.75</v>
      </c>
      <c r="BK190" s="16" t="s">
        <v>164</v>
      </c>
      <c r="BL190" s="12">
        <f t="shared" si="12"/>
        <v>1.8027756377319946</v>
      </c>
      <c r="BM190" s="12">
        <f t="shared" si="12"/>
        <v>3.9370039370059056</v>
      </c>
      <c r="BN190" s="16" t="s">
        <v>164</v>
      </c>
      <c r="BO190" s="12">
        <f t="shared" si="12"/>
        <v>1.4142135623730951</v>
      </c>
      <c r="BP190" s="12">
        <f t="shared" si="12"/>
        <v>1.7320508075688772</v>
      </c>
      <c r="BQ190" s="12">
        <f t="shared" si="11"/>
        <v>0.8660254037844386</v>
      </c>
    </row>
    <row r="191" spans="1:69" x14ac:dyDescent="0.25">
      <c r="A191" s="10" t="s">
        <v>14</v>
      </c>
      <c r="B191" s="11" t="s">
        <v>90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34.869999999999997</v>
      </c>
      <c r="K191" s="12">
        <v>26.51</v>
      </c>
      <c r="L191" s="12">
        <v>358.04</v>
      </c>
      <c r="M191" s="12">
        <v>47.13</v>
      </c>
      <c r="N191" s="12">
        <v>246.05</v>
      </c>
      <c r="O191" s="12">
        <v>153.18</v>
      </c>
      <c r="P191" s="12">
        <v>352.26</v>
      </c>
      <c r="Q191" s="12">
        <v>279.28000000000003</v>
      </c>
      <c r="R191" s="12">
        <v>320.45</v>
      </c>
      <c r="S191" s="12">
        <v>3857.0099999999998</v>
      </c>
      <c r="T191" s="12">
        <v>0</v>
      </c>
      <c r="U191" s="12">
        <v>93.31</v>
      </c>
      <c r="V191" s="12">
        <v>0</v>
      </c>
      <c r="W191" s="12">
        <v>1213.6799999999998</v>
      </c>
      <c r="X191" s="12">
        <v>1096.4000000000001</v>
      </c>
      <c r="Y191" s="12">
        <v>340.23</v>
      </c>
      <c r="Z191" s="12">
        <v>94.64</v>
      </c>
      <c r="AA191" s="12">
        <v>115.07000000000001</v>
      </c>
      <c r="AB191" s="12">
        <v>165.85</v>
      </c>
      <c r="AC191" s="12">
        <v>339.44</v>
      </c>
      <c r="AD191" s="12">
        <v>100.15</v>
      </c>
      <c r="AE191" s="12">
        <v>113.79</v>
      </c>
      <c r="AF191" s="12">
        <v>337.24</v>
      </c>
      <c r="AG191" s="12">
        <v>239.93</v>
      </c>
      <c r="AH191" s="12">
        <v>5047.84</v>
      </c>
      <c r="AI191" s="12">
        <v>65.55</v>
      </c>
      <c r="AJ191" s="12">
        <v>249.73000000000002</v>
      </c>
      <c r="AK191" s="12">
        <v>9.68</v>
      </c>
      <c r="AL191" s="12">
        <v>27.07</v>
      </c>
      <c r="AM191" s="12">
        <v>247.93</v>
      </c>
      <c r="AN191" s="12">
        <v>1231.3700000000001</v>
      </c>
      <c r="AO191" s="12">
        <v>62.36</v>
      </c>
      <c r="AP191" s="12">
        <v>773.7</v>
      </c>
      <c r="AQ191" s="12">
        <v>304.68</v>
      </c>
      <c r="AR191" s="12">
        <v>248.85</v>
      </c>
      <c r="AS191" s="12">
        <v>822.82</v>
      </c>
      <c r="AT191" s="12">
        <v>58.52</v>
      </c>
      <c r="AU191" s="12">
        <v>86.72999999999999</v>
      </c>
      <c r="AV191" s="12">
        <v>266.14999999999998</v>
      </c>
      <c r="AW191" s="12">
        <f t="shared" si="10"/>
        <v>19427.490000000002</v>
      </c>
      <c r="AX191" s="12">
        <v>17</v>
      </c>
      <c r="AY191" s="12" t="s">
        <v>142</v>
      </c>
      <c r="AZ191" s="12">
        <v>2.67692351641506</v>
      </c>
      <c r="BA191" s="13">
        <v>3016016.7857142859</v>
      </c>
      <c r="BB191" s="13">
        <v>1211582.2488982158</v>
      </c>
      <c r="BC191" s="13">
        <v>2696742</v>
      </c>
      <c r="BD191" s="12">
        <v>0</v>
      </c>
      <c r="BE191" s="12">
        <v>3</v>
      </c>
      <c r="BF191" s="12">
        <v>10.75</v>
      </c>
      <c r="BG191" s="12">
        <v>0</v>
      </c>
      <c r="BH191" s="12">
        <v>1.5</v>
      </c>
      <c r="BI191" s="12">
        <v>4</v>
      </c>
      <c r="BJ191" s="12">
        <v>0.5</v>
      </c>
      <c r="BK191" s="16" t="s">
        <v>164</v>
      </c>
      <c r="BL191" s="12">
        <f t="shared" si="12"/>
        <v>1.7320508075688772</v>
      </c>
      <c r="BM191" s="12">
        <f t="shared" si="12"/>
        <v>3.2787192621510002</v>
      </c>
      <c r="BN191" s="16" t="s">
        <v>164</v>
      </c>
      <c r="BO191" s="12">
        <f t="shared" si="12"/>
        <v>1.2247448713915889</v>
      </c>
      <c r="BP191" s="12">
        <f t="shared" si="12"/>
        <v>2</v>
      </c>
      <c r="BQ191" s="12">
        <f t="shared" si="11"/>
        <v>0.70710678118654757</v>
      </c>
    </row>
    <row r="192" spans="1:69" x14ac:dyDescent="0.25">
      <c r="A192" s="10" t="s">
        <v>14</v>
      </c>
      <c r="B192" s="11" t="s">
        <v>92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60.83</v>
      </c>
      <c r="L192" s="12">
        <v>0</v>
      </c>
      <c r="M192" s="12">
        <v>88.289999999999992</v>
      </c>
      <c r="N192" s="12">
        <v>0</v>
      </c>
      <c r="O192" s="12">
        <v>71.38</v>
      </c>
      <c r="P192" s="12">
        <v>0</v>
      </c>
      <c r="Q192" s="12">
        <v>0</v>
      </c>
      <c r="R192" s="12">
        <v>0</v>
      </c>
      <c r="S192" s="12">
        <v>134.64000000000001</v>
      </c>
      <c r="T192" s="12">
        <v>0</v>
      </c>
      <c r="U192" s="12">
        <v>0</v>
      </c>
      <c r="V192" s="12">
        <v>315.86</v>
      </c>
      <c r="W192" s="12">
        <v>311.34000000000003</v>
      </c>
      <c r="X192" s="12">
        <v>2630.1099999999997</v>
      </c>
      <c r="Y192" s="12">
        <v>34.54</v>
      </c>
      <c r="Z192" s="12">
        <v>246.7</v>
      </c>
      <c r="AA192" s="12">
        <v>1234.3899999999999</v>
      </c>
      <c r="AB192" s="12">
        <v>12170.130000000001</v>
      </c>
      <c r="AC192" s="12">
        <v>373.89</v>
      </c>
      <c r="AD192" s="12">
        <v>362.81</v>
      </c>
      <c r="AE192" s="12">
        <v>179.28</v>
      </c>
      <c r="AF192" s="12">
        <v>112.49000000000001</v>
      </c>
      <c r="AG192" s="12">
        <v>1578.8200000000002</v>
      </c>
      <c r="AH192" s="12">
        <v>25716.65</v>
      </c>
      <c r="AI192" s="12">
        <v>745</v>
      </c>
      <c r="AJ192" s="12">
        <v>325.21999999999997</v>
      </c>
      <c r="AK192" s="12">
        <v>261.14999999999998</v>
      </c>
      <c r="AL192" s="12">
        <v>310.90999999999997</v>
      </c>
      <c r="AM192" s="12">
        <v>835.11</v>
      </c>
      <c r="AN192" s="12">
        <v>853.28</v>
      </c>
      <c r="AO192" s="12">
        <v>297.12</v>
      </c>
      <c r="AP192" s="12">
        <v>404.07</v>
      </c>
      <c r="AQ192" s="12">
        <v>4721.7699999999995</v>
      </c>
      <c r="AR192" s="12">
        <v>115.85</v>
      </c>
      <c r="AS192" s="12">
        <v>3571.65</v>
      </c>
      <c r="AT192" s="12">
        <v>370.57</v>
      </c>
      <c r="AU192" s="12">
        <v>221.18</v>
      </c>
      <c r="AV192" s="12">
        <v>4696.1000000000004</v>
      </c>
      <c r="AW192" s="12">
        <f t="shared" si="10"/>
        <v>63351.130000000005</v>
      </c>
      <c r="AX192" s="12">
        <v>17</v>
      </c>
      <c r="AY192" s="12" t="s">
        <v>142</v>
      </c>
      <c r="AZ192" s="12">
        <v>2.09666149568945</v>
      </c>
      <c r="BA192" s="13">
        <v>5312929.7857142854</v>
      </c>
      <c r="BB192" s="13">
        <v>974799.32278614992</v>
      </c>
      <c r="BC192" s="13">
        <v>5420829.5</v>
      </c>
      <c r="BD192" s="12">
        <v>0</v>
      </c>
      <c r="BE192" s="12">
        <v>3.25</v>
      </c>
      <c r="BF192" s="12">
        <v>6.25</v>
      </c>
      <c r="BG192" s="12">
        <v>0</v>
      </c>
      <c r="BH192" s="12">
        <v>1.5</v>
      </c>
      <c r="BI192" s="12">
        <v>4</v>
      </c>
      <c r="BJ192" s="12">
        <v>0.75</v>
      </c>
      <c r="BK192" s="16" t="s">
        <v>164</v>
      </c>
      <c r="BL192" s="12">
        <f t="shared" si="12"/>
        <v>1.8027756377319946</v>
      </c>
      <c r="BM192" s="12">
        <f t="shared" si="12"/>
        <v>2.5</v>
      </c>
      <c r="BN192" s="16" t="s">
        <v>164</v>
      </c>
      <c r="BO192" s="12">
        <f t="shared" si="12"/>
        <v>1.2247448713915889</v>
      </c>
      <c r="BP192" s="12">
        <f t="shared" si="12"/>
        <v>2</v>
      </c>
      <c r="BQ192" s="12">
        <f t="shared" si="11"/>
        <v>0.8660254037844386</v>
      </c>
    </row>
    <row r="193" spans="1:69" x14ac:dyDescent="0.25">
      <c r="A193" s="10" t="s">
        <v>14</v>
      </c>
      <c r="B193" s="11" t="s">
        <v>93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284.25</v>
      </c>
      <c r="T193" s="12">
        <v>0</v>
      </c>
      <c r="U193" s="12">
        <v>293.38</v>
      </c>
      <c r="V193" s="12">
        <v>205.05</v>
      </c>
      <c r="W193" s="12">
        <v>491.07</v>
      </c>
      <c r="X193" s="12">
        <v>901.71</v>
      </c>
      <c r="Y193" s="12">
        <v>0</v>
      </c>
      <c r="Z193" s="12">
        <v>0</v>
      </c>
      <c r="AA193" s="12">
        <v>1032.1299999999999</v>
      </c>
      <c r="AB193" s="12">
        <v>1442.7</v>
      </c>
      <c r="AC193" s="12">
        <v>1109.1299999999999</v>
      </c>
      <c r="AD193" s="12">
        <v>163.29000000000002</v>
      </c>
      <c r="AE193" s="12">
        <v>285.06</v>
      </c>
      <c r="AF193" s="12">
        <v>442.08000000000004</v>
      </c>
      <c r="AG193" s="12">
        <v>1141.3600000000001</v>
      </c>
      <c r="AH193" s="12">
        <v>10850.49</v>
      </c>
      <c r="AI193" s="12">
        <v>650.02</v>
      </c>
      <c r="AJ193" s="12">
        <v>967.47</v>
      </c>
      <c r="AK193" s="12">
        <v>139.52000000000001</v>
      </c>
      <c r="AL193" s="12">
        <v>175.67000000000002</v>
      </c>
      <c r="AM193" s="12">
        <v>413.98999999999995</v>
      </c>
      <c r="AN193" s="12">
        <v>3142.57</v>
      </c>
      <c r="AO193" s="12">
        <v>279.09000000000003</v>
      </c>
      <c r="AP193" s="12">
        <v>821.4</v>
      </c>
      <c r="AQ193" s="12">
        <v>2195.3000000000002</v>
      </c>
      <c r="AR193" s="12">
        <v>147.88</v>
      </c>
      <c r="AS193" s="12">
        <v>2849.6</v>
      </c>
      <c r="AT193" s="12">
        <v>354.32</v>
      </c>
      <c r="AU193" s="12">
        <v>160.93</v>
      </c>
      <c r="AV193" s="12">
        <v>3010.7599999999998</v>
      </c>
      <c r="AW193" s="12">
        <f t="shared" si="10"/>
        <v>33950.22</v>
      </c>
      <c r="AX193" s="12">
        <v>18</v>
      </c>
      <c r="AY193" s="20" t="s">
        <v>143</v>
      </c>
      <c r="AZ193" s="12">
        <v>2.5497805452106399</v>
      </c>
      <c r="BA193" s="13">
        <v>2891365.7142857141</v>
      </c>
      <c r="BB193" s="13">
        <v>576487.41502314352</v>
      </c>
      <c r="BC193" s="13">
        <v>2820670.5</v>
      </c>
      <c r="BD193" s="12">
        <v>0</v>
      </c>
      <c r="BE193" s="12">
        <v>1.5</v>
      </c>
      <c r="BF193" s="12">
        <v>11.5</v>
      </c>
      <c r="BG193" s="12">
        <v>0</v>
      </c>
      <c r="BH193" s="12">
        <v>1</v>
      </c>
      <c r="BI193" s="12">
        <v>3.75</v>
      </c>
      <c r="BJ193" s="12">
        <v>1</v>
      </c>
      <c r="BK193" s="16" t="s">
        <v>164</v>
      </c>
      <c r="BL193" s="12">
        <f t="shared" si="12"/>
        <v>1.2247448713915889</v>
      </c>
      <c r="BM193" s="12">
        <f t="shared" si="12"/>
        <v>3.3911649915626341</v>
      </c>
      <c r="BN193" s="16" t="s">
        <v>164</v>
      </c>
      <c r="BO193" s="12">
        <f t="shared" si="12"/>
        <v>1</v>
      </c>
      <c r="BP193" s="12">
        <f t="shared" si="12"/>
        <v>1.9364916731037085</v>
      </c>
      <c r="BQ193" s="12">
        <f t="shared" si="11"/>
        <v>1</v>
      </c>
    </row>
    <row r="194" spans="1:69" x14ac:dyDescent="0.25">
      <c r="A194" s="10" t="s">
        <v>14</v>
      </c>
      <c r="B194" s="11" t="s">
        <v>94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258.46999999999997</v>
      </c>
      <c r="K194" s="12">
        <v>297.06</v>
      </c>
      <c r="L194" s="12">
        <v>129.69999999999999</v>
      </c>
      <c r="M194" s="12">
        <v>234.15</v>
      </c>
      <c r="N194" s="12">
        <v>181.85</v>
      </c>
      <c r="O194" s="12">
        <v>132.31</v>
      </c>
      <c r="P194" s="12">
        <v>155.31</v>
      </c>
      <c r="Q194" s="12">
        <v>168.04000000000002</v>
      </c>
      <c r="R194" s="12">
        <v>192.14000000000001</v>
      </c>
      <c r="S194" s="12">
        <v>306.05</v>
      </c>
      <c r="T194" s="12">
        <v>0</v>
      </c>
      <c r="U194" s="12">
        <v>0</v>
      </c>
      <c r="V194" s="12">
        <v>153.72</v>
      </c>
      <c r="W194" s="12">
        <v>277.96999999999997</v>
      </c>
      <c r="X194" s="12">
        <v>57.17</v>
      </c>
      <c r="Y194" s="12">
        <v>809.08999999999992</v>
      </c>
      <c r="Z194" s="12">
        <v>197.95999999999998</v>
      </c>
      <c r="AA194" s="12">
        <v>566.16999999999996</v>
      </c>
      <c r="AB194" s="12">
        <v>822.5200000000001</v>
      </c>
      <c r="AC194" s="12">
        <v>0</v>
      </c>
      <c r="AD194" s="12">
        <v>0</v>
      </c>
      <c r="AE194" s="12">
        <v>0</v>
      </c>
      <c r="AF194" s="12">
        <v>200.85</v>
      </c>
      <c r="AG194" s="12">
        <v>347.27</v>
      </c>
      <c r="AH194" s="12">
        <v>2131.2599999999998</v>
      </c>
      <c r="AI194" s="12">
        <v>2378.5500000000002</v>
      </c>
      <c r="AJ194" s="12">
        <v>529.26</v>
      </c>
      <c r="AK194" s="12">
        <v>286.18</v>
      </c>
      <c r="AL194" s="12">
        <v>129.02000000000001</v>
      </c>
      <c r="AM194" s="12">
        <v>160.17000000000002</v>
      </c>
      <c r="AN194" s="12">
        <v>3014.9700000000003</v>
      </c>
      <c r="AO194" s="12">
        <v>167.81</v>
      </c>
      <c r="AP194" s="12">
        <v>431.73999999999995</v>
      </c>
      <c r="AQ194" s="12">
        <v>993.37000000000012</v>
      </c>
      <c r="AR194" s="12">
        <v>99.75</v>
      </c>
      <c r="AS194" s="12">
        <v>1067.6799999999998</v>
      </c>
      <c r="AT194" s="12">
        <v>113.25999999999999</v>
      </c>
      <c r="AU194" s="12">
        <v>318.27</v>
      </c>
      <c r="AV194" s="12">
        <v>662</v>
      </c>
      <c r="AW194" s="12">
        <f t="shared" si="10"/>
        <v>17971.09</v>
      </c>
      <c r="AX194" s="12">
        <v>18</v>
      </c>
      <c r="AY194" s="20" t="s">
        <v>143</v>
      </c>
      <c r="AZ194" s="12">
        <v>2.9776324649177401</v>
      </c>
      <c r="BA194" s="13">
        <v>2948787.3571428573</v>
      </c>
      <c r="BB194" s="13">
        <v>1236707.2877585127</v>
      </c>
      <c r="BC194" s="13">
        <v>2588293.5</v>
      </c>
      <c r="BD194" s="12">
        <v>0</v>
      </c>
      <c r="BE194" s="12">
        <v>2.5</v>
      </c>
      <c r="BF194" s="12">
        <v>9.5</v>
      </c>
      <c r="BG194" s="12">
        <v>0</v>
      </c>
      <c r="BH194" s="12">
        <v>1</v>
      </c>
      <c r="BI194" s="12">
        <v>4.5</v>
      </c>
      <c r="BJ194" s="12">
        <v>0.5</v>
      </c>
      <c r="BK194" s="16" t="s">
        <v>164</v>
      </c>
      <c r="BL194" s="12">
        <f t="shared" si="12"/>
        <v>1.5811388300841898</v>
      </c>
      <c r="BM194" s="12">
        <f t="shared" si="12"/>
        <v>3.082207001484488</v>
      </c>
      <c r="BN194" s="16" t="s">
        <v>164</v>
      </c>
      <c r="BO194" s="12">
        <f t="shared" si="12"/>
        <v>1</v>
      </c>
      <c r="BP194" s="12">
        <f t="shared" si="12"/>
        <v>2.1213203435596424</v>
      </c>
      <c r="BQ194" s="12">
        <f t="shared" si="11"/>
        <v>0.70710678118654757</v>
      </c>
    </row>
    <row r="195" spans="1:69" x14ac:dyDescent="0.25">
      <c r="A195" s="10" t="s">
        <v>14</v>
      </c>
      <c r="B195" s="11" t="s">
        <v>96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207.04000000000002</v>
      </c>
      <c r="R195" s="12">
        <v>0</v>
      </c>
      <c r="S195" s="12">
        <v>902.57999999999993</v>
      </c>
      <c r="T195" s="12">
        <v>0</v>
      </c>
      <c r="U195" s="12">
        <v>0</v>
      </c>
      <c r="V195" s="12">
        <v>289.8</v>
      </c>
      <c r="W195" s="12">
        <v>1278.49</v>
      </c>
      <c r="X195" s="12">
        <v>0</v>
      </c>
      <c r="Y195" s="12">
        <v>0</v>
      </c>
      <c r="Z195" s="12">
        <v>0</v>
      </c>
      <c r="AA195" s="12">
        <v>767.17</v>
      </c>
      <c r="AB195" s="12">
        <v>594.66999999999996</v>
      </c>
      <c r="AC195" s="12">
        <v>700.46</v>
      </c>
      <c r="AD195" s="12">
        <v>1383.56</v>
      </c>
      <c r="AE195" s="12">
        <v>0</v>
      </c>
      <c r="AF195" s="12">
        <v>0</v>
      </c>
      <c r="AG195" s="12">
        <v>379.87</v>
      </c>
      <c r="AH195" s="12">
        <v>5184.3</v>
      </c>
      <c r="AI195" s="12">
        <v>736.61</v>
      </c>
      <c r="AJ195" s="12">
        <v>1501.46</v>
      </c>
      <c r="AK195" s="12">
        <v>0</v>
      </c>
      <c r="AL195" s="12">
        <v>530.52</v>
      </c>
      <c r="AM195" s="12">
        <v>411.08000000000004</v>
      </c>
      <c r="AN195" s="12">
        <v>1663.85</v>
      </c>
      <c r="AO195" s="12">
        <v>1253.67</v>
      </c>
      <c r="AP195" s="12">
        <v>1509.97</v>
      </c>
      <c r="AQ195" s="12">
        <v>1695.2099999999998</v>
      </c>
      <c r="AR195" s="12">
        <v>0</v>
      </c>
      <c r="AS195" s="12">
        <v>952.18999999999994</v>
      </c>
      <c r="AT195" s="12">
        <v>0</v>
      </c>
      <c r="AU195" s="12">
        <v>0</v>
      </c>
      <c r="AV195" s="12">
        <v>520.85</v>
      </c>
      <c r="AW195" s="12">
        <f t="shared" ref="AW195:AW237" si="13">SUM(C195:AV195)</f>
        <v>22463.350000000002</v>
      </c>
      <c r="AX195" s="12">
        <v>18</v>
      </c>
      <c r="AY195" s="20" t="s">
        <v>143</v>
      </c>
      <c r="AZ195" s="12">
        <v>2.6964419266681801</v>
      </c>
      <c r="BA195" s="13">
        <v>2762232.7857142859</v>
      </c>
      <c r="BB195" s="13">
        <v>1165111.5019416139</v>
      </c>
      <c r="BC195" s="13">
        <v>2334380.5</v>
      </c>
      <c r="BD195" s="12">
        <v>0</v>
      </c>
      <c r="BE195" s="12">
        <v>1.75</v>
      </c>
      <c r="BF195" s="12">
        <v>11.5</v>
      </c>
      <c r="BG195" s="12">
        <v>0</v>
      </c>
      <c r="BH195" s="12">
        <v>1.5</v>
      </c>
      <c r="BI195" s="12">
        <v>3.5</v>
      </c>
      <c r="BJ195" s="12">
        <v>0.5</v>
      </c>
      <c r="BK195" s="16" t="s">
        <v>164</v>
      </c>
      <c r="BL195" s="12">
        <f t="shared" si="12"/>
        <v>1.3228756555322954</v>
      </c>
      <c r="BM195" s="12">
        <f t="shared" si="12"/>
        <v>3.3911649915626341</v>
      </c>
      <c r="BN195" s="16" t="s">
        <v>164</v>
      </c>
      <c r="BO195" s="12">
        <f t="shared" si="12"/>
        <v>1.2247448713915889</v>
      </c>
      <c r="BP195" s="12">
        <f t="shared" si="12"/>
        <v>1.8708286933869707</v>
      </c>
      <c r="BQ195" s="12">
        <f t="shared" si="11"/>
        <v>0.70710678118654757</v>
      </c>
    </row>
    <row r="196" spans="1:69" x14ac:dyDescent="0.25">
      <c r="A196" s="10" t="s">
        <v>14</v>
      </c>
      <c r="B196" s="11" t="s">
        <v>97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423.08000000000004</v>
      </c>
      <c r="N196" s="12">
        <v>0</v>
      </c>
      <c r="O196" s="12">
        <v>873.82999999999993</v>
      </c>
      <c r="P196" s="12">
        <v>0</v>
      </c>
      <c r="Q196" s="12">
        <v>767.42</v>
      </c>
      <c r="R196" s="12">
        <v>0</v>
      </c>
      <c r="S196" s="12">
        <v>444.37</v>
      </c>
      <c r="T196" s="12">
        <v>0</v>
      </c>
      <c r="U196" s="12">
        <v>227.45</v>
      </c>
      <c r="V196" s="12">
        <v>543.98</v>
      </c>
      <c r="W196" s="12">
        <v>970.37999999999988</v>
      </c>
      <c r="X196" s="12">
        <v>874.65</v>
      </c>
      <c r="Y196" s="12">
        <v>515.33000000000004</v>
      </c>
      <c r="Z196" s="12">
        <v>286.65999999999997</v>
      </c>
      <c r="AA196" s="12">
        <v>765.12</v>
      </c>
      <c r="AB196" s="12">
        <v>2052.9299999999998</v>
      </c>
      <c r="AC196" s="12">
        <v>259.63</v>
      </c>
      <c r="AD196" s="12">
        <v>887.32999999999993</v>
      </c>
      <c r="AE196" s="12">
        <v>307.24</v>
      </c>
      <c r="AF196" s="12">
        <v>546.28</v>
      </c>
      <c r="AG196" s="12">
        <v>132.60999999999999</v>
      </c>
      <c r="AH196" s="12">
        <v>2306.02</v>
      </c>
      <c r="AI196" s="12">
        <v>826.53</v>
      </c>
      <c r="AJ196" s="12">
        <v>139.04000000000002</v>
      </c>
      <c r="AK196" s="12">
        <v>0</v>
      </c>
      <c r="AL196" s="12">
        <v>530.52</v>
      </c>
      <c r="AM196" s="12">
        <v>576.74</v>
      </c>
      <c r="AN196" s="12">
        <v>4755.7</v>
      </c>
      <c r="AO196" s="12">
        <v>356.26</v>
      </c>
      <c r="AP196" s="12">
        <v>1371.53</v>
      </c>
      <c r="AQ196" s="12">
        <v>1656.06</v>
      </c>
      <c r="AR196" s="12">
        <v>195.77</v>
      </c>
      <c r="AS196" s="12">
        <v>3526.4199999999996</v>
      </c>
      <c r="AT196" s="12">
        <v>0</v>
      </c>
      <c r="AU196" s="12">
        <v>0</v>
      </c>
      <c r="AV196" s="12">
        <v>1106.3399999999999</v>
      </c>
      <c r="AW196" s="12">
        <f t="shared" si="13"/>
        <v>28225.219999999998</v>
      </c>
      <c r="AX196" s="12">
        <v>18</v>
      </c>
      <c r="AY196" s="20" t="s">
        <v>143</v>
      </c>
      <c r="AZ196" s="12">
        <v>2.9614727054841201</v>
      </c>
      <c r="BA196" s="13">
        <v>2901408.5714285714</v>
      </c>
      <c r="BB196" s="13">
        <v>1054513.2558534155</v>
      </c>
      <c r="BC196" s="13">
        <v>2605343</v>
      </c>
      <c r="BD196" s="12">
        <v>0</v>
      </c>
      <c r="BE196" s="12">
        <v>1</v>
      </c>
      <c r="BF196" s="12">
        <v>7</v>
      </c>
      <c r="BG196" s="12">
        <v>0</v>
      </c>
      <c r="BH196" s="12">
        <v>3.25</v>
      </c>
      <c r="BI196" s="12">
        <v>3.75</v>
      </c>
      <c r="BJ196" s="12">
        <v>0.5</v>
      </c>
      <c r="BK196" s="16" t="s">
        <v>164</v>
      </c>
      <c r="BL196" s="12">
        <f t="shared" si="12"/>
        <v>1</v>
      </c>
      <c r="BM196" s="12">
        <f t="shared" si="12"/>
        <v>2.6457513110645907</v>
      </c>
      <c r="BN196" s="16" t="s">
        <v>164</v>
      </c>
      <c r="BO196" s="12">
        <f t="shared" si="12"/>
        <v>1.8027756377319946</v>
      </c>
      <c r="BP196" s="12">
        <f t="shared" si="12"/>
        <v>1.9364916731037085</v>
      </c>
      <c r="BQ196" s="12">
        <f t="shared" si="11"/>
        <v>0.70710678118654757</v>
      </c>
    </row>
    <row r="197" spans="1:69" s="16" customFormat="1" x14ac:dyDescent="0.25">
      <c r="A197" s="14" t="s">
        <v>15</v>
      </c>
      <c r="B197" s="15" t="s">
        <v>73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1139.78</v>
      </c>
      <c r="L197" s="16">
        <v>0</v>
      </c>
      <c r="M197" s="16">
        <v>357.87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916.45</v>
      </c>
      <c r="Y197" s="16">
        <v>2742.45</v>
      </c>
      <c r="Z197" s="16">
        <v>203.48</v>
      </c>
      <c r="AA197" s="16">
        <v>392.75</v>
      </c>
      <c r="AB197" s="16">
        <v>1274.73</v>
      </c>
      <c r="AC197" s="16">
        <v>0</v>
      </c>
      <c r="AD197" s="16">
        <v>337.46</v>
      </c>
      <c r="AE197" s="16">
        <v>1090.33</v>
      </c>
      <c r="AF197" s="16">
        <v>170.03</v>
      </c>
      <c r="AG197" s="16">
        <v>643.47</v>
      </c>
      <c r="AH197" s="16">
        <v>5501.83</v>
      </c>
      <c r="AI197" s="16">
        <v>934.4</v>
      </c>
      <c r="AJ197" s="16">
        <v>3847.72</v>
      </c>
      <c r="AK197" s="16">
        <v>411.89</v>
      </c>
      <c r="AL197" s="16">
        <v>618.54</v>
      </c>
      <c r="AM197" s="16">
        <v>1078.21</v>
      </c>
      <c r="AN197" s="16">
        <v>2487.2599999999998</v>
      </c>
      <c r="AO197" s="16">
        <v>210.09</v>
      </c>
      <c r="AP197" s="16">
        <v>325.66999999999996</v>
      </c>
      <c r="AQ197" s="16">
        <v>2464.4900000000002</v>
      </c>
      <c r="AR197" s="16">
        <v>240.01</v>
      </c>
      <c r="AS197" s="16">
        <v>1730.42</v>
      </c>
      <c r="AT197" s="16">
        <v>528.73</v>
      </c>
      <c r="AU197" s="16">
        <v>0</v>
      </c>
      <c r="AV197" s="16">
        <v>1002.6700000000001</v>
      </c>
      <c r="AW197" s="16">
        <f t="shared" si="13"/>
        <v>30650.729999999996</v>
      </c>
      <c r="AX197" s="16">
        <v>18</v>
      </c>
      <c r="AY197" s="21" t="s">
        <v>143</v>
      </c>
      <c r="AZ197" s="16">
        <v>2.7956360218591798</v>
      </c>
      <c r="BA197" s="17">
        <v>3774607.3076923075</v>
      </c>
      <c r="BB197" s="17">
        <v>1980391.1096704858</v>
      </c>
      <c r="BC197" s="17">
        <v>2943313</v>
      </c>
      <c r="BD197" s="16">
        <v>0</v>
      </c>
      <c r="BE197" s="16">
        <v>2</v>
      </c>
      <c r="BF197" s="16">
        <v>9.5</v>
      </c>
      <c r="BG197" s="16">
        <v>0</v>
      </c>
      <c r="BH197" s="16">
        <v>2.25</v>
      </c>
      <c r="BI197" s="16">
        <v>0</v>
      </c>
      <c r="BJ197" s="16">
        <v>1</v>
      </c>
      <c r="BK197" s="16" t="s">
        <v>164</v>
      </c>
      <c r="BL197" s="16">
        <f t="shared" si="12"/>
        <v>1.4142135623730951</v>
      </c>
      <c r="BM197" s="16">
        <f t="shared" ref="BM197:BM237" si="14">SQRT(BF197)</f>
        <v>3.082207001484488</v>
      </c>
      <c r="BN197" s="16" t="s">
        <v>164</v>
      </c>
      <c r="BO197" s="16">
        <f t="shared" ref="BO197:BQ237" si="15">SQRT(BH197)</f>
        <v>1.5</v>
      </c>
      <c r="BP197" s="16">
        <f t="shared" si="15"/>
        <v>0</v>
      </c>
      <c r="BQ197" s="16">
        <f t="shared" si="11"/>
        <v>1</v>
      </c>
    </row>
    <row r="198" spans="1:69" x14ac:dyDescent="0.25">
      <c r="A198" s="10" t="s">
        <v>15</v>
      </c>
      <c r="B198" s="11" t="s">
        <v>76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365.34000000000003</v>
      </c>
      <c r="T198" s="12">
        <v>0</v>
      </c>
      <c r="U198" s="12">
        <v>31.27</v>
      </c>
      <c r="V198" s="12">
        <v>0</v>
      </c>
      <c r="W198" s="12">
        <v>2060.94</v>
      </c>
      <c r="X198" s="12">
        <v>4301.08</v>
      </c>
      <c r="Y198" s="12">
        <v>0</v>
      </c>
      <c r="Z198" s="12">
        <v>256.18</v>
      </c>
      <c r="AA198" s="12">
        <v>221.65</v>
      </c>
      <c r="AB198" s="12">
        <v>2511.34</v>
      </c>
      <c r="AC198" s="12">
        <v>287.8</v>
      </c>
      <c r="AD198" s="12">
        <v>185.14000000000001</v>
      </c>
      <c r="AE198" s="12">
        <v>62.760000000000005</v>
      </c>
      <c r="AF198" s="12">
        <v>857.87000000000012</v>
      </c>
      <c r="AG198" s="12">
        <v>4082.0699999999997</v>
      </c>
      <c r="AH198" s="12">
        <v>49361.759999999995</v>
      </c>
      <c r="AI198" s="12">
        <v>1077.6299999999999</v>
      </c>
      <c r="AJ198" s="12">
        <v>311.3</v>
      </c>
      <c r="AK198" s="12">
        <v>508.01000000000005</v>
      </c>
      <c r="AL198" s="12">
        <v>1661.6799999999998</v>
      </c>
      <c r="AM198" s="12">
        <v>1174.8</v>
      </c>
      <c r="AN198" s="12">
        <v>4733.16</v>
      </c>
      <c r="AO198" s="12">
        <v>0</v>
      </c>
      <c r="AP198" s="12">
        <v>1079.51</v>
      </c>
      <c r="AQ198" s="12">
        <v>5097.74</v>
      </c>
      <c r="AR198" s="12">
        <v>235.60999999999999</v>
      </c>
      <c r="AS198" s="12">
        <v>3580.91</v>
      </c>
      <c r="AT198" s="12">
        <v>1430.6299999999999</v>
      </c>
      <c r="AU198" s="12">
        <v>191.85999999999999</v>
      </c>
      <c r="AV198" s="12">
        <v>15516.38</v>
      </c>
      <c r="AW198" s="12">
        <f t="shared" si="13"/>
        <v>101184.42000000001</v>
      </c>
      <c r="AX198" s="12">
        <v>18</v>
      </c>
      <c r="AY198" s="20" t="s">
        <v>143</v>
      </c>
      <c r="AZ198" s="12">
        <v>1.9557446729967001</v>
      </c>
      <c r="BA198" s="13">
        <v>9005134.384615384</v>
      </c>
      <c r="BB198" s="13">
        <v>1848191.7504277688</v>
      </c>
      <c r="BC198" s="13">
        <v>9478250</v>
      </c>
      <c r="BD198" s="12">
        <v>0</v>
      </c>
      <c r="BE198" s="12">
        <v>0.75</v>
      </c>
      <c r="BF198" s="12">
        <v>10.5</v>
      </c>
      <c r="BG198" s="12">
        <v>0</v>
      </c>
      <c r="BH198" s="12">
        <v>2.5</v>
      </c>
      <c r="BI198" s="12">
        <v>0.25</v>
      </c>
      <c r="BJ198" s="12">
        <v>0.25</v>
      </c>
      <c r="BK198" s="16" t="s">
        <v>164</v>
      </c>
      <c r="BL198" s="12">
        <f t="shared" ref="BK198:BL237" si="16">SQRT(BE198)</f>
        <v>0.8660254037844386</v>
      </c>
      <c r="BM198" s="12">
        <f t="shared" si="14"/>
        <v>3.2403703492039302</v>
      </c>
      <c r="BN198" s="16" t="s">
        <v>164</v>
      </c>
      <c r="BO198" s="12">
        <f t="shared" si="15"/>
        <v>1.5811388300841898</v>
      </c>
      <c r="BP198" s="12">
        <f t="shared" si="15"/>
        <v>0.5</v>
      </c>
      <c r="BQ198" s="12">
        <f t="shared" si="11"/>
        <v>0.5</v>
      </c>
    </row>
    <row r="199" spans="1:69" x14ac:dyDescent="0.25">
      <c r="A199" s="10" t="s">
        <v>15</v>
      </c>
      <c r="B199" s="11" t="s">
        <v>78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180.4</v>
      </c>
      <c r="K199" s="12">
        <v>263.2</v>
      </c>
      <c r="L199" s="12">
        <v>275.89999999999998</v>
      </c>
      <c r="M199" s="12">
        <v>0</v>
      </c>
      <c r="N199" s="12">
        <v>0</v>
      </c>
      <c r="O199" s="12">
        <v>0</v>
      </c>
      <c r="P199" s="12">
        <v>0</v>
      </c>
      <c r="Q199" s="12">
        <v>391.25</v>
      </c>
      <c r="R199" s="12">
        <v>0</v>
      </c>
      <c r="S199" s="12">
        <v>4048.06</v>
      </c>
      <c r="T199" s="12">
        <v>0</v>
      </c>
      <c r="U199" s="12">
        <v>0</v>
      </c>
      <c r="V199" s="12">
        <v>671.97</v>
      </c>
      <c r="W199" s="12">
        <v>70.739999999999995</v>
      </c>
      <c r="X199" s="12">
        <v>433.28999999999996</v>
      </c>
      <c r="Y199" s="12">
        <v>0</v>
      </c>
      <c r="Z199" s="12">
        <v>496.25</v>
      </c>
      <c r="AA199" s="12">
        <v>504.28999999999996</v>
      </c>
      <c r="AB199" s="12">
        <v>199.59</v>
      </c>
      <c r="AC199" s="12">
        <v>127.91</v>
      </c>
      <c r="AD199" s="12">
        <v>171.67000000000002</v>
      </c>
      <c r="AE199" s="12">
        <v>89.99</v>
      </c>
      <c r="AF199" s="12">
        <v>145.19999999999999</v>
      </c>
      <c r="AG199" s="12">
        <v>243.05</v>
      </c>
      <c r="AH199" s="12">
        <v>512.66999999999996</v>
      </c>
      <c r="AI199" s="12">
        <v>292.01</v>
      </c>
      <c r="AJ199" s="12">
        <v>588.27</v>
      </c>
      <c r="AK199" s="12">
        <v>141.22</v>
      </c>
      <c r="AL199" s="12">
        <v>282.55</v>
      </c>
      <c r="AM199" s="12">
        <v>551.38</v>
      </c>
      <c r="AN199" s="12">
        <v>211.93</v>
      </c>
      <c r="AO199" s="12">
        <v>91.09</v>
      </c>
      <c r="AP199" s="12">
        <v>196.35999999999999</v>
      </c>
      <c r="AQ199" s="12">
        <v>723.68999999999994</v>
      </c>
      <c r="AR199" s="12">
        <v>138.29000000000002</v>
      </c>
      <c r="AS199" s="12">
        <v>997.32</v>
      </c>
      <c r="AT199" s="12">
        <v>148.47</v>
      </c>
      <c r="AU199" s="12">
        <v>138.97999999999999</v>
      </c>
      <c r="AV199" s="12">
        <v>509.65</v>
      </c>
      <c r="AW199" s="12">
        <f t="shared" si="13"/>
        <v>13836.639999999998</v>
      </c>
      <c r="AX199" s="12">
        <v>18</v>
      </c>
      <c r="AY199" s="20" t="s">
        <v>143</v>
      </c>
      <c r="AZ199" s="12">
        <v>2.8596114325953499</v>
      </c>
      <c r="BA199" s="13">
        <v>3306883.3076923075</v>
      </c>
      <c r="BB199" s="13">
        <v>2580356.6181817255</v>
      </c>
      <c r="BC199" s="13">
        <v>2047491</v>
      </c>
      <c r="BD199" s="12">
        <v>0</v>
      </c>
      <c r="BE199" s="12">
        <v>1.5</v>
      </c>
      <c r="BF199" s="12">
        <v>8</v>
      </c>
      <c r="BG199" s="12">
        <v>0</v>
      </c>
      <c r="BH199" s="12">
        <v>0.25</v>
      </c>
      <c r="BI199" s="12">
        <v>3.75</v>
      </c>
      <c r="BJ199" s="12">
        <v>1</v>
      </c>
      <c r="BK199" s="16" t="s">
        <v>164</v>
      </c>
      <c r="BL199" s="12">
        <f t="shared" si="16"/>
        <v>1.2247448713915889</v>
      </c>
      <c r="BM199" s="12">
        <f t="shared" si="14"/>
        <v>2.8284271247461903</v>
      </c>
      <c r="BN199" s="16" t="s">
        <v>164</v>
      </c>
      <c r="BO199" s="12">
        <f t="shared" si="15"/>
        <v>0.5</v>
      </c>
      <c r="BP199" s="12">
        <f t="shared" si="15"/>
        <v>1.9364916731037085</v>
      </c>
      <c r="BQ199" s="12">
        <f t="shared" si="11"/>
        <v>1</v>
      </c>
    </row>
    <row r="200" spans="1:69" x14ac:dyDescent="0.25">
      <c r="A200" s="10" t="s">
        <v>15</v>
      </c>
      <c r="B200" s="11" t="s">
        <v>81</v>
      </c>
      <c r="C200" s="12">
        <v>0</v>
      </c>
      <c r="D200" s="12">
        <v>0</v>
      </c>
      <c r="E200" s="12">
        <v>0</v>
      </c>
      <c r="F200" s="12">
        <v>0</v>
      </c>
      <c r="G200" s="12">
        <v>559.72</v>
      </c>
      <c r="H200" s="12">
        <v>0</v>
      </c>
      <c r="I200" s="12">
        <v>0</v>
      </c>
      <c r="J200" s="12">
        <v>0</v>
      </c>
      <c r="K200" s="12">
        <v>242.33</v>
      </c>
      <c r="L200" s="12">
        <v>1627.3200000000002</v>
      </c>
      <c r="M200" s="12">
        <v>331.62</v>
      </c>
      <c r="N200" s="12">
        <v>0</v>
      </c>
      <c r="O200" s="12">
        <v>1472.97</v>
      </c>
      <c r="P200" s="12">
        <v>0</v>
      </c>
      <c r="Q200" s="12">
        <v>1356.83</v>
      </c>
      <c r="R200" s="12">
        <v>0</v>
      </c>
      <c r="S200" s="12">
        <v>1821.58</v>
      </c>
      <c r="T200" s="12">
        <v>0</v>
      </c>
      <c r="U200" s="12">
        <v>0</v>
      </c>
      <c r="V200" s="12">
        <v>0</v>
      </c>
      <c r="W200" s="12">
        <v>0</v>
      </c>
      <c r="X200" s="12">
        <v>323.66999999999996</v>
      </c>
      <c r="Y200" s="12">
        <v>0</v>
      </c>
      <c r="Z200" s="12">
        <v>177.84</v>
      </c>
      <c r="AA200" s="12">
        <v>151.19999999999999</v>
      </c>
      <c r="AB200" s="12">
        <v>356.24</v>
      </c>
      <c r="AC200" s="12">
        <v>280.29000000000002</v>
      </c>
      <c r="AD200" s="12">
        <v>373.3</v>
      </c>
      <c r="AE200" s="12">
        <v>172.54000000000002</v>
      </c>
      <c r="AF200" s="12">
        <v>158.88</v>
      </c>
      <c r="AG200" s="12">
        <v>110.15</v>
      </c>
      <c r="AH200" s="12">
        <v>700.06000000000006</v>
      </c>
      <c r="AI200" s="12">
        <v>114.19000000000001</v>
      </c>
      <c r="AJ200" s="12">
        <v>571.75</v>
      </c>
      <c r="AK200" s="12">
        <v>186.13</v>
      </c>
      <c r="AL200" s="12">
        <v>557.38</v>
      </c>
      <c r="AM200" s="12">
        <v>159.14000000000001</v>
      </c>
      <c r="AN200" s="12">
        <v>936.72</v>
      </c>
      <c r="AO200" s="12">
        <v>328.04</v>
      </c>
      <c r="AP200" s="12">
        <v>564</v>
      </c>
      <c r="AQ200" s="12">
        <v>2897.29</v>
      </c>
      <c r="AR200" s="12">
        <v>252.38000000000002</v>
      </c>
      <c r="AS200" s="12">
        <v>2154.8000000000002</v>
      </c>
      <c r="AT200" s="12">
        <v>0</v>
      </c>
      <c r="AU200" s="12">
        <v>0</v>
      </c>
      <c r="AV200" s="12">
        <v>772.45</v>
      </c>
      <c r="AW200" s="12">
        <f t="shared" si="13"/>
        <v>19710.809999999998</v>
      </c>
      <c r="AX200" s="12">
        <v>18</v>
      </c>
      <c r="AY200" s="20" t="s">
        <v>143</v>
      </c>
      <c r="AZ200" s="12">
        <v>2.94880667127426</v>
      </c>
      <c r="BA200" s="13">
        <v>3511895.923076923</v>
      </c>
      <c r="BB200" s="13">
        <v>2401111.9089121493</v>
      </c>
      <c r="BC200" s="13">
        <v>2265469</v>
      </c>
      <c r="BD200" s="12">
        <v>0</v>
      </c>
      <c r="BE200" s="12">
        <v>1</v>
      </c>
      <c r="BF200" s="12">
        <v>10.25</v>
      </c>
      <c r="BG200" s="12">
        <v>0</v>
      </c>
      <c r="BH200" s="12">
        <v>0</v>
      </c>
      <c r="BI200" s="12">
        <v>2.25</v>
      </c>
      <c r="BJ200" s="12">
        <v>0</v>
      </c>
      <c r="BK200" s="16" t="s">
        <v>164</v>
      </c>
      <c r="BL200" s="12">
        <f t="shared" si="16"/>
        <v>1</v>
      </c>
      <c r="BM200" s="12">
        <f t="shared" si="14"/>
        <v>3.2015621187164243</v>
      </c>
      <c r="BN200" s="16" t="s">
        <v>164</v>
      </c>
      <c r="BO200" s="12">
        <f t="shared" si="15"/>
        <v>0</v>
      </c>
      <c r="BP200" s="12">
        <f t="shared" si="15"/>
        <v>1.5</v>
      </c>
      <c r="BQ200" s="12">
        <f t="shared" si="11"/>
        <v>0</v>
      </c>
    </row>
    <row r="201" spans="1:69" x14ac:dyDescent="0.25">
      <c r="A201" s="10" t="s">
        <v>15</v>
      </c>
      <c r="B201" s="11" t="s">
        <v>84</v>
      </c>
      <c r="C201" s="12">
        <v>389.68</v>
      </c>
      <c r="D201" s="12">
        <v>204.2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704.47</v>
      </c>
      <c r="L201" s="12">
        <v>0</v>
      </c>
      <c r="M201" s="12">
        <v>464.41999999999996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145.07</v>
      </c>
      <c r="T201" s="12">
        <v>0</v>
      </c>
      <c r="U201" s="12">
        <v>0</v>
      </c>
      <c r="V201" s="12">
        <v>715.08999999999992</v>
      </c>
      <c r="W201" s="12">
        <v>623</v>
      </c>
      <c r="X201" s="12">
        <v>6032.4800000000005</v>
      </c>
      <c r="Y201" s="12">
        <v>90.99</v>
      </c>
      <c r="Z201" s="12">
        <v>393.12</v>
      </c>
      <c r="AA201" s="12">
        <v>464.38</v>
      </c>
      <c r="AB201" s="12">
        <v>3009.7</v>
      </c>
      <c r="AC201" s="12">
        <v>350.23</v>
      </c>
      <c r="AD201" s="12">
        <v>229.35999999999999</v>
      </c>
      <c r="AE201" s="12">
        <v>186.7</v>
      </c>
      <c r="AF201" s="12">
        <v>97.81</v>
      </c>
      <c r="AG201" s="12">
        <v>2876.8599999999997</v>
      </c>
      <c r="AH201" s="12">
        <v>36459.82</v>
      </c>
      <c r="AI201" s="12">
        <v>1317.8</v>
      </c>
      <c r="AJ201" s="12">
        <v>594.83999999999992</v>
      </c>
      <c r="AK201" s="12">
        <v>1568.21</v>
      </c>
      <c r="AL201" s="12">
        <v>602.18999999999994</v>
      </c>
      <c r="AM201" s="12">
        <v>4593.2800000000007</v>
      </c>
      <c r="AN201" s="12">
        <v>2407.79</v>
      </c>
      <c r="AO201" s="12">
        <v>229.8</v>
      </c>
      <c r="AP201" s="12">
        <v>630.02</v>
      </c>
      <c r="AQ201" s="12">
        <v>1768.0700000000002</v>
      </c>
      <c r="AR201" s="12">
        <v>207.58</v>
      </c>
      <c r="AS201" s="12">
        <v>1677.7599999999998</v>
      </c>
      <c r="AT201" s="12">
        <v>0</v>
      </c>
      <c r="AU201" s="12">
        <v>74.05</v>
      </c>
      <c r="AV201" s="12">
        <v>0</v>
      </c>
      <c r="AW201" s="12">
        <f t="shared" si="13"/>
        <v>69108.77</v>
      </c>
      <c r="AX201" s="12">
        <v>18</v>
      </c>
      <c r="AY201" s="20" t="s">
        <v>143</v>
      </c>
      <c r="AZ201" s="12">
        <v>2.0026899332278201</v>
      </c>
      <c r="BA201" s="13">
        <v>6095264.230769231</v>
      </c>
      <c r="BB201" s="13">
        <v>1354083.8125831401</v>
      </c>
      <c r="BC201" s="13">
        <v>6180573</v>
      </c>
      <c r="BD201" s="12">
        <v>0</v>
      </c>
      <c r="BE201" s="12">
        <v>0.5</v>
      </c>
      <c r="BF201" s="12">
        <v>8.75</v>
      </c>
      <c r="BG201" s="12">
        <v>0</v>
      </c>
      <c r="BH201" s="12">
        <v>0.5</v>
      </c>
      <c r="BI201" s="12">
        <v>3.25</v>
      </c>
      <c r="BJ201" s="12">
        <v>0.25</v>
      </c>
      <c r="BK201" s="16" t="s">
        <v>164</v>
      </c>
      <c r="BL201" s="12">
        <f t="shared" si="16"/>
        <v>0.70710678118654757</v>
      </c>
      <c r="BM201" s="12">
        <f t="shared" si="14"/>
        <v>2.9580398915498081</v>
      </c>
      <c r="BN201" s="16" t="s">
        <v>164</v>
      </c>
      <c r="BO201" s="12">
        <f t="shared" si="15"/>
        <v>0.70710678118654757</v>
      </c>
      <c r="BP201" s="12">
        <f t="shared" si="15"/>
        <v>1.8027756377319946</v>
      </c>
      <c r="BQ201" s="12">
        <f t="shared" si="11"/>
        <v>0.5</v>
      </c>
    </row>
    <row r="202" spans="1:69" x14ac:dyDescent="0.25">
      <c r="A202" s="10" t="s">
        <v>15</v>
      </c>
      <c r="B202" s="11" t="s">
        <v>85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832.92000000000007</v>
      </c>
      <c r="K202" s="12">
        <v>917.71</v>
      </c>
      <c r="L202" s="12">
        <v>448.05</v>
      </c>
      <c r="M202" s="12">
        <v>811.41000000000008</v>
      </c>
      <c r="N202" s="12">
        <v>751.25</v>
      </c>
      <c r="O202" s="12">
        <v>1020.5899999999999</v>
      </c>
      <c r="P202" s="12">
        <v>998.11</v>
      </c>
      <c r="Q202" s="12">
        <v>984.43999999999994</v>
      </c>
      <c r="R202" s="12">
        <v>448.53000000000003</v>
      </c>
      <c r="S202" s="12">
        <v>3764.9</v>
      </c>
      <c r="T202" s="12">
        <v>0</v>
      </c>
      <c r="U202" s="12">
        <v>1595.97</v>
      </c>
      <c r="V202" s="12">
        <v>597.56999999999994</v>
      </c>
      <c r="W202" s="12">
        <v>1909.97</v>
      </c>
      <c r="X202" s="12">
        <v>1246.01</v>
      </c>
      <c r="Y202" s="12">
        <v>0</v>
      </c>
      <c r="Z202" s="12">
        <v>1014.64</v>
      </c>
      <c r="AA202" s="12">
        <v>1035.1200000000001</v>
      </c>
      <c r="AB202" s="12">
        <v>347</v>
      </c>
      <c r="AC202" s="12">
        <v>19600.71</v>
      </c>
      <c r="AD202" s="12">
        <v>2831.5299999999997</v>
      </c>
      <c r="AE202" s="12">
        <v>204.51</v>
      </c>
      <c r="AF202" s="12">
        <v>267.64999999999998</v>
      </c>
      <c r="AG202" s="12">
        <v>475.26000000000005</v>
      </c>
      <c r="AH202" s="12">
        <v>2146.3599999999997</v>
      </c>
      <c r="AI202" s="12">
        <v>656.39</v>
      </c>
      <c r="AJ202" s="12">
        <v>427.88</v>
      </c>
      <c r="AK202" s="12">
        <v>84.59</v>
      </c>
      <c r="AL202" s="12">
        <v>344.06</v>
      </c>
      <c r="AM202" s="12">
        <v>295.74</v>
      </c>
      <c r="AN202" s="12">
        <v>276.68</v>
      </c>
      <c r="AO202" s="12">
        <v>201.51</v>
      </c>
      <c r="AP202" s="12">
        <v>287.03000000000003</v>
      </c>
      <c r="AQ202" s="12">
        <v>1385.26</v>
      </c>
      <c r="AR202" s="12">
        <v>578.43999999999994</v>
      </c>
      <c r="AS202" s="12">
        <v>1088.67</v>
      </c>
      <c r="AT202" s="12">
        <v>348.04</v>
      </c>
      <c r="AU202" s="12">
        <v>0</v>
      </c>
      <c r="AV202" s="12">
        <v>509.76000000000005</v>
      </c>
      <c r="AW202" s="12">
        <f t="shared" si="13"/>
        <v>50734.259999999995</v>
      </c>
      <c r="AX202" s="12">
        <v>19</v>
      </c>
      <c r="AY202" s="12" t="s">
        <v>146</v>
      </c>
      <c r="AZ202" s="12">
        <v>2.6636651533906099</v>
      </c>
      <c r="BA202" s="13">
        <v>5845693</v>
      </c>
      <c r="BB202" s="13">
        <v>2507228.685773863</v>
      </c>
      <c r="BC202" s="13">
        <v>4717413</v>
      </c>
      <c r="BD202" s="12">
        <v>0</v>
      </c>
      <c r="BE202" s="12">
        <v>1.5</v>
      </c>
      <c r="BF202" s="12">
        <v>6</v>
      </c>
      <c r="BG202" s="12">
        <v>0</v>
      </c>
      <c r="BH202" s="12">
        <v>1.5</v>
      </c>
      <c r="BI202" s="12">
        <v>1</v>
      </c>
      <c r="BJ202" s="12">
        <v>1.5</v>
      </c>
      <c r="BK202" s="16" t="s">
        <v>164</v>
      </c>
      <c r="BL202" s="12">
        <f t="shared" si="16"/>
        <v>1.2247448713915889</v>
      </c>
      <c r="BM202" s="12">
        <f t="shared" si="14"/>
        <v>2.4494897427831779</v>
      </c>
      <c r="BN202" s="16" t="s">
        <v>164</v>
      </c>
      <c r="BO202" s="12">
        <f t="shared" si="15"/>
        <v>1.2247448713915889</v>
      </c>
      <c r="BP202" s="12">
        <f t="shared" si="15"/>
        <v>1</v>
      </c>
      <c r="BQ202" s="12">
        <f t="shared" si="11"/>
        <v>1.2247448713915889</v>
      </c>
    </row>
    <row r="203" spans="1:69" x14ac:dyDescent="0.25">
      <c r="A203" s="10" t="s">
        <v>15</v>
      </c>
      <c r="B203" s="11" t="s">
        <v>86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588.38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1347.6</v>
      </c>
      <c r="T203" s="12">
        <v>0</v>
      </c>
      <c r="U203" s="12">
        <v>0</v>
      </c>
      <c r="V203" s="12">
        <v>0</v>
      </c>
      <c r="W203" s="12">
        <v>0</v>
      </c>
      <c r="X203" s="12">
        <v>377.49</v>
      </c>
      <c r="Y203" s="12">
        <v>0</v>
      </c>
      <c r="Z203" s="12">
        <v>0</v>
      </c>
      <c r="AA203" s="12">
        <v>2833.5299999999997</v>
      </c>
      <c r="AB203" s="12">
        <v>3720.9300000000003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1626.9</v>
      </c>
      <c r="AI203" s="12">
        <v>1190.08</v>
      </c>
      <c r="AJ203" s="12">
        <v>192.42000000000002</v>
      </c>
      <c r="AK203" s="12">
        <v>548.78</v>
      </c>
      <c r="AL203" s="12">
        <v>759.7</v>
      </c>
      <c r="AM203" s="12">
        <v>698.14</v>
      </c>
      <c r="AN203" s="12">
        <v>327.03000000000003</v>
      </c>
      <c r="AO203" s="12">
        <v>684.3</v>
      </c>
      <c r="AP203" s="12">
        <v>123.25</v>
      </c>
      <c r="AQ203" s="12">
        <v>913.12000000000012</v>
      </c>
      <c r="AR203" s="12">
        <v>472.56000000000006</v>
      </c>
      <c r="AS203" s="12">
        <v>529.97</v>
      </c>
      <c r="AT203" s="12">
        <v>0</v>
      </c>
      <c r="AU203" s="12">
        <v>0</v>
      </c>
      <c r="AV203" s="12">
        <v>382</v>
      </c>
      <c r="AW203" s="12">
        <f t="shared" si="13"/>
        <v>17316.180000000004</v>
      </c>
      <c r="AX203" s="12">
        <v>19</v>
      </c>
      <c r="AY203" s="12" t="s">
        <v>146</v>
      </c>
      <c r="AZ203" s="12">
        <v>2.5380089967278199</v>
      </c>
      <c r="BA203" s="13">
        <v>3390558.5384615385</v>
      </c>
      <c r="BB203" s="13">
        <v>2473311.6665638336</v>
      </c>
      <c r="BC203" s="13">
        <v>2265469</v>
      </c>
      <c r="BD203" s="12">
        <v>0</v>
      </c>
      <c r="BE203" s="12">
        <v>3.25</v>
      </c>
      <c r="BF203" s="12">
        <v>4</v>
      </c>
      <c r="BG203" s="12">
        <v>0</v>
      </c>
      <c r="BH203" s="12">
        <v>1.75</v>
      </c>
      <c r="BI203" s="12">
        <v>0.75</v>
      </c>
      <c r="BJ203" s="12">
        <v>1</v>
      </c>
      <c r="BK203" s="16" t="s">
        <v>164</v>
      </c>
      <c r="BL203" s="12">
        <f t="shared" si="16"/>
        <v>1.8027756377319946</v>
      </c>
      <c r="BM203" s="12">
        <f t="shared" si="14"/>
        <v>2</v>
      </c>
      <c r="BN203" s="16" t="s">
        <v>164</v>
      </c>
      <c r="BO203" s="12">
        <f t="shared" si="15"/>
        <v>1.3228756555322954</v>
      </c>
      <c r="BP203" s="12">
        <f t="shared" si="15"/>
        <v>0.8660254037844386</v>
      </c>
      <c r="BQ203" s="12">
        <f t="shared" si="11"/>
        <v>1</v>
      </c>
    </row>
    <row r="204" spans="1:69" x14ac:dyDescent="0.25">
      <c r="A204" s="10" t="s">
        <v>15</v>
      </c>
      <c r="B204" s="11" t="s">
        <v>87</v>
      </c>
      <c r="C204" s="12">
        <v>0</v>
      </c>
      <c r="D204" s="12">
        <v>0</v>
      </c>
      <c r="E204" s="12">
        <v>0</v>
      </c>
      <c r="F204" s="12">
        <v>0</v>
      </c>
      <c r="G204" s="12">
        <v>249.76999999999998</v>
      </c>
      <c r="H204" s="12">
        <v>0</v>
      </c>
      <c r="I204" s="12">
        <v>0</v>
      </c>
      <c r="J204" s="12">
        <v>58.92</v>
      </c>
      <c r="K204" s="12">
        <v>165.81</v>
      </c>
      <c r="L204" s="12">
        <v>0</v>
      </c>
      <c r="M204" s="12">
        <v>199.47</v>
      </c>
      <c r="N204" s="12">
        <v>0</v>
      </c>
      <c r="O204" s="12">
        <v>0</v>
      </c>
      <c r="P204" s="12">
        <v>0</v>
      </c>
      <c r="Q204" s="12">
        <v>555.54999999999995</v>
      </c>
      <c r="R204" s="12">
        <v>0</v>
      </c>
      <c r="S204" s="12">
        <v>663.49</v>
      </c>
      <c r="T204" s="12">
        <v>0</v>
      </c>
      <c r="U204" s="12">
        <v>0</v>
      </c>
      <c r="V204" s="12">
        <v>0</v>
      </c>
      <c r="W204" s="12">
        <v>619.54999999999995</v>
      </c>
      <c r="X204" s="12">
        <v>2801.45</v>
      </c>
      <c r="Y204" s="12">
        <v>17.16</v>
      </c>
      <c r="Z204" s="12">
        <v>234.96999999999997</v>
      </c>
      <c r="AA204" s="12">
        <v>133.57999999999998</v>
      </c>
      <c r="AB204" s="12">
        <v>700.56000000000006</v>
      </c>
      <c r="AC204" s="12">
        <v>170.85</v>
      </c>
      <c r="AD204" s="12">
        <v>88.72999999999999</v>
      </c>
      <c r="AE204" s="12">
        <v>15.65</v>
      </c>
      <c r="AF204" s="12">
        <v>53.339999999999996</v>
      </c>
      <c r="AG204" s="12">
        <v>2786.7</v>
      </c>
      <c r="AH204" s="12">
        <v>8821.48</v>
      </c>
      <c r="AI204" s="12">
        <v>2191.7799999999997</v>
      </c>
      <c r="AJ204" s="12">
        <v>0</v>
      </c>
      <c r="AK204" s="12">
        <v>268.95</v>
      </c>
      <c r="AL204" s="12">
        <v>1463.3899999999999</v>
      </c>
      <c r="AM204" s="12">
        <v>76.849999999999994</v>
      </c>
      <c r="AN204" s="12">
        <v>120.05999999999999</v>
      </c>
      <c r="AO204" s="12">
        <v>74.59</v>
      </c>
      <c r="AP204" s="12">
        <v>0</v>
      </c>
      <c r="AQ204" s="12">
        <v>570.81999999999994</v>
      </c>
      <c r="AR204" s="12">
        <v>185.55</v>
      </c>
      <c r="AS204" s="12">
        <v>577.95000000000005</v>
      </c>
      <c r="AT204" s="12">
        <v>296.06</v>
      </c>
      <c r="AU204" s="12">
        <v>131.22999999999999</v>
      </c>
      <c r="AV204" s="12">
        <v>721.06000000000006</v>
      </c>
      <c r="AW204" s="12">
        <f t="shared" si="13"/>
        <v>25015.32</v>
      </c>
      <c r="AX204" s="12">
        <v>19</v>
      </c>
      <c r="AY204" s="12" t="s">
        <v>146</v>
      </c>
      <c r="AZ204" s="12">
        <v>2.3912087778188198</v>
      </c>
      <c r="BA204" s="13">
        <v>3441258.846153846</v>
      </c>
      <c r="BB204" s="13">
        <v>1818645.9412076266</v>
      </c>
      <c r="BC204" s="13">
        <v>2949733</v>
      </c>
      <c r="BD204" s="12">
        <v>0</v>
      </c>
      <c r="BE204" s="12">
        <v>2</v>
      </c>
      <c r="BF204" s="12">
        <v>5</v>
      </c>
      <c r="BG204" s="12">
        <v>0</v>
      </c>
      <c r="BH204" s="12">
        <v>3</v>
      </c>
      <c r="BI204" s="12">
        <v>0</v>
      </c>
      <c r="BJ204" s="12">
        <v>0.5</v>
      </c>
      <c r="BK204" s="16" t="s">
        <v>164</v>
      </c>
      <c r="BL204" s="12">
        <f t="shared" si="16"/>
        <v>1.4142135623730951</v>
      </c>
      <c r="BM204" s="12">
        <f t="shared" si="14"/>
        <v>2.2360679774997898</v>
      </c>
      <c r="BN204" s="16" t="s">
        <v>164</v>
      </c>
      <c r="BO204" s="12">
        <f t="shared" si="15"/>
        <v>1.7320508075688772</v>
      </c>
      <c r="BP204" s="12">
        <f t="shared" si="15"/>
        <v>0</v>
      </c>
      <c r="BQ204" s="12">
        <f t="shared" si="11"/>
        <v>0.70710678118654757</v>
      </c>
    </row>
    <row r="205" spans="1:69" x14ac:dyDescent="0.25">
      <c r="A205" s="10" t="s">
        <v>15</v>
      </c>
      <c r="B205" s="11" t="s">
        <v>90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410.68</v>
      </c>
      <c r="L205" s="12">
        <v>283.41999999999996</v>
      </c>
      <c r="M205" s="12">
        <v>461.78999999999996</v>
      </c>
      <c r="N205" s="12">
        <v>0</v>
      </c>
      <c r="O205" s="12">
        <v>379.04</v>
      </c>
      <c r="P205" s="12">
        <v>0</v>
      </c>
      <c r="Q205" s="12">
        <v>815.62</v>
      </c>
      <c r="R205" s="12">
        <v>0</v>
      </c>
      <c r="S205" s="12">
        <v>1243.25</v>
      </c>
      <c r="T205" s="12">
        <v>0</v>
      </c>
      <c r="U205" s="12">
        <v>0</v>
      </c>
      <c r="V205" s="12">
        <v>0</v>
      </c>
      <c r="W205" s="12">
        <v>0</v>
      </c>
      <c r="X205" s="12">
        <v>532.33000000000004</v>
      </c>
      <c r="Y205" s="12">
        <v>164.1</v>
      </c>
      <c r="Z205" s="12">
        <v>286.78000000000003</v>
      </c>
      <c r="AA205" s="12">
        <v>2624.6400000000003</v>
      </c>
      <c r="AB205" s="12">
        <v>6219.93</v>
      </c>
      <c r="AC205" s="12">
        <v>1017.8</v>
      </c>
      <c r="AD205" s="12">
        <v>380.18</v>
      </c>
      <c r="AE205" s="12">
        <v>185.05</v>
      </c>
      <c r="AF205" s="12">
        <v>375.43</v>
      </c>
      <c r="AG205" s="12">
        <v>134.80000000000001</v>
      </c>
      <c r="AH205" s="12">
        <v>1790.27</v>
      </c>
      <c r="AI205" s="12">
        <v>207.41</v>
      </c>
      <c r="AJ205" s="12">
        <v>462.3</v>
      </c>
      <c r="AK205" s="12">
        <v>149.85</v>
      </c>
      <c r="AL205" s="12">
        <v>55.660000000000004</v>
      </c>
      <c r="AM205" s="12">
        <v>180.1</v>
      </c>
      <c r="AN205" s="12">
        <v>912.83999999999992</v>
      </c>
      <c r="AO205" s="12">
        <v>184.1</v>
      </c>
      <c r="AP205" s="12">
        <v>216.71999999999997</v>
      </c>
      <c r="AQ205" s="12">
        <v>529.97</v>
      </c>
      <c r="AR205" s="12">
        <v>235.01</v>
      </c>
      <c r="AS205" s="12">
        <v>430.16</v>
      </c>
      <c r="AT205" s="12">
        <v>0</v>
      </c>
      <c r="AU205" s="12">
        <v>0</v>
      </c>
      <c r="AV205" s="12">
        <v>576.73</v>
      </c>
      <c r="AW205" s="12">
        <f t="shared" si="13"/>
        <v>21445.959999999995</v>
      </c>
      <c r="AX205" s="12">
        <v>20</v>
      </c>
      <c r="AY205" s="12" t="s">
        <v>147</v>
      </c>
      <c r="AZ205" s="12">
        <v>2.7022786097098002</v>
      </c>
      <c r="BA205" s="13">
        <v>3579719</v>
      </c>
      <c r="BB205" s="13">
        <v>2545444.6028811941</v>
      </c>
      <c r="BC205" s="13">
        <v>2299275</v>
      </c>
      <c r="BD205" s="12">
        <v>0</v>
      </c>
      <c r="BE205" s="12">
        <v>1.5</v>
      </c>
      <c r="BF205" s="12">
        <v>3.5</v>
      </c>
      <c r="BG205" s="12">
        <v>0</v>
      </c>
      <c r="BH205" s="12">
        <v>2</v>
      </c>
      <c r="BI205" s="12">
        <v>3.25</v>
      </c>
      <c r="BJ205" s="12">
        <v>0</v>
      </c>
      <c r="BK205" s="16" t="s">
        <v>164</v>
      </c>
      <c r="BL205" s="12">
        <f t="shared" si="16"/>
        <v>1.2247448713915889</v>
      </c>
      <c r="BM205" s="12">
        <f t="shared" si="14"/>
        <v>1.8708286933869707</v>
      </c>
      <c r="BN205" s="16" t="s">
        <v>164</v>
      </c>
      <c r="BO205" s="12">
        <f t="shared" si="15"/>
        <v>1.4142135623730951</v>
      </c>
      <c r="BP205" s="12">
        <f t="shared" si="15"/>
        <v>1.8027756377319946</v>
      </c>
      <c r="BQ205" s="12">
        <f t="shared" si="11"/>
        <v>0</v>
      </c>
    </row>
    <row r="206" spans="1:69" x14ac:dyDescent="0.25">
      <c r="A206" s="10" t="s">
        <v>15</v>
      </c>
      <c r="B206" s="11" t="s">
        <v>92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151.77000000000001</v>
      </c>
      <c r="L206" s="12">
        <v>0</v>
      </c>
      <c r="M206" s="12">
        <v>0</v>
      </c>
      <c r="N206" s="12">
        <v>0</v>
      </c>
      <c r="O206" s="12">
        <v>450.87</v>
      </c>
      <c r="P206" s="12">
        <v>0</v>
      </c>
      <c r="Q206" s="12">
        <v>160.94</v>
      </c>
      <c r="R206" s="12">
        <v>0</v>
      </c>
      <c r="S206" s="12">
        <v>831.24</v>
      </c>
      <c r="T206" s="12">
        <v>0</v>
      </c>
      <c r="U206" s="12">
        <v>949.85</v>
      </c>
      <c r="V206" s="12">
        <v>444.55</v>
      </c>
      <c r="W206" s="12">
        <v>1935.8</v>
      </c>
      <c r="X206" s="12">
        <v>793.06000000000006</v>
      </c>
      <c r="Y206" s="12">
        <v>0</v>
      </c>
      <c r="Z206" s="12">
        <v>61.58</v>
      </c>
      <c r="AA206" s="12">
        <v>204.52</v>
      </c>
      <c r="AB206" s="12">
        <v>215.78000000000003</v>
      </c>
      <c r="AC206" s="12">
        <v>148.06</v>
      </c>
      <c r="AD206" s="12">
        <v>257.39</v>
      </c>
      <c r="AE206" s="12">
        <v>0</v>
      </c>
      <c r="AF206" s="12">
        <v>44.75</v>
      </c>
      <c r="AG206" s="12">
        <v>617.43999999999994</v>
      </c>
      <c r="AH206" s="12">
        <v>2934.8</v>
      </c>
      <c r="AI206" s="12">
        <v>186.35</v>
      </c>
      <c r="AJ206" s="12">
        <v>365.5</v>
      </c>
      <c r="AK206" s="12">
        <v>181.66</v>
      </c>
      <c r="AL206" s="12">
        <v>280.68</v>
      </c>
      <c r="AM206" s="12">
        <v>68.83</v>
      </c>
      <c r="AN206" s="12">
        <v>134.85999999999999</v>
      </c>
      <c r="AO206" s="12">
        <v>179.69</v>
      </c>
      <c r="AP206" s="12">
        <v>382.87</v>
      </c>
      <c r="AQ206" s="12">
        <v>307.5</v>
      </c>
      <c r="AR206" s="12">
        <v>58.6</v>
      </c>
      <c r="AS206" s="12">
        <v>211.56</v>
      </c>
      <c r="AT206" s="12">
        <v>166.93</v>
      </c>
      <c r="AU206" s="12">
        <v>0</v>
      </c>
      <c r="AV206" s="12">
        <v>0</v>
      </c>
      <c r="AW206" s="12">
        <f t="shared" si="13"/>
        <v>12727.430000000004</v>
      </c>
      <c r="AX206" s="12">
        <v>20</v>
      </c>
      <c r="AY206" s="12" t="s">
        <v>147</v>
      </c>
      <c r="AZ206" s="12">
        <v>2.7620186978901602</v>
      </c>
      <c r="BA206" s="13">
        <v>3130338.076923077</v>
      </c>
      <c r="BB206" s="13">
        <v>2452564.3127156543</v>
      </c>
      <c r="BC206" s="13">
        <v>2065144</v>
      </c>
      <c r="BD206" s="12">
        <v>0</v>
      </c>
      <c r="BE206" s="12">
        <v>2</v>
      </c>
      <c r="BF206" s="12">
        <v>5.75</v>
      </c>
      <c r="BG206" s="12">
        <v>0</v>
      </c>
      <c r="BH206" s="12">
        <v>0.75</v>
      </c>
      <c r="BI206" s="12">
        <v>0.5</v>
      </c>
      <c r="BJ206" s="12">
        <v>1</v>
      </c>
      <c r="BK206" s="16" t="s">
        <v>164</v>
      </c>
      <c r="BL206" s="12">
        <f t="shared" si="16"/>
        <v>1.4142135623730951</v>
      </c>
      <c r="BM206" s="12">
        <f t="shared" si="14"/>
        <v>2.3979157616563596</v>
      </c>
      <c r="BN206" s="16" t="s">
        <v>164</v>
      </c>
      <c r="BO206" s="12">
        <f t="shared" si="15"/>
        <v>0.8660254037844386</v>
      </c>
      <c r="BP206" s="12">
        <f t="shared" si="15"/>
        <v>0.70710678118654757</v>
      </c>
      <c r="BQ206" s="12">
        <f t="shared" si="11"/>
        <v>1</v>
      </c>
    </row>
    <row r="207" spans="1:69" x14ac:dyDescent="0.25">
      <c r="A207" s="10" t="s">
        <v>15</v>
      </c>
      <c r="B207" s="11" t="s">
        <v>93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174.51</v>
      </c>
      <c r="K207" s="12">
        <v>285.54000000000002</v>
      </c>
      <c r="L207" s="12">
        <v>330.34000000000003</v>
      </c>
      <c r="M207" s="12">
        <v>499.88</v>
      </c>
      <c r="N207" s="12">
        <v>0</v>
      </c>
      <c r="O207" s="12">
        <v>686.01</v>
      </c>
      <c r="P207" s="12">
        <v>0</v>
      </c>
      <c r="Q207" s="12">
        <v>0</v>
      </c>
      <c r="R207" s="12">
        <v>0</v>
      </c>
      <c r="S207" s="12">
        <v>215.95</v>
      </c>
      <c r="T207" s="12">
        <v>0</v>
      </c>
      <c r="U207" s="12">
        <v>0</v>
      </c>
      <c r="V207" s="12">
        <v>0</v>
      </c>
      <c r="W207" s="12">
        <v>480.32</v>
      </c>
      <c r="X207" s="12">
        <v>4354.0300000000007</v>
      </c>
      <c r="Y207" s="12">
        <v>23.15</v>
      </c>
      <c r="Z207" s="12">
        <v>300.69</v>
      </c>
      <c r="AA207" s="12">
        <v>96.6</v>
      </c>
      <c r="AB207" s="12">
        <v>909.11</v>
      </c>
      <c r="AC207" s="12">
        <v>297.63</v>
      </c>
      <c r="AD207" s="12">
        <v>80.7</v>
      </c>
      <c r="AE207" s="12">
        <v>177.09</v>
      </c>
      <c r="AF207" s="12">
        <v>388.81</v>
      </c>
      <c r="AG207" s="12">
        <v>3282.79</v>
      </c>
      <c r="AH207" s="12">
        <v>25675.46</v>
      </c>
      <c r="AI207" s="12">
        <v>38.299999999999997</v>
      </c>
      <c r="AJ207" s="12">
        <v>87.75</v>
      </c>
      <c r="AK207" s="12">
        <v>517.88</v>
      </c>
      <c r="AL207" s="12">
        <v>2449.44</v>
      </c>
      <c r="AM207" s="12">
        <v>181.23</v>
      </c>
      <c r="AN207" s="12">
        <v>3071.7599999999998</v>
      </c>
      <c r="AO207" s="12">
        <v>340.9</v>
      </c>
      <c r="AP207" s="12">
        <v>1286.06</v>
      </c>
      <c r="AQ207" s="12">
        <v>3082.18</v>
      </c>
      <c r="AR207" s="12">
        <v>293.21999999999997</v>
      </c>
      <c r="AS207" s="12">
        <v>1235.47</v>
      </c>
      <c r="AT207" s="12">
        <v>0</v>
      </c>
      <c r="AU207" s="12">
        <v>0</v>
      </c>
      <c r="AV207" s="12">
        <v>0</v>
      </c>
      <c r="AW207" s="12">
        <f t="shared" si="13"/>
        <v>50842.80000000001</v>
      </c>
      <c r="AX207" s="12">
        <v>21</v>
      </c>
      <c r="AY207" s="12" t="s">
        <v>148</v>
      </c>
      <c r="AZ207" s="12">
        <v>2.0149340894243402</v>
      </c>
      <c r="BA207" s="13">
        <v>4849786.846153846</v>
      </c>
      <c r="BB207" s="13">
        <v>1133700.6317232256</v>
      </c>
      <c r="BC207" s="13">
        <v>4712227</v>
      </c>
      <c r="BD207" s="12">
        <v>0</v>
      </c>
      <c r="BE207" s="12">
        <v>1.6666666666666667</v>
      </c>
      <c r="BF207" s="12">
        <v>6.666666666666667</v>
      </c>
      <c r="BG207" s="12">
        <v>0</v>
      </c>
      <c r="BH207" s="12">
        <v>2</v>
      </c>
      <c r="BI207" s="12">
        <v>2</v>
      </c>
      <c r="BJ207" s="12">
        <v>1</v>
      </c>
      <c r="BK207" s="16" t="s">
        <v>164</v>
      </c>
      <c r="BL207" s="12">
        <f t="shared" si="16"/>
        <v>1.2909944487358056</v>
      </c>
      <c r="BM207" s="12">
        <f t="shared" si="14"/>
        <v>2.5819888974716112</v>
      </c>
      <c r="BN207" s="16" t="s">
        <v>164</v>
      </c>
      <c r="BO207" s="12">
        <f t="shared" si="15"/>
        <v>1.4142135623730951</v>
      </c>
      <c r="BP207" s="12">
        <f t="shared" si="15"/>
        <v>1.4142135623730951</v>
      </c>
      <c r="BQ207" s="12">
        <f t="shared" si="11"/>
        <v>1</v>
      </c>
    </row>
    <row r="208" spans="1:69" x14ac:dyDescent="0.25">
      <c r="A208" s="10" t="s">
        <v>15</v>
      </c>
      <c r="B208" s="11" t="s">
        <v>94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166.44</v>
      </c>
      <c r="N208" s="12">
        <v>0</v>
      </c>
      <c r="O208" s="12">
        <v>136.1</v>
      </c>
      <c r="P208" s="12">
        <v>0</v>
      </c>
      <c r="Q208" s="12">
        <v>320.5</v>
      </c>
      <c r="R208" s="12">
        <v>0</v>
      </c>
      <c r="S208" s="12">
        <v>95.91</v>
      </c>
      <c r="T208" s="12">
        <v>0</v>
      </c>
      <c r="U208" s="12">
        <v>143.32</v>
      </c>
      <c r="V208" s="12">
        <v>245.32</v>
      </c>
      <c r="W208" s="12">
        <v>163.76</v>
      </c>
      <c r="X208" s="12">
        <v>1270.26</v>
      </c>
      <c r="Y208" s="12">
        <v>0</v>
      </c>
      <c r="Z208" s="12">
        <v>0</v>
      </c>
      <c r="AA208" s="12">
        <v>485.81000000000006</v>
      </c>
      <c r="AB208" s="12">
        <v>1593.05</v>
      </c>
      <c r="AC208" s="12">
        <v>111.71</v>
      </c>
      <c r="AD208" s="12">
        <v>181.07</v>
      </c>
      <c r="AE208" s="12">
        <v>235.44</v>
      </c>
      <c r="AF208" s="12">
        <v>372.90999999999997</v>
      </c>
      <c r="AG208" s="12">
        <v>1085.3600000000001</v>
      </c>
      <c r="AH208" s="12">
        <v>5780.93</v>
      </c>
      <c r="AI208" s="12">
        <v>792.33</v>
      </c>
      <c r="AJ208" s="12">
        <v>228.63000000000002</v>
      </c>
      <c r="AK208" s="12">
        <v>206.36999999999998</v>
      </c>
      <c r="AL208" s="12">
        <v>277.12</v>
      </c>
      <c r="AM208" s="12">
        <v>106.08</v>
      </c>
      <c r="AN208" s="12">
        <v>1356.73</v>
      </c>
      <c r="AO208" s="12">
        <v>236.94</v>
      </c>
      <c r="AP208" s="12">
        <v>471.07</v>
      </c>
      <c r="AQ208" s="12">
        <v>2032.81</v>
      </c>
      <c r="AR208" s="12">
        <v>318.41999999999996</v>
      </c>
      <c r="AS208" s="12">
        <v>1439.28</v>
      </c>
      <c r="AT208" s="12">
        <v>268.73</v>
      </c>
      <c r="AU208" s="12">
        <v>149.15</v>
      </c>
      <c r="AV208" s="12">
        <v>0</v>
      </c>
      <c r="AW208" s="12">
        <f t="shared" si="13"/>
        <v>20271.55</v>
      </c>
      <c r="AX208" s="12">
        <v>21</v>
      </c>
      <c r="AY208" s="12" t="s">
        <v>148</v>
      </c>
      <c r="AZ208" s="12">
        <v>2.67242680269834</v>
      </c>
      <c r="BA208" s="13">
        <v>2999232.3846153845</v>
      </c>
      <c r="BB208" s="13">
        <v>2043535.9520445412</v>
      </c>
      <c r="BC208" s="13">
        <v>2118331</v>
      </c>
      <c r="BD208" s="12">
        <v>0</v>
      </c>
      <c r="BE208" s="12">
        <v>1.75</v>
      </c>
      <c r="BF208" s="12">
        <v>7</v>
      </c>
      <c r="BG208" s="12">
        <v>0</v>
      </c>
      <c r="BH208" s="12">
        <v>3.5</v>
      </c>
      <c r="BI208" s="12">
        <v>2.5</v>
      </c>
      <c r="BJ208" s="12">
        <v>0.5</v>
      </c>
      <c r="BK208" s="16" t="s">
        <v>164</v>
      </c>
      <c r="BL208" s="12">
        <f t="shared" si="16"/>
        <v>1.3228756555322954</v>
      </c>
      <c r="BM208" s="12">
        <f t="shared" si="14"/>
        <v>2.6457513110645907</v>
      </c>
      <c r="BN208" s="16" t="s">
        <v>164</v>
      </c>
      <c r="BO208" s="12">
        <f t="shared" si="15"/>
        <v>1.8708286933869707</v>
      </c>
      <c r="BP208" s="12">
        <f t="shared" si="15"/>
        <v>1.5811388300841898</v>
      </c>
      <c r="BQ208" s="12">
        <f t="shared" si="11"/>
        <v>0.70710678118654757</v>
      </c>
    </row>
    <row r="209" spans="1:69" x14ac:dyDescent="0.25">
      <c r="A209" s="10" t="s">
        <v>15</v>
      </c>
      <c r="B209" s="11" t="s">
        <v>96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394.25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60.510000000000005</v>
      </c>
      <c r="R209" s="12">
        <v>0</v>
      </c>
      <c r="S209" s="12">
        <v>142.9</v>
      </c>
      <c r="T209" s="12">
        <v>0</v>
      </c>
      <c r="U209" s="12">
        <v>0</v>
      </c>
      <c r="V209" s="12">
        <v>251.10999999999999</v>
      </c>
      <c r="W209" s="12">
        <v>0</v>
      </c>
      <c r="X209" s="12">
        <v>14.940000000000001</v>
      </c>
      <c r="Y209" s="12">
        <v>128.78</v>
      </c>
      <c r="Z209" s="12">
        <v>39.17</v>
      </c>
      <c r="AA209" s="12">
        <v>63.010000000000005</v>
      </c>
      <c r="AB209" s="12">
        <v>393.13</v>
      </c>
      <c r="AC209" s="12">
        <v>339.31</v>
      </c>
      <c r="AD209" s="12">
        <v>267.31</v>
      </c>
      <c r="AE209" s="12">
        <v>32.230000000000004</v>
      </c>
      <c r="AF209" s="12">
        <v>85.83</v>
      </c>
      <c r="AG209" s="12">
        <v>80.16</v>
      </c>
      <c r="AH209" s="12">
        <v>2673.6</v>
      </c>
      <c r="AI209" s="12">
        <v>837.9</v>
      </c>
      <c r="AJ209" s="12">
        <v>112.99000000000001</v>
      </c>
      <c r="AK209" s="12">
        <v>95.47999999999999</v>
      </c>
      <c r="AL209" s="12">
        <v>665.93000000000006</v>
      </c>
      <c r="AM209" s="12">
        <v>227.26</v>
      </c>
      <c r="AN209" s="12">
        <v>299.21999999999997</v>
      </c>
      <c r="AO209" s="12">
        <v>66.63</v>
      </c>
      <c r="AP209" s="12">
        <v>96.61</v>
      </c>
      <c r="AQ209" s="12">
        <v>427.11</v>
      </c>
      <c r="AR209" s="12">
        <v>22.75</v>
      </c>
      <c r="AS209" s="12">
        <v>130.39000000000001</v>
      </c>
      <c r="AT209" s="12">
        <v>56.21</v>
      </c>
      <c r="AU209" s="12">
        <v>98.070000000000007</v>
      </c>
      <c r="AV209" s="12">
        <v>239.31</v>
      </c>
      <c r="AW209" s="12">
        <f t="shared" si="13"/>
        <v>8342.0999999999985</v>
      </c>
      <c r="AX209" s="12">
        <v>21</v>
      </c>
      <c r="AY209" s="12" t="s">
        <v>148</v>
      </c>
      <c r="AZ209" s="12">
        <v>2.6260867980298102</v>
      </c>
      <c r="BA209" s="13">
        <v>2977688.3846153845</v>
      </c>
      <c r="BB209" s="13">
        <v>2564005.5904195276</v>
      </c>
      <c r="BC209" s="13">
        <v>1868055</v>
      </c>
      <c r="BD209" s="12">
        <v>0</v>
      </c>
      <c r="BE209" s="12">
        <v>2.25</v>
      </c>
      <c r="BF209" s="12">
        <v>3.25</v>
      </c>
      <c r="BG209" s="12">
        <v>0</v>
      </c>
      <c r="BH209" s="12">
        <v>1.25</v>
      </c>
      <c r="BI209" s="12">
        <v>2.75</v>
      </c>
      <c r="BJ209" s="12">
        <v>0</v>
      </c>
      <c r="BK209" s="16" t="s">
        <v>164</v>
      </c>
      <c r="BL209" s="12">
        <f t="shared" si="16"/>
        <v>1.5</v>
      </c>
      <c r="BM209" s="12">
        <f t="shared" si="14"/>
        <v>1.8027756377319946</v>
      </c>
      <c r="BN209" s="16" t="s">
        <v>164</v>
      </c>
      <c r="BO209" s="12">
        <f t="shared" si="15"/>
        <v>1.1180339887498949</v>
      </c>
      <c r="BP209" s="12">
        <f t="shared" si="15"/>
        <v>1.6583123951776999</v>
      </c>
      <c r="BQ209" s="12">
        <f t="shared" si="11"/>
        <v>0</v>
      </c>
    </row>
    <row r="210" spans="1:69" x14ac:dyDescent="0.25">
      <c r="A210" s="10" t="s">
        <v>15</v>
      </c>
      <c r="B210" s="11" t="s">
        <v>97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149.4</v>
      </c>
      <c r="K210" s="12">
        <v>345.65</v>
      </c>
      <c r="L210" s="12">
        <v>139.97999999999999</v>
      </c>
      <c r="M210" s="12">
        <v>67.09</v>
      </c>
      <c r="N210" s="12">
        <v>129.97</v>
      </c>
      <c r="O210" s="12">
        <v>148.9</v>
      </c>
      <c r="P210" s="12">
        <v>255.6</v>
      </c>
      <c r="Q210" s="12">
        <v>300.89</v>
      </c>
      <c r="R210" s="12">
        <v>341.56</v>
      </c>
      <c r="S210" s="12">
        <v>103.75</v>
      </c>
      <c r="T210" s="12">
        <v>487.87</v>
      </c>
      <c r="U210" s="12">
        <v>305.81</v>
      </c>
      <c r="V210" s="12">
        <v>309.27</v>
      </c>
      <c r="W210" s="12">
        <v>436.02</v>
      </c>
      <c r="X210" s="12">
        <v>258.01</v>
      </c>
      <c r="Y210" s="12">
        <v>124.17</v>
      </c>
      <c r="Z210" s="12">
        <v>279.37</v>
      </c>
      <c r="AA210" s="12">
        <v>82.74</v>
      </c>
      <c r="AB210" s="12">
        <v>658.25</v>
      </c>
      <c r="AC210" s="12">
        <v>300.13</v>
      </c>
      <c r="AD210" s="12">
        <v>95.55</v>
      </c>
      <c r="AE210" s="12">
        <v>34.619999999999997</v>
      </c>
      <c r="AF210" s="12">
        <v>91.22</v>
      </c>
      <c r="AG210" s="12">
        <v>64.55</v>
      </c>
      <c r="AH210" s="12">
        <v>3171.73</v>
      </c>
      <c r="AI210" s="12">
        <v>839.79</v>
      </c>
      <c r="AJ210" s="12">
        <v>221.7</v>
      </c>
      <c r="AK210" s="12">
        <v>87.84</v>
      </c>
      <c r="AL210" s="12">
        <v>624.38</v>
      </c>
      <c r="AM210" s="12">
        <v>297.23</v>
      </c>
      <c r="AN210" s="12">
        <v>924.93</v>
      </c>
      <c r="AO210" s="12">
        <v>12.2</v>
      </c>
      <c r="AP210" s="12">
        <v>145.82</v>
      </c>
      <c r="AQ210" s="12">
        <v>266.41999999999996</v>
      </c>
      <c r="AR210" s="12">
        <v>11.51</v>
      </c>
      <c r="AS210" s="12">
        <v>141.13</v>
      </c>
      <c r="AT210" s="12">
        <v>29.369999999999997</v>
      </c>
      <c r="AU210" s="12">
        <v>87.16</v>
      </c>
      <c r="AV210" s="12">
        <v>275.56</v>
      </c>
      <c r="AW210" s="12">
        <f t="shared" si="13"/>
        <v>12647.14</v>
      </c>
      <c r="AX210" s="12">
        <v>21</v>
      </c>
      <c r="AY210" s="12" t="s">
        <v>148</v>
      </c>
      <c r="AZ210" s="12">
        <v>3.0431301746175401</v>
      </c>
      <c r="BA210" s="13">
        <v>3053147.6153846155</v>
      </c>
      <c r="BB210" s="13">
        <v>2501646.4252119223</v>
      </c>
      <c r="BC210" s="13">
        <v>2023419</v>
      </c>
      <c r="BD210" s="12">
        <v>0</v>
      </c>
      <c r="BE210" s="12">
        <v>2</v>
      </c>
      <c r="BF210" s="12">
        <v>9.25</v>
      </c>
      <c r="BG210" s="12">
        <v>0</v>
      </c>
      <c r="BH210" s="12">
        <v>0</v>
      </c>
      <c r="BI210" s="12">
        <v>1.5</v>
      </c>
      <c r="BJ210" s="12">
        <v>0</v>
      </c>
      <c r="BK210" s="16" t="s">
        <v>164</v>
      </c>
      <c r="BL210" s="12">
        <f t="shared" si="16"/>
        <v>1.4142135623730951</v>
      </c>
      <c r="BM210" s="12">
        <f t="shared" si="14"/>
        <v>3.0413812651491097</v>
      </c>
      <c r="BN210" s="16" t="s">
        <v>164</v>
      </c>
      <c r="BO210" s="12">
        <f t="shared" si="15"/>
        <v>0</v>
      </c>
      <c r="BP210" s="12">
        <f t="shared" si="15"/>
        <v>1.2247448713915889</v>
      </c>
      <c r="BQ210" s="12">
        <f t="shared" si="11"/>
        <v>0</v>
      </c>
    </row>
    <row r="211" spans="1:69" s="16" customFormat="1" x14ac:dyDescent="0.25">
      <c r="A211" s="14" t="s">
        <v>16</v>
      </c>
      <c r="B211" s="15" t="s">
        <v>73</v>
      </c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52.8</v>
      </c>
      <c r="T211" s="16">
        <v>10.91</v>
      </c>
      <c r="U211" s="16">
        <v>18.39</v>
      </c>
      <c r="V211" s="16">
        <v>62.85</v>
      </c>
      <c r="W211" s="16">
        <v>49.92</v>
      </c>
      <c r="X211" s="16">
        <v>153.93</v>
      </c>
      <c r="Y211" s="16">
        <v>0</v>
      </c>
      <c r="Z211" s="16">
        <v>108.87</v>
      </c>
      <c r="AA211" s="16">
        <v>150.03</v>
      </c>
      <c r="AB211" s="16">
        <v>277.15999999999997</v>
      </c>
      <c r="AC211" s="16">
        <v>96.63</v>
      </c>
      <c r="AD211" s="16">
        <v>65.97</v>
      </c>
      <c r="AE211" s="16">
        <v>90.460000000000008</v>
      </c>
      <c r="AF211" s="16">
        <v>36.450000000000003</v>
      </c>
      <c r="AG211" s="16">
        <v>180.22</v>
      </c>
      <c r="AH211" s="16">
        <v>1968.08</v>
      </c>
      <c r="AI211" s="16">
        <v>732.3</v>
      </c>
      <c r="AJ211" s="16">
        <v>156.79000000000002</v>
      </c>
      <c r="AK211" s="16">
        <v>131.94</v>
      </c>
      <c r="AL211" s="16">
        <v>635.9</v>
      </c>
      <c r="AM211" s="16">
        <v>209.8</v>
      </c>
      <c r="AN211" s="16">
        <v>25.09</v>
      </c>
      <c r="AO211" s="16">
        <v>62.06</v>
      </c>
      <c r="AP211" s="16">
        <v>131.03</v>
      </c>
      <c r="AQ211" s="16">
        <v>75.820000000000007</v>
      </c>
      <c r="AR211" s="16">
        <v>12.75</v>
      </c>
      <c r="AS211" s="16">
        <v>144.78</v>
      </c>
      <c r="AT211" s="16">
        <v>95.2</v>
      </c>
      <c r="AU211" s="16">
        <v>129.45999999999998</v>
      </c>
      <c r="AV211" s="16">
        <v>0</v>
      </c>
      <c r="AW211" s="16">
        <f t="shared" si="13"/>
        <v>5865.5899999999992</v>
      </c>
      <c r="AX211" s="16">
        <v>21</v>
      </c>
      <c r="AY211" s="16" t="s">
        <v>148</v>
      </c>
      <c r="AZ211" s="16">
        <v>2.52658346852636</v>
      </c>
      <c r="BA211" s="17">
        <v>2244297.25</v>
      </c>
      <c r="BB211" s="17">
        <v>1500696.1248318986</v>
      </c>
      <c r="BC211" s="17">
        <v>2380061</v>
      </c>
      <c r="BD211" s="16">
        <v>0</v>
      </c>
      <c r="BE211" s="16">
        <v>2.25</v>
      </c>
      <c r="BF211" s="16">
        <v>10.75</v>
      </c>
      <c r="BG211" s="16">
        <v>0</v>
      </c>
      <c r="BH211" s="16">
        <v>1.25</v>
      </c>
      <c r="BI211" s="16">
        <v>0.5</v>
      </c>
      <c r="BJ211" s="16">
        <v>0</v>
      </c>
      <c r="BK211" s="16" t="s">
        <v>164</v>
      </c>
      <c r="BL211" s="16">
        <f t="shared" si="16"/>
        <v>1.5</v>
      </c>
      <c r="BM211" s="16">
        <f t="shared" si="14"/>
        <v>3.2787192621510002</v>
      </c>
      <c r="BN211" s="16" t="s">
        <v>164</v>
      </c>
      <c r="BO211" s="16">
        <f t="shared" si="15"/>
        <v>1.1180339887498949</v>
      </c>
      <c r="BP211" s="16">
        <f t="shared" si="15"/>
        <v>0.70710678118654757</v>
      </c>
      <c r="BQ211" s="16">
        <f t="shared" si="11"/>
        <v>0</v>
      </c>
    </row>
    <row r="212" spans="1:69" x14ac:dyDescent="0.25">
      <c r="A212" s="10" t="s">
        <v>16</v>
      </c>
      <c r="B212" s="11" t="s">
        <v>76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145.07</v>
      </c>
      <c r="W212" s="12">
        <v>42.29</v>
      </c>
      <c r="X212" s="12">
        <v>2318.91</v>
      </c>
      <c r="Y212" s="12">
        <v>0</v>
      </c>
      <c r="Z212" s="12">
        <v>211.51999999999998</v>
      </c>
      <c r="AA212" s="12">
        <v>348.83000000000004</v>
      </c>
      <c r="AB212" s="12">
        <v>2177.3900000000003</v>
      </c>
      <c r="AC212" s="12">
        <v>120.42999999999999</v>
      </c>
      <c r="AD212" s="12">
        <v>92.460000000000008</v>
      </c>
      <c r="AE212" s="12">
        <v>0</v>
      </c>
      <c r="AF212" s="12">
        <v>0</v>
      </c>
      <c r="AG212" s="12">
        <v>238.76999999999998</v>
      </c>
      <c r="AH212" s="12">
        <v>3883.2699999999995</v>
      </c>
      <c r="AI212" s="12">
        <v>103.6</v>
      </c>
      <c r="AJ212" s="12">
        <v>773.92</v>
      </c>
      <c r="AK212" s="12">
        <v>383.49</v>
      </c>
      <c r="AL212" s="12">
        <v>57.61</v>
      </c>
      <c r="AM212" s="12">
        <v>323.25</v>
      </c>
      <c r="AN212" s="12">
        <v>8264.4699999999993</v>
      </c>
      <c r="AO212" s="12">
        <v>140.66</v>
      </c>
      <c r="AP212" s="12">
        <v>170.37</v>
      </c>
      <c r="AQ212" s="12">
        <v>2738.67</v>
      </c>
      <c r="AR212" s="12">
        <v>335.24</v>
      </c>
      <c r="AS212" s="12">
        <v>2553.66</v>
      </c>
      <c r="AT212" s="12">
        <v>0</v>
      </c>
      <c r="AU212" s="12">
        <v>0</v>
      </c>
      <c r="AV212" s="12">
        <v>0</v>
      </c>
      <c r="AW212" s="12">
        <f t="shared" si="13"/>
        <v>25423.879999999997</v>
      </c>
      <c r="AX212" s="12">
        <v>21</v>
      </c>
      <c r="AY212" s="12" t="s">
        <v>148</v>
      </c>
      <c r="AZ212" s="12">
        <v>2.1611200879194299</v>
      </c>
      <c r="BA212" s="13">
        <v>2829456.1666666665</v>
      </c>
      <c r="BB212" s="13">
        <v>808529.20040514821</v>
      </c>
      <c r="BC212" s="13">
        <v>2662621.5</v>
      </c>
      <c r="BD212" s="12">
        <v>0</v>
      </c>
      <c r="BE212" s="12">
        <v>3</v>
      </c>
      <c r="BF212" s="12">
        <v>11.25</v>
      </c>
      <c r="BG212" s="12">
        <v>0</v>
      </c>
      <c r="BH212" s="12">
        <v>1</v>
      </c>
      <c r="BI212" s="12">
        <v>0.75</v>
      </c>
      <c r="BJ212" s="12">
        <v>0.25</v>
      </c>
      <c r="BK212" s="16" t="s">
        <v>164</v>
      </c>
      <c r="BL212" s="12">
        <f t="shared" si="16"/>
        <v>1.7320508075688772</v>
      </c>
      <c r="BM212" s="12">
        <f t="shared" si="14"/>
        <v>3.3541019662496847</v>
      </c>
      <c r="BN212" s="16" t="s">
        <v>164</v>
      </c>
      <c r="BO212" s="12">
        <f t="shared" si="15"/>
        <v>1</v>
      </c>
      <c r="BP212" s="12">
        <f t="shared" si="15"/>
        <v>0.8660254037844386</v>
      </c>
      <c r="BQ212" s="12">
        <f t="shared" si="15"/>
        <v>0.5</v>
      </c>
    </row>
    <row r="213" spans="1:69" x14ac:dyDescent="0.25">
      <c r="A213" s="10" t="s">
        <v>16</v>
      </c>
      <c r="B213" s="11" t="s">
        <v>78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83.14</v>
      </c>
      <c r="K213" s="12">
        <v>70.14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148.32999999999998</v>
      </c>
      <c r="T213" s="12">
        <v>0</v>
      </c>
      <c r="U213" s="12">
        <v>181.20999999999998</v>
      </c>
      <c r="V213" s="12">
        <v>584.68000000000006</v>
      </c>
      <c r="W213" s="12">
        <v>137.94999999999999</v>
      </c>
      <c r="X213" s="12">
        <v>1070.17</v>
      </c>
      <c r="Y213" s="12">
        <v>0</v>
      </c>
      <c r="Z213" s="12">
        <v>0</v>
      </c>
      <c r="AA213" s="12">
        <v>125.14000000000001</v>
      </c>
      <c r="AB213" s="12">
        <v>719.61</v>
      </c>
      <c r="AC213" s="12">
        <v>98.5</v>
      </c>
      <c r="AD213" s="12">
        <v>0</v>
      </c>
      <c r="AE213" s="12">
        <v>103.2</v>
      </c>
      <c r="AF213" s="12">
        <v>82.12</v>
      </c>
      <c r="AG213" s="12">
        <v>242.98000000000002</v>
      </c>
      <c r="AH213" s="12">
        <v>310.01</v>
      </c>
      <c r="AI213" s="12">
        <v>105.35999999999999</v>
      </c>
      <c r="AJ213" s="12">
        <v>686.02</v>
      </c>
      <c r="AK213" s="12">
        <v>173.99</v>
      </c>
      <c r="AL213" s="12">
        <v>63.89</v>
      </c>
      <c r="AM213" s="12">
        <v>847.33999999999992</v>
      </c>
      <c r="AN213" s="12">
        <v>1067.99</v>
      </c>
      <c r="AO213" s="12">
        <v>132.62</v>
      </c>
      <c r="AP213" s="12">
        <v>424.98</v>
      </c>
      <c r="AQ213" s="12">
        <v>980.6</v>
      </c>
      <c r="AR213" s="12">
        <v>33.56</v>
      </c>
      <c r="AS213" s="12">
        <v>882.43999999999994</v>
      </c>
      <c r="AT213" s="12">
        <v>226.56</v>
      </c>
      <c r="AU213" s="12">
        <v>81.59</v>
      </c>
      <c r="AV213" s="12">
        <v>0</v>
      </c>
      <c r="AW213" s="12">
        <f t="shared" si="13"/>
        <v>9664.119999999999</v>
      </c>
      <c r="AX213" s="12">
        <v>21</v>
      </c>
      <c r="AY213" s="12" t="s">
        <v>148</v>
      </c>
      <c r="AZ213" s="12">
        <v>2.8720479020170799</v>
      </c>
      <c r="BA213" s="13">
        <v>2353874</v>
      </c>
      <c r="BB213" s="13">
        <v>1309489.4064043714</v>
      </c>
      <c r="BC213" s="13">
        <v>2353466.5</v>
      </c>
      <c r="BD213" s="12">
        <v>0</v>
      </c>
      <c r="BE213" s="12">
        <v>2.25</v>
      </c>
      <c r="BF213" s="12">
        <v>8</v>
      </c>
      <c r="BG213" s="12">
        <v>0</v>
      </c>
      <c r="BH213" s="12">
        <v>1.25</v>
      </c>
      <c r="BI213" s="12">
        <v>0.75</v>
      </c>
      <c r="BJ213" s="12">
        <v>0.75</v>
      </c>
      <c r="BK213" s="16" t="s">
        <v>164</v>
      </c>
      <c r="BL213" s="12">
        <f t="shared" si="16"/>
        <v>1.5</v>
      </c>
      <c r="BM213" s="12">
        <f t="shared" si="14"/>
        <v>2.8284271247461903</v>
      </c>
      <c r="BN213" s="16" t="s">
        <v>164</v>
      </c>
      <c r="BO213" s="12">
        <f t="shared" si="15"/>
        <v>1.1180339887498949</v>
      </c>
      <c r="BP213" s="12">
        <f t="shared" si="15"/>
        <v>0.8660254037844386</v>
      </c>
      <c r="BQ213" s="12">
        <f t="shared" si="15"/>
        <v>0.8660254037844386</v>
      </c>
    </row>
    <row r="214" spans="1:69" x14ac:dyDescent="0.25">
      <c r="A214" s="10" t="s">
        <v>16</v>
      </c>
      <c r="B214" s="11" t="s">
        <v>81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207.18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413.23</v>
      </c>
      <c r="T214" s="12">
        <v>0</v>
      </c>
      <c r="U214" s="12">
        <v>533.23</v>
      </c>
      <c r="V214" s="12">
        <v>457.85</v>
      </c>
      <c r="W214" s="12">
        <v>842.76</v>
      </c>
      <c r="X214" s="12">
        <v>5019.42</v>
      </c>
      <c r="Y214" s="12">
        <v>349.04</v>
      </c>
      <c r="Z214" s="12">
        <v>395.71</v>
      </c>
      <c r="AA214" s="12">
        <v>265.35000000000002</v>
      </c>
      <c r="AB214" s="12">
        <v>3808.4300000000003</v>
      </c>
      <c r="AC214" s="12">
        <v>204.95</v>
      </c>
      <c r="AD214" s="12">
        <v>1446.16</v>
      </c>
      <c r="AE214" s="12">
        <v>905.24</v>
      </c>
      <c r="AF214" s="12">
        <v>150.18</v>
      </c>
      <c r="AG214" s="12">
        <v>1622.55</v>
      </c>
      <c r="AH214" s="12">
        <v>29838.43</v>
      </c>
      <c r="AI214" s="12">
        <v>2928.04</v>
      </c>
      <c r="AJ214" s="12">
        <v>365.40999999999997</v>
      </c>
      <c r="AK214" s="12">
        <v>114.75999999999999</v>
      </c>
      <c r="AL214" s="12">
        <v>569.41000000000008</v>
      </c>
      <c r="AM214" s="12">
        <v>881.22</v>
      </c>
      <c r="AN214" s="12">
        <v>8063.7</v>
      </c>
      <c r="AO214" s="12">
        <v>450.96999999999997</v>
      </c>
      <c r="AP214" s="12">
        <v>202.87</v>
      </c>
      <c r="AQ214" s="12">
        <v>2296.1999999999998</v>
      </c>
      <c r="AR214" s="12">
        <v>188.10999999999999</v>
      </c>
      <c r="AS214" s="12">
        <v>1027.75</v>
      </c>
      <c r="AT214" s="12">
        <v>649.16000000000008</v>
      </c>
      <c r="AU214" s="12">
        <v>207.67</v>
      </c>
      <c r="AV214" s="12">
        <v>0</v>
      </c>
      <c r="AW214" s="12">
        <f t="shared" si="13"/>
        <v>64404.980000000018</v>
      </c>
      <c r="AX214" s="12">
        <v>22</v>
      </c>
      <c r="AY214" s="12" t="s">
        <v>149</v>
      </c>
      <c r="AZ214" s="12">
        <v>2.1190390221692299</v>
      </c>
      <c r="BA214" s="13">
        <v>4959262.333333333</v>
      </c>
      <c r="BB214" s="13">
        <v>834020.39167858416</v>
      </c>
      <c r="BC214" s="13">
        <v>5080615</v>
      </c>
      <c r="BD214" s="12">
        <v>0</v>
      </c>
      <c r="BE214" s="12">
        <v>3</v>
      </c>
      <c r="BF214" s="12">
        <v>5.5</v>
      </c>
      <c r="BG214" s="12">
        <v>0</v>
      </c>
      <c r="BH214" s="12">
        <v>1</v>
      </c>
      <c r="BI214" s="12">
        <v>1</v>
      </c>
      <c r="BJ214" s="12">
        <v>0.5</v>
      </c>
      <c r="BK214" s="16" t="s">
        <v>164</v>
      </c>
      <c r="BL214" s="12">
        <f t="shared" si="16"/>
        <v>1.7320508075688772</v>
      </c>
      <c r="BM214" s="12">
        <f t="shared" si="14"/>
        <v>2.3452078799117149</v>
      </c>
      <c r="BN214" s="16" t="s">
        <v>164</v>
      </c>
      <c r="BO214" s="12">
        <f t="shared" si="15"/>
        <v>1</v>
      </c>
      <c r="BP214" s="12">
        <f t="shared" si="15"/>
        <v>1</v>
      </c>
      <c r="BQ214" s="12">
        <f t="shared" si="15"/>
        <v>0.70710678118654757</v>
      </c>
    </row>
    <row r="215" spans="1:69" x14ac:dyDescent="0.25">
      <c r="A215" s="10" t="s">
        <v>16</v>
      </c>
      <c r="B215" s="11" t="s">
        <v>84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33.4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22.39</v>
      </c>
      <c r="T215" s="12">
        <v>0</v>
      </c>
      <c r="U215" s="12">
        <v>0</v>
      </c>
      <c r="V215" s="12">
        <v>21.009999999999998</v>
      </c>
      <c r="W215" s="12">
        <v>44.239999999999995</v>
      </c>
      <c r="X215" s="12">
        <v>157.55000000000001</v>
      </c>
      <c r="Y215" s="12">
        <v>244.35999999999999</v>
      </c>
      <c r="Z215" s="12">
        <v>96.51</v>
      </c>
      <c r="AA215" s="12">
        <v>64.260000000000005</v>
      </c>
      <c r="AB215" s="12">
        <v>84.47</v>
      </c>
      <c r="AC215" s="12">
        <v>10.36</v>
      </c>
      <c r="AD215" s="12">
        <v>140.44</v>
      </c>
      <c r="AE215" s="12">
        <v>100.97</v>
      </c>
      <c r="AF215" s="12">
        <v>45.769999999999996</v>
      </c>
      <c r="AG215" s="12">
        <v>57.989999999999995</v>
      </c>
      <c r="AH215" s="12">
        <v>779.47</v>
      </c>
      <c r="AI215" s="12">
        <v>723.49</v>
      </c>
      <c r="AJ215" s="12">
        <v>218.86999999999998</v>
      </c>
      <c r="AK215" s="12">
        <v>138.45999999999998</v>
      </c>
      <c r="AL215" s="12">
        <v>378.21</v>
      </c>
      <c r="AM215" s="12">
        <v>257.11</v>
      </c>
      <c r="AN215" s="12">
        <v>663.92</v>
      </c>
      <c r="AO215" s="12">
        <v>64.510000000000005</v>
      </c>
      <c r="AP215" s="12">
        <v>135.85</v>
      </c>
      <c r="AQ215" s="12">
        <v>340.93</v>
      </c>
      <c r="AR215" s="12">
        <v>77.400000000000006</v>
      </c>
      <c r="AS215" s="12">
        <v>124.46</v>
      </c>
      <c r="AT215" s="12">
        <v>95</v>
      </c>
      <c r="AU215" s="12">
        <v>117.74000000000001</v>
      </c>
      <c r="AV215" s="12">
        <v>0</v>
      </c>
      <c r="AW215" s="12">
        <f t="shared" si="13"/>
        <v>5239.1400000000003</v>
      </c>
      <c r="AX215" s="12">
        <v>22</v>
      </c>
      <c r="AY215" s="12" t="s">
        <v>149</v>
      </c>
      <c r="AZ215" s="12">
        <v>2.8579014838576402</v>
      </c>
      <c r="BA215" s="13">
        <v>2316412</v>
      </c>
      <c r="BB215" s="13">
        <v>1518389.8990406073</v>
      </c>
      <c r="BC215" s="13">
        <v>2520818</v>
      </c>
      <c r="BD215" s="12">
        <v>0</v>
      </c>
      <c r="BE215" s="12">
        <v>0.75</v>
      </c>
      <c r="BF215" s="12">
        <v>5.5</v>
      </c>
      <c r="BG215" s="12">
        <v>0</v>
      </c>
      <c r="BH215" s="12">
        <v>0.75</v>
      </c>
      <c r="BI215" s="12">
        <v>2.5</v>
      </c>
      <c r="BJ215" s="12">
        <v>0.5</v>
      </c>
      <c r="BK215" s="16" t="s">
        <v>164</v>
      </c>
      <c r="BL215" s="12">
        <f t="shared" si="16"/>
        <v>0.8660254037844386</v>
      </c>
      <c r="BM215" s="12">
        <f t="shared" si="14"/>
        <v>2.3452078799117149</v>
      </c>
      <c r="BN215" s="16" t="s">
        <v>164</v>
      </c>
      <c r="BO215" s="12">
        <f t="shared" si="15"/>
        <v>0.8660254037844386</v>
      </c>
      <c r="BP215" s="12">
        <f t="shared" si="15"/>
        <v>1.5811388300841898</v>
      </c>
      <c r="BQ215" s="12">
        <f t="shared" si="15"/>
        <v>0.70710678118654757</v>
      </c>
    </row>
    <row r="216" spans="1:69" x14ac:dyDescent="0.25">
      <c r="A216" s="10" t="s">
        <v>16</v>
      </c>
      <c r="B216" s="11" t="s">
        <v>85</v>
      </c>
      <c r="C216" s="12">
        <v>0</v>
      </c>
      <c r="D216" s="12">
        <v>0</v>
      </c>
      <c r="E216" s="12">
        <v>0</v>
      </c>
      <c r="F216" s="12">
        <v>0</v>
      </c>
      <c r="G216" s="12">
        <v>739.29</v>
      </c>
      <c r="H216" s="12">
        <v>114.47999999999999</v>
      </c>
      <c r="I216" s="12">
        <v>86.460000000000008</v>
      </c>
      <c r="J216" s="12">
        <v>81.86</v>
      </c>
      <c r="K216" s="12">
        <v>766.54</v>
      </c>
      <c r="L216" s="12">
        <v>77.64</v>
      </c>
      <c r="M216" s="12">
        <v>113.64000000000001</v>
      </c>
      <c r="N216" s="12">
        <v>126.63</v>
      </c>
      <c r="O216" s="12">
        <v>217.49</v>
      </c>
      <c r="P216" s="12">
        <v>181.2</v>
      </c>
      <c r="Q216" s="12">
        <v>244.38000000000002</v>
      </c>
      <c r="R216" s="12">
        <v>0</v>
      </c>
      <c r="S216" s="12">
        <v>395.71</v>
      </c>
      <c r="T216" s="12">
        <v>58.4</v>
      </c>
      <c r="U216" s="12">
        <v>604.26</v>
      </c>
      <c r="V216" s="12">
        <v>262.37</v>
      </c>
      <c r="W216" s="12">
        <v>1790.4900000000002</v>
      </c>
      <c r="X216" s="12">
        <v>144.76</v>
      </c>
      <c r="Y216" s="12">
        <v>0</v>
      </c>
      <c r="Z216" s="12">
        <v>110.58</v>
      </c>
      <c r="AA216" s="12">
        <v>303.77</v>
      </c>
      <c r="AB216" s="12">
        <v>1262.97</v>
      </c>
      <c r="AC216" s="12">
        <v>0</v>
      </c>
      <c r="AD216" s="12">
        <v>147.9</v>
      </c>
      <c r="AE216" s="12">
        <v>225.9</v>
      </c>
      <c r="AF216" s="12">
        <v>424.5</v>
      </c>
      <c r="AG216" s="12">
        <v>1230.79</v>
      </c>
      <c r="AH216" s="12">
        <v>12847.289999999999</v>
      </c>
      <c r="AI216" s="12">
        <v>173.35999999999999</v>
      </c>
      <c r="AJ216" s="12">
        <v>0</v>
      </c>
      <c r="AK216" s="12">
        <v>0</v>
      </c>
      <c r="AL216" s="12">
        <v>1286.6100000000001</v>
      </c>
      <c r="AM216" s="12">
        <v>319.66999999999996</v>
      </c>
      <c r="AN216" s="12">
        <v>301.89</v>
      </c>
      <c r="AO216" s="12">
        <v>613.18999999999994</v>
      </c>
      <c r="AP216" s="12">
        <v>164</v>
      </c>
      <c r="AQ216" s="12">
        <v>1471.94</v>
      </c>
      <c r="AR216" s="12">
        <v>367.11</v>
      </c>
      <c r="AS216" s="12">
        <v>1461.9</v>
      </c>
      <c r="AT216" s="12">
        <v>281.14</v>
      </c>
      <c r="AU216" s="12">
        <v>0</v>
      </c>
      <c r="AV216" s="12">
        <v>0</v>
      </c>
      <c r="AW216" s="12">
        <f t="shared" si="13"/>
        <v>29000.11</v>
      </c>
      <c r="AX216" s="12">
        <v>22</v>
      </c>
      <c r="AY216" s="12" t="s">
        <v>149</v>
      </c>
      <c r="AZ216" s="12">
        <v>2.4138150345973601</v>
      </c>
      <c r="BA216" s="13">
        <v>2774747.25</v>
      </c>
      <c r="BB216" s="13">
        <v>765429.3016822919</v>
      </c>
      <c r="BC216" s="13">
        <v>2616203.5</v>
      </c>
      <c r="BD216" s="12">
        <v>0</v>
      </c>
      <c r="BE216" s="12">
        <v>1</v>
      </c>
      <c r="BF216" s="12">
        <v>8.5</v>
      </c>
      <c r="BG216" s="12">
        <v>0</v>
      </c>
      <c r="BH216" s="12">
        <v>1.25</v>
      </c>
      <c r="BI216" s="12">
        <v>0.75</v>
      </c>
      <c r="BJ216" s="12">
        <v>0.75</v>
      </c>
      <c r="BK216" s="16" t="s">
        <v>164</v>
      </c>
      <c r="BL216" s="12">
        <f t="shared" si="16"/>
        <v>1</v>
      </c>
      <c r="BM216" s="12">
        <f t="shared" si="14"/>
        <v>2.9154759474226504</v>
      </c>
      <c r="BN216" s="16" t="s">
        <v>164</v>
      </c>
      <c r="BO216" s="12">
        <f t="shared" si="15"/>
        <v>1.1180339887498949</v>
      </c>
      <c r="BP216" s="12">
        <f t="shared" si="15"/>
        <v>0.8660254037844386</v>
      </c>
      <c r="BQ216" s="12">
        <f t="shared" si="15"/>
        <v>0.8660254037844386</v>
      </c>
    </row>
    <row r="217" spans="1:69" x14ac:dyDescent="0.25">
      <c r="A217" s="10" t="s">
        <v>16</v>
      </c>
      <c r="B217" s="11" t="s">
        <v>87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181.78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101.71000000000001</v>
      </c>
      <c r="T217" s="12">
        <v>0</v>
      </c>
      <c r="U217" s="12">
        <v>71.19</v>
      </c>
      <c r="V217" s="12">
        <v>520.23</v>
      </c>
      <c r="W217" s="12">
        <v>247.10999999999999</v>
      </c>
      <c r="X217" s="12">
        <v>2570.04</v>
      </c>
      <c r="Y217" s="12">
        <v>210.33</v>
      </c>
      <c r="Z217" s="12">
        <v>573.73</v>
      </c>
      <c r="AA217" s="12">
        <v>0</v>
      </c>
      <c r="AB217" s="12">
        <v>2033.06</v>
      </c>
      <c r="AC217" s="12">
        <v>153.17000000000002</v>
      </c>
      <c r="AD217" s="12">
        <v>0</v>
      </c>
      <c r="AE217" s="12">
        <v>69.83</v>
      </c>
      <c r="AF217" s="12">
        <v>162.47999999999999</v>
      </c>
      <c r="AG217" s="12">
        <v>842.2299999999999</v>
      </c>
      <c r="AH217" s="12">
        <v>19371.489999999998</v>
      </c>
      <c r="AI217" s="12">
        <v>392.87</v>
      </c>
      <c r="AJ217" s="12">
        <v>350.3</v>
      </c>
      <c r="AK217" s="12">
        <v>223.24</v>
      </c>
      <c r="AL217" s="12">
        <v>787.05</v>
      </c>
      <c r="AM217" s="12">
        <v>323.16999999999996</v>
      </c>
      <c r="AN217" s="12">
        <v>1708.61</v>
      </c>
      <c r="AO217" s="12">
        <v>406.61</v>
      </c>
      <c r="AP217" s="12">
        <v>578.99</v>
      </c>
      <c r="AQ217" s="12">
        <v>1155.8799999999999</v>
      </c>
      <c r="AR217" s="12">
        <v>469.46000000000004</v>
      </c>
      <c r="AS217" s="12">
        <v>844.95</v>
      </c>
      <c r="AT217" s="12">
        <v>0</v>
      </c>
      <c r="AU217" s="12">
        <v>405.94</v>
      </c>
      <c r="AV217" s="12">
        <v>0</v>
      </c>
      <c r="AW217" s="12">
        <f t="shared" si="13"/>
        <v>34755.449999999997</v>
      </c>
      <c r="AX217" s="12">
        <v>22</v>
      </c>
      <c r="AY217" s="12" t="s">
        <v>149</v>
      </c>
      <c r="AZ217" s="12">
        <v>1.9307390057961</v>
      </c>
      <c r="BA217" s="13">
        <v>2704434.4166666665</v>
      </c>
      <c r="BB217" s="13">
        <v>600786.62407705281</v>
      </c>
      <c r="BC217" s="13">
        <v>2902409</v>
      </c>
      <c r="BD217" s="12">
        <v>0</v>
      </c>
      <c r="BE217" s="12">
        <v>1</v>
      </c>
      <c r="BF217" s="12">
        <v>6.25</v>
      </c>
      <c r="BG217" s="12">
        <v>0</v>
      </c>
      <c r="BH217" s="12">
        <v>1.5</v>
      </c>
      <c r="BI217" s="12">
        <v>2.5</v>
      </c>
      <c r="BJ217" s="12">
        <v>0.25</v>
      </c>
      <c r="BK217" s="16" t="s">
        <v>164</v>
      </c>
      <c r="BL217" s="12">
        <f t="shared" si="16"/>
        <v>1</v>
      </c>
      <c r="BM217" s="12">
        <f t="shared" si="14"/>
        <v>2.5</v>
      </c>
      <c r="BN217" s="16" t="s">
        <v>164</v>
      </c>
      <c r="BO217" s="12">
        <f t="shared" si="15"/>
        <v>1.2247448713915889</v>
      </c>
      <c r="BP217" s="12">
        <f t="shared" si="15"/>
        <v>1.5811388300841898</v>
      </c>
      <c r="BQ217" s="12">
        <f t="shared" si="15"/>
        <v>0.5</v>
      </c>
    </row>
    <row r="218" spans="1:69" x14ac:dyDescent="0.25">
      <c r="A218" s="10" t="s">
        <v>16</v>
      </c>
      <c r="B218" s="11" t="s">
        <v>88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371.77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14.52</v>
      </c>
      <c r="T218" s="12">
        <v>0</v>
      </c>
      <c r="U218" s="12">
        <v>0</v>
      </c>
      <c r="V218" s="12">
        <v>50.75</v>
      </c>
      <c r="W218" s="12">
        <v>117.35999999999999</v>
      </c>
      <c r="X218" s="12">
        <v>7236.6399999999994</v>
      </c>
      <c r="Y218" s="12">
        <v>119.29</v>
      </c>
      <c r="Z218" s="12">
        <v>387.59000000000003</v>
      </c>
      <c r="AA218" s="12">
        <v>307.76</v>
      </c>
      <c r="AB218" s="12">
        <v>519.95000000000005</v>
      </c>
      <c r="AC218" s="12">
        <v>75.03</v>
      </c>
      <c r="AD218" s="12">
        <v>8.77</v>
      </c>
      <c r="AE218" s="12">
        <v>1868.39</v>
      </c>
      <c r="AF218" s="12">
        <v>71.820000000000007</v>
      </c>
      <c r="AG218" s="12">
        <v>257.82</v>
      </c>
      <c r="AH218" s="12">
        <v>4213.1099999999997</v>
      </c>
      <c r="AI218" s="12">
        <v>321.48</v>
      </c>
      <c r="AJ218" s="12">
        <v>178.32</v>
      </c>
      <c r="AK218" s="12">
        <v>102.9</v>
      </c>
      <c r="AL218" s="12">
        <v>632.73</v>
      </c>
      <c r="AM218" s="12">
        <v>68.44</v>
      </c>
      <c r="AN218" s="12">
        <v>990.93999999999994</v>
      </c>
      <c r="AO218" s="12">
        <v>73.38</v>
      </c>
      <c r="AP218" s="12">
        <v>120.25</v>
      </c>
      <c r="AQ218" s="12">
        <v>572.25</v>
      </c>
      <c r="AR218" s="12">
        <v>70.710000000000008</v>
      </c>
      <c r="AS218" s="12">
        <v>195.47</v>
      </c>
      <c r="AT218" s="12">
        <v>126.67999999999999</v>
      </c>
      <c r="AU218" s="12">
        <v>94.56</v>
      </c>
      <c r="AV218" s="12">
        <v>0</v>
      </c>
      <c r="AW218" s="12">
        <f t="shared" si="13"/>
        <v>19168.68</v>
      </c>
      <c r="AX218" s="12">
        <v>22</v>
      </c>
      <c r="AY218" s="12" t="s">
        <v>149</v>
      </c>
      <c r="AZ218" s="12">
        <v>2.1460233871386301</v>
      </c>
      <c r="BA218" s="13">
        <v>2545315</v>
      </c>
      <c r="BB218" s="13">
        <v>1104696.9747175013</v>
      </c>
      <c r="BC218" s="13">
        <v>2594949</v>
      </c>
      <c r="BD218" s="12">
        <v>0</v>
      </c>
      <c r="BE218" s="12">
        <v>2</v>
      </c>
      <c r="BF218" s="12">
        <v>12.5</v>
      </c>
      <c r="BG218" s="12">
        <v>0</v>
      </c>
      <c r="BH218" s="12">
        <v>1.5</v>
      </c>
      <c r="BI218" s="12">
        <v>2.5</v>
      </c>
      <c r="BJ218" s="12">
        <v>0.5</v>
      </c>
      <c r="BK218" s="16" t="s">
        <v>164</v>
      </c>
      <c r="BL218" s="12">
        <f t="shared" si="16"/>
        <v>1.4142135623730951</v>
      </c>
      <c r="BM218" s="12">
        <f t="shared" si="14"/>
        <v>3.5355339059327378</v>
      </c>
      <c r="BN218" s="16" t="s">
        <v>164</v>
      </c>
      <c r="BO218" s="12">
        <f t="shared" si="15"/>
        <v>1.2247448713915889</v>
      </c>
      <c r="BP218" s="12">
        <f t="shared" si="15"/>
        <v>1.5811388300841898</v>
      </c>
      <c r="BQ218" s="12">
        <f t="shared" si="15"/>
        <v>0.70710678118654757</v>
      </c>
    </row>
    <row r="219" spans="1:69" x14ac:dyDescent="0.25">
      <c r="A219" s="10" t="s">
        <v>16</v>
      </c>
      <c r="B219" s="11" t="s">
        <v>90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654.18999999999994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1276.8399999999999</v>
      </c>
      <c r="R219" s="12">
        <v>0</v>
      </c>
      <c r="S219" s="12">
        <v>787.05</v>
      </c>
      <c r="T219" s="12">
        <v>0</v>
      </c>
      <c r="U219" s="12">
        <v>381.49</v>
      </c>
      <c r="V219" s="12">
        <v>1416.05</v>
      </c>
      <c r="W219" s="12">
        <v>453.64</v>
      </c>
      <c r="X219" s="12">
        <v>963.4799999999999</v>
      </c>
      <c r="Y219" s="12">
        <v>399.82</v>
      </c>
      <c r="Z219" s="12">
        <v>564.75</v>
      </c>
      <c r="AA219" s="12">
        <v>131.88</v>
      </c>
      <c r="AB219" s="12">
        <v>1078.55</v>
      </c>
      <c r="AC219" s="12">
        <v>111.80999999999999</v>
      </c>
      <c r="AD219" s="12">
        <v>61.23</v>
      </c>
      <c r="AE219" s="12">
        <v>151.17000000000002</v>
      </c>
      <c r="AF219" s="12">
        <v>194.04000000000002</v>
      </c>
      <c r="AG219" s="12">
        <v>533.38</v>
      </c>
      <c r="AH219" s="12">
        <v>13830.539999999999</v>
      </c>
      <c r="AI219" s="12">
        <v>610.26</v>
      </c>
      <c r="AJ219" s="12">
        <v>157.09</v>
      </c>
      <c r="AK219" s="12">
        <v>1024.48</v>
      </c>
      <c r="AL219" s="12">
        <v>1100.08</v>
      </c>
      <c r="AM219" s="12">
        <v>1190.54</v>
      </c>
      <c r="AN219" s="12">
        <v>1458.55</v>
      </c>
      <c r="AO219" s="12">
        <v>1528.02</v>
      </c>
      <c r="AP219" s="12">
        <v>756.76</v>
      </c>
      <c r="AQ219" s="12">
        <v>1604.3200000000002</v>
      </c>
      <c r="AR219" s="12">
        <v>0</v>
      </c>
      <c r="AS219" s="12">
        <v>142.32999999999998</v>
      </c>
      <c r="AT219" s="12">
        <v>0</v>
      </c>
      <c r="AU219" s="12">
        <v>0</v>
      </c>
      <c r="AV219" s="12">
        <v>205.17</v>
      </c>
      <c r="AW219" s="12">
        <f t="shared" si="13"/>
        <v>32767.509999999991</v>
      </c>
      <c r="AX219" s="12">
        <v>22</v>
      </c>
      <c r="AY219" s="12" t="s">
        <v>149</v>
      </c>
      <c r="AZ219" s="12">
        <v>2.43453992591171</v>
      </c>
      <c r="BA219" s="13">
        <v>2763044.9166666665</v>
      </c>
      <c r="BB219" s="13">
        <v>787833.04683883151</v>
      </c>
      <c r="BC219" s="13">
        <v>2719893.5</v>
      </c>
      <c r="BD219" s="12">
        <v>0</v>
      </c>
      <c r="BE219" s="12">
        <v>0.75</v>
      </c>
      <c r="BF219" s="12">
        <v>8</v>
      </c>
      <c r="BG219" s="12">
        <v>0</v>
      </c>
      <c r="BH219" s="12">
        <v>2.5</v>
      </c>
      <c r="BI219" s="12">
        <v>1.75</v>
      </c>
      <c r="BJ219" s="12">
        <v>1</v>
      </c>
      <c r="BK219" s="16" t="s">
        <v>164</v>
      </c>
      <c r="BL219" s="12">
        <f t="shared" si="16"/>
        <v>0.8660254037844386</v>
      </c>
      <c r="BM219" s="12">
        <f t="shared" si="14"/>
        <v>2.8284271247461903</v>
      </c>
      <c r="BN219" s="16" t="s">
        <v>164</v>
      </c>
      <c r="BO219" s="12">
        <f t="shared" si="15"/>
        <v>1.5811388300841898</v>
      </c>
      <c r="BP219" s="12">
        <f t="shared" si="15"/>
        <v>1.3228756555322954</v>
      </c>
      <c r="BQ219" s="12">
        <f t="shared" si="15"/>
        <v>1</v>
      </c>
    </row>
    <row r="220" spans="1:69" x14ac:dyDescent="0.25">
      <c r="A220" s="10" t="s">
        <v>16</v>
      </c>
      <c r="B220" s="11" t="s">
        <v>92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473.71000000000004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39.15</v>
      </c>
      <c r="W220" s="12">
        <v>31.52</v>
      </c>
      <c r="X220" s="12">
        <v>351.61</v>
      </c>
      <c r="Y220" s="12">
        <v>0</v>
      </c>
      <c r="Z220" s="12">
        <v>103.16</v>
      </c>
      <c r="AA220" s="12">
        <v>133.79000000000002</v>
      </c>
      <c r="AB220" s="12">
        <v>337.07</v>
      </c>
      <c r="AC220" s="12">
        <v>2.12</v>
      </c>
      <c r="AD220" s="12">
        <v>33.75</v>
      </c>
      <c r="AE220" s="12">
        <v>83.78</v>
      </c>
      <c r="AF220" s="12">
        <v>99.070000000000007</v>
      </c>
      <c r="AG220" s="12">
        <v>231.85</v>
      </c>
      <c r="AH220" s="12">
        <v>3744.9900000000002</v>
      </c>
      <c r="AI220" s="12">
        <v>276.34000000000003</v>
      </c>
      <c r="AJ220" s="12">
        <v>0</v>
      </c>
      <c r="AK220" s="12">
        <v>0</v>
      </c>
      <c r="AL220" s="12">
        <v>401.02</v>
      </c>
      <c r="AM220" s="12">
        <v>245.76999999999998</v>
      </c>
      <c r="AN220" s="12">
        <v>461.75</v>
      </c>
      <c r="AO220" s="12">
        <v>61.17</v>
      </c>
      <c r="AP220" s="12">
        <v>124.55999999999999</v>
      </c>
      <c r="AQ220" s="12">
        <v>190.32</v>
      </c>
      <c r="AR220" s="12">
        <v>51.17</v>
      </c>
      <c r="AS220" s="12">
        <v>234.74</v>
      </c>
      <c r="AT220" s="12">
        <v>0</v>
      </c>
      <c r="AU220" s="12">
        <v>0</v>
      </c>
      <c r="AV220" s="12">
        <v>0</v>
      </c>
      <c r="AW220" s="12">
        <f t="shared" si="13"/>
        <v>7712.4100000000008</v>
      </c>
      <c r="AX220" s="12">
        <v>22</v>
      </c>
      <c r="AY220" s="12" t="s">
        <v>149</v>
      </c>
      <c r="AZ220" s="12">
        <v>2.1008395487087901</v>
      </c>
      <c r="BA220" s="13">
        <v>2092440.5833333333</v>
      </c>
      <c r="BB220" s="13">
        <v>1424280.7492772341</v>
      </c>
      <c r="BC220" s="13">
        <v>2114410.5</v>
      </c>
      <c r="BD220" s="12">
        <v>0</v>
      </c>
      <c r="BE220" s="12">
        <v>1.5</v>
      </c>
      <c r="BF220" s="12">
        <v>5.5</v>
      </c>
      <c r="BG220" s="12">
        <v>0</v>
      </c>
      <c r="BH220" s="12">
        <v>3</v>
      </c>
      <c r="BI220" s="12">
        <v>2.25</v>
      </c>
      <c r="BJ220" s="12">
        <v>0.25</v>
      </c>
      <c r="BK220" s="16" t="s">
        <v>164</v>
      </c>
      <c r="BL220" s="12">
        <f t="shared" si="16"/>
        <v>1.2247448713915889</v>
      </c>
      <c r="BM220" s="12">
        <f t="shared" si="14"/>
        <v>2.3452078799117149</v>
      </c>
      <c r="BN220" s="16" t="s">
        <v>164</v>
      </c>
      <c r="BO220" s="12">
        <f t="shared" si="15"/>
        <v>1.7320508075688772</v>
      </c>
      <c r="BP220" s="12">
        <f t="shared" si="15"/>
        <v>1.5</v>
      </c>
      <c r="BQ220" s="12">
        <f t="shared" si="15"/>
        <v>0.5</v>
      </c>
    </row>
    <row r="221" spans="1:69" x14ac:dyDescent="0.25">
      <c r="A221" s="10" t="s">
        <v>16</v>
      </c>
      <c r="B221" s="11" t="s">
        <v>93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29.8</v>
      </c>
      <c r="K221" s="12">
        <v>268.89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226.55</v>
      </c>
      <c r="T221" s="12">
        <v>0</v>
      </c>
      <c r="U221" s="12">
        <v>0</v>
      </c>
      <c r="V221" s="12">
        <v>386.44</v>
      </c>
      <c r="W221" s="12">
        <v>436.87</v>
      </c>
      <c r="X221" s="12">
        <v>2587.6099999999997</v>
      </c>
      <c r="Y221" s="12">
        <v>0</v>
      </c>
      <c r="Z221" s="12">
        <v>118.57000000000001</v>
      </c>
      <c r="AA221" s="12">
        <v>819.72</v>
      </c>
      <c r="AB221" s="12">
        <v>698.38</v>
      </c>
      <c r="AC221" s="12">
        <v>229.29000000000002</v>
      </c>
      <c r="AD221" s="12">
        <v>136.81</v>
      </c>
      <c r="AE221" s="12">
        <v>255.63000000000002</v>
      </c>
      <c r="AF221" s="12">
        <v>83.38</v>
      </c>
      <c r="AG221" s="12">
        <v>1397.6399999999999</v>
      </c>
      <c r="AH221" s="12">
        <v>17260.150000000001</v>
      </c>
      <c r="AI221" s="12">
        <v>1141.6399999999999</v>
      </c>
      <c r="AJ221" s="12">
        <v>176.82</v>
      </c>
      <c r="AK221" s="12">
        <v>281.87</v>
      </c>
      <c r="AL221" s="12">
        <v>390.49</v>
      </c>
      <c r="AM221" s="12">
        <v>1161.8499999999999</v>
      </c>
      <c r="AN221" s="12">
        <v>157.81</v>
      </c>
      <c r="AO221" s="12">
        <v>62.839999999999996</v>
      </c>
      <c r="AP221" s="12">
        <v>947.8</v>
      </c>
      <c r="AQ221" s="12">
        <v>58.679999999999993</v>
      </c>
      <c r="AR221" s="12">
        <v>57.620000000000005</v>
      </c>
      <c r="AS221" s="12">
        <v>83.789999999999992</v>
      </c>
      <c r="AT221" s="12">
        <v>0</v>
      </c>
      <c r="AU221" s="12">
        <v>0</v>
      </c>
      <c r="AV221" s="12">
        <v>0</v>
      </c>
      <c r="AW221" s="12">
        <f t="shared" si="13"/>
        <v>29456.940000000002</v>
      </c>
      <c r="AX221" s="12">
        <v>22</v>
      </c>
      <c r="AY221" s="12" t="s">
        <v>149</v>
      </c>
      <c r="AZ221" s="12">
        <v>1.7881738287509299</v>
      </c>
      <c r="BA221" s="13">
        <v>2639962</v>
      </c>
      <c r="BB221" s="13">
        <v>698604.56032670778</v>
      </c>
      <c r="BC221" s="13">
        <v>2602640</v>
      </c>
      <c r="BD221" s="12">
        <v>0</v>
      </c>
      <c r="BE221" s="12">
        <v>3.75</v>
      </c>
      <c r="BF221" s="12">
        <v>3.5</v>
      </c>
      <c r="BG221" s="12">
        <v>0</v>
      </c>
      <c r="BH221" s="12">
        <v>1.5</v>
      </c>
      <c r="BI221" s="12">
        <v>3.75</v>
      </c>
      <c r="BJ221" s="12">
        <v>0.75</v>
      </c>
      <c r="BK221" s="16" t="s">
        <v>164</v>
      </c>
      <c r="BL221" s="12">
        <f t="shared" si="16"/>
        <v>1.9364916731037085</v>
      </c>
      <c r="BM221" s="12">
        <f t="shared" si="14"/>
        <v>1.8708286933869707</v>
      </c>
      <c r="BN221" s="16" t="s">
        <v>164</v>
      </c>
      <c r="BO221" s="12">
        <f t="shared" si="15"/>
        <v>1.2247448713915889</v>
      </c>
      <c r="BP221" s="12">
        <f t="shared" si="15"/>
        <v>1.9364916731037085</v>
      </c>
      <c r="BQ221" s="12">
        <f t="shared" si="15"/>
        <v>0.8660254037844386</v>
      </c>
    </row>
    <row r="222" spans="1:69" x14ac:dyDescent="0.25">
      <c r="A222" s="10" t="s">
        <v>16</v>
      </c>
      <c r="B222" s="11" t="s">
        <v>96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953.57999999999993</v>
      </c>
      <c r="L222" s="12">
        <v>0</v>
      </c>
      <c r="M222" s="12">
        <v>353.54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675.3</v>
      </c>
      <c r="T222" s="12">
        <v>0</v>
      </c>
      <c r="U222" s="12">
        <v>0</v>
      </c>
      <c r="V222" s="12">
        <v>0</v>
      </c>
      <c r="W222" s="12">
        <v>0</v>
      </c>
      <c r="X222" s="12">
        <v>1957.27</v>
      </c>
      <c r="Y222" s="12">
        <v>334.90999999999997</v>
      </c>
      <c r="Z222" s="12">
        <v>331.90999999999997</v>
      </c>
      <c r="AA222" s="12">
        <v>949.32999999999993</v>
      </c>
      <c r="AB222" s="12">
        <v>2200.5299999999997</v>
      </c>
      <c r="AC222" s="12">
        <v>423.02</v>
      </c>
      <c r="AD222" s="12">
        <v>247.06</v>
      </c>
      <c r="AE222" s="12">
        <v>750.37</v>
      </c>
      <c r="AF222" s="12">
        <v>0</v>
      </c>
      <c r="AG222" s="12">
        <v>7327.1399999999994</v>
      </c>
      <c r="AH222" s="12">
        <v>7772.6100000000006</v>
      </c>
      <c r="AI222" s="12">
        <v>578.93000000000006</v>
      </c>
      <c r="AJ222" s="12">
        <v>1578.3799999999999</v>
      </c>
      <c r="AK222" s="12">
        <v>248.85999999999999</v>
      </c>
      <c r="AL222" s="12">
        <v>237.26</v>
      </c>
      <c r="AM222" s="12">
        <v>179.44</v>
      </c>
      <c r="AN222" s="12">
        <v>2879.77</v>
      </c>
      <c r="AO222" s="12">
        <v>236.75</v>
      </c>
      <c r="AP222" s="12">
        <v>1339.23</v>
      </c>
      <c r="AQ222" s="12">
        <v>4708.26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f t="shared" si="13"/>
        <v>36263.449999999997</v>
      </c>
      <c r="AX222" s="12">
        <v>22</v>
      </c>
      <c r="AY222" s="12" t="s">
        <v>149</v>
      </c>
      <c r="AZ222" s="12">
        <v>2.4603240733847902</v>
      </c>
      <c r="BA222" s="13">
        <v>3343273.9166666665</v>
      </c>
      <c r="BB222" s="13">
        <v>697769.95871750545</v>
      </c>
      <c r="BC222" s="13">
        <v>3259121</v>
      </c>
      <c r="BD222" s="12">
        <v>0</v>
      </c>
      <c r="BE222" s="12">
        <v>2.25</v>
      </c>
      <c r="BF222" s="12">
        <v>10.75</v>
      </c>
      <c r="BG222" s="12">
        <v>0</v>
      </c>
      <c r="BH222" s="12">
        <v>2.5</v>
      </c>
      <c r="BI222" s="12">
        <v>2.25</v>
      </c>
      <c r="BJ222" s="12">
        <v>1</v>
      </c>
      <c r="BK222" s="16" t="s">
        <v>164</v>
      </c>
      <c r="BL222" s="12">
        <f t="shared" si="16"/>
        <v>1.5</v>
      </c>
      <c r="BM222" s="12">
        <f t="shared" si="14"/>
        <v>3.2787192621510002</v>
      </c>
      <c r="BN222" s="16" t="s">
        <v>164</v>
      </c>
      <c r="BO222" s="12">
        <f t="shared" si="15"/>
        <v>1.5811388300841898</v>
      </c>
      <c r="BP222" s="12">
        <f t="shared" si="15"/>
        <v>1.5</v>
      </c>
      <c r="BQ222" s="12">
        <f t="shared" si="15"/>
        <v>1</v>
      </c>
    </row>
    <row r="223" spans="1:69" x14ac:dyDescent="0.25">
      <c r="A223" s="10" t="s">
        <v>16</v>
      </c>
      <c r="B223" s="11" t="s">
        <v>97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650.9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162.57</v>
      </c>
      <c r="T223" s="12">
        <v>0</v>
      </c>
      <c r="U223" s="12">
        <v>0</v>
      </c>
      <c r="V223" s="12">
        <v>849.32</v>
      </c>
      <c r="W223" s="12">
        <v>0</v>
      </c>
      <c r="X223" s="12">
        <v>1062.94</v>
      </c>
      <c r="Y223" s="12">
        <v>148.09</v>
      </c>
      <c r="Z223" s="12">
        <v>163.82999999999998</v>
      </c>
      <c r="AA223" s="12">
        <v>227.63000000000002</v>
      </c>
      <c r="AB223" s="12">
        <v>2087.4700000000003</v>
      </c>
      <c r="AC223" s="12">
        <v>0</v>
      </c>
      <c r="AD223" s="12">
        <v>0</v>
      </c>
      <c r="AE223" s="12">
        <v>174.3</v>
      </c>
      <c r="AF223" s="12">
        <v>347.23</v>
      </c>
      <c r="AG223" s="12">
        <v>211.23000000000002</v>
      </c>
      <c r="AH223" s="12">
        <v>5272.3099999999995</v>
      </c>
      <c r="AI223" s="12">
        <v>1153.92</v>
      </c>
      <c r="AJ223" s="12">
        <v>0</v>
      </c>
      <c r="AK223" s="12">
        <v>0</v>
      </c>
      <c r="AL223" s="12">
        <v>570.81000000000006</v>
      </c>
      <c r="AM223" s="12">
        <v>83.49</v>
      </c>
      <c r="AN223" s="12">
        <v>3265.7799999999997</v>
      </c>
      <c r="AO223" s="12">
        <v>0</v>
      </c>
      <c r="AP223" s="12">
        <v>267.66999999999996</v>
      </c>
      <c r="AQ223" s="12">
        <v>332.23</v>
      </c>
      <c r="AR223" s="12">
        <v>280.7</v>
      </c>
      <c r="AS223" s="12">
        <v>0</v>
      </c>
      <c r="AT223" s="12">
        <v>0</v>
      </c>
      <c r="AU223" s="12">
        <v>0</v>
      </c>
      <c r="AV223" s="12">
        <v>0</v>
      </c>
      <c r="AW223" s="12">
        <f t="shared" si="13"/>
        <v>17312.419999999998</v>
      </c>
      <c r="AX223" s="12">
        <v>22</v>
      </c>
      <c r="AY223" s="12" t="s">
        <v>149</v>
      </c>
      <c r="AZ223" s="12">
        <v>2.2643458329507702</v>
      </c>
      <c r="BA223" s="13">
        <v>2194629.8333333335</v>
      </c>
      <c r="BB223" s="13">
        <v>1004035.2761327963</v>
      </c>
      <c r="BC223" s="13">
        <v>2103251.5</v>
      </c>
      <c r="BD223" s="12">
        <v>0</v>
      </c>
      <c r="BE223" s="12">
        <v>3.75</v>
      </c>
      <c r="BF223" s="12">
        <v>8.25</v>
      </c>
      <c r="BG223" s="12">
        <v>0</v>
      </c>
      <c r="BH223" s="12">
        <v>1.25</v>
      </c>
      <c r="BI223" s="12">
        <v>4</v>
      </c>
      <c r="BJ223" s="12">
        <v>1</v>
      </c>
      <c r="BK223" s="16" t="s">
        <v>164</v>
      </c>
      <c r="BL223" s="12">
        <f t="shared" si="16"/>
        <v>1.9364916731037085</v>
      </c>
      <c r="BM223" s="12">
        <f t="shared" si="14"/>
        <v>2.8722813232690143</v>
      </c>
      <c r="BN223" s="16" t="s">
        <v>164</v>
      </c>
      <c r="BO223" s="12">
        <f t="shared" si="15"/>
        <v>1.1180339887498949</v>
      </c>
      <c r="BP223" s="12">
        <f t="shared" si="15"/>
        <v>2</v>
      </c>
      <c r="BQ223" s="12">
        <f t="shared" si="15"/>
        <v>1</v>
      </c>
    </row>
    <row r="224" spans="1:69" s="16" customFormat="1" x14ac:dyDescent="0.25">
      <c r="A224" s="14" t="s">
        <v>17</v>
      </c>
      <c r="B224" s="15" t="s">
        <v>73</v>
      </c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291.16999999999996</v>
      </c>
      <c r="K224" s="16">
        <v>314.75</v>
      </c>
      <c r="L224" s="16">
        <v>769.06000000000006</v>
      </c>
      <c r="M224" s="16">
        <v>841.49</v>
      </c>
      <c r="N224" s="16">
        <v>684.8</v>
      </c>
      <c r="O224" s="16">
        <v>873.05</v>
      </c>
      <c r="P224" s="16">
        <v>1347.05</v>
      </c>
      <c r="Q224" s="16">
        <v>2108.8000000000002</v>
      </c>
      <c r="R224" s="16">
        <v>37</v>
      </c>
      <c r="S224" s="16">
        <v>1000.5600000000001</v>
      </c>
      <c r="T224" s="16">
        <v>684.8</v>
      </c>
      <c r="U224" s="16">
        <v>873.05</v>
      </c>
      <c r="V224" s="16">
        <v>251.66</v>
      </c>
      <c r="W224" s="16">
        <v>86.89</v>
      </c>
      <c r="X224" s="16">
        <v>2108.8000000000002</v>
      </c>
      <c r="Y224" s="16">
        <v>139.30000000000001</v>
      </c>
      <c r="Z224" s="16">
        <v>903.79</v>
      </c>
      <c r="AA224" s="16">
        <v>114.64000000000001</v>
      </c>
      <c r="AB224" s="16">
        <v>320.87</v>
      </c>
      <c r="AC224" s="16">
        <v>47.83</v>
      </c>
      <c r="AD224" s="16">
        <v>73.929999999999993</v>
      </c>
      <c r="AE224" s="16">
        <v>159.91</v>
      </c>
      <c r="AF224" s="16">
        <v>259.5</v>
      </c>
      <c r="AG224" s="16">
        <v>452.41999999999996</v>
      </c>
      <c r="AH224" s="16">
        <v>8056.17</v>
      </c>
      <c r="AI224" s="16">
        <v>197.04000000000002</v>
      </c>
      <c r="AJ224" s="16">
        <v>82.179999999999993</v>
      </c>
      <c r="AK224" s="16">
        <v>87.42</v>
      </c>
      <c r="AL224" s="16">
        <v>62.67</v>
      </c>
      <c r="AM224" s="16">
        <v>469.18999999999994</v>
      </c>
      <c r="AN224" s="16">
        <v>2131.8900000000003</v>
      </c>
      <c r="AO224" s="16">
        <v>215.29000000000002</v>
      </c>
      <c r="AP224" s="16">
        <v>1300.5700000000002</v>
      </c>
      <c r="AQ224" s="16">
        <v>2235.41</v>
      </c>
      <c r="AR224" s="16">
        <v>48.760000000000005</v>
      </c>
      <c r="AS224" s="16">
        <v>1261.3799999999999</v>
      </c>
      <c r="AT224" s="16">
        <v>6190.16</v>
      </c>
      <c r="AU224" s="16">
        <v>0</v>
      </c>
      <c r="AV224" s="16">
        <v>0</v>
      </c>
      <c r="AW224" s="16">
        <f t="shared" si="13"/>
        <v>37083.25</v>
      </c>
      <c r="AX224" s="16">
        <v>22</v>
      </c>
      <c r="AY224" s="16" t="s">
        <v>149</v>
      </c>
      <c r="AZ224" s="16">
        <v>2.82798264433973</v>
      </c>
      <c r="BA224" s="17">
        <v>3667649.3076923075</v>
      </c>
      <c r="BB224" s="17">
        <v>575388.21892301412</v>
      </c>
      <c r="BC224" s="17">
        <v>3613925</v>
      </c>
      <c r="BD224" s="16">
        <v>2</v>
      </c>
      <c r="BE224" s="16">
        <v>0</v>
      </c>
      <c r="BF224" s="16">
        <v>0.75</v>
      </c>
      <c r="BG224" s="16">
        <v>0</v>
      </c>
      <c r="BH224" s="16">
        <v>1</v>
      </c>
      <c r="BI224" s="16">
        <v>1</v>
      </c>
      <c r="BJ224" s="16">
        <v>0</v>
      </c>
      <c r="BK224" s="16">
        <f t="shared" si="16"/>
        <v>1.4142135623730951</v>
      </c>
      <c r="BL224" s="16" t="s">
        <v>164</v>
      </c>
      <c r="BM224" s="16">
        <f t="shared" si="14"/>
        <v>0.8660254037844386</v>
      </c>
      <c r="BN224" s="16" t="s">
        <v>164</v>
      </c>
      <c r="BO224" s="16">
        <f t="shared" si="15"/>
        <v>1</v>
      </c>
      <c r="BP224" s="16">
        <f t="shared" si="15"/>
        <v>1</v>
      </c>
      <c r="BQ224" s="16">
        <f t="shared" si="15"/>
        <v>0</v>
      </c>
    </row>
    <row r="225" spans="1:69" x14ac:dyDescent="0.25">
      <c r="A225" s="10" t="s">
        <v>17</v>
      </c>
      <c r="B225" s="11" t="s">
        <v>78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414.8</v>
      </c>
      <c r="L225" s="12">
        <v>430.78999999999996</v>
      </c>
      <c r="M225" s="12">
        <v>0</v>
      </c>
      <c r="N225" s="12">
        <v>340.59000000000003</v>
      </c>
      <c r="O225" s="12">
        <v>388.77</v>
      </c>
      <c r="P225" s="12">
        <v>476.23999999999995</v>
      </c>
      <c r="Q225" s="12">
        <v>477</v>
      </c>
      <c r="R225" s="12">
        <v>1505</v>
      </c>
      <c r="S225" s="12">
        <v>1070.77</v>
      </c>
      <c r="T225" s="12">
        <v>1007.26</v>
      </c>
      <c r="U225" s="12">
        <v>0</v>
      </c>
      <c r="V225" s="12">
        <v>0</v>
      </c>
      <c r="W225" s="12">
        <v>482.91999999999996</v>
      </c>
      <c r="X225" s="12">
        <v>914.46</v>
      </c>
      <c r="Y225" s="12">
        <v>113.52000000000001</v>
      </c>
      <c r="Z225" s="12">
        <v>0</v>
      </c>
      <c r="AA225" s="12">
        <v>215.13000000000002</v>
      </c>
      <c r="AB225" s="12">
        <v>703.18000000000006</v>
      </c>
      <c r="AC225" s="12">
        <v>238.75</v>
      </c>
      <c r="AD225" s="12">
        <v>393.78000000000003</v>
      </c>
      <c r="AE225" s="12">
        <v>0</v>
      </c>
      <c r="AF225" s="12">
        <v>0</v>
      </c>
      <c r="AG225" s="12">
        <v>0</v>
      </c>
      <c r="AH225" s="12">
        <v>4826.66</v>
      </c>
      <c r="AI225" s="12">
        <v>1022.9100000000001</v>
      </c>
      <c r="AJ225" s="12">
        <v>717.5</v>
      </c>
      <c r="AK225" s="12">
        <v>314.69</v>
      </c>
      <c r="AL225" s="12">
        <v>655.45</v>
      </c>
      <c r="AM225" s="12">
        <v>3069.87</v>
      </c>
      <c r="AN225" s="12">
        <v>520.68000000000006</v>
      </c>
      <c r="AO225" s="12">
        <v>197.12</v>
      </c>
      <c r="AP225" s="12">
        <v>272.77</v>
      </c>
      <c r="AQ225" s="12">
        <v>743.64</v>
      </c>
      <c r="AR225" s="12">
        <v>230.24</v>
      </c>
      <c r="AS225" s="12">
        <v>874.71</v>
      </c>
      <c r="AT225" s="12">
        <v>373.95</v>
      </c>
      <c r="AU225" s="12">
        <v>231.17</v>
      </c>
      <c r="AV225" s="12">
        <v>5343.99</v>
      </c>
      <c r="AW225" s="12">
        <f t="shared" si="13"/>
        <v>28568.309999999998</v>
      </c>
      <c r="AX225" s="12">
        <v>22</v>
      </c>
      <c r="AY225" s="12" t="s">
        <v>149</v>
      </c>
      <c r="AZ225" s="12">
        <v>2.8865493908464499</v>
      </c>
      <c r="BA225" s="13">
        <v>2976650.076923077</v>
      </c>
      <c r="BB225" s="13">
        <v>922731.38320599217</v>
      </c>
      <c r="BC225" s="13">
        <v>2836417</v>
      </c>
      <c r="BD225" s="12">
        <v>0</v>
      </c>
      <c r="BE225" s="12">
        <v>0</v>
      </c>
      <c r="BF225" s="12">
        <v>0</v>
      </c>
      <c r="BG225" s="12">
        <v>0</v>
      </c>
      <c r="BH225" s="12">
        <v>0.66666666666666663</v>
      </c>
      <c r="BI225" s="12">
        <v>2.3333333333333335</v>
      </c>
      <c r="BJ225" s="12">
        <v>0.33333333333333331</v>
      </c>
      <c r="BK225" s="12">
        <f t="shared" si="16"/>
        <v>0</v>
      </c>
      <c r="BL225" s="16" t="s">
        <v>164</v>
      </c>
      <c r="BM225" s="12">
        <f t="shared" si="14"/>
        <v>0</v>
      </c>
      <c r="BN225" s="16" t="s">
        <v>164</v>
      </c>
      <c r="BO225" s="12">
        <f t="shared" si="15"/>
        <v>0.81649658092772603</v>
      </c>
      <c r="BP225" s="12">
        <f t="shared" si="15"/>
        <v>1.5275252316519468</v>
      </c>
      <c r="BQ225" s="12">
        <f t="shared" si="15"/>
        <v>0.57735026918962573</v>
      </c>
    </row>
    <row r="226" spans="1:69" x14ac:dyDescent="0.25">
      <c r="A226" s="10" t="s">
        <v>17</v>
      </c>
      <c r="B226" s="11" t="s">
        <v>81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105.17999999999999</v>
      </c>
      <c r="N226" s="12">
        <v>0</v>
      </c>
      <c r="O226" s="12">
        <v>0</v>
      </c>
      <c r="P226" s="12">
        <v>129.72999999999999</v>
      </c>
      <c r="Q226" s="12">
        <v>0</v>
      </c>
      <c r="R226" s="12">
        <v>0</v>
      </c>
      <c r="S226" s="12">
        <v>81.33</v>
      </c>
      <c r="T226" s="12">
        <v>429.51000000000005</v>
      </c>
      <c r="U226" s="12">
        <v>0</v>
      </c>
      <c r="V226" s="12">
        <v>496.88</v>
      </c>
      <c r="W226" s="12">
        <v>1085.69</v>
      </c>
      <c r="X226" s="12">
        <v>1093.08</v>
      </c>
      <c r="Y226" s="12">
        <v>0</v>
      </c>
      <c r="Z226" s="12">
        <v>3833.4300000000003</v>
      </c>
      <c r="AA226" s="12">
        <v>207.95</v>
      </c>
      <c r="AB226" s="12">
        <v>96</v>
      </c>
      <c r="AC226" s="12">
        <v>203.23</v>
      </c>
      <c r="AD226" s="12">
        <v>732.46</v>
      </c>
      <c r="AE226" s="12">
        <v>154.03</v>
      </c>
      <c r="AF226" s="12">
        <v>212.76999999999998</v>
      </c>
      <c r="AG226" s="12">
        <v>2224.3200000000002</v>
      </c>
      <c r="AH226" s="12">
        <v>13881.429999999998</v>
      </c>
      <c r="AI226" s="12">
        <v>505.53999999999996</v>
      </c>
      <c r="AJ226" s="12">
        <v>168.14000000000001</v>
      </c>
      <c r="AK226" s="12">
        <v>0</v>
      </c>
      <c r="AL226" s="12">
        <v>412.9</v>
      </c>
      <c r="AM226" s="12">
        <v>564.58999999999992</v>
      </c>
      <c r="AN226" s="12">
        <v>81.2</v>
      </c>
      <c r="AO226" s="12">
        <v>554.1</v>
      </c>
      <c r="AP226" s="12">
        <v>126.95</v>
      </c>
      <c r="AQ226" s="12">
        <v>1982.6599999999999</v>
      </c>
      <c r="AR226" s="12">
        <v>238.67</v>
      </c>
      <c r="AS226" s="12">
        <v>524.06000000000006</v>
      </c>
      <c r="AT226" s="12">
        <v>131.01</v>
      </c>
      <c r="AU226" s="12">
        <v>0</v>
      </c>
      <c r="AV226" s="12">
        <v>8345.9399999999987</v>
      </c>
      <c r="AW226" s="12">
        <f t="shared" si="13"/>
        <v>38602.78</v>
      </c>
      <c r="AX226" s="12">
        <v>22</v>
      </c>
      <c r="AY226" s="12" t="s">
        <v>149</v>
      </c>
      <c r="AZ226" s="12">
        <v>2.1900277266911101</v>
      </c>
      <c r="BA226" s="13">
        <v>3811230.6923076925</v>
      </c>
      <c r="BB226" s="13">
        <v>1489163.8004549392</v>
      </c>
      <c r="BC226" s="13">
        <v>3358119</v>
      </c>
      <c r="BD226" s="12">
        <v>0.5</v>
      </c>
      <c r="BE226" s="12">
        <v>0</v>
      </c>
      <c r="BF226" s="12">
        <v>0.25</v>
      </c>
      <c r="BG226" s="12">
        <v>0</v>
      </c>
      <c r="BH226" s="12">
        <v>0</v>
      </c>
      <c r="BI226" s="12">
        <v>2.5</v>
      </c>
      <c r="BJ226" s="12">
        <v>0.5</v>
      </c>
      <c r="BK226" s="12">
        <f t="shared" si="16"/>
        <v>0.70710678118654757</v>
      </c>
      <c r="BL226" s="16" t="s">
        <v>164</v>
      </c>
      <c r="BM226" s="12">
        <f t="shared" si="14"/>
        <v>0.5</v>
      </c>
      <c r="BN226" s="16" t="s">
        <v>164</v>
      </c>
      <c r="BO226" s="12">
        <f t="shared" si="15"/>
        <v>0</v>
      </c>
      <c r="BP226" s="12">
        <f t="shared" si="15"/>
        <v>1.5811388300841898</v>
      </c>
      <c r="BQ226" s="12">
        <f t="shared" si="15"/>
        <v>0.70710678118654757</v>
      </c>
    </row>
    <row r="227" spans="1:69" x14ac:dyDescent="0.25">
      <c r="A227" s="10" t="s">
        <v>17</v>
      </c>
      <c r="B227" s="11" t="s">
        <v>84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479.4</v>
      </c>
      <c r="L227" s="12">
        <v>0</v>
      </c>
      <c r="M227" s="12">
        <v>15.7</v>
      </c>
      <c r="N227" s="12">
        <v>0</v>
      </c>
      <c r="O227" s="12">
        <v>44.28</v>
      </c>
      <c r="P227" s="12">
        <v>0</v>
      </c>
      <c r="Q227" s="12">
        <v>0</v>
      </c>
      <c r="R227" s="12">
        <v>0</v>
      </c>
      <c r="S227" s="12">
        <v>52.4</v>
      </c>
      <c r="T227" s="12">
        <v>12.72</v>
      </c>
      <c r="U227" s="12">
        <v>9.5500000000000007</v>
      </c>
      <c r="V227" s="12">
        <v>0</v>
      </c>
      <c r="W227" s="12">
        <v>40.86</v>
      </c>
      <c r="X227" s="12">
        <v>161.62</v>
      </c>
      <c r="Y227" s="12">
        <v>0</v>
      </c>
      <c r="Z227" s="12">
        <v>105.82000000000001</v>
      </c>
      <c r="AA227" s="12">
        <v>156.47</v>
      </c>
      <c r="AB227" s="12">
        <v>427.09</v>
      </c>
      <c r="AC227" s="12">
        <v>71.320000000000007</v>
      </c>
      <c r="AD227" s="12">
        <v>36.549999999999997</v>
      </c>
      <c r="AE227" s="12">
        <v>48.85</v>
      </c>
      <c r="AF227" s="12">
        <v>16.72</v>
      </c>
      <c r="AG227" s="12">
        <v>12.919999999999998</v>
      </c>
      <c r="AH227" s="12">
        <v>252.13000000000002</v>
      </c>
      <c r="AI227" s="12">
        <v>786.88</v>
      </c>
      <c r="AJ227" s="12">
        <v>198.28</v>
      </c>
      <c r="AK227" s="12">
        <v>0</v>
      </c>
      <c r="AL227" s="12">
        <v>522.72</v>
      </c>
      <c r="AM227" s="12">
        <v>322.14</v>
      </c>
      <c r="AN227" s="12">
        <v>749.05</v>
      </c>
      <c r="AO227" s="12">
        <v>70.44</v>
      </c>
      <c r="AP227" s="12">
        <v>5.83</v>
      </c>
      <c r="AQ227" s="12">
        <v>264.56</v>
      </c>
      <c r="AR227" s="12">
        <v>76.97</v>
      </c>
      <c r="AS227" s="12">
        <v>78.91</v>
      </c>
      <c r="AT227" s="12">
        <v>81.929999999999993</v>
      </c>
      <c r="AU227" s="12">
        <v>118.4</v>
      </c>
      <c r="AV227" s="12">
        <v>978.93</v>
      </c>
      <c r="AW227" s="12">
        <f t="shared" si="13"/>
        <v>6199.44</v>
      </c>
      <c r="AX227" s="12">
        <v>22</v>
      </c>
      <c r="AY227" s="12" t="s">
        <v>149</v>
      </c>
      <c r="AZ227" s="12">
        <v>2.7810152971877802</v>
      </c>
      <c r="BA227" s="13">
        <v>2646222.230769231</v>
      </c>
      <c r="BB227" s="13">
        <v>1319234.6658289644</v>
      </c>
      <c r="BC227" s="13">
        <v>2454660</v>
      </c>
      <c r="BD227" s="12">
        <v>0.75</v>
      </c>
      <c r="BE227" s="12">
        <v>0</v>
      </c>
      <c r="BF227" s="12">
        <v>0</v>
      </c>
      <c r="BG227" s="12">
        <v>0</v>
      </c>
      <c r="BH227" s="12">
        <v>0</v>
      </c>
      <c r="BI227" s="12">
        <v>0.5</v>
      </c>
      <c r="BJ227" s="12">
        <v>0.75</v>
      </c>
      <c r="BK227" s="12">
        <f t="shared" si="16"/>
        <v>0.8660254037844386</v>
      </c>
      <c r="BL227" s="16" t="s">
        <v>164</v>
      </c>
      <c r="BM227" s="12">
        <f t="shared" si="14"/>
        <v>0</v>
      </c>
      <c r="BN227" s="16" t="s">
        <v>164</v>
      </c>
      <c r="BO227" s="12">
        <f t="shared" si="15"/>
        <v>0</v>
      </c>
      <c r="BP227" s="12">
        <f t="shared" si="15"/>
        <v>0.70710678118654757</v>
      </c>
      <c r="BQ227" s="12">
        <f t="shared" si="15"/>
        <v>0.8660254037844386</v>
      </c>
    </row>
    <row r="228" spans="1:69" x14ac:dyDescent="0.25">
      <c r="A228" s="10" t="s">
        <v>17</v>
      </c>
      <c r="B228" s="11" t="s">
        <v>85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1170.97</v>
      </c>
      <c r="K228" s="12">
        <v>469.16999999999996</v>
      </c>
      <c r="L228" s="12">
        <v>0</v>
      </c>
      <c r="M228" s="12">
        <v>632.1</v>
      </c>
      <c r="N228" s="12">
        <v>0</v>
      </c>
      <c r="O228" s="12">
        <v>1592.17</v>
      </c>
      <c r="P228" s="12">
        <v>687.89</v>
      </c>
      <c r="Q228" s="12">
        <v>896.07999999999993</v>
      </c>
      <c r="R228" s="12">
        <v>1026.8700000000001</v>
      </c>
      <c r="S228" s="12">
        <v>3005.31</v>
      </c>
      <c r="T228" s="12">
        <v>1712.3700000000001</v>
      </c>
      <c r="U228" s="12">
        <v>842.25</v>
      </c>
      <c r="V228" s="12">
        <v>491.53000000000003</v>
      </c>
      <c r="W228" s="12">
        <v>4698.82</v>
      </c>
      <c r="X228" s="12">
        <v>482.43</v>
      </c>
      <c r="Y228" s="12">
        <v>1062.94</v>
      </c>
      <c r="Z228" s="12">
        <v>120.29</v>
      </c>
      <c r="AA228" s="12">
        <v>103.47999999999999</v>
      </c>
      <c r="AB228" s="12">
        <v>79.06</v>
      </c>
      <c r="AC228" s="12">
        <v>156.26</v>
      </c>
      <c r="AD228" s="12">
        <v>155.03</v>
      </c>
      <c r="AE228" s="12">
        <v>194.45999999999998</v>
      </c>
      <c r="AF228" s="12">
        <v>312.39</v>
      </c>
      <c r="AG228" s="12">
        <v>134.05000000000001</v>
      </c>
      <c r="AH228" s="12">
        <v>1577.28</v>
      </c>
      <c r="AI228" s="12">
        <v>27.189999999999998</v>
      </c>
      <c r="AJ228" s="12">
        <v>543.28</v>
      </c>
      <c r="AK228" s="12">
        <v>93.91</v>
      </c>
      <c r="AL228" s="12">
        <v>251.38000000000002</v>
      </c>
      <c r="AM228" s="12">
        <v>117.24000000000001</v>
      </c>
      <c r="AN228" s="12">
        <v>1187.3399999999999</v>
      </c>
      <c r="AO228" s="12">
        <v>875.68</v>
      </c>
      <c r="AP228" s="12">
        <v>86.429999999999993</v>
      </c>
      <c r="AQ228" s="12">
        <v>185.32</v>
      </c>
      <c r="AR228" s="12">
        <v>286.05</v>
      </c>
      <c r="AS228" s="12">
        <v>0</v>
      </c>
      <c r="AT228" s="12">
        <v>1802.65</v>
      </c>
      <c r="AU228" s="12">
        <v>0</v>
      </c>
      <c r="AV228" s="12">
        <v>0</v>
      </c>
      <c r="AW228" s="12">
        <f t="shared" si="13"/>
        <v>27059.669999999995</v>
      </c>
      <c r="AX228" s="12">
        <v>22</v>
      </c>
      <c r="AY228" s="12" t="s">
        <v>149</v>
      </c>
      <c r="AZ228" s="12">
        <v>2.9955241049501802</v>
      </c>
      <c r="BA228" s="13">
        <v>3584988.076923077</v>
      </c>
      <c r="BB228" s="13">
        <v>766279.53955910343</v>
      </c>
      <c r="BC228" s="13">
        <v>3603192</v>
      </c>
      <c r="BD228" s="12">
        <v>0.25</v>
      </c>
      <c r="BE228" s="12">
        <v>0</v>
      </c>
      <c r="BF228" s="12">
        <v>0.5</v>
      </c>
      <c r="BG228" s="12">
        <v>0</v>
      </c>
      <c r="BH228" s="12">
        <v>0</v>
      </c>
      <c r="BI228" s="12">
        <v>5</v>
      </c>
      <c r="BJ228" s="12">
        <v>0</v>
      </c>
      <c r="BK228" s="12">
        <f t="shared" si="16"/>
        <v>0.5</v>
      </c>
      <c r="BL228" s="16" t="s">
        <v>164</v>
      </c>
      <c r="BM228" s="12">
        <f t="shared" si="14"/>
        <v>0.70710678118654757</v>
      </c>
      <c r="BN228" s="16" t="s">
        <v>164</v>
      </c>
      <c r="BO228" s="12">
        <f t="shared" si="15"/>
        <v>0</v>
      </c>
      <c r="BP228" s="12">
        <f t="shared" si="15"/>
        <v>2.2360679774997898</v>
      </c>
      <c r="BQ228" s="12">
        <f t="shared" si="15"/>
        <v>0</v>
      </c>
    </row>
    <row r="229" spans="1:69" x14ac:dyDescent="0.25">
      <c r="A229" s="10" t="s">
        <v>17</v>
      </c>
      <c r="B229" s="11" t="s">
        <v>86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1039.72</v>
      </c>
      <c r="K229" s="12">
        <v>1040.08</v>
      </c>
      <c r="L229" s="12">
        <v>593.4</v>
      </c>
      <c r="M229" s="12">
        <v>1511.21</v>
      </c>
      <c r="N229" s="12">
        <v>1357.1100000000001</v>
      </c>
      <c r="O229" s="12">
        <v>1274.4000000000001</v>
      </c>
      <c r="P229" s="12">
        <v>1623.22</v>
      </c>
      <c r="Q229" s="12">
        <v>2354.9900000000002</v>
      </c>
      <c r="R229" s="12">
        <v>1640.67</v>
      </c>
      <c r="S229" s="12">
        <v>3219.5299999999997</v>
      </c>
      <c r="T229" s="12">
        <v>1863.25</v>
      </c>
      <c r="U229" s="12">
        <v>878.83999999999992</v>
      </c>
      <c r="V229" s="12">
        <v>0</v>
      </c>
      <c r="W229" s="12">
        <v>0</v>
      </c>
      <c r="X229" s="12">
        <v>1168.6100000000001</v>
      </c>
      <c r="Y229" s="12">
        <v>383.86</v>
      </c>
      <c r="Z229" s="12">
        <v>1469.6399999999999</v>
      </c>
      <c r="AA229" s="12">
        <v>230.03000000000003</v>
      </c>
      <c r="AB229" s="12">
        <v>1204.4100000000001</v>
      </c>
      <c r="AC229" s="12">
        <v>758.25</v>
      </c>
      <c r="AD229" s="12">
        <v>14929.279999999999</v>
      </c>
      <c r="AE229" s="12">
        <v>4230.57</v>
      </c>
      <c r="AF229" s="12">
        <v>0</v>
      </c>
      <c r="AG229" s="12">
        <v>374.46</v>
      </c>
      <c r="AH229" s="12">
        <v>1980</v>
      </c>
      <c r="AI229" s="12">
        <v>481.83000000000004</v>
      </c>
      <c r="AJ229" s="12">
        <v>1321.0700000000002</v>
      </c>
      <c r="AK229" s="12">
        <v>289.09000000000003</v>
      </c>
      <c r="AL229" s="12">
        <v>411.82</v>
      </c>
      <c r="AM229" s="12">
        <v>605.27</v>
      </c>
      <c r="AN229" s="12">
        <v>177.04000000000002</v>
      </c>
      <c r="AO229" s="12">
        <v>375.48</v>
      </c>
      <c r="AP229" s="12">
        <v>251.54000000000002</v>
      </c>
      <c r="AQ229" s="12">
        <v>609.20000000000005</v>
      </c>
      <c r="AR229" s="12">
        <v>157.76</v>
      </c>
      <c r="AS229" s="12">
        <v>323.04000000000002</v>
      </c>
      <c r="AT229" s="12">
        <v>3099.63</v>
      </c>
      <c r="AU229" s="12">
        <v>244.67</v>
      </c>
      <c r="AV229" s="12">
        <v>1377.05</v>
      </c>
      <c r="AW229" s="12">
        <f t="shared" si="13"/>
        <v>54850.02</v>
      </c>
      <c r="AX229" s="12">
        <v>22</v>
      </c>
      <c r="AY229" s="12" t="s">
        <v>149</v>
      </c>
      <c r="AZ229" s="12">
        <v>2.9534087527644899</v>
      </c>
      <c r="BA229" s="13">
        <v>5316449</v>
      </c>
      <c r="BB229" s="13">
        <v>697029.3847111708</v>
      </c>
      <c r="BC229" s="13">
        <v>5082075</v>
      </c>
      <c r="BD229" s="12">
        <v>0.25</v>
      </c>
      <c r="BE229" s="12">
        <v>0</v>
      </c>
      <c r="BF229" s="12">
        <v>0.25</v>
      </c>
      <c r="BG229" s="12">
        <v>0</v>
      </c>
      <c r="BH229" s="12">
        <v>0.5</v>
      </c>
      <c r="BI229" s="12">
        <v>2.5</v>
      </c>
      <c r="BJ229" s="12">
        <v>0.5</v>
      </c>
      <c r="BK229" s="12">
        <f t="shared" si="16"/>
        <v>0.5</v>
      </c>
      <c r="BL229" s="16" t="s">
        <v>164</v>
      </c>
      <c r="BM229" s="12">
        <f t="shared" si="14"/>
        <v>0.5</v>
      </c>
      <c r="BN229" s="16" t="s">
        <v>164</v>
      </c>
      <c r="BO229" s="12">
        <f t="shared" si="15"/>
        <v>0.70710678118654757</v>
      </c>
      <c r="BP229" s="12">
        <f t="shared" si="15"/>
        <v>1.5811388300841898</v>
      </c>
      <c r="BQ229" s="12">
        <f t="shared" si="15"/>
        <v>0.70710678118654757</v>
      </c>
    </row>
    <row r="230" spans="1:69" x14ac:dyDescent="0.25">
      <c r="A230" s="10" t="s">
        <v>17</v>
      </c>
      <c r="B230" s="11" t="s">
        <v>87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202.64000000000001</v>
      </c>
      <c r="L230" s="12">
        <v>0</v>
      </c>
      <c r="M230" s="12">
        <v>175.16</v>
      </c>
      <c r="N230" s="12">
        <v>0</v>
      </c>
      <c r="O230" s="12">
        <v>373.02</v>
      </c>
      <c r="P230" s="12">
        <v>0</v>
      </c>
      <c r="Q230" s="12">
        <v>440.77</v>
      </c>
      <c r="R230" s="12">
        <v>154.04000000000002</v>
      </c>
      <c r="S230" s="12">
        <v>439.98999999999995</v>
      </c>
      <c r="T230" s="12">
        <v>233.34</v>
      </c>
      <c r="U230" s="12">
        <v>268.82</v>
      </c>
      <c r="V230" s="12">
        <v>21.95</v>
      </c>
      <c r="W230" s="12">
        <v>357.57</v>
      </c>
      <c r="X230" s="12">
        <v>436.81000000000006</v>
      </c>
      <c r="Y230" s="12">
        <v>802.3</v>
      </c>
      <c r="Z230" s="12">
        <v>2252.6799999999998</v>
      </c>
      <c r="AA230" s="12">
        <v>253.58</v>
      </c>
      <c r="AB230" s="12">
        <v>310.3</v>
      </c>
      <c r="AC230" s="12">
        <v>162.45999999999998</v>
      </c>
      <c r="AD230" s="12">
        <v>1301.44</v>
      </c>
      <c r="AE230" s="12">
        <v>465.71000000000004</v>
      </c>
      <c r="AF230" s="12">
        <v>191.63</v>
      </c>
      <c r="AG230" s="12">
        <v>428.53000000000003</v>
      </c>
      <c r="AH230" s="12">
        <v>2166.2400000000002</v>
      </c>
      <c r="AI230" s="12">
        <v>188.39000000000001</v>
      </c>
      <c r="AJ230" s="12">
        <v>124.08</v>
      </c>
      <c r="AK230" s="12">
        <v>57.35</v>
      </c>
      <c r="AL230" s="12">
        <v>1176.98</v>
      </c>
      <c r="AM230" s="12">
        <v>80.95</v>
      </c>
      <c r="AN230" s="12">
        <v>147.91</v>
      </c>
      <c r="AO230" s="12">
        <v>593.15</v>
      </c>
      <c r="AP230" s="12">
        <v>88.44</v>
      </c>
      <c r="AQ230" s="12">
        <v>779.51</v>
      </c>
      <c r="AR230" s="12">
        <v>158.14000000000001</v>
      </c>
      <c r="AS230" s="12">
        <v>853.2</v>
      </c>
      <c r="AT230" s="12">
        <v>256.18</v>
      </c>
      <c r="AU230" s="12">
        <v>81.12</v>
      </c>
      <c r="AV230" s="12">
        <v>4882.75</v>
      </c>
      <c r="AW230" s="12">
        <f t="shared" si="13"/>
        <v>20907.130000000005</v>
      </c>
      <c r="AX230" s="12">
        <v>22</v>
      </c>
      <c r="AY230" s="12" t="s">
        <v>149</v>
      </c>
      <c r="AZ230" s="12">
        <v>2.89048425834264</v>
      </c>
      <c r="BA230" s="13">
        <v>2763864.3846153845</v>
      </c>
      <c r="BB230" s="13">
        <v>1018198.2997401619</v>
      </c>
      <c r="BC230" s="13">
        <v>2824253</v>
      </c>
      <c r="BD230" s="12">
        <v>0.75</v>
      </c>
      <c r="BE230" s="12">
        <v>0</v>
      </c>
      <c r="BF230" s="12">
        <v>0.75</v>
      </c>
      <c r="BG230" s="12">
        <v>0</v>
      </c>
      <c r="BH230" s="12">
        <v>0.5</v>
      </c>
      <c r="BI230" s="12">
        <v>2.75</v>
      </c>
      <c r="BJ230" s="12">
        <v>0.25</v>
      </c>
      <c r="BK230" s="12">
        <f t="shared" si="16"/>
        <v>0.8660254037844386</v>
      </c>
      <c r="BL230" s="16" t="s">
        <v>164</v>
      </c>
      <c r="BM230" s="12">
        <f t="shared" si="14"/>
        <v>0.8660254037844386</v>
      </c>
      <c r="BN230" s="16" t="s">
        <v>164</v>
      </c>
      <c r="BO230" s="12">
        <f t="shared" si="15"/>
        <v>0.70710678118654757</v>
      </c>
      <c r="BP230" s="12">
        <f t="shared" si="15"/>
        <v>1.6583123951776999</v>
      </c>
      <c r="BQ230" s="12">
        <f t="shared" si="15"/>
        <v>0.5</v>
      </c>
    </row>
    <row r="231" spans="1:69" x14ac:dyDescent="0.25">
      <c r="A231" s="10" t="s">
        <v>17</v>
      </c>
      <c r="B231" s="11" t="s">
        <v>88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411.13</v>
      </c>
      <c r="K231" s="12">
        <v>456.26000000000005</v>
      </c>
      <c r="L231" s="12">
        <v>399.45</v>
      </c>
      <c r="M231" s="12">
        <v>495.02</v>
      </c>
      <c r="N231" s="12">
        <v>449.8</v>
      </c>
      <c r="O231" s="12">
        <v>639</v>
      </c>
      <c r="P231" s="12">
        <v>348.61</v>
      </c>
      <c r="Q231" s="12">
        <v>475.48999999999995</v>
      </c>
      <c r="R231" s="12">
        <v>349.13</v>
      </c>
      <c r="S231" s="12">
        <v>737.16000000000008</v>
      </c>
      <c r="T231" s="12">
        <v>646.26</v>
      </c>
      <c r="U231" s="12">
        <v>209.81</v>
      </c>
      <c r="V231" s="12">
        <v>1629.65</v>
      </c>
      <c r="W231" s="12">
        <v>1152.8200000000002</v>
      </c>
      <c r="X231" s="12">
        <v>2512.88</v>
      </c>
      <c r="Y231" s="12">
        <v>316.62</v>
      </c>
      <c r="Z231" s="12">
        <v>1462.25</v>
      </c>
      <c r="AA231" s="12">
        <v>580.56000000000006</v>
      </c>
      <c r="AB231" s="12">
        <v>435.03000000000003</v>
      </c>
      <c r="AC231" s="12">
        <v>272.09000000000003</v>
      </c>
      <c r="AD231" s="12">
        <v>2698.73</v>
      </c>
      <c r="AE231" s="12">
        <v>1048.04</v>
      </c>
      <c r="AF231" s="12">
        <v>630.68000000000006</v>
      </c>
      <c r="AG231" s="12">
        <v>2026.65</v>
      </c>
      <c r="AH231" s="12">
        <v>11065.61</v>
      </c>
      <c r="AI231" s="12">
        <v>303.11</v>
      </c>
      <c r="AJ231" s="12">
        <v>1525.46</v>
      </c>
      <c r="AK231" s="12">
        <v>171</v>
      </c>
      <c r="AL231" s="12">
        <v>315.77</v>
      </c>
      <c r="AM231" s="12">
        <v>269.52</v>
      </c>
      <c r="AN231" s="12">
        <v>572.31000000000006</v>
      </c>
      <c r="AO231" s="12">
        <v>165.57999999999998</v>
      </c>
      <c r="AP231" s="12">
        <v>233.65</v>
      </c>
      <c r="AQ231" s="12">
        <v>1277.1799999999998</v>
      </c>
      <c r="AR231" s="12">
        <v>143.41</v>
      </c>
      <c r="AS231" s="12">
        <v>908.85</v>
      </c>
      <c r="AT231" s="12">
        <v>771.16000000000008</v>
      </c>
      <c r="AU231" s="12">
        <v>237.83</v>
      </c>
      <c r="AV231" s="12">
        <v>5708.68</v>
      </c>
      <c r="AW231" s="12">
        <f t="shared" si="13"/>
        <v>44052.240000000013</v>
      </c>
      <c r="AX231" s="12">
        <v>22</v>
      </c>
      <c r="AY231" s="12" t="s">
        <v>149</v>
      </c>
      <c r="AZ231" s="12">
        <v>2.9556028099354599</v>
      </c>
      <c r="BA231" s="13">
        <v>3625742.5384615385</v>
      </c>
      <c r="BB231" s="13">
        <v>961751.26119400968</v>
      </c>
      <c r="BC231" s="13">
        <v>3516080</v>
      </c>
      <c r="BD231" s="12">
        <v>2.25</v>
      </c>
      <c r="BE231" s="12">
        <v>0</v>
      </c>
      <c r="BF231" s="12">
        <v>0</v>
      </c>
      <c r="BG231" s="12">
        <v>0</v>
      </c>
      <c r="BH231" s="12">
        <v>0.5</v>
      </c>
      <c r="BI231" s="12">
        <v>0.5</v>
      </c>
      <c r="BJ231" s="12">
        <v>1</v>
      </c>
      <c r="BK231" s="12">
        <f t="shared" si="16"/>
        <v>1.5</v>
      </c>
      <c r="BL231" s="16" t="s">
        <v>164</v>
      </c>
      <c r="BM231" s="12">
        <f t="shared" si="14"/>
        <v>0</v>
      </c>
      <c r="BN231" s="16" t="s">
        <v>164</v>
      </c>
      <c r="BO231" s="12">
        <f t="shared" si="15"/>
        <v>0.70710678118654757</v>
      </c>
      <c r="BP231" s="12">
        <f t="shared" si="15"/>
        <v>0.70710678118654757</v>
      </c>
      <c r="BQ231" s="12">
        <f t="shared" si="15"/>
        <v>1</v>
      </c>
    </row>
    <row r="232" spans="1:69" x14ac:dyDescent="0.25">
      <c r="A232" s="10" t="s">
        <v>17</v>
      </c>
      <c r="B232" s="11" t="s">
        <v>90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44.79</v>
      </c>
      <c r="L232" s="12">
        <v>0</v>
      </c>
      <c r="M232" s="12">
        <v>38.33</v>
      </c>
      <c r="N232" s="12">
        <v>0</v>
      </c>
      <c r="O232" s="12">
        <v>91.88</v>
      </c>
      <c r="P232" s="12">
        <v>0</v>
      </c>
      <c r="Q232" s="12">
        <v>33.160000000000004</v>
      </c>
      <c r="R232" s="12">
        <v>0</v>
      </c>
      <c r="S232" s="12">
        <v>108.58</v>
      </c>
      <c r="T232" s="12">
        <v>0</v>
      </c>
      <c r="U232" s="12">
        <v>0</v>
      </c>
      <c r="V232" s="12">
        <v>247.08</v>
      </c>
      <c r="W232" s="12">
        <v>433.95</v>
      </c>
      <c r="X232" s="12">
        <v>543.29</v>
      </c>
      <c r="Y232" s="12">
        <v>26.25</v>
      </c>
      <c r="Z232" s="12">
        <v>79.53</v>
      </c>
      <c r="AA232" s="12">
        <v>122.67</v>
      </c>
      <c r="AB232" s="12">
        <v>108.89000000000001</v>
      </c>
      <c r="AC232" s="12">
        <v>83.33</v>
      </c>
      <c r="AD232" s="12">
        <v>286.56</v>
      </c>
      <c r="AE232" s="12">
        <v>153.19999999999999</v>
      </c>
      <c r="AF232" s="12">
        <v>97.25</v>
      </c>
      <c r="AG232" s="12">
        <v>415.25</v>
      </c>
      <c r="AH232" s="12">
        <v>2972.29</v>
      </c>
      <c r="AI232" s="12">
        <v>0</v>
      </c>
      <c r="AJ232" s="12">
        <v>252.09</v>
      </c>
      <c r="AK232" s="12">
        <v>391.19</v>
      </c>
      <c r="AL232" s="12">
        <v>264.56</v>
      </c>
      <c r="AM232" s="12">
        <v>95.3</v>
      </c>
      <c r="AN232" s="12">
        <v>937</v>
      </c>
      <c r="AO232" s="12">
        <v>64.289999999999992</v>
      </c>
      <c r="AP232" s="12">
        <v>439.21000000000004</v>
      </c>
      <c r="AQ232" s="12">
        <v>683.01</v>
      </c>
      <c r="AR232" s="12">
        <v>58.870000000000005</v>
      </c>
      <c r="AS232" s="12">
        <v>493.83000000000004</v>
      </c>
      <c r="AT232" s="12">
        <v>153.07</v>
      </c>
      <c r="AU232" s="12">
        <v>88.58</v>
      </c>
      <c r="AV232" s="12">
        <v>3575.37</v>
      </c>
      <c r="AW232" s="12">
        <f t="shared" si="13"/>
        <v>13382.650000000001</v>
      </c>
      <c r="AX232" s="12">
        <v>22</v>
      </c>
      <c r="AY232" s="12" t="s">
        <v>149</v>
      </c>
      <c r="AZ232" s="12">
        <v>2.5558661122786202</v>
      </c>
      <c r="BA232" s="13">
        <v>2467988.3846153845</v>
      </c>
      <c r="BB232" s="13">
        <v>1273373.5623090959</v>
      </c>
      <c r="BC232" s="13">
        <v>1933098</v>
      </c>
      <c r="BD232" s="12">
        <v>1.75</v>
      </c>
      <c r="BE232" s="12">
        <v>0</v>
      </c>
      <c r="BF232" s="12">
        <v>0</v>
      </c>
      <c r="BG232" s="12">
        <v>0</v>
      </c>
      <c r="BH232" s="12">
        <v>1.75</v>
      </c>
      <c r="BI232" s="12">
        <v>1.75</v>
      </c>
      <c r="BJ232" s="12">
        <v>0.25</v>
      </c>
      <c r="BK232" s="12">
        <f t="shared" si="16"/>
        <v>1.3228756555322954</v>
      </c>
      <c r="BL232" s="16" t="s">
        <v>164</v>
      </c>
      <c r="BM232" s="12">
        <f t="shared" si="14"/>
        <v>0</v>
      </c>
      <c r="BN232" s="16" t="s">
        <v>164</v>
      </c>
      <c r="BO232" s="12">
        <f t="shared" si="15"/>
        <v>1.3228756555322954</v>
      </c>
      <c r="BP232" s="12">
        <f t="shared" si="15"/>
        <v>1.3228756555322954</v>
      </c>
      <c r="BQ232" s="12">
        <f t="shared" si="15"/>
        <v>0.5</v>
      </c>
    </row>
    <row r="233" spans="1:69" x14ac:dyDescent="0.25">
      <c r="A233" s="10" t="s">
        <v>17</v>
      </c>
      <c r="B233" s="11" t="s">
        <v>92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22.14</v>
      </c>
      <c r="N233" s="12">
        <v>35.25</v>
      </c>
      <c r="O233" s="12">
        <v>71.81</v>
      </c>
      <c r="P233" s="12">
        <v>0</v>
      </c>
      <c r="Q233" s="12">
        <v>57.77</v>
      </c>
      <c r="R233" s="12">
        <v>0</v>
      </c>
      <c r="S233" s="12">
        <v>65.45</v>
      </c>
      <c r="T233" s="12">
        <v>0</v>
      </c>
      <c r="U233" s="12">
        <v>26.02</v>
      </c>
      <c r="V233" s="12">
        <v>416.58000000000004</v>
      </c>
      <c r="W233" s="12">
        <v>1005.8799999999999</v>
      </c>
      <c r="X233" s="12">
        <v>1166.1600000000001</v>
      </c>
      <c r="Y233" s="12">
        <v>0</v>
      </c>
      <c r="Z233" s="12">
        <v>0</v>
      </c>
      <c r="AA233" s="12">
        <v>1682.94</v>
      </c>
      <c r="AB233" s="12">
        <v>1056.96</v>
      </c>
      <c r="AC233" s="12">
        <v>94.070000000000007</v>
      </c>
      <c r="AD233" s="12">
        <v>160.95999999999998</v>
      </c>
      <c r="AE233" s="12">
        <v>79.19</v>
      </c>
      <c r="AF233" s="12">
        <v>266.41999999999996</v>
      </c>
      <c r="AG233" s="12">
        <v>399.87</v>
      </c>
      <c r="AH233" s="12">
        <v>10341.210000000001</v>
      </c>
      <c r="AI233" s="12">
        <v>220.75</v>
      </c>
      <c r="AJ233" s="12">
        <v>470.01000000000005</v>
      </c>
      <c r="AK233" s="12">
        <v>501.51000000000005</v>
      </c>
      <c r="AL233" s="12">
        <v>214.29000000000002</v>
      </c>
      <c r="AM233" s="12">
        <v>932.32999999999993</v>
      </c>
      <c r="AN233" s="12">
        <v>1901.8799999999999</v>
      </c>
      <c r="AO233" s="12">
        <v>323.33000000000004</v>
      </c>
      <c r="AP233" s="12">
        <v>319.10000000000002</v>
      </c>
      <c r="AQ233" s="12">
        <v>958.3</v>
      </c>
      <c r="AR233" s="12">
        <v>199.78</v>
      </c>
      <c r="AS233" s="12">
        <v>2763.32</v>
      </c>
      <c r="AT233" s="12">
        <v>99.070000000000007</v>
      </c>
      <c r="AU233" s="12">
        <v>50.31</v>
      </c>
      <c r="AV233" s="12">
        <v>1762.2</v>
      </c>
      <c r="AW233" s="12">
        <f t="shared" si="13"/>
        <v>27664.86</v>
      </c>
      <c r="AX233" s="12">
        <v>22</v>
      </c>
      <c r="AY233" s="12" t="s">
        <v>149</v>
      </c>
      <c r="AZ233" s="12">
        <v>2.4245829221720099</v>
      </c>
      <c r="BA233" s="13">
        <v>3017697.769230769</v>
      </c>
      <c r="BB233" s="13">
        <v>1202562.8834976542</v>
      </c>
      <c r="BC233" s="13">
        <v>2739202</v>
      </c>
      <c r="BD233" s="12">
        <v>2.75</v>
      </c>
      <c r="BE233" s="12">
        <v>0</v>
      </c>
      <c r="BF233" s="12">
        <v>0</v>
      </c>
      <c r="BG233" s="12">
        <v>0</v>
      </c>
      <c r="BH233" s="12">
        <v>0.5</v>
      </c>
      <c r="BI233" s="12">
        <v>3</v>
      </c>
      <c r="BJ233" s="12">
        <v>0.5</v>
      </c>
      <c r="BK233" s="12">
        <f t="shared" si="16"/>
        <v>1.6583123951776999</v>
      </c>
      <c r="BL233" s="16" t="s">
        <v>164</v>
      </c>
      <c r="BM233" s="12">
        <f t="shared" si="14"/>
        <v>0</v>
      </c>
      <c r="BN233" s="16" t="s">
        <v>164</v>
      </c>
      <c r="BO233" s="12">
        <f t="shared" si="15"/>
        <v>0.70710678118654757</v>
      </c>
      <c r="BP233" s="12">
        <f t="shared" si="15"/>
        <v>1.7320508075688772</v>
      </c>
      <c r="BQ233" s="12">
        <f t="shared" si="15"/>
        <v>0.70710678118654757</v>
      </c>
    </row>
    <row r="234" spans="1:69" x14ac:dyDescent="0.25">
      <c r="A234" s="10" t="s">
        <v>17</v>
      </c>
      <c r="B234" s="11" t="s">
        <v>93</v>
      </c>
      <c r="C234" s="12">
        <v>157.94</v>
      </c>
      <c r="D234" s="12">
        <v>0</v>
      </c>
      <c r="E234" s="12">
        <v>0</v>
      </c>
      <c r="F234" s="12">
        <v>45.82</v>
      </c>
      <c r="G234" s="12">
        <v>0</v>
      </c>
      <c r="H234" s="12">
        <v>0</v>
      </c>
      <c r="I234" s="12">
        <v>0</v>
      </c>
      <c r="J234" s="12">
        <v>0</v>
      </c>
      <c r="K234" s="12">
        <v>446.41999999999996</v>
      </c>
      <c r="L234" s="12">
        <v>97.8</v>
      </c>
      <c r="M234" s="12">
        <v>90.7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53.879999999999995</v>
      </c>
      <c r="T234" s="12">
        <v>41.67</v>
      </c>
      <c r="U234" s="12">
        <v>50.730000000000004</v>
      </c>
      <c r="V234" s="12">
        <v>424.18999999999994</v>
      </c>
      <c r="W234" s="12">
        <v>0</v>
      </c>
      <c r="X234" s="12">
        <v>717.92</v>
      </c>
      <c r="Y234" s="12">
        <v>0</v>
      </c>
      <c r="Z234" s="12">
        <v>726.92</v>
      </c>
      <c r="AA234" s="12">
        <v>134.63</v>
      </c>
      <c r="AB234" s="12">
        <v>753.54</v>
      </c>
      <c r="AC234" s="12">
        <v>53.25</v>
      </c>
      <c r="AD234" s="12">
        <v>63.89</v>
      </c>
      <c r="AE234" s="12">
        <v>24.75</v>
      </c>
      <c r="AF234" s="12">
        <v>19.2</v>
      </c>
      <c r="AG234" s="12">
        <v>354.63</v>
      </c>
      <c r="AH234" s="12">
        <v>4704.43</v>
      </c>
      <c r="AI234" s="12">
        <v>2094.7200000000003</v>
      </c>
      <c r="AJ234" s="12">
        <v>319.8</v>
      </c>
      <c r="AK234" s="12">
        <v>148.04000000000002</v>
      </c>
      <c r="AL234" s="12">
        <v>113.74000000000001</v>
      </c>
      <c r="AM234" s="12">
        <v>499.05</v>
      </c>
      <c r="AN234" s="12">
        <v>47.519999999999996</v>
      </c>
      <c r="AO234" s="12">
        <v>25.28</v>
      </c>
      <c r="AP234" s="12">
        <v>194.39000000000001</v>
      </c>
      <c r="AQ234" s="12">
        <v>455.31000000000006</v>
      </c>
      <c r="AR234" s="12">
        <v>114.07000000000001</v>
      </c>
      <c r="AS234" s="12">
        <v>256.3</v>
      </c>
      <c r="AT234" s="12">
        <v>0</v>
      </c>
      <c r="AU234" s="12">
        <v>0</v>
      </c>
      <c r="AV234" s="12">
        <v>747.73</v>
      </c>
      <c r="AW234" s="12">
        <f t="shared" si="13"/>
        <v>13978.259999999997</v>
      </c>
      <c r="AX234" s="12">
        <v>22</v>
      </c>
      <c r="AY234" s="12" t="s">
        <v>149</v>
      </c>
      <c r="AZ234" s="12">
        <v>2.4943321137582699</v>
      </c>
      <c r="BA234" s="13">
        <v>2594475.923076923</v>
      </c>
      <c r="BB234" s="13">
        <v>1231528.1462721738</v>
      </c>
      <c r="BC234" s="13">
        <v>2078269</v>
      </c>
      <c r="BD234" s="12">
        <v>0.25</v>
      </c>
      <c r="BE234" s="12">
        <v>0</v>
      </c>
      <c r="BF234" s="12">
        <v>0</v>
      </c>
      <c r="BG234" s="12">
        <v>0</v>
      </c>
      <c r="BH234" s="12">
        <v>0.5</v>
      </c>
      <c r="BI234" s="12">
        <v>2.75</v>
      </c>
      <c r="BJ234" s="12">
        <v>0.25</v>
      </c>
      <c r="BK234" s="12">
        <f t="shared" si="16"/>
        <v>0.5</v>
      </c>
      <c r="BL234" s="16" t="s">
        <v>164</v>
      </c>
      <c r="BM234" s="12">
        <f t="shared" si="14"/>
        <v>0</v>
      </c>
      <c r="BN234" s="16" t="s">
        <v>164</v>
      </c>
      <c r="BO234" s="12">
        <f t="shared" si="15"/>
        <v>0.70710678118654757</v>
      </c>
      <c r="BP234" s="12">
        <f t="shared" si="15"/>
        <v>1.6583123951776999</v>
      </c>
      <c r="BQ234" s="12">
        <f t="shared" si="15"/>
        <v>0.5</v>
      </c>
    </row>
    <row r="235" spans="1:69" x14ac:dyDescent="0.25">
      <c r="A235" s="10" t="s">
        <v>17</v>
      </c>
      <c r="B235" s="11" t="s">
        <v>94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117.49000000000001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226.85</v>
      </c>
      <c r="T235" s="12">
        <v>78.39</v>
      </c>
      <c r="U235" s="12">
        <v>155.78</v>
      </c>
      <c r="V235" s="12">
        <v>407.16999999999996</v>
      </c>
      <c r="W235" s="12">
        <v>496.82</v>
      </c>
      <c r="X235" s="12">
        <v>1545.9299999999998</v>
      </c>
      <c r="Y235" s="12">
        <v>132.88</v>
      </c>
      <c r="Z235" s="12">
        <v>91.289999999999992</v>
      </c>
      <c r="AA235" s="12">
        <v>67.94</v>
      </c>
      <c r="AB235" s="12">
        <v>284.91999999999996</v>
      </c>
      <c r="AC235" s="12">
        <v>0</v>
      </c>
      <c r="AD235" s="12">
        <v>667.86</v>
      </c>
      <c r="AE235" s="12">
        <v>106.60999999999999</v>
      </c>
      <c r="AF235" s="12">
        <v>185.82</v>
      </c>
      <c r="AG235" s="12">
        <v>928.72</v>
      </c>
      <c r="AH235" s="12">
        <v>12358.85</v>
      </c>
      <c r="AI235" s="12">
        <v>26.589999999999996</v>
      </c>
      <c r="AJ235" s="12">
        <v>148.94999999999999</v>
      </c>
      <c r="AK235" s="12">
        <v>0</v>
      </c>
      <c r="AL235" s="12">
        <v>1279.8200000000002</v>
      </c>
      <c r="AM235" s="12">
        <v>319.34000000000003</v>
      </c>
      <c r="AN235" s="12">
        <v>465.05</v>
      </c>
      <c r="AO235" s="12">
        <v>128.26</v>
      </c>
      <c r="AP235" s="12">
        <v>66.42</v>
      </c>
      <c r="AQ235" s="12">
        <v>881.11</v>
      </c>
      <c r="AR235" s="12">
        <v>33.61</v>
      </c>
      <c r="AS235" s="12">
        <v>467.31000000000006</v>
      </c>
      <c r="AT235" s="12">
        <v>80.849999999999994</v>
      </c>
      <c r="AU235" s="12">
        <v>0</v>
      </c>
      <c r="AV235" s="12">
        <v>0</v>
      </c>
      <c r="AW235" s="12">
        <f t="shared" si="13"/>
        <v>21750.629999999997</v>
      </c>
      <c r="AX235" s="12">
        <v>22</v>
      </c>
      <c r="AY235" s="12" t="s">
        <v>149</v>
      </c>
      <c r="AZ235" s="12">
        <v>1.8829959745404701</v>
      </c>
      <c r="BA235" s="13">
        <v>2862538.3846153845</v>
      </c>
      <c r="BB235" s="13">
        <v>1301549.4838290846</v>
      </c>
      <c r="BC235" s="13">
        <v>2537896</v>
      </c>
      <c r="BD235" s="12">
        <v>1.5</v>
      </c>
      <c r="BE235" s="12">
        <v>0</v>
      </c>
      <c r="BF235" s="12">
        <v>0</v>
      </c>
      <c r="BG235" s="12">
        <v>0</v>
      </c>
      <c r="BH235" s="12">
        <v>1</v>
      </c>
      <c r="BI235" s="12">
        <v>2.25</v>
      </c>
      <c r="BJ235" s="12">
        <v>0</v>
      </c>
      <c r="BK235" s="12">
        <f t="shared" si="16"/>
        <v>1.2247448713915889</v>
      </c>
      <c r="BL235" s="16" t="s">
        <v>164</v>
      </c>
      <c r="BM235" s="12">
        <f t="shared" si="14"/>
        <v>0</v>
      </c>
      <c r="BN235" s="16" t="s">
        <v>164</v>
      </c>
      <c r="BO235" s="12">
        <f t="shared" si="15"/>
        <v>1</v>
      </c>
      <c r="BP235" s="12">
        <f t="shared" si="15"/>
        <v>1.5</v>
      </c>
      <c r="BQ235" s="12">
        <f t="shared" si="15"/>
        <v>0</v>
      </c>
    </row>
    <row r="236" spans="1:69" x14ac:dyDescent="0.25">
      <c r="A236" s="10" t="s">
        <v>17</v>
      </c>
      <c r="B236" s="11" t="s">
        <v>96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80.570000000000007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53.820000000000007</v>
      </c>
      <c r="T236" s="12">
        <v>12.58</v>
      </c>
      <c r="U236" s="12">
        <v>12.51</v>
      </c>
      <c r="V236" s="12">
        <v>45.07</v>
      </c>
      <c r="W236" s="12">
        <v>31.05</v>
      </c>
      <c r="X236" s="12">
        <v>367.91999999999996</v>
      </c>
      <c r="Y236" s="12">
        <v>0</v>
      </c>
      <c r="Z236" s="12">
        <v>155.77000000000001</v>
      </c>
      <c r="AA236" s="12">
        <v>19.52</v>
      </c>
      <c r="AB236" s="12">
        <v>377.81</v>
      </c>
      <c r="AC236" s="12">
        <v>20.169999999999998</v>
      </c>
      <c r="AD236" s="12">
        <v>53.870000000000005</v>
      </c>
      <c r="AE236" s="12">
        <v>87.67</v>
      </c>
      <c r="AF236" s="12">
        <v>9.83</v>
      </c>
      <c r="AG236" s="12">
        <v>174.67000000000002</v>
      </c>
      <c r="AH236" s="12">
        <v>2214.35</v>
      </c>
      <c r="AI236" s="12">
        <v>802.18000000000006</v>
      </c>
      <c r="AJ236" s="12">
        <v>143.89000000000001</v>
      </c>
      <c r="AK236" s="12">
        <v>123.67999999999999</v>
      </c>
      <c r="AL236" s="12">
        <v>579.9</v>
      </c>
      <c r="AM236" s="12">
        <v>96.7</v>
      </c>
      <c r="AN236" s="12">
        <v>593.79</v>
      </c>
      <c r="AO236" s="12">
        <v>55.1</v>
      </c>
      <c r="AP236" s="12">
        <v>97.22999999999999</v>
      </c>
      <c r="AQ236" s="12">
        <v>412.96999999999997</v>
      </c>
      <c r="AR236" s="12">
        <v>0</v>
      </c>
      <c r="AS236" s="12">
        <v>76.460000000000008</v>
      </c>
      <c r="AT236" s="12">
        <v>133.07</v>
      </c>
      <c r="AU236" s="12">
        <v>129.85</v>
      </c>
      <c r="AV236" s="12">
        <v>61.720000000000006</v>
      </c>
      <c r="AW236" s="12">
        <f t="shared" si="13"/>
        <v>7023.72</v>
      </c>
      <c r="AX236" s="12">
        <v>23</v>
      </c>
      <c r="AY236" s="12" t="s">
        <v>157</v>
      </c>
      <c r="AZ236" s="12">
        <v>2.52992599625893</v>
      </c>
      <c r="BA236" s="13">
        <v>2505744.846153846</v>
      </c>
      <c r="BB236" s="13">
        <v>1335053.8471601587</v>
      </c>
      <c r="BC236" s="13">
        <v>2327710</v>
      </c>
      <c r="BD236" s="12">
        <v>2.75</v>
      </c>
      <c r="BE236" s="12">
        <v>0</v>
      </c>
      <c r="BF236" s="12">
        <v>0</v>
      </c>
      <c r="BG236" s="12">
        <v>0</v>
      </c>
      <c r="BH236" s="12">
        <v>2</v>
      </c>
      <c r="BI236" s="12">
        <v>2.5</v>
      </c>
      <c r="BJ236" s="12">
        <v>1</v>
      </c>
      <c r="BK236" s="12">
        <f t="shared" si="16"/>
        <v>1.6583123951776999</v>
      </c>
      <c r="BL236" s="16" t="s">
        <v>164</v>
      </c>
      <c r="BM236" s="12">
        <f t="shared" si="14"/>
        <v>0</v>
      </c>
      <c r="BN236" s="16" t="s">
        <v>164</v>
      </c>
      <c r="BO236" s="12">
        <f t="shared" si="15"/>
        <v>1.4142135623730951</v>
      </c>
      <c r="BP236" s="12">
        <f t="shared" si="15"/>
        <v>1.5811388300841898</v>
      </c>
      <c r="BQ236" s="12">
        <f t="shared" si="15"/>
        <v>1</v>
      </c>
    </row>
    <row r="237" spans="1:69" x14ac:dyDescent="0.25">
      <c r="A237" s="10" t="s">
        <v>17</v>
      </c>
      <c r="B237" s="11" t="s">
        <v>97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591.21</v>
      </c>
      <c r="K237" s="12">
        <v>830.11</v>
      </c>
      <c r="L237" s="12">
        <v>1518.9299999999998</v>
      </c>
      <c r="M237" s="12">
        <v>979.68</v>
      </c>
      <c r="N237" s="12">
        <v>1925.6599999999999</v>
      </c>
      <c r="O237" s="12">
        <v>1375.6799999999998</v>
      </c>
      <c r="P237" s="12">
        <v>976.87000000000012</v>
      </c>
      <c r="Q237" s="12">
        <v>1320.1399999999999</v>
      </c>
      <c r="R237" s="12">
        <v>2058.46</v>
      </c>
      <c r="S237" s="12">
        <v>2409.7599999999998</v>
      </c>
      <c r="T237" s="12">
        <v>0</v>
      </c>
      <c r="U237" s="12">
        <v>0</v>
      </c>
      <c r="V237" s="12">
        <v>14.88</v>
      </c>
      <c r="W237" s="12">
        <v>177.91</v>
      </c>
      <c r="X237" s="12">
        <v>1362.3700000000001</v>
      </c>
      <c r="Y237" s="12">
        <v>190.24</v>
      </c>
      <c r="Z237" s="12">
        <v>501.33000000000004</v>
      </c>
      <c r="AA237" s="12">
        <v>872.18</v>
      </c>
      <c r="AB237" s="12">
        <v>6940.1100000000006</v>
      </c>
      <c r="AC237" s="12">
        <v>228.24</v>
      </c>
      <c r="AD237" s="12">
        <v>1257.6500000000001</v>
      </c>
      <c r="AE237" s="12">
        <v>301.71999999999997</v>
      </c>
      <c r="AF237" s="12">
        <v>653.31999999999994</v>
      </c>
      <c r="AG237" s="12">
        <v>305.71999999999997</v>
      </c>
      <c r="AH237" s="12">
        <v>737.81000000000006</v>
      </c>
      <c r="AI237" s="12">
        <v>165.27</v>
      </c>
      <c r="AJ237" s="12">
        <v>490.35</v>
      </c>
      <c r="AK237" s="12">
        <v>617.51</v>
      </c>
      <c r="AL237" s="12">
        <v>803.43999999999994</v>
      </c>
      <c r="AM237" s="12">
        <v>379.68</v>
      </c>
      <c r="AN237" s="12">
        <v>1295.23</v>
      </c>
      <c r="AO237" s="12">
        <v>307.29000000000002</v>
      </c>
      <c r="AP237" s="12">
        <v>292.65999999999997</v>
      </c>
      <c r="AQ237" s="12">
        <v>437.07</v>
      </c>
      <c r="AR237" s="12">
        <v>894.87000000000012</v>
      </c>
      <c r="AS237" s="12">
        <v>4629.4699999999993</v>
      </c>
      <c r="AT237" s="12">
        <v>2693.83</v>
      </c>
      <c r="AU237" s="12">
        <v>0</v>
      </c>
      <c r="AV237" s="12">
        <v>0</v>
      </c>
      <c r="AW237" s="12">
        <f t="shared" si="13"/>
        <v>40536.650000000009</v>
      </c>
      <c r="AX237" s="12">
        <v>23</v>
      </c>
      <c r="AY237" s="12" t="s">
        <v>157</v>
      </c>
      <c r="AZ237" s="12">
        <v>3.0936878439140201</v>
      </c>
      <c r="BA237" s="13">
        <v>4411815.153846154</v>
      </c>
      <c r="BB237" s="13">
        <v>733243.82528015459</v>
      </c>
      <c r="BC237" s="13">
        <v>4208115</v>
      </c>
      <c r="BD237" s="12">
        <v>2.5</v>
      </c>
      <c r="BE237" s="12">
        <v>0</v>
      </c>
      <c r="BF237" s="12">
        <v>0</v>
      </c>
      <c r="BG237" s="12">
        <v>0</v>
      </c>
      <c r="BH237" s="12">
        <v>0</v>
      </c>
      <c r="BI237" s="12">
        <v>2.5</v>
      </c>
      <c r="BJ237" s="12">
        <v>1</v>
      </c>
      <c r="BK237" s="12">
        <f t="shared" si="16"/>
        <v>1.5811388300841898</v>
      </c>
      <c r="BL237" s="16" t="s">
        <v>164</v>
      </c>
      <c r="BM237" s="12">
        <f t="shared" si="14"/>
        <v>0</v>
      </c>
      <c r="BN237" s="16" t="s">
        <v>164</v>
      </c>
      <c r="BO237" s="12">
        <f t="shared" si="15"/>
        <v>0</v>
      </c>
      <c r="BP237" s="12">
        <f t="shared" si="15"/>
        <v>1.5811388300841898</v>
      </c>
      <c r="BQ237" s="12">
        <f t="shared" si="15"/>
        <v>1</v>
      </c>
    </row>
    <row r="240" spans="1:69" x14ac:dyDescent="0.25">
      <c r="A240" s="13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71EC-8639-4D41-B704-06FA1459BE23}">
  <dimension ref="A1:S22"/>
  <sheetViews>
    <sheetView tabSelected="1" zoomScale="90" zoomScaleNormal="90" workbookViewId="0">
      <selection activeCell="K1" sqref="K1"/>
    </sheetView>
  </sheetViews>
  <sheetFormatPr baseColWidth="10" defaultRowHeight="15" x14ac:dyDescent="0.25"/>
  <sheetData>
    <row r="1" spans="1:19" x14ac:dyDescent="0.25">
      <c r="A1" t="s">
        <v>18</v>
      </c>
      <c r="D1" s="22" t="s">
        <v>181</v>
      </c>
    </row>
    <row r="2" spans="1:19" x14ac:dyDescent="0.25">
      <c r="B2" t="s">
        <v>0</v>
      </c>
      <c r="C2" t="s">
        <v>158</v>
      </c>
      <c r="D2" s="23" t="s">
        <v>159</v>
      </c>
      <c r="E2" s="23" t="s">
        <v>160</v>
      </c>
      <c r="F2" s="23" t="s">
        <v>161</v>
      </c>
      <c r="G2" s="23" t="s">
        <v>162</v>
      </c>
      <c r="I2" s="9" t="s">
        <v>163</v>
      </c>
      <c r="J2" s="9" t="s">
        <v>70</v>
      </c>
      <c r="K2" s="9" t="s">
        <v>71</v>
      </c>
      <c r="L2" s="9" t="s">
        <v>72</v>
      </c>
      <c r="M2" s="9" t="s">
        <v>166</v>
      </c>
      <c r="N2" s="9" t="s">
        <v>167</v>
      </c>
      <c r="O2" s="9" t="s">
        <v>168</v>
      </c>
      <c r="P2" s="9" t="s">
        <v>169</v>
      </c>
      <c r="Q2" s="9" t="s">
        <v>171</v>
      </c>
      <c r="R2" s="9" t="s">
        <v>170</v>
      </c>
      <c r="S2" s="9" t="s">
        <v>172</v>
      </c>
    </row>
    <row r="3" spans="1:19" x14ac:dyDescent="0.25">
      <c r="A3" t="s">
        <v>1</v>
      </c>
      <c r="B3" s="1">
        <v>4272363.0095238099</v>
      </c>
      <c r="C3" s="1">
        <v>1664860.2066678184</v>
      </c>
      <c r="D3" s="12">
        <v>0.10199999999999999</v>
      </c>
      <c r="E3" s="12">
        <v>0.89800000000000002</v>
      </c>
      <c r="F3" s="12">
        <v>2.3420000000000001</v>
      </c>
      <c r="G3" s="12">
        <v>0.9456</v>
      </c>
      <c r="I3">
        <v>2.7907167363526368</v>
      </c>
      <c r="J3">
        <v>4272363.0095238099</v>
      </c>
      <c r="K3">
        <v>1664860.2066678184</v>
      </c>
      <c r="L3">
        <v>3696710.8666666667</v>
      </c>
      <c r="M3">
        <v>18.466666666666665</v>
      </c>
      <c r="N3">
        <v>15.1</v>
      </c>
      <c r="O3">
        <v>2.1333333333333333</v>
      </c>
      <c r="P3">
        <v>0.9</v>
      </c>
      <c r="Q3">
        <v>0.8</v>
      </c>
      <c r="R3">
        <v>1</v>
      </c>
      <c r="S3">
        <v>0.38333333333333336</v>
      </c>
    </row>
    <row r="4" spans="1:19" x14ac:dyDescent="0.25">
      <c r="A4" t="s">
        <v>2</v>
      </c>
      <c r="B4" s="1">
        <v>2942027.1083333334</v>
      </c>
      <c r="C4" s="1">
        <v>1380645.9288624951</v>
      </c>
      <c r="D4" s="24">
        <v>0.36720000000000003</v>
      </c>
      <c r="E4" s="12">
        <v>0.63280000000000003</v>
      </c>
      <c r="F4" s="12">
        <v>1.331</v>
      </c>
      <c r="G4" s="12">
        <v>0.63060000000000005</v>
      </c>
      <c r="I4">
        <v>2.3461531968151168</v>
      </c>
      <c r="J4">
        <v>2857703.6970238094</v>
      </c>
      <c r="K4">
        <v>1381975.7668397985</v>
      </c>
      <c r="L4">
        <v>2346222.0333333332</v>
      </c>
      <c r="M4">
        <v>20.732142857142858</v>
      </c>
      <c r="N4">
        <v>15.125</v>
      </c>
      <c r="O4">
        <v>1.1607142857142858</v>
      </c>
      <c r="P4">
        <v>0.8928571428571429</v>
      </c>
      <c r="Q4">
        <v>0.35714285714285715</v>
      </c>
      <c r="R4">
        <v>0.7142857142857143</v>
      </c>
      <c r="S4">
        <v>0.5714285714285714</v>
      </c>
    </row>
    <row r="5" spans="1:19" x14ac:dyDescent="0.25">
      <c r="A5" t="s">
        <v>3</v>
      </c>
      <c r="B5" s="1">
        <v>2952683.205128205</v>
      </c>
      <c r="C5" s="1">
        <v>1090256.2087681172</v>
      </c>
      <c r="D5" s="12">
        <v>0.20660000000000001</v>
      </c>
      <c r="E5" s="12">
        <v>0.79339999999999999</v>
      </c>
      <c r="F5" s="12">
        <v>1.673</v>
      </c>
      <c r="G5" s="12">
        <v>0.88770000000000004</v>
      </c>
      <c r="I5">
        <v>2.7359093477953658</v>
      </c>
      <c r="J5">
        <v>2952683.2051282055</v>
      </c>
      <c r="K5">
        <v>1090256.2087681172</v>
      </c>
      <c r="L5">
        <v>2745010.076923077</v>
      </c>
      <c r="M5">
        <v>23.596153846153847</v>
      </c>
      <c r="N5">
        <v>1.8653846153846154</v>
      </c>
      <c r="O5">
        <v>0.71153846153846156</v>
      </c>
      <c r="P5">
        <v>0.19230769230769232</v>
      </c>
      <c r="Q5">
        <v>7.6923076923076927E-2</v>
      </c>
      <c r="R5">
        <v>1.7692307692307692</v>
      </c>
      <c r="S5" t="s">
        <v>164</v>
      </c>
    </row>
    <row r="6" spans="1:19" x14ac:dyDescent="0.25">
      <c r="A6" t="s">
        <v>4</v>
      </c>
      <c r="B6" s="1">
        <v>3620499.5604395606</v>
      </c>
      <c r="C6" s="1">
        <v>1084236.4248499016</v>
      </c>
      <c r="D6" s="12">
        <v>0.1429</v>
      </c>
      <c r="E6" s="12">
        <v>0.85709999999999997</v>
      </c>
      <c r="F6" s="24">
        <v>2.008</v>
      </c>
      <c r="G6" s="12">
        <v>0.93059999999999998</v>
      </c>
      <c r="I6">
        <v>2.9053515582292504</v>
      </c>
      <c r="J6">
        <v>3361892.4489795924</v>
      </c>
      <c r="K6">
        <v>1447960.9802874625</v>
      </c>
      <c r="L6">
        <v>3683080.6428571427</v>
      </c>
      <c r="M6">
        <v>9.4464285714285712</v>
      </c>
      <c r="N6">
        <v>0.7321428571428571</v>
      </c>
      <c r="O6">
        <v>1.7857142857142856E-2</v>
      </c>
      <c r="P6">
        <v>0.7857142857142857</v>
      </c>
      <c r="Q6">
        <v>1.5714285714285714</v>
      </c>
      <c r="R6">
        <v>1.7142857142857142</v>
      </c>
      <c r="S6">
        <v>0.17857142857142858</v>
      </c>
    </row>
    <row r="7" spans="1:19" x14ac:dyDescent="0.25">
      <c r="A7" t="s">
        <v>5</v>
      </c>
      <c r="B7" s="1">
        <v>3006899.5164835164</v>
      </c>
      <c r="C7" s="1">
        <v>1173003.6993875664</v>
      </c>
      <c r="D7" s="12">
        <v>0.37759999999999999</v>
      </c>
      <c r="E7" s="12">
        <v>0.62239999999999995</v>
      </c>
      <c r="F7" s="24">
        <v>1.2529999999999999</v>
      </c>
      <c r="G7" s="12">
        <v>0.7</v>
      </c>
      <c r="I7">
        <v>2.3390320472788586</v>
      </c>
      <c r="J7">
        <v>3006899.5164835164</v>
      </c>
      <c r="K7">
        <v>1173003.6993875664</v>
      </c>
      <c r="L7">
        <v>2670088.2857142859</v>
      </c>
      <c r="M7">
        <v>6.8035714285714288</v>
      </c>
      <c r="N7">
        <v>0.48214285714285715</v>
      </c>
      <c r="O7" t="s">
        <v>164</v>
      </c>
      <c r="P7">
        <v>0.5892857142857143</v>
      </c>
      <c r="Q7">
        <v>1.3035714285714286</v>
      </c>
      <c r="R7">
        <v>1.6785714285714286</v>
      </c>
      <c r="S7">
        <v>0.8571428571428571</v>
      </c>
    </row>
    <row r="8" spans="1:19" x14ac:dyDescent="0.25">
      <c r="A8" t="s">
        <v>6</v>
      </c>
      <c r="B8" s="1">
        <v>3007110.5664529232</v>
      </c>
      <c r="C8" s="1">
        <v>1326746.8184334554</v>
      </c>
      <c r="D8" s="24">
        <v>0.24260000000000001</v>
      </c>
      <c r="E8" s="24">
        <v>0.75739999999999996</v>
      </c>
      <c r="F8" s="24">
        <v>1.4990000000000001</v>
      </c>
      <c r="G8" s="12">
        <v>0.89510000000000001</v>
      </c>
      <c r="I8">
        <v>2.237886394511801</v>
      </c>
      <c r="J8">
        <v>3147140.8787878784</v>
      </c>
      <c r="K8">
        <v>1326746.8184334554</v>
      </c>
      <c r="L8">
        <v>2993433.6666666665</v>
      </c>
      <c r="M8">
        <v>21.604166666666668</v>
      </c>
      <c r="N8">
        <v>0.47916666666666669</v>
      </c>
      <c r="O8">
        <v>0.16666666666666666</v>
      </c>
      <c r="P8">
        <v>1.8333333333333333</v>
      </c>
      <c r="Q8">
        <v>2.3958333333333335</v>
      </c>
      <c r="R8">
        <v>1.0625</v>
      </c>
      <c r="S8">
        <v>0.625</v>
      </c>
    </row>
    <row r="9" spans="1:19" x14ac:dyDescent="0.25">
      <c r="A9" t="s">
        <v>7</v>
      </c>
      <c r="B9" s="1">
        <v>2868288.2747252746</v>
      </c>
      <c r="C9" s="1">
        <v>1154813.6685532823</v>
      </c>
      <c r="D9">
        <v>0.25509999999999999</v>
      </c>
      <c r="E9" s="12">
        <v>0.74490000000000001</v>
      </c>
      <c r="F9">
        <v>1.47</v>
      </c>
      <c r="G9">
        <v>0.87</v>
      </c>
      <c r="I9">
        <v>2.440167556854536</v>
      </c>
      <c r="J9">
        <v>2868288.2747252746</v>
      </c>
      <c r="K9">
        <v>1154813.6685532823</v>
      </c>
      <c r="L9">
        <v>2571393.7857142859</v>
      </c>
      <c r="M9">
        <v>3.0892857142857144</v>
      </c>
      <c r="N9">
        <v>0.16071428571428573</v>
      </c>
      <c r="O9">
        <v>1.9464285714285714</v>
      </c>
      <c r="P9">
        <v>2.2678571428571428</v>
      </c>
      <c r="Q9">
        <v>2.5</v>
      </c>
      <c r="R9">
        <v>0.8214285714285714</v>
      </c>
      <c r="S9">
        <v>0.14285714285714285</v>
      </c>
    </row>
    <row r="10" spans="1:19" x14ac:dyDescent="0.25">
      <c r="A10" t="s">
        <v>8</v>
      </c>
      <c r="B10" s="1">
        <v>1998960.9696969697</v>
      </c>
      <c r="C10" s="1">
        <v>705218.17065078579</v>
      </c>
      <c r="D10">
        <v>0.27810000000000001</v>
      </c>
      <c r="E10" s="12">
        <v>0.72189999999999999</v>
      </c>
      <c r="F10">
        <v>1.413</v>
      </c>
      <c r="G10">
        <v>0.82140000000000002</v>
      </c>
      <c r="I10">
        <v>2.4817497224523102</v>
      </c>
      <c r="J10">
        <v>1998960.96969697</v>
      </c>
      <c r="K10">
        <v>705218.17065078579</v>
      </c>
      <c r="L10">
        <v>1904599.0833333333</v>
      </c>
      <c r="M10">
        <v>23.5</v>
      </c>
      <c r="N10">
        <v>0.54166666666666663</v>
      </c>
      <c r="O10">
        <v>0.77083333333333337</v>
      </c>
      <c r="P10">
        <v>3.1875</v>
      </c>
      <c r="Q10">
        <v>2.2708333333333335</v>
      </c>
      <c r="R10">
        <v>0.89583333333333337</v>
      </c>
      <c r="S10">
        <v>0.89583333333333337</v>
      </c>
    </row>
    <row r="11" spans="1:19" x14ac:dyDescent="0.25">
      <c r="A11" t="s">
        <v>9</v>
      </c>
      <c r="B11" s="1">
        <v>3943653.6952380952</v>
      </c>
      <c r="C11" s="1">
        <v>1417970.7230365905</v>
      </c>
      <c r="D11">
        <v>0.1361</v>
      </c>
      <c r="E11" s="12">
        <v>0.8639</v>
      </c>
      <c r="F11">
        <v>2.0979999999999999</v>
      </c>
      <c r="G11">
        <v>0.90569999999999995</v>
      </c>
      <c r="I11">
        <v>2.310942158880799</v>
      </c>
      <c r="J11">
        <v>3943653.6952380943</v>
      </c>
      <c r="K11">
        <v>1420526.0897827183</v>
      </c>
      <c r="L11">
        <v>3735569.8333333335</v>
      </c>
      <c r="M11">
        <v>32.93333333333333</v>
      </c>
      <c r="N11">
        <v>3.1833333333333331</v>
      </c>
      <c r="O11">
        <v>0.58333333333333337</v>
      </c>
      <c r="P11">
        <v>3.3</v>
      </c>
      <c r="Q11">
        <v>0.75</v>
      </c>
      <c r="R11">
        <v>2.0166666666666666</v>
      </c>
      <c r="S11">
        <v>0.65</v>
      </c>
    </row>
    <row r="12" spans="1:19" x14ac:dyDescent="0.25">
      <c r="A12" t="s">
        <v>10</v>
      </c>
      <c r="B12" s="1">
        <v>1741910.4691023731</v>
      </c>
      <c r="C12" s="1">
        <v>623967.23409989337</v>
      </c>
      <c r="D12">
        <v>0.44379999999999997</v>
      </c>
      <c r="E12" s="12">
        <v>0.55620000000000003</v>
      </c>
      <c r="F12">
        <v>0.89810000000000001</v>
      </c>
      <c r="G12">
        <v>0.81830000000000003</v>
      </c>
      <c r="I12">
        <v>2.5412745946128856</v>
      </c>
      <c r="J12">
        <v>1827906.1025641025</v>
      </c>
      <c r="K12">
        <v>623967.23409989337</v>
      </c>
      <c r="L12">
        <v>1730571.4615384615</v>
      </c>
      <c r="M12">
        <v>26.557692307692307</v>
      </c>
      <c r="N12">
        <v>1.4038461538461537</v>
      </c>
      <c r="O12">
        <v>1.4230769230769231</v>
      </c>
      <c r="P12">
        <v>3.9423076923076925</v>
      </c>
      <c r="Q12">
        <v>1.6730769230769231</v>
      </c>
      <c r="R12">
        <v>2.5</v>
      </c>
      <c r="S12">
        <v>1.3076923076923077</v>
      </c>
    </row>
    <row r="13" spans="1:19" x14ac:dyDescent="0.25">
      <c r="A13" t="s">
        <v>11</v>
      </c>
      <c r="B13" s="1">
        <v>3632752.5274725277</v>
      </c>
      <c r="C13" s="1">
        <v>1100844.8530870057</v>
      </c>
      <c r="D13">
        <v>0.19109999999999999</v>
      </c>
      <c r="E13" s="12">
        <v>0.80889999999999995</v>
      </c>
      <c r="F13">
        <v>1.859</v>
      </c>
      <c r="G13">
        <v>0.80249999999999999</v>
      </c>
      <c r="I13">
        <v>2.6188297753624981</v>
      </c>
      <c r="J13">
        <v>3632752.5274725282</v>
      </c>
      <c r="K13">
        <v>1100844.8530870057</v>
      </c>
      <c r="L13">
        <v>3576207.5714285714</v>
      </c>
      <c r="M13">
        <v>30.964285714285715</v>
      </c>
      <c r="N13">
        <v>1.7678571428571428</v>
      </c>
      <c r="O13">
        <v>2.5892857142857144</v>
      </c>
      <c r="P13">
        <v>4.1964285714285712</v>
      </c>
      <c r="Q13">
        <v>2.3035714285714284</v>
      </c>
      <c r="R13">
        <v>0.39285714285714285</v>
      </c>
      <c r="S13">
        <v>0.5357142857142857</v>
      </c>
    </row>
    <row r="14" spans="1:19" x14ac:dyDescent="0.25">
      <c r="A14" t="s">
        <v>12</v>
      </c>
      <c r="B14" s="1">
        <v>2679612.5054945056</v>
      </c>
      <c r="C14" s="1">
        <v>1085801.9635866317</v>
      </c>
      <c r="D14">
        <v>0.4592</v>
      </c>
      <c r="E14" s="12">
        <v>0.54079999999999995</v>
      </c>
      <c r="F14">
        <v>0.876</v>
      </c>
      <c r="G14">
        <v>0.8004</v>
      </c>
      <c r="I14">
        <v>2.2483273320288384</v>
      </c>
      <c r="J14">
        <v>2679612.5054945056</v>
      </c>
      <c r="K14">
        <v>1085801.9635866317</v>
      </c>
      <c r="L14">
        <v>2509961.8571428573</v>
      </c>
      <c r="M14">
        <v>4.9107142857142856</v>
      </c>
      <c r="N14">
        <v>2.9642857142857144</v>
      </c>
      <c r="O14">
        <v>6.75</v>
      </c>
      <c r="P14" t="s">
        <v>164</v>
      </c>
      <c r="Q14">
        <v>1.9285714285714286</v>
      </c>
      <c r="R14">
        <v>1.1607142857142858</v>
      </c>
      <c r="S14">
        <v>0.6607142857142857</v>
      </c>
    </row>
    <row r="15" spans="1:19" x14ac:dyDescent="0.25">
      <c r="A15" t="s">
        <v>13</v>
      </c>
      <c r="B15" s="1">
        <v>4242997.2527472526</v>
      </c>
      <c r="C15" s="1">
        <v>2475312.9256850695</v>
      </c>
      <c r="D15">
        <v>0.36730000000000002</v>
      </c>
      <c r="E15" s="12">
        <v>0.63270000000000004</v>
      </c>
      <c r="F15">
        <v>1.3520000000000001</v>
      </c>
      <c r="G15">
        <v>0.64410000000000001</v>
      </c>
      <c r="I15">
        <v>2.4091562154101913</v>
      </c>
      <c r="J15">
        <v>4242997.2527472535</v>
      </c>
      <c r="K15">
        <v>2475312.9256850695</v>
      </c>
      <c r="L15">
        <v>3184945.5</v>
      </c>
      <c r="M15">
        <v>18.821428571428573</v>
      </c>
      <c r="N15">
        <v>1.6607142857142858</v>
      </c>
      <c r="O15">
        <v>8.1071428571428577</v>
      </c>
      <c r="P15">
        <v>14.607142857142858</v>
      </c>
      <c r="Q15">
        <v>2.4642857142857144</v>
      </c>
      <c r="R15">
        <v>1.6071428571428572</v>
      </c>
      <c r="S15">
        <v>0.5892857142857143</v>
      </c>
    </row>
    <row r="16" spans="1:19" x14ac:dyDescent="0.25">
      <c r="A16" t="s">
        <v>14</v>
      </c>
      <c r="B16" s="1">
        <v>3437364.7619047621</v>
      </c>
      <c r="C16" s="1">
        <v>982903.65154105204</v>
      </c>
      <c r="D16">
        <v>0.2</v>
      </c>
      <c r="E16" s="12">
        <v>0.8</v>
      </c>
      <c r="F16">
        <v>1.7490000000000001</v>
      </c>
      <c r="G16">
        <v>0.82120000000000004</v>
      </c>
      <c r="I16">
        <v>2.6671126533146561</v>
      </c>
      <c r="J16">
        <v>3437364.7619047617</v>
      </c>
      <c r="K16">
        <v>982903.65154105204</v>
      </c>
      <c r="L16">
        <v>3279367.5333333332</v>
      </c>
      <c r="M16" t="s">
        <v>164</v>
      </c>
      <c r="N16">
        <v>2.1833333333333331</v>
      </c>
      <c r="O16">
        <v>10.35</v>
      </c>
      <c r="P16" t="s">
        <v>164</v>
      </c>
      <c r="Q16">
        <v>1.8333333333333333</v>
      </c>
      <c r="R16">
        <v>2.2000000000000002</v>
      </c>
      <c r="S16">
        <v>0.83333333333333337</v>
      </c>
    </row>
    <row r="17" spans="1:19" x14ac:dyDescent="0.25">
      <c r="A17" t="s">
        <v>15</v>
      </c>
      <c r="B17" s="1">
        <v>4211514.846153846</v>
      </c>
      <c r="C17" s="1">
        <v>2157444.214879761</v>
      </c>
      <c r="D17">
        <v>0.1467</v>
      </c>
      <c r="E17" s="12">
        <v>0.85329999999999995</v>
      </c>
      <c r="F17">
        <v>2.0609999999999999</v>
      </c>
      <c r="G17">
        <v>0.87270000000000003</v>
      </c>
      <c r="I17">
        <v>2.5697319165900394</v>
      </c>
      <c r="J17">
        <v>4211514.8461538469</v>
      </c>
      <c r="K17">
        <v>2157444.214879761</v>
      </c>
      <c r="L17">
        <v>3423868.7142857141</v>
      </c>
      <c r="M17" t="s">
        <v>164</v>
      </c>
      <c r="N17">
        <v>1.6904761904761905</v>
      </c>
      <c r="O17">
        <v>6.9583333333333339</v>
      </c>
      <c r="P17" t="s">
        <v>164</v>
      </c>
      <c r="Q17">
        <v>1.5178571428571428</v>
      </c>
      <c r="R17">
        <v>1.6964285714285714</v>
      </c>
      <c r="S17">
        <v>0.5714285714285714</v>
      </c>
    </row>
    <row r="18" spans="1:19" x14ac:dyDescent="0.25">
      <c r="A18" t="s">
        <v>16</v>
      </c>
      <c r="B18" s="1">
        <v>2750857.6666666665</v>
      </c>
      <c r="C18" s="1">
        <v>1004197.0395485022</v>
      </c>
      <c r="D18">
        <v>0.33729999999999999</v>
      </c>
      <c r="E18" s="12">
        <v>0.66269999999999996</v>
      </c>
      <c r="F18">
        <v>1.411</v>
      </c>
      <c r="G18">
        <v>0.68300000000000005</v>
      </c>
      <c r="I18">
        <v>2.3134994309022172</v>
      </c>
      <c r="J18">
        <v>2750857.666666667</v>
      </c>
      <c r="K18">
        <v>1004197.0395485022</v>
      </c>
      <c r="L18">
        <v>2762343.076923077</v>
      </c>
      <c r="M18" t="s">
        <v>164</v>
      </c>
      <c r="N18">
        <v>2.0961538461538463</v>
      </c>
      <c r="O18">
        <v>8.0192307692307701</v>
      </c>
      <c r="P18" t="s">
        <v>164</v>
      </c>
      <c r="Q18">
        <v>1.5576923076923077</v>
      </c>
      <c r="R18">
        <v>1.9423076923076923</v>
      </c>
      <c r="S18">
        <v>0.57692307692307687</v>
      </c>
    </row>
    <row r="19" spans="1:19" x14ac:dyDescent="0.25">
      <c r="A19" t="s">
        <v>17</v>
      </c>
      <c r="B19" s="1">
        <v>3303789.769230769</v>
      </c>
      <c r="C19" s="1">
        <v>1059077.7358546911</v>
      </c>
      <c r="D19">
        <v>0.24260000000000001</v>
      </c>
      <c r="E19" s="12">
        <v>0.75739999999999996</v>
      </c>
      <c r="F19">
        <v>1.5860000000000001</v>
      </c>
      <c r="G19">
        <v>0.81379999999999997</v>
      </c>
      <c r="I19">
        <v>2.6758561391414397</v>
      </c>
      <c r="J19">
        <v>3303789.769230769</v>
      </c>
      <c r="K19">
        <v>1059077.7358546911</v>
      </c>
      <c r="L19">
        <v>3079500.7857142859</v>
      </c>
      <c r="M19">
        <v>1.3035714285714286</v>
      </c>
      <c r="N19" t="s">
        <v>164</v>
      </c>
      <c r="O19">
        <v>0.17857142857142858</v>
      </c>
      <c r="P19" t="s">
        <v>164</v>
      </c>
      <c r="Q19">
        <v>0.63690476190476186</v>
      </c>
      <c r="R19">
        <v>2.2738095238095242</v>
      </c>
      <c r="S19">
        <v>0.45238095238095238</v>
      </c>
    </row>
    <row r="22" spans="1:19" x14ac:dyDescent="0.25">
      <c r="C2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E29D-7FBE-466F-A643-0A3703E77119}">
  <dimension ref="A1:BS254"/>
  <sheetViews>
    <sheetView topLeftCell="BF1" workbookViewId="0">
      <selection activeCell="BS1" sqref="BS1"/>
    </sheetView>
  </sheetViews>
  <sheetFormatPr baseColWidth="10" defaultRowHeight="15" x14ac:dyDescent="0.25"/>
  <cols>
    <col min="1" max="1" width="11.42578125" style="13"/>
    <col min="2" max="49" width="11.42578125" style="12"/>
    <col min="50" max="51" width="7.28515625" style="12" customWidth="1"/>
    <col min="52" max="53" width="8" style="12" customWidth="1"/>
    <col min="54" max="16384" width="11.42578125" style="12"/>
  </cols>
  <sheetData>
    <row r="1" spans="1:71" s="9" customFormat="1" x14ac:dyDescent="0.25">
      <c r="A1" s="2" t="s">
        <v>18</v>
      </c>
      <c r="B1" s="3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32</v>
      </c>
      <c r="P1" s="4" t="s">
        <v>33</v>
      </c>
      <c r="Q1" s="4" t="s">
        <v>34</v>
      </c>
      <c r="R1" s="4" t="s">
        <v>35</v>
      </c>
      <c r="S1" s="4" t="s">
        <v>36</v>
      </c>
      <c r="T1" s="4" t="s">
        <v>37</v>
      </c>
      <c r="U1" s="4" t="s">
        <v>38</v>
      </c>
      <c r="V1" s="4" t="s">
        <v>39</v>
      </c>
      <c r="W1" s="4" t="s">
        <v>40</v>
      </c>
      <c r="X1" s="4" t="s">
        <v>41</v>
      </c>
      <c r="Y1" s="4" t="s">
        <v>42</v>
      </c>
      <c r="Z1" s="5" t="s">
        <v>43</v>
      </c>
      <c r="AA1" s="5" t="s">
        <v>44</v>
      </c>
      <c r="AB1" s="5" t="s">
        <v>45</v>
      </c>
      <c r="AC1" s="5" t="s">
        <v>46</v>
      </c>
      <c r="AD1" s="5" t="s">
        <v>47</v>
      </c>
      <c r="AE1" s="6" t="s">
        <v>48</v>
      </c>
      <c r="AF1" s="7" t="s">
        <v>49</v>
      </c>
      <c r="AG1" s="7" t="s">
        <v>50</v>
      </c>
      <c r="AH1" s="7" t="s">
        <v>51</v>
      </c>
      <c r="AI1" s="5" t="s">
        <v>52</v>
      </c>
      <c r="AJ1" s="5" t="s">
        <v>53</v>
      </c>
      <c r="AK1" s="5" t="s">
        <v>54</v>
      </c>
      <c r="AL1" s="7" t="s">
        <v>49</v>
      </c>
      <c r="AM1" s="7" t="s">
        <v>55</v>
      </c>
      <c r="AN1" s="7" t="s">
        <v>56</v>
      </c>
      <c r="AO1" s="7" t="s">
        <v>56</v>
      </c>
      <c r="AP1" s="5" t="s">
        <v>57</v>
      </c>
      <c r="AQ1" s="8" t="s">
        <v>58</v>
      </c>
      <c r="AR1" s="5" t="s">
        <v>59</v>
      </c>
      <c r="AS1" s="5" t="s">
        <v>60</v>
      </c>
      <c r="AT1" s="5" t="s">
        <v>61</v>
      </c>
      <c r="AU1" s="5" t="s">
        <v>62</v>
      </c>
      <c r="AV1" s="5" t="s">
        <v>63</v>
      </c>
      <c r="AW1" s="9" t="s">
        <v>64</v>
      </c>
      <c r="AX1" s="9" t="s">
        <v>65</v>
      </c>
      <c r="AY1" s="9" t="s">
        <v>66</v>
      </c>
      <c r="AZ1" s="9" t="s">
        <v>67</v>
      </c>
      <c r="BA1" s="9" t="s">
        <v>68</v>
      </c>
      <c r="BB1" s="9" t="s">
        <v>69</v>
      </c>
      <c r="BC1" s="9" t="s">
        <v>70</v>
      </c>
      <c r="BD1" s="9" t="s">
        <v>71</v>
      </c>
      <c r="BE1" s="9" t="s">
        <v>72</v>
      </c>
      <c r="BF1" s="9" t="s">
        <v>166</v>
      </c>
      <c r="BG1" s="9" t="s">
        <v>167</v>
      </c>
      <c r="BH1" s="9" t="s">
        <v>168</v>
      </c>
      <c r="BI1" s="9" t="s">
        <v>169</v>
      </c>
      <c r="BJ1" s="9" t="s">
        <v>171</v>
      </c>
      <c r="BK1" s="9" t="s">
        <v>170</v>
      </c>
      <c r="BL1" s="9" t="s">
        <v>172</v>
      </c>
      <c r="BM1" s="9" t="s">
        <v>173</v>
      </c>
      <c r="BN1" s="9" t="s">
        <v>174</v>
      </c>
      <c r="BO1" s="9" t="s">
        <v>175</v>
      </c>
      <c r="BP1" s="9" t="s">
        <v>176</v>
      </c>
      <c r="BQ1" s="9" t="s">
        <v>177</v>
      </c>
      <c r="BR1" s="9" t="s">
        <v>178</v>
      </c>
      <c r="BS1" s="9" t="s">
        <v>179</v>
      </c>
    </row>
    <row r="2" spans="1:71" x14ac:dyDescent="0.25">
      <c r="A2" s="10" t="s">
        <v>1</v>
      </c>
      <c r="B2" s="11" t="s">
        <v>73</v>
      </c>
      <c r="C2" s="12">
        <v>0</v>
      </c>
      <c r="D2" s="12">
        <v>0</v>
      </c>
      <c r="E2" s="12">
        <v>0</v>
      </c>
      <c r="F2" s="12">
        <v>0</v>
      </c>
      <c r="G2" s="12">
        <v>0</v>
      </c>
      <c r="H2" s="12">
        <v>0</v>
      </c>
      <c r="I2" s="12">
        <v>0</v>
      </c>
      <c r="J2" s="12">
        <v>0</v>
      </c>
      <c r="K2" s="12">
        <v>1006.5</v>
      </c>
      <c r="L2" s="12">
        <v>0</v>
      </c>
      <c r="M2" s="12">
        <v>0</v>
      </c>
      <c r="N2" s="12">
        <v>0</v>
      </c>
      <c r="O2" s="12">
        <v>2484.9499999999998</v>
      </c>
      <c r="P2" s="12">
        <v>0</v>
      </c>
      <c r="Q2" s="12">
        <v>0</v>
      </c>
      <c r="R2" s="12">
        <v>0</v>
      </c>
      <c r="S2" s="12">
        <v>0</v>
      </c>
      <c r="T2" s="12">
        <v>3168.29</v>
      </c>
      <c r="U2" s="12">
        <v>3237.6</v>
      </c>
      <c r="V2" s="12">
        <v>1051.2</v>
      </c>
      <c r="W2" s="12">
        <v>866.05</v>
      </c>
      <c r="X2" s="12">
        <v>494.74</v>
      </c>
      <c r="Y2" s="12">
        <v>1122.0999999999999</v>
      </c>
      <c r="Z2" s="12">
        <v>767.27</v>
      </c>
      <c r="AA2" s="12">
        <v>99.61</v>
      </c>
      <c r="AB2" s="12">
        <v>35.85</v>
      </c>
      <c r="AC2" s="12">
        <v>0</v>
      </c>
      <c r="AD2" s="12">
        <v>3012.67</v>
      </c>
      <c r="AE2" s="12">
        <v>0</v>
      </c>
      <c r="AF2" s="12">
        <v>3129.24</v>
      </c>
      <c r="AG2" s="12">
        <v>0</v>
      </c>
      <c r="AH2" s="12">
        <v>98.96</v>
      </c>
      <c r="AI2" s="12">
        <v>141.66999999999999</v>
      </c>
      <c r="AJ2" s="12">
        <v>0</v>
      </c>
      <c r="AK2" s="12">
        <v>294.86</v>
      </c>
      <c r="AL2" s="12">
        <v>150.49</v>
      </c>
      <c r="AM2" s="12">
        <v>345.19</v>
      </c>
      <c r="AN2" s="12">
        <v>192.68</v>
      </c>
      <c r="AO2" s="12">
        <v>0</v>
      </c>
      <c r="AP2" s="12">
        <v>0</v>
      </c>
      <c r="AQ2" s="12">
        <v>35.65</v>
      </c>
      <c r="AR2" s="12">
        <v>0</v>
      </c>
      <c r="AS2" s="12">
        <v>211.4</v>
      </c>
      <c r="AT2" s="12">
        <v>0</v>
      </c>
      <c r="AU2" s="12">
        <v>0</v>
      </c>
      <c r="AV2" s="12">
        <v>688.33</v>
      </c>
      <c r="AW2" s="12">
        <f>SUM(C2:AV2)</f>
        <v>22635.300000000003</v>
      </c>
      <c r="AX2" s="12">
        <v>1</v>
      </c>
      <c r="AY2" s="12" t="s">
        <v>74</v>
      </c>
      <c r="AZ2" s="12">
        <v>26</v>
      </c>
      <c r="BA2" s="12" t="s">
        <v>75</v>
      </c>
      <c r="BB2" s="12">
        <v>2.53480739091767</v>
      </c>
      <c r="BC2" s="13">
        <v>3646915.8571428573</v>
      </c>
      <c r="BD2" s="13">
        <v>1679374.3205952013</v>
      </c>
      <c r="BE2" s="13">
        <v>3015840.5</v>
      </c>
      <c r="BF2" s="12">
        <v>16</v>
      </c>
      <c r="BG2" s="12">
        <v>9.5</v>
      </c>
      <c r="BH2" s="12">
        <v>3</v>
      </c>
      <c r="BI2" s="12">
        <v>1.5</v>
      </c>
      <c r="BJ2" s="12">
        <v>1.75</v>
      </c>
      <c r="BK2" s="12">
        <v>0.25</v>
      </c>
      <c r="BL2" s="12">
        <v>0</v>
      </c>
      <c r="BM2" s="12">
        <f>SQRT(BF2)</f>
        <v>4</v>
      </c>
      <c r="BN2" s="12">
        <f t="shared" ref="BN2:BS18" si="0">SQRT(BG2)</f>
        <v>3.082207001484488</v>
      </c>
      <c r="BO2" s="12">
        <f t="shared" si="0"/>
        <v>1.7320508075688772</v>
      </c>
      <c r="BP2" s="12">
        <f t="shared" si="0"/>
        <v>1.2247448713915889</v>
      </c>
      <c r="BQ2" s="12">
        <f t="shared" si="0"/>
        <v>1.3228756555322954</v>
      </c>
      <c r="BR2" s="12">
        <f t="shared" si="0"/>
        <v>0.5</v>
      </c>
      <c r="BS2" s="12">
        <f t="shared" si="0"/>
        <v>0</v>
      </c>
    </row>
    <row r="3" spans="1:71" x14ac:dyDescent="0.25">
      <c r="A3" s="10" t="s">
        <v>1</v>
      </c>
      <c r="B3" s="11" t="s">
        <v>76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634.54999999999995</v>
      </c>
      <c r="L3" s="12">
        <v>1096.55</v>
      </c>
      <c r="M3" s="12">
        <v>1685.11</v>
      </c>
      <c r="N3" s="12">
        <v>1240.49</v>
      </c>
      <c r="O3" s="12">
        <v>1070.32</v>
      </c>
      <c r="P3" s="12">
        <v>1172.94</v>
      </c>
      <c r="Q3" s="12">
        <v>1153.2</v>
      </c>
      <c r="R3" s="12">
        <v>634.54999999999995</v>
      </c>
      <c r="S3" s="12">
        <v>571.08000000000004</v>
      </c>
      <c r="T3" s="12">
        <v>1724.93</v>
      </c>
      <c r="U3" s="12">
        <v>540.79999999999995</v>
      </c>
      <c r="V3" s="12">
        <v>572.94000000000005</v>
      </c>
      <c r="W3" s="12">
        <v>462.83</v>
      </c>
      <c r="X3" s="12">
        <v>299.55</v>
      </c>
      <c r="Y3" s="12">
        <v>509.8</v>
      </c>
      <c r="Z3" s="12">
        <v>495.55</v>
      </c>
      <c r="AA3" s="12">
        <v>28.74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116.83</v>
      </c>
      <c r="AI3" s="12">
        <v>264.61</v>
      </c>
      <c r="AJ3" s="12">
        <v>274.60000000000002</v>
      </c>
      <c r="AK3" s="12">
        <v>0</v>
      </c>
      <c r="AL3" s="12">
        <v>68.099999999999994</v>
      </c>
      <c r="AM3" s="12">
        <v>195.25</v>
      </c>
      <c r="AN3" s="12">
        <v>83.06</v>
      </c>
      <c r="AO3" s="12">
        <v>0</v>
      </c>
      <c r="AP3" s="12">
        <v>0</v>
      </c>
      <c r="AQ3" s="12">
        <v>24.01</v>
      </c>
      <c r="AR3" s="12">
        <v>0</v>
      </c>
      <c r="AS3" s="12">
        <v>27.65</v>
      </c>
      <c r="AT3" s="12">
        <v>0</v>
      </c>
      <c r="AU3" s="12">
        <v>554.66999999999996</v>
      </c>
      <c r="AV3" s="12">
        <v>112.52</v>
      </c>
      <c r="AW3" s="12">
        <f t="shared" ref="AW3:AW70" si="1">SUM(C3:AV3)</f>
        <v>15615.229999999998</v>
      </c>
      <c r="AX3" s="12">
        <v>2</v>
      </c>
      <c r="AY3" s="12" t="s">
        <v>77</v>
      </c>
      <c r="AZ3" s="12">
        <v>26</v>
      </c>
      <c r="BA3" s="12" t="s">
        <v>75</v>
      </c>
      <c r="BB3" s="12">
        <v>2.9323622953725499</v>
      </c>
      <c r="BC3" s="13">
        <v>3118088.0714285714</v>
      </c>
      <c r="BD3" s="13">
        <v>1999872.8776260701</v>
      </c>
      <c r="BE3" s="13">
        <v>2182107</v>
      </c>
      <c r="BF3" s="12">
        <v>15.75</v>
      </c>
      <c r="BG3" s="12">
        <v>15.25</v>
      </c>
      <c r="BH3" s="12">
        <v>8</v>
      </c>
      <c r="BI3" s="12">
        <v>1</v>
      </c>
      <c r="BJ3" s="12">
        <v>1</v>
      </c>
      <c r="BK3" s="12">
        <v>1.25</v>
      </c>
      <c r="BL3" s="12">
        <v>0</v>
      </c>
      <c r="BM3" s="12">
        <f t="shared" ref="BM3:BS22" si="2">SQRT(BF3)</f>
        <v>3.9686269665968861</v>
      </c>
      <c r="BN3" s="12">
        <f t="shared" si="0"/>
        <v>3.905124837953327</v>
      </c>
      <c r="BO3" s="12">
        <f t="shared" si="0"/>
        <v>2.8284271247461903</v>
      </c>
      <c r="BP3" s="12">
        <f t="shared" si="0"/>
        <v>1</v>
      </c>
      <c r="BQ3" s="12">
        <f t="shared" si="0"/>
        <v>1</v>
      </c>
      <c r="BR3" s="12">
        <f t="shared" si="0"/>
        <v>1.1180339887498949</v>
      </c>
      <c r="BS3" s="12">
        <f t="shared" si="0"/>
        <v>0</v>
      </c>
    </row>
    <row r="4" spans="1:71" x14ac:dyDescent="0.25">
      <c r="A4" s="10" t="s">
        <v>1</v>
      </c>
      <c r="B4" s="11" t="s">
        <v>78</v>
      </c>
      <c r="C4" s="12">
        <v>0</v>
      </c>
      <c r="D4" s="12">
        <v>0</v>
      </c>
      <c r="E4" s="12">
        <v>0</v>
      </c>
      <c r="F4" s="12">
        <v>4676.42</v>
      </c>
      <c r="G4" s="12">
        <v>6834.85</v>
      </c>
      <c r="H4" s="12">
        <v>0</v>
      </c>
      <c r="I4" s="12">
        <v>0</v>
      </c>
      <c r="J4" s="12">
        <v>0</v>
      </c>
      <c r="K4" s="12">
        <v>3730.39</v>
      </c>
      <c r="L4" s="12">
        <v>6283.52</v>
      </c>
      <c r="M4" s="12">
        <v>4088.09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2239.87</v>
      </c>
      <c r="T4" s="12">
        <v>5047.92</v>
      </c>
      <c r="U4" s="12">
        <v>7393.97</v>
      </c>
      <c r="V4" s="12">
        <v>2934.35</v>
      </c>
      <c r="W4" s="12">
        <v>6511.24</v>
      </c>
      <c r="X4" s="12">
        <v>1258.72</v>
      </c>
      <c r="Y4" s="12">
        <v>2340.3000000000002</v>
      </c>
      <c r="Z4" s="12">
        <v>849.17</v>
      </c>
      <c r="AA4" s="12">
        <v>825.57</v>
      </c>
      <c r="AB4" s="12">
        <v>341.34</v>
      </c>
      <c r="AC4" s="12">
        <v>1047.1500000000001</v>
      </c>
      <c r="AD4" s="12">
        <v>842.83</v>
      </c>
      <c r="AE4" s="12">
        <v>0</v>
      </c>
      <c r="AF4" s="12">
        <v>0</v>
      </c>
      <c r="AG4" s="12">
        <v>1152.6300000000001</v>
      </c>
      <c r="AH4" s="12">
        <v>575.76</v>
      </c>
      <c r="AI4" s="12">
        <v>1111.6099999999999</v>
      </c>
      <c r="AJ4" s="12">
        <v>456.44</v>
      </c>
      <c r="AK4" s="12">
        <v>0</v>
      </c>
      <c r="AL4" s="12">
        <v>1200.0999999999999</v>
      </c>
      <c r="AM4" s="12">
        <v>809.61</v>
      </c>
      <c r="AN4" s="12">
        <v>547.87</v>
      </c>
      <c r="AO4" s="12">
        <v>1298.26</v>
      </c>
      <c r="AP4" s="12">
        <v>394.2</v>
      </c>
      <c r="AQ4" s="12">
        <v>282.83</v>
      </c>
      <c r="AR4" s="12">
        <v>737.33</v>
      </c>
      <c r="AS4" s="12">
        <v>5608.76</v>
      </c>
      <c r="AT4" s="12">
        <v>464.23</v>
      </c>
      <c r="AU4" s="12">
        <v>454.09</v>
      </c>
      <c r="AV4" s="12">
        <v>6483.01</v>
      </c>
      <c r="AW4" s="12">
        <f t="shared" si="1"/>
        <v>78822.429999999978</v>
      </c>
      <c r="AX4" s="12">
        <v>3</v>
      </c>
      <c r="AY4" s="12" t="s">
        <v>79</v>
      </c>
      <c r="AZ4" s="12">
        <v>24</v>
      </c>
      <c r="BA4" s="12" t="s">
        <v>80</v>
      </c>
      <c r="BB4" s="12">
        <v>3.0477265618613298</v>
      </c>
      <c r="BC4" s="13">
        <v>7574625.7857142854</v>
      </c>
      <c r="BD4" s="13">
        <v>821345.22207845445</v>
      </c>
      <c r="BE4" s="13">
        <v>7399128.5</v>
      </c>
      <c r="BF4" s="12">
        <v>22.5</v>
      </c>
      <c r="BG4" s="12">
        <v>16.75</v>
      </c>
      <c r="BH4" s="12">
        <v>0</v>
      </c>
      <c r="BI4" s="12">
        <v>0</v>
      </c>
      <c r="BJ4" s="12">
        <v>0</v>
      </c>
      <c r="BK4" s="12">
        <v>1.25</v>
      </c>
      <c r="BL4" s="12">
        <v>0</v>
      </c>
      <c r="BM4" s="12">
        <f t="shared" si="2"/>
        <v>4.7434164902525691</v>
      </c>
      <c r="BN4" s="12">
        <f t="shared" si="0"/>
        <v>4.0926763859362252</v>
      </c>
      <c r="BO4" s="12">
        <f t="shared" si="0"/>
        <v>0</v>
      </c>
      <c r="BP4" s="12">
        <f t="shared" si="0"/>
        <v>0</v>
      </c>
      <c r="BQ4" s="12">
        <f t="shared" si="0"/>
        <v>0</v>
      </c>
      <c r="BR4" s="12">
        <f t="shared" si="0"/>
        <v>1.1180339887498949</v>
      </c>
      <c r="BS4" s="12">
        <f t="shared" si="0"/>
        <v>0</v>
      </c>
    </row>
    <row r="5" spans="1:71" x14ac:dyDescent="0.25">
      <c r="A5" s="10" t="s">
        <v>1</v>
      </c>
      <c r="B5" s="11" t="s">
        <v>81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942.25</v>
      </c>
      <c r="L5" s="12">
        <v>0</v>
      </c>
      <c r="M5" s="12">
        <v>1635.11</v>
      </c>
      <c r="N5" s="12">
        <v>0</v>
      </c>
      <c r="O5" s="12">
        <v>1500.69</v>
      </c>
      <c r="P5" s="12">
        <v>0</v>
      </c>
      <c r="Q5" s="12">
        <v>1061.23</v>
      </c>
      <c r="R5" s="12">
        <v>0</v>
      </c>
      <c r="S5" s="12">
        <v>811.7</v>
      </c>
      <c r="T5" s="12">
        <v>0</v>
      </c>
      <c r="U5" s="12">
        <v>1324.78</v>
      </c>
      <c r="V5" s="12">
        <v>427.94</v>
      </c>
      <c r="W5" s="12">
        <v>395.99</v>
      </c>
      <c r="X5" s="12">
        <v>248.97</v>
      </c>
      <c r="Y5" s="12">
        <v>0</v>
      </c>
      <c r="Z5" s="12">
        <v>1147</v>
      </c>
      <c r="AA5" s="12">
        <v>32.68</v>
      </c>
      <c r="AB5" s="12">
        <v>39</v>
      </c>
      <c r="AC5" s="12">
        <v>0</v>
      </c>
      <c r="AD5" s="12">
        <v>1754.61</v>
      </c>
      <c r="AE5" s="12">
        <v>0</v>
      </c>
      <c r="AF5" s="12">
        <v>212.34</v>
      </c>
      <c r="AG5" s="12">
        <v>0</v>
      </c>
      <c r="AH5" s="12">
        <v>0</v>
      </c>
      <c r="AI5" s="12">
        <v>223.42</v>
      </c>
      <c r="AJ5" s="12">
        <v>166.06</v>
      </c>
      <c r="AK5" s="12">
        <v>205.29</v>
      </c>
      <c r="AL5" s="12">
        <v>109.4</v>
      </c>
      <c r="AM5" s="12">
        <v>311.33</v>
      </c>
      <c r="AN5" s="12">
        <v>95.18</v>
      </c>
      <c r="AO5" s="12">
        <v>64.7</v>
      </c>
      <c r="AP5" s="12">
        <v>175.8</v>
      </c>
      <c r="AQ5" s="12">
        <v>219.67</v>
      </c>
      <c r="AR5" s="12">
        <v>222.6</v>
      </c>
      <c r="AS5" s="12">
        <v>266.3</v>
      </c>
      <c r="AT5" s="12">
        <v>230.79</v>
      </c>
      <c r="AU5" s="12">
        <v>289.74</v>
      </c>
      <c r="AV5" s="12">
        <v>213.92</v>
      </c>
      <c r="AW5" s="12">
        <f t="shared" si="1"/>
        <v>14328.49</v>
      </c>
      <c r="AX5" s="12">
        <v>4</v>
      </c>
      <c r="AY5" s="12" t="s">
        <v>82</v>
      </c>
      <c r="AZ5" s="12">
        <v>20</v>
      </c>
      <c r="BA5" s="12" t="s">
        <v>83</v>
      </c>
      <c r="BB5" s="12">
        <v>2.8851110028273701</v>
      </c>
      <c r="BC5" s="13">
        <v>3134517.2142857141</v>
      </c>
      <c r="BD5" s="13">
        <v>1961539.3683470674</v>
      </c>
      <c r="BE5" s="13">
        <v>2314434.5</v>
      </c>
      <c r="BF5" s="12">
        <v>19</v>
      </c>
      <c r="BG5" s="12">
        <v>13.25</v>
      </c>
      <c r="BH5" s="12">
        <v>4</v>
      </c>
      <c r="BI5" s="12">
        <v>0</v>
      </c>
      <c r="BJ5" s="12">
        <v>0.25</v>
      </c>
      <c r="BK5" s="12">
        <v>0</v>
      </c>
      <c r="BL5" s="12">
        <v>0.5</v>
      </c>
      <c r="BM5" s="12">
        <f t="shared" si="2"/>
        <v>4.358898943540674</v>
      </c>
      <c r="BN5" s="12">
        <f t="shared" si="0"/>
        <v>3.640054944640259</v>
      </c>
      <c r="BO5" s="12">
        <f t="shared" si="0"/>
        <v>2</v>
      </c>
      <c r="BP5" s="12">
        <f t="shared" si="0"/>
        <v>0</v>
      </c>
      <c r="BQ5" s="12">
        <f t="shared" si="0"/>
        <v>0.5</v>
      </c>
      <c r="BR5" s="12">
        <f t="shared" si="0"/>
        <v>0</v>
      </c>
      <c r="BS5" s="12">
        <f t="shared" si="0"/>
        <v>0.70710678118654757</v>
      </c>
    </row>
    <row r="6" spans="1:71" x14ac:dyDescent="0.25">
      <c r="A6" s="10" t="s">
        <v>1</v>
      </c>
      <c r="B6" s="11" t="s">
        <v>84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3609.55</v>
      </c>
      <c r="P6" s="12">
        <v>0</v>
      </c>
      <c r="Q6" s="12">
        <v>4817.13</v>
      </c>
      <c r="R6" s="12">
        <v>0</v>
      </c>
      <c r="S6" s="12">
        <v>2323.34</v>
      </c>
      <c r="T6" s="12">
        <v>2793.13</v>
      </c>
      <c r="U6" s="12">
        <v>2814.06</v>
      </c>
      <c r="V6" s="12">
        <v>1091.1600000000001</v>
      </c>
      <c r="W6" s="12">
        <v>3176.85</v>
      </c>
      <c r="X6" s="12">
        <v>1396.11</v>
      </c>
      <c r="Y6" s="12">
        <v>1876.39</v>
      </c>
      <c r="Z6" s="12">
        <v>2856.36</v>
      </c>
      <c r="AA6" s="12">
        <v>3654.29</v>
      </c>
      <c r="AB6" s="12">
        <v>137.71</v>
      </c>
      <c r="AC6" s="12">
        <v>0</v>
      </c>
      <c r="AD6" s="12">
        <v>472.34</v>
      </c>
      <c r="AE6" s="12">
        <v>0</v>
      </c>
      <c r="AF6" s="12">
        <v>0</v>
      </c>
      <c r="AG6" s="12">
        <v>597.80999999999995</v>
      </c>
      <c r="AH6" s="12">
        <v>241.11</v>
      </c>
      <c r="AI6" s="12">
        <v>696.1</v>
      </c>
      <c r="AJ6" s="12">
        <v>184.33</v>
      </c>
      <c r="AK6" s="12">
        <v>0</v>
      </c>
      <c r="AL6" s="12">
        <v>1000.91</v>
      </c>
      <c r="AM6" s="12">
        <v>484.16</v>
      </c>
      <c r="AN6" s="12">
        <v>276.33</v>
      </c>
      <c r="AO6" s="12">
        <v>0</v>
      </c>
      <c r="AP6" s="12">
        <v>207.22</v>
      </c>
      <c r="AQ6" s="12">
        <v>165.86</v>
      </c>
      <c r="AR6" s="12">
        <v>245.19</v>
      </c>
      <c r="AS6" s="12">
        <v>3806.5</v>
      </c>
      <c r="AT6" s="12">
        <v>0</v>
      </c>
      <c r="AU6" s="12">
        <v>0</v>
      </c>
      <c r="AV6" s="12">
        <v>292.77999999999997</v>
      </c>
      <c r="AW6" s="12">
        <f t="shared" si="1"/>
        <v>39216.720000000016</v>
      </c>
      <c r="AX6" s="12">
        <v>4</v>
      </c>
      <c r="AY6" s="12" t="s">
        <v>82</v>
      </c>
      <c r="AZ6" s="12">
        <v>20</v>
      </c>
      <c r="BA6" s="12" t="s">
        <v>83</v>
      </c>
      <c r="BB6" s="12">
        <v>2.7943353390625698</v>
      </c>
      <c r="BC6" s="13">
        <v>4424575.8571428573</v>
      </c>
      <c r="BD6" s="13">
        <v>1184582.4481674065</v>
      </c>
      <c r="BE6" s="13">
        <v>3870317</v>
      </c>
      <c r="BF6" s="12">
        <v>23.75</v>
      </c>
      <c r="BG6" s="12">
        <v>17.75</v>
      </c>
      <c r="BH6" s="12">
        <v>1.25</v>
      </c>
      <c r="BI6" s="12">
        <v>1</v>
      </c>
      <c r="BJ6" s="12">
        <v>0</v>
      </c>
      <c r="BK6" s="12">
        <v>1</v>
      </c>
      <c r="BL6" s="12">
        <v>0</v>
      </c>
      <c r="BM6" s="12">
        <f t="shared" si="2"/>
        <v>4.8733971724044816</v>
      </c>
      <c r="BN6" s="12">
        <f t="shared" si="0"/>
        <v>4.2130748865881795</v>
      </c>
      <c r="BO6" s="12">
        <f t="shared" si="0"/>
        <v>1.1180339887498949</v>
      </c>
      <c r="BP6" s="12">
        <f t="shared" si="0"/>
        <v>1</v>
      </c>
      <c r="BQ6" s="12">
        <f t="shared" si="0"/>
        <v>0</v>
      </c>
      <c r="BR6" s="12">
        <f t="shared" si="0"/>
        <v>1</v>
      </c>
      <c r="BS6" s="12">
        <f t="shared" si="0"/>
        <v>0</v>
      </c>
    </row>
    <row r="7" spans="1:71" x14ac:dyDescent="0.25">
      <c r="A7" s="10" t="s">
        <v>1</v>
      </c>
      <c r="B7" s="11" t="s">
        <v>85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279.73</v>
      </c>
      <c r="L7" s="12">
        <v>689.03</v>
      </c>
      <c r="M7" s="12">
        <v>991.38</v>
      </c>
      <c r="N7" s="12">
        <v>805.12</v>
      </c>
      <c r="O7" s="12">
        <v>1449.21</v>
      </c>
      <c r="P7" s="12">
        <v>1469.13</v>
      </c>
      <c r="Q7" s="12">
        <v>701.81</v>
      </c>
      <c r="R7" s="12">
        <v>1039.3</v>
      </c>
      <c r="S7" s="12">
        <v>573.63</v>
      </c>
      <c r="T7" s="12">
        <v>1178.76</v>
      </c>
      <c r="U7" s="12">
        <v>830.28</v>
      </c>
      <c r="V7" s="12">
        <v>207.27</v>
      </c>
      <c r="W7" s="12">
        <v>163.81</v>
      </c>
      <c r="X7" s="12">
        <v>195.95</v>
      </c>
      <c r="Y7" s="12">
        <v>132.49</v>
      </c>
      <c r="Z7" s="12">
        <v>0</v>
      </c>
      <c r="AA7" s="12">
        <v>53.72</v>
      </c>
      <c r="AB7" s="12">
        <v>22.21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304.04000000000002</v>
      </c>
      <c r="AI7" s="12">
        <v>176.08</v>
      </c>
      <c r="AJ7" s="12">
        <v>108.74</v>
      </c>
      <c r="AK7" s="12">
        <v>0</v>
      </c>
      <c r="AL7" s="12">
        <v>116.55</v>
      </c>
      <c r="AM7" s="12">
        <v>93.54</v>
      </c>
      <c r="AN7" s="12">
        <v>171.21</v>
      </c>
      <c r="AO7" s="12">
        <v>0</v>
      </c>
      <c r="AP7" s="12">
        <v>99.74</v>
      </c>
      <c r="AQ7" s="12">
        <v>167.68</v>
      </c>
      <c r="AR7" s="12">
        <v>0</v>
      </c>
      <c r="AS7" s="12">
        <v>191.35</v>
      </c>
      <c r="AT7" s="12">
        <v>35.46</v>
      </c>
      <c r="AU7" s="12">
        <v>1576.62</v>
      </c>
      <c r="AV7" s="12">
        <v>569.02</v>
      </c>
      <c r="AW7" s="12">
        <f t="shared" si="1"/>
        <v>14392.86</v>
      </c>
      <c r="AX7" s="12">
        <v>4</v>
      </c>
      <c r="AY7" s="12" t="s">
        <v>82</v>
      </c>
      <c r="AZ7" s="12">
        <v>26</v>
      </c>
      <c r="BA7" s="12" t="s">
        <v>75</v>
      </c>
      <c r="BB7" s="12">
        <v>2.9365214526072698</v>
      </c>
      <c r="BC7" s="13">
        <v>3277241</v>
      </c>
      <c r="BD7" s="13">
        <v>2055429.6243733049</v>
      </c>
      <c r="BE7" s="13">
        <v>2413730</v>
      </c>
      <c r="BF7" s="12">
        <v>15.25</v>
      </c>
      <c r="BG7" s="12">
        <v>12.75</v>
      </c>
      <c r="BH7" s="12">
        <v>3.75</v>
      </c>
      <c r="BI7" s="12">
        <v>0</v>
      </c>
      <c r="BJ7" s="12">
        <v>0.5</v>
      </c>
      <c r="BK7" s="12">
        <v>0</v>
      </c>
      <c r="BL7" s="12">
        <v>2.75</v>
      </c>
      <c r="BM7" s="12">
        <f t="shared" si="2"/>
        <v>3.905124837953327</v>
      </c>
      <c r="BN7" s="12">
        <f t="shared" si="0"/>
        <v>3.5707142142714252</v>
      </c>
      <c r="BO7" s="12">
        <f t="shared" si="0"/>
        <v>1.9364916731037085</v>
      </c>
      <c r="BP7" s="12">
        <f t="shared" si="0"/>
        <v>0</v>
      </c>
      <c r="BQ7" s="12">
        <f t="shared" si="0"/>
        <v>0.70710678118654757</v>
      </c>
      <c r="BR7" s="12">
        <f t="shared" si="0"/>
        <v>0</v>
      </c>
      <c r="BS7" s="12">
        <f t="shared" si="0"/>
        <v>1.6583123951776999</v>
      </c>
    </row>
    <row r="8" spans="1:71" x14ac:dyDescent="0.25">
      <c r="A8" s="10" t="s">
        <v>1</v>
      </c>
      <c r="B8" s="11" t="s">
        <v>86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1549.51</v>
      </c>
      <c r="L8" s="12">
        <v>2856.92</v>
      </c>
      <c r="M8" s="12">
        <v>4053.46</v>
      </c>
      <c r="N8" s="12">
        <v>5525.33</v>
      </c>
      <c r="O8" s="12">
        <v>3461.25</v>
      </c>
      <c r="P8" s="12">
        <v>1436.68</v>
      </c>
      <c r="Q8" s="12">
        <v>3180.28</v>
      </c>
      <c r="R8" s="12">
        <v>3800.31</v>
      </c>
      <c r="S8" s="12">
        <v>3897.86</v>
      </c>
      <c r="T8" s="12">
        <v>1372.54</v>
      </c>
      <c r="U8" s="12">
        <v>4530.66</v>
      </c>
      <c r="V8" s="12">
        <v>1466.57</v>
      </c>
      <c r="W8" s="12">
        <v>1908.43</v>
      </c>
      <c r="X8" s="12">
        <v>993.04</v>
      </c>
      <c r="Y8" s="12">
        <v>537.88</v>
      </c>
      <c r="Z8" s="12">
        <v>552.19000000000005</v>
      </c>
      <c r="AA8" s="12">
        <v>41.81</v>
      </c>
      <c r="AB8" s="12">
        <v>58.3</v>
      </c>
      <c r="AC8" s="12">
        <v>53.61</v>
      </c>
      <c r="AD8" s="12">
        <v>3402.46</v>
      </c>
      <c r="AE8" s="12">
        <v>221.76</v>
      </c>
      <c r="AF8" s="12">
        <v>276.39</v>
      </c>
      <c r="AG8" s="12">
        <v>136.52000000000001</v>
      </c>
      <c r="AH8" s="12">
        <v>345.65</v>
      </c>
      <c r="AI8" s="12">
        <v>177.44</v>
      </c>
      <c r="AJ8" s="12">
        <v>186.57</v>
      </c>
      <c r="AK8" s="12">
        <v>35.18</v>
      </c>
      <c r="AL8" s="12">
        <v>3547.85</v>
      </c>
      <c r="AM8" s="12">
        <v>4580.33</v>
      </c>
      <c r="AN8" s="12">
        <v>1858.2</v>
      </c>
      <c r="AO8" s="12">
        <v>46.17</v>
      </c>
      <c r="AP8" s="12">
        <v>840.53</v>
      </c>
      <c r="AQ8" s="12">
        <v>283.08999999999997</v>
      </c>
      <c r="AR8" s="12">
        <v>3643.77</v>
      </c>
      <c r="AS8" s="12">
        <v>0</v>
      </c>
      <c r="AT8" s="12">
        <v>0</v>
      </c>
      <c r="AU8" s="12">
        <v>0</v>
      </c>
      <c r="AV8" s="12">
        <v>0</v>
      </c>
      <c r="AW8" s="12">
        <f t="shared" si="1"/>
        <v>60858.539999999994</v>
      </c>
      <c r="AX8" s="12">
        <v>4</v>
      </c>
      <c r="AY8" s="12" t="s">
        <v>82</v>
      </c>
      <c r="AZ8" s="12">
        <v>25</v>
      </c>
      <c r="BA8" s="12" t="s">
        <v>80</v>
      </c>
      <c r="BB8" s="12">
        <v>3.0503401184844998</v>
      </c>
      <c r="BC8" s="13">
        <v>5409594.8571428573</v>
      </c>
      <c r="BD8" s="13">
        <v>1415092.5830148598</v>
      </c>
      <c r="BE8" s="13">
        <v>5142638</v>
      </c>
      <c r="BF8" s="12">
        <v>10.25</v>
      </c>
      <c r="BG8" s="12">
        <v>15.5</v>
      </c>
      <c r="BH8" s="12">
        <v>2</v>
      </c>
      <c r="BI8" s="12">
        <v>0.75</v>
      </c>
      <c r="BJ8" s="12">
        <v>0.5</v>
      </c>
      <c r="BK8" s="12">
        <v>0.75</v>
      </c>
      <c r="BL8" s="12">
        <v>0.25</v>
      </c>
      <c r="BM8" s="12">
        <f t="shared" si="2"/>
        <v>3.2015621187164243</v>
      </c>
      <c r="BN8" s="12">
        <f t="shared" si="0"/>
        <v>3.9370039370059056</v>
      </c>
      <c r="BO8" s="12">
        <f t="shared" si="0"/>
        <v>1.4142135623730951</v>
      </c>
      <c r="BP8" s="12">
        <f t="shared" si="0"/>
        <v>0.8660254037844386</v>
      </c>
      <c r="BQ8" s="12">
        <f t="shared" si="0"/>
        <v>0.70710678118654757</v>
      </c>
      <c r="BR8" s="12">
        <f t="shared" si="0"/>
        <v>0.8660254037844386</v>
      </c>
      <c r="BS8" s="12">
        <f t="shared" si="0"/>
        <v>0.5</v>
      </c>
    </row>
    <row r="9" spans="1:71" x14ac:dyDescent="0.25">
      <c r="A9" s="10" t="s">
        <v>1</v>
      </c>
      <c r="B9" s="11" t="s">
        <v>87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5381.66</v>
      </c>
      <c r="M9" s="12">
        <v>5618.92</v>
      </c>
      <c r="N9" s="12">
        <v>5345.91</v>
      </c>
      <c r="O9" s="12">
        <v>5201.97</v>
      </c>
      <c r="P9" s="12">
        <v>0</v>
      </c>
      <c r="Q9" s="12">
        <v>4543.1899999999996</v>
      </c>
      <c r="R9" s="12">
        <v>3581.46</v>
      </c>
      <c r="S9" s="12">
        <v>3295.96</v>
      </c>
      <c r="T9" s="12">
        <v>3004.46</v>
      </c>
      <c r="U9" s="12">
        <v>3550.67</v>
      </c>
      <c r="V9" s="12">
        <v>2542.9899999999998</v>
      </c>
      <c r="W9" s="12">
        <v>1342.93</v>
      </c>
      <c r="X9" s="12">
        <v>1320.68</v>
      </c>
      <c r="Y9" s="12">
        <v>2121.73</v>
      </c>
      <c r="Z9" s="12">
        <v>1575.03</v>
      </c>
      <c r="AA9" s="12">
        <v>62.81</v>
      </c>
      <c r="AB9" s="12">
        <v>71.650000000000006</v>
      </c>
      <c r="AC9" s="12">
        <v>0</v>
      </c>
      <c r="AD9" s="12">
        <v>3442.92</v>
      </c>
      <c r="AE9" s="12">
        <v>0</v>
      </c>
      <c r="AF9" s="12">
        <v>348.38</v>
      </c>
      <c r="AG9" s="12">
        <v>0</v>
      </c>
      <c r="AH9" s="12">
        <v>155.87</v>
      </c>
      <c r="AI9" s="12">
        <v>407.38</v>
      </c>
      <c r="AJ9" s="12">
        <v>0</v>
      </c>
      <c r="AK9" s="12">
        <v>0</v>
      </c>
      <c r="AL9" s="12">
        <v>140.69999999999999</v>
      </c>
      <c r="AM9" s="12">
        <v>326.01</v>
      </c>
      <c r="AN9" s="12">
        <v>406.15</v>
      </c>
      <c r="AO9" s="12">
        <v>676.57</v>
      </c>
      <c r="AP9" s="12">
        <v>191.56</v>
      </c>
      <c r="AQ9" s="12">
        <v>38.75</v>
      </c>
      <c r="AR9" s="12">
        <v>5269.9</v>
      </c>
      <c r="AS9" s="12">
        <v>84.13</v>
      </c>
      <c r="AT9" s="12">
        <v>263.47000000000003</v>
      </c>
      <c r="AU9" s="12">
        <v>621.92999999999995</v>
      </c>
      <c r="AV9" s="12">
        <v>287.81</v>
      </c>
      <c r="AW9" s="12">
        <f t="shared" si="1"/>
        <v>61223.549999999988</v>
      </c>
      <c r="AX9" s="12">
        <v>4</v>
      </c>
      <c r="AY9" s="12" t="s">
        <v>82</v>
      </c>
      <c r="AZ9" s="12">
        <v>25</v>
      </c>
      <c r="BA9" s="12" t="s">
        <v>80</v>
      </c>
      <c r="BB9" s="12">
        <v>2.9119286201885402</v>
      </c>
      <c r="BC9" s="13">
        <v>5346508.6428571427</v>
      </c>
      <c r="BD9" s="13">
        <v>1483211.5589842715</v>
      </c>
      <c r="BE9" s="13">
        <v>5001047</v>
      </c>
      <c r="BF9" s="12">
        <v>15.75</v>
      </c>
      <c r="BG9" s="12">
        <v>18.5</v>
      </c>
      <c r="BH9" s="12">
        <v>2.25</v>
      </c>
      <c r="BI9" s="12">
        <v>1</v>
      </c>
      <c r="BJ9" s="12">
        <v>1.5</v>
      </c>
      <c r="BK9" s="12">
        <v>2.5</v>
      </c>
      <c r="BL9" s="12">
        <v>0</v>
      </c>
      <c r="BM9" s="12">
        <f t="shared" si="2"/>
        <v>3.9686269665968861</v>
      </c>
      <c r="BN9" s="12">
        <f t="shared" si="0"/>
        <v>4.3011626335213133</v>
      </c>
      <c r="BO9" s="12">
        <f t="shared" si="0"/>
        <v>1.5</v>
      </c>
      <c r="BP9" s="12">
        <f t="shared" si="0"/>
        <v>1</v>
      </c>
      <c r="BQ9" s="12">
        <f t="shared" si="0"/>
        <v>1.2247448713915889</v>
      </c>
      <c r="BR9" s="12">
        <f t="shared" si="0"/>
        <v>1.5811388300841898</v>
      </c>
      <c r="BS9" s="12">
        <f t="shared" si="0"/>
        <v>0</v>
      </c>
    </row>
    <row r="10" spans="1:71" x14ac:dyDescent="0.25">
      <c r="A10" s="10" t="s">
        <v>1</v>
      </c>
      <c r="B10" s="11" t="s">
        <v>88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567.03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339.02</v>
      </c>
      <c r="W10" s="12">
        <v>458.78</v>
      </c>
      <c r="X10" s="12">
        <v>237</v>
      </c>
      <c r="Y10" s="12">
        <v>606.11</v>
      </c>
      <c r="Z10" s="12">
        <v>233.82</v>
      </c>
      <c r="AA10" s="12">
        <v>20.49</v>
      </c>
      <c r="AB10" s="12">
        <v>165.48</v>
      </c>
      <c r="AC10" s="12">
        <v>0</v>
      </c>
      <c r="AD10" s="12">
        <v>0</v>
      </c>
      <c r="AE10" s="12">
        <v>0</v>
      </c>
      <c r="AF10" s="12">
        <v>0</v>
      </c>
      <c r="AG10" s="12">
        <v>54.37</v>
      </c>
      <c r="AH10" s="12">
        <v>86.06</v>
      </c>
      <c r="AI10" s="12">
        <v>126.58</v>
      </c>
      <c r="AJ10" s="12">
        <v>94.12</v>
      </c>
      <c r="AK10" s="12">
        <v>0</v>
      </c>
      <c r="AL10" s="12">
        <v>196.98</v>
      </c>
      <c r="AM10" s="12">
        <v>85</v>
      </c>
      <c r="AN10" s="12">
        <v>122.01</v>
      </c>
      <c r="AO10" s="12">
        <v>0</v>
      </c>
      <c r="AP10" s="12">
        <v>17.32</v>
      </c>
      <c r="AQ10" s="12">
        <v>530.01</v>
      </c>
      <c r="AR10" s="12">
        <v>0</v>
      </c>
      <c r="AS10" s="12">
        <v>564.96</v>
      </c>
      <c r="AT10" s="12">
        <v>0</v>
      </c>
      <c r="AU10" s="12">
        <v>0</v>
      </c>
      <c r="AV10" s="12">
        <v>355.94</v>
      </c>
      <c r="AW10" s="12">
        <f t="shared" si="1"/>
        <v>4861.08</v>
      </c>
      <c r="AX10" s="12">
        <v>5</v>
      </c>
      <c r="AY10" s="12" t="s">
        <v>89</v>
      </c>
      <c r="AZ10" s="12">
        <v>20</v>
      </c>
      <c r="BA10" s="12" t="s">
        <v>83</v>
      </c>
      <c r="BB10" s="12">
        <v>2.6395416604681299</v>
      </c>
      <c r="BC10" s="13">
        <v>3264368.4285714286</v>
      </c>
      <c r="BD10" s="13">
        <v>2118599.7747218916</v>
      </c>
      <c r="BE10" s="13">
        <v>2738763.5</v>
      </c>
      <c r="BF10" s="12">
        <v>14.25</v>
      </c>
      <c r="BG10" s="12">
        <v>12.75</v>
      </c>
      <c r="BH10" s="12">
        <v>3.75</v>
      </c>
      <c r="BI10" s="12">
        <v>0.75</v>
      </c>
      <c r="BJ10" s="12">
        <v>0.75</v>
      </c>
      <c r="BK10" s="12">
        <v>1</v>
      </c>
      <c r="BL10" s="12">
        <v>0</v>
      </c>
      <c r="BM10" s="12">
        <f t="shared" si="2"/>
        <v>3.7749172176353749</v>
      </c>
      <c r="BN10" s="12">
        <f t="shared" si="0"/>
        <v>3.5707142142714252</v>
      </c>
      <c r="BO10" s="12">
        <f t="shared" si="0"/>
        <v>1.9364916731037085</v>
      </c>
      <c r="BP10" s="12">
        <f t="shared" si="0"/>
        <v>0.8660254037844386</v>
      </c>
      <c r="BQ10" s="12">
        <f t="shared" si="0"/>
        <v>0.8660254037844386</v>
      </c>
      <c r="BR10" s="12">
        <f t="shared" si="0"/>
        <v>1</v>
      </c>
      <c r="BS10" s="12">
        <f t="shared" si="0"/>
        <v>0</v>
      </c>
    </row>
    <row r="11" spans="1:71" x14ac:dyDescent="0.25">
      <c r="A11" s="10" t="s">
        <v>1</v>
      </c>
      <c r="B11" s="11" t="s">
        <v>90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5810.94</v>
      </c>
      <c r="N11" s="12">
        <v>6290.63</v>
      </c>
      <c r="O11" s="12">
        <v>7507.9</v>
      </c>
      <c r="P11" s="12">
        <v>0</v>
      </c>
      <c r="Q11" s="12">
        <v>5316.94</v>
      </c>
      <c r="R11" s="12">
        <v>6079.09</v>
      </c>
      <c r="S11" s="12">
        <v>7606.25</v>
      </c>
      <c r="T11" s="12">
        <v>0</v>
      </c>
      <c r="U11" s="12">
        <v>1423.73</v>
      </c>
      <c r="V11" s="12">
        <v>719.12</v>
      </c>
      <c r="W11" s="12">
        <v>738.21</v>
      </c>
      <c r="X11" s="12">
        <v>1200.97</v>
      </c>
      <c r="Y11" s="12">
        <v>1310.56</v>
      </c>
      <c r="Z11" s="12">
        <v>822.13</v>
      </c>
      <c r="AA11" s="12">
        <v>214.6</v>
      </c>
      <c r="AB11" s="12">
        <v>82</v>
      </c>
      <c r="AC11" s="12">
        <v>196.95</v>
      </c>
      <c r="AD11" s="12">
        <v>0</v>
      </c>
      <c r="AE11" s="12">
        <v>0</v>
      </c>
      <c r="AF11" s="12">
        <v>0</v>
      </c>
      <c r="AG11" s="12">
        <v>0</v>
      </c>
      <c r="AH11" s="12">
        <v>230.96</v>
      </c>
      <c r="AI11" s="12">
        <v>0</v>
      </c>
      <c r="AJ11" s="12">
        <v>258.55</v>
      </c>
      <c r="AK11" s="12">
        <v>0</v>
      </c>
      <c r="AL11" s="12">
        <v>0</v>
      </c>
      <c r="AM11" s="12">
        <v>0</v>
      </c>
      <c r="AN11" s="12">
        <v>998.96</v>
      </c>
      <c r="AO11" s="12">
        <v>309.66000000000003</v>
      </c>
      <c r="AP11" s="12">
        <v>300.92</v>
      </c>
      <c r="AQ11" s="12">
        <v>75.09</v>
      </c>
      <c r="AR11" s="12">
        <v>0</v>
      </c>
      <c r="AS11" s="12">
        <v>108.33</v>
      </c>
      <c r="AT11" s="12">
        <v>0</v>
      </c>
      <c r="AU11" s="12">
        <v>0</v>
      </c>
      <c r="AV11" s="12">
        <v>1974.51</v>
      </c>
      <c r="AW11" s="12">
        <f t="shared" si="1"/>
        <v>49577</v>
      </c>
      <c r="AX11" s="12">
        <v>6</v>
      </c>
      <c r="AY11" s="12" t="s">
        <v>91</v>
      </c>
      <c r="AZ11" s="12">
        <v>20</v>
      </c>
      <c r="BA11" s="12" t="s">
        <v>83</v>
      </c>
      <c r="BB11" s="12">
        <v>2.46509217639775</v>
      </c>
      <c r="BC11" s="13">
        <v>5240186.1428571427</v>
      </c>
      <c r="BD11" s="13">
        <v>1558457.7360786896</v>
      </c>
      <c r="BE11" s="13">
        <v>4731206</v>
      </c>
      <c r="BF11" s="12">
        <v>13.5</v>
      </c>
      <c r="BG11" s="12">
        <v>23.25</v>
      </c>
      <c r="BH11" s="12">
        <v>0</v>
      </c>
      <c r="BI11" s="12">
        <v>0</v>
      </c>
      <c r="BJ11" s="12">
        <v>1.25</v>
      </c>
      <c r="BK11" s="12">
        <v>0.25</v>
      </c>
      <c r="BL11" s="12">
        <v>0</v>
      </c>
      <c r="BM11" s="12">
        <f t="shared" si="2"/>
        <v>3.6742346141747673</v>
      </c>
      <c r="BN11" s="12">
        <f t="shared" si="0"/>
        <v>4.8218253804964775</v>
      </c>
      <c r="BO11" s="12">
        <f t="shared" si="0"/>
        <v>0</v>
      </c>
      <c r="BP11" s="12">
        <f t="shared" si="0"/>
        <v>0</v>
      </c>
      <c r="BQ11" s="12">
        <f t="shared" si="0"/>
        <v>1.1180339887498949</v>
      </c>
      <c r="BR11" s="12">
        <f t="shared" si="0"/>
        <v>0.5</v>
      </c>
      <c r="BS11" s="12">
        <f t="shared" si="0"/>
        <v>0</v>
      </c>
    </row>
    <row r="12" spans="1:71" x14ac:dyDescent="0.25">
      <c r="A12" s="10" t="s">
        <v>1</v>
      </c>
      <c r="B12" s="11" t="s">
        <v>92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361.69</v>
      </c>
      <c r="L12" s="12">
        <v>0</v>
      </c>
      <c r="M12" s="12">
        <v>1389.03</v>
      </c>
      <c r="N12" s="12">
        <v>0</v>
      </c>
      <c r="O12" s="12">
        <v>1116.46</v>
      </c>
      <c r="P12" s="12">
        <v>0</v>
      </c>
      <c r="Q12" s="12">
        <v>0</v>
      </c>
      <c r="R12" s="12">
        <v>0</v>
      </c>
      <c r="S12" s="12">
        <v>831.61</v>
      </c>
      <c r="T12" s="12">
        <v>0</v>
      </c>
      <c r="U12" s="12">
        <v>770.99</v>
      </c>
      <c r="V12" s="12">
        <v>390.63</v>
      </c>
      <c r="W12" s="12">
        <v>591.94000000000005</v>
      </c>
      <c r="X12" s="12">
        <v>364.45</v>
      </c>
      <c r="Y12" s="12">
        <v>314.97000000000003</v>
      </c>
      <c r="Z12" s="12">
        <v>0</v>
      </c>
      <c r="AA12" s="12">
        <v>25.98</v>
      </c>
      <c r="AB12" s="12">
        <v>38.979999999999997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99.64</v>
      </c>
      <c r="AK12" s="12">
        <v>0</v>
      </c>
      <c r="AL12" s="12">
        <v>143.56</v>
      </c>
      <c r="AM12" s="12">
        <v>71.099999999999994</v>
      </c>
      <c r="AN12" s="12">
        <v>152.6</v>
      </c>
      <c r="AO12" s="12">
        <v>126.41</v>
      </c>
      <c r="AP12" s="12">
        <v>75.67</v>
      </c>
      <c r="AQ12" s="12">
        <v>17.29</v>
      </c>
      <c r="AR12" s="12">
        <v>0</v>
      </c>
      <c r="AS12" s="12">
        <v>29.22</v>
      </c>
      <c r="AT12" s="12">
        <v>993.61</v>
      </c>
      <c r="AU12" s="12">
        <v>81.97</v>
      </c>
      <c r="AV12" s="12">
        <v>95.1</v>
      </c>
      <c r="AW12" s="12">
        <f t="shared" si="1"/>
        <v>8082.9000000000015</v>
      </c>
      <c r="AX12" s="12">
        <v>6</v>
      </c>
      <c r="AY12" s="12" t="s">
        <v>91</v>
      </c>
      <c r="AZ12" s="12">
        <v>26</v>
      </c>
      <c r="BA12" s="12" t="s">
        <v>75</v>
      </c>
      <c r="BB12" s="12">
        <v>2.5625382263601901</v>
      </c>
      <c r="BC12" s="13">
        <v>3136133.1428571427</v>
      </c>
      <c r="BD12" s="13">
        <v>2111695.6142492862</v>
      </c>
      <c r="BE12" s="13">
        <v>2373509.5</v>
      </c>
      <c r="BF12" s="12">
        <v>18.25</v>
      </c>
      <c r="BG12" s="12">
        <v>15.5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f t="shared" si="2"/>
        <v>4.2720018726587652</v>
      </c>
      <c r="BN12" s="12">
        <f t="shared" si="0"/>
        <v>3.9370039370059056</v>
      </c>
      <c r="BO12" s="12">
        <f t="shared" si="0"/>
        <v>0</v>
      </c>
      <c r="BP12" s="12">
        <f t="shared" si="0"/>
        <v>0</v>
      </c>
      <c r="BQ12" s="12">
        <f t="shared" si="0"/>
        <v>0</v>
      </c>
      <c r="BR12" s="12">
        <f t="shared" si="0"/>
        <v>0</v>
      </c>
      <c r="BS12" s="12">
        <f t="shared" si="0"/>
        <v>0</v>
      </c>
    </row>
    <row r="13" spans="1:71" x14ac:dyDescent="0.25">
      <c r="A13" s="10" t="s">
        <v>1</v>
      </c>
      <c r="B13" s="11" t="s">
        <v>93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2292.6799999999998</v>
      </c>
      <c r="L13" s="12">
        <v>2585.86</v>
      </c>
      <c r="M13" s="12">
        <v>2345.5100000000002</v>
      </c>
      <c r="N13" s="12">
        <v>3084.18</v>
      </c>
      <c r="O13" s="12">
        <v>1875.1</v>
      </c>
      <c r="P13" s="12">
        <v>0</v>
      </c>
      <c r="Q13" s="12">
        <v>2283.3000000000002</v>
      </c>
      <c r="R13" s="12">
        <v>2681.34</v>
      </c>
      <c r="S13" s="12">
        <v>1848.78</v>
      </c>
      <c r="T13" s="12">
        <v>2411.98</v>
      </c>
      <c r="U13" s="12">
        <v>1246.03</v>
      </c>
      <c r="V13" s="12">
        <v>770.53</v>
      </c>
      <c r="W13" s="12">
        <v>936.03</v>
      </c>
      <c r="X13" s="12">
        <v>643.86</v>
      </c>
      <c r="Y13" s="12">
        <v>564.23</v>
      </c>
      <c r="Z13" s="12">
        <v>0</v>
      </c>
      <c r="AA13" s="12">
        <v>0</v>
      </c>
      <c r="AB13" s="12">
        <v>79.819999999999993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315.05</v>
      </c>
      <c r="AI13" s="12">
        <v>624.44000000000005</v>
      </c>
      <c r="AJ13" s="12">
        <v>361.17</v>
      </c>
      <c r="AK13" s="12">
        <v>686.72</v>
      </c>
      <c r="AL13" s="12">
        <v>583.76</v>
      </c>
      <c r="AM13" s="12">
        <v>464.84</v>
      </c>
      <c r="AN13" s="12">
        <v>424.3</v>
      </c>
      <c r="AO13" s="12">
        <v>0</v>
      </c>
      <c r="AP13" s="12">
        <v>0</v>
      </c>
      <c r="AQ13" s="12">
        <v>80.3</v>
      </c>
      <c r="AR13" s="12">
        <v>528.26</v>
      </c>
      <c r="AS13" s="12">
        <v>449.45</v>
      </c>
      <c r="AT13" s="12">
        <v>544.64</v>
      </c>
      <c r="AU13" s="12">
        <v>473.99</v>
      </c>
      <c r="AV13" s="12">
        <v>447.33</v>
      </c>
      <c r="AW13" s="12">
        <f t="shared" si="1"/>
        <v>31633.479999999992</v>
      </c>
      <c r="AX13" s="12">
        <v>6</v>
      </c>
      <c r="AY13" s="12" t="s">
        <v>91</v>
      </c>
      <c r="AZ13" s="12">
        <v>17</v>
      </c>
      <c r="BA13" s="12" t="s">
        <v>80</v>
      </c>
      <c r="BB13" s="12">
        <v>3.0198000113236398</v>
      </c>
      <c r="BC13" s="13">
        <v>3494353.5714285714</v>
      </c>
      <c r="BD13" s="13">
        <v>1490879.9752419693</v>
      </c>
      <c r="BE13" s="13">
        <v>3035011</v>
      </c>
      <c r="BF13" s="12">
        <v>27</v>
      </c>
      <c r="BG13" s="12">
        <v>12.75</v>
      </c>
      <c r="BH13" s="12">
        <v>0.25</v>
      </c>
      <c r="BI13" s="12">
        <v>3.5</v>
      </c>
      <c r="BJ13" s="12">
        <v>2.5</v>
      </c>
      <c r="BK13" s="12">
        <v>1.5</v>
      </c>
      <c r="BL13" s="12">
        <v>0</v>
      </c>
      <c r="BM13" s="12">
        <f t="shared" si="2"/>
        <v>5.196152422706632</v>
      </c>
      <c r="BN13" s="12">
        <f t="shared" si="0"/>
        <v>3.5707142142714252</v>
      </c>
      <c r="BO13" s="12">
        <f t="shared" si="0"/>
        <v>0.5</v>
      </c>
      <c r="BP13" s="12">
        <f t="shared" si="0"/>
        <v>1.8708286933869707</v>
      </c>
      <c r="BQ13" s="12">
        <f t="shared" si="0"/>
        <v>1.5811388300841898</v>
      </c>
      <c r="BR13" s="12">
        <f t="shared" si="0"/>
        <v>1.2247448713915889</v>
      </c>
      <c r="BS13" s="12">
        <f t="shared" si="0"/>
        <v>0</v>
      </c>
    </row>
    <row r="14" spans="1:71" x14ac:dyDescent="0.25">
      <c r="A14" s="10" t="s">
        <v>1</v>
      </c>
      <c r="B14" s="11" t="s">
        <v>94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4174.6000000000004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5907.05</v>
      </c>
      <c r="W14" s="12">
        <v>0</v>
      </c>
      <c r="X14" s="12">
        <v>6381.69</v>
      </c>
      <c r="Y14" s="12">
        <v>4177.59</v>
      </c>
      <c r="Z14" s="12">
        <v>0</v>
      </c>
      <c r="AA14" s="12">
        <v>0</v>
      </c>
      <c r="AB14" s="12">
        <v>739.6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4528.88</v>
      </c>
      <c r="AI14" s="12">
        <v>0</v>
      </c>
      <c r="AJ14" s="12">
        <v>0</v>
      </c>
      <c r="AK14" s="12">
        <v>0</v>
      </c>
      <c r="AL14" s="12">
        <v>0</v>
      </c>
      <c r="AM14" s="12">
        <v>4114.8900000000003</v>
      </c>
      <c r="AN14" s="12">
        <v>3370.81</v>
      </c>
      <c r="AO14" s="12">
        <v>0</v>
      </c>
      <c r="AP14" s="12">
        <v>0</v>
      </c>
      <c r="AQ14" s="12">
        <v>834.65</v>
      </c>
      <c r="AR14" s="12">
        <v>0</v>
      </c>
      <c r="AS14" s="12">
        <v>1970.86</v>
      </c>
      <c r="AT14" s="12">
        <v>0</v>
      </c>
      <c r="AU14" s="12">
        <v>5609.4</v>
      </c>
      <c r="AV14" s="12">
        <v>2347.63</v>
      </c>
      <c r="AW14" s="12">
        <f t="shared" si="1"/>
        <v>44157.65</v>
      </c>
      <c r="AX14" s="12">
        <v>7</v>
      </c>
      <c r="AY14" s="12" t="s">
        <v>95</v>
      </c>
      <c r="AZ14" s="12">
        <v>20</v>
      </c>
      <c r="BA14" s="12" t="s">
        <v>83</v>
      </c>
      <c r="BB14" s="12">
        <v>2.3462080266502201</v>
      </c>
      <c r="BC14" s="13">
        <v>6253963.6428571427</v>
      </c>
      <c r="BD14" s="13">
        <v>1656541.0811173613</v>
      </c>
      <c r="BE14" s="13">
        <v>5900306</v>
      </c>
      <c r="BF14" s="12">
        <v>21.75</v>
      </c>
      <c r="BG14" s="12">
        <v>12.75</v>
      </c>
      <c r="BH14" s="12">
        <v>1.75</v>
      </c>
      <c r="BI14" s="12">
        <v>3</v>
      </c>
      <c r="BJ14" s="12">
        <v>0.75</v>
      </c>
      <c r="BK14" s="12">
        <v>0.5</v>
      </c>
      <c r="BL14" s="12">
        <v>1.25</v>
      </c>
      <c r="BM14" s="12">
        <f t="shared" si="2"/>
        <v>4.6636895265444078</v>
      </c>
      <c r="BN14" s="12">
        <f t="shared" si="0"/>
        <v>3.5707142142714252</v>
      </c>
      <c r="BO14" s="12">
        <f t="shared" si="0"/>
        <v>1.3228756555322954</v>
      </c>
      <c r="BP14" s="12">
        <f t="shared" si="0"/>
        <v>1.7320508075688772</v>
      </c>
      <c r="BQ14" s="12">
        <f t="shared" si="0"/>
        <v>0.8660254037844386</v>
      </c>
      <c r="BR14" s="12">
        <f t="shared" si="0"/>
        <v>0.70710678118654757</v>
      </c>
      <c r="BS14" s="12">
        <f t="shared" si="0"/>
        <v>1.1180339887498949</v>
      </c>
    </row>
    <row r="15" spans="1:71" x14ac:dyDescent="0.25">
      <c r="A15" s="10" t="s">
        <v>1</v>
      </c>
      <c r="B15" s="11" t="s">
        <v>96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2153.6</v>
      </c>
      <c r="L15" s="12">
        <v>0</v>
      </c>
      <c r="M15" s="12">
        <v>1759.24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1530.09</v>
      </c>
      <c r="W15" s="12">
        <v>1417.16</v>
      </c>
      <c r="X15" s="12">
        <v>980.96</v>
      </c>
      <c r="Y15" s="12">
        <v>598.79999999999995</v>
      </c>
      <c r="Z15" s="12">
        <v>874.01</v>
      </c>
      <c r="AA15" s="12">
        <v>0</v>
      </c>
      <c r="AB15" s="12">
        <v>58.18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223.81</v>
      </c>
      <c r="AI15" s="12">
        <v>290.38</v>
      </c>
      <c r="AJ15" s="12">
        <v>423.43</v>
      </c>
      <c r="AK15" s="12">
        <v>0</v>
      </c>
      <c r="AL15" s="12">
        <v>363.78</v>
      </c>
      <c r="AM15" s="12">
        <v>687.33</v>
      </c>
      <c r="AN15" s="12">
        <v>283.33</v>
      </c>
      <c r="AO15" s="12">
        <v>0</v>
      </c>
      <c r="AP15" s="12">
        <v>0</v>
      </c>
      <c r="AQ15" s="12">
        <v>67.28</v>
      </c>
      <c r="AR15" s="12">
        <v>0</v>
      </c>
      <c r="AS15" s="12">
        <v>682.86</v>
      </c>
      <c r="AT15" s="12">
        <v>949.48</v>
      </c>
      <c r="AU15" s="12">
        <v>0</v>
      </c>
      <c r="AV15" s="12">
        <v>1972.04</v>
      </c>
      <c r="AW15" s="12">
        <f t="shared" si="1"/>
        <v>15315.760000000002</v>
      </c>
      <c r="AX15" s="12">
        <v>7</v>
      </c>
      <c r="AY15" s="12" t="s">
        <v>95</v>
      </c>
      <c r="AZ15" s="12">
        <v>26</v>
      </c>
      <c r="BA15" s="12" t="s">
        <v>75</v>
      </c>
      <c r="BB15" s="12">
        <v>2.59903974010501</v>
      </c>
      <c r="BC15" s="13">
        <v>3333311.2857142859</v>
      </c>
      <c r="BD15" s="13">
        <v>1758898.4994559879</v>
      </c>
      <c r="BE15" s="13">
        <v>2610296.5</v>
      </c>
      <c r="BF15" s="12">
        <v>21.25</v>
      </c>
      <c r="BG15" s="12">
        <v>14.25</v>
      </c>
      <c r="BH15" s="12">
        <v>1.5</v>
      </c>
      <c r="BI15" s="12">
        <v>0</v>
      </c>
      <c r="BJ15" s="12">
        <v>0.75</v>
      </c>
      <c r="BK15" s="12">
        <v>0.75</v>
      </c>
      <c r="BL15" s="12">
        <v>0.5</v>
      </c>
      <c r="BM15" s="12">
        <f t="shared" si="2"/>
        <v>4.6097722286464435</v>
      </c>
      <c r="BN15" s="12">
        <f t="shared" si="0"/>
        <v>3.7749172176353749</v>
      </c>
      <c r="BO15" s="12">
        <f t="shared" si="0"/>
        <v>1.2247448713915889</v>
      </c>
      <c r="BP15" s="12">
        <f t="shared" si="0"/>
        <v>0</v>
      </c>
      <c r="BQ15" s="12">
        <f t="shared" si="0"/>
        <v>0.8660254037844386</v>
      </c>
      <c r="BR15" s="12">
        <f t="shared" si="0"/>
        <v>0.8660254037844386</v>
      </c>
      <c r="BS15" s="12">
        <f t="shared" si="0"/>
        <v>0.70710678118654757</v>
      </c>
    </row>
    <row r="16" spans="1:71" x14ac:dyDescent="0.25">
      <c r="A16" s="10" t="s">
        <v>1</v>
      </c>
      <c r="B16" s="11" t="s">
        <v>97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2300.0500000000002</v>
      </c>
      <c r="N16" s="12">
        <v>2180.91</v>
      </c>
      <c r="O16" s="12">
        <v>1971.13</v>
      </c>
      <c r="P16" s="12">
        <v>1563.91</v>
      </c>
      <c r="Q16" s="12">
        <v>1129.3</v>
      </c>
      <c r="R16" s="12">
        <v>2588.44</v>
      </c>
      <c r="S16" s="12">
        <v>628.11</v>
      </c>
      <c r="T16" s="12">
        <v>1716.92</v>
      </c>
      <c r="U16" s="12">
        <v>1814.84</v>
      </c>
      <c r="V16" s="12">
        <v>1767.57</v>
      </c>
      <c r="W16" s="12">
        <v>1638.02</v>
      </c>
      <c r="X16" s="12">
        <v>393.68</v>
      </c>
      <c r="Y16" s="12">
        <v>880.54</v>
      </c>
      <c r="Z16" s="12">
        <v>230.28</v>
      </c>
      <c r="AA16" s="12">
        <v>1885.03</v>
      </c>
      <c r="AB16" s="12">
        <v>141.44</v>
      </c>
      <c r="AC16" s="12">
        <v>0</v>
      </c>
      <c r="AD16" s="12">
        <v>342.4</v>
      </c>
      <c r="AE16" s="12">
        <v>0</v>
      </c>
      <c r="AF16" s="12">
        <v>330.14</v>
      </c>
      <c r="AG16" s="12">
        <v>386.17</v>
      </c>
      <c r="AH16" s="12">
        <v>117.93</v>
      </c>
      <c r="AI16" s="12">
        <v>169.81</v>
      </c>
      <c r="AJ16" s="12">
        <v>337.94</v>
      </c>
      <c r="AK16" s="12">
        <v>0</v>
      </c>
      <c r="AL16" s="12">
        <v>521.29</v>
      </c>
      <c r="AM16" s="12">
        <v>304.57</v>
      </c>
      <c r="AN16" s="12">
        <v>309.72000000000003</v>
      </c>
      <c r="AO16" s="12">
        <v>423.59</v>
      </c>
      <c r="AP16" s="12">
        <v>447.74</v>
      </c>
      <c r="AQ16" s="12">
        <v>165.6</v>
      </c>
      <c r="AR16" s="12">
        <v>163.31</v>
      </c>
      <c r="AS16" s="12">
        <v>327.82</v>
      </c>
      <c r="AT16" s="12">
        <v>451.63</v>
      </c>
      <c r="AU16" s="12">
        <v>350.89</v>
      </c>
      <c r="AV16" s="12">
        <v>453.39</v>
      </c>
      <c r="AW16" s="12">
        <f t="shared" si="1"/>
        <v>28434.11</v>
      </c>
      <c r="AX16" s="12">
        <v>8</v>
      </c>
      <c r="AY16" s="12" t="s">
        <v>98</v>
      </c>
      <c r="AZ16" s="12">
        <v>26</v>
      </c>
      <c r="BA16" s="12" t="s">
        <v>75</v>
      </c>
      <c r="BB16" s="12">
        <v>3.1353984226628202</v>
      </c>
      <c r="BC16" s="13">
        <v>3431061.6428571427</v>
      </c>
      <c r="BD16" s="13">
        <v>1677382.4159654512</v>
      </c>
      <c r="BE16" s="13">
        <v>2722328</v>
      </c>
      <c r="BF16" s="12">
        <v>22.75</v>
      </c>
      <c r="BG16" s="12">
        <v>16</v>
      </c>
      <c r="BH16" s="12">
        <v>0.5</v>
      </c>
      <c r="BI16" s="12">
        <v>1</v>
      </c>
      <c r="BJ16" s="12">
        <v>0.5</v>
      </c>
      <c r="BK16" s="12">
        <v>4</v>
      </c>
      <c r="BL16" s="12">
        <v>0.5</v>
      </c>
      <c r="BM16" s="12">
        <f t="shared" si="2"/>
        <v>4.7696960070847281</v>
      </c>
      <c r="BN16" s="12">
        <f t="shared" si="0"/>
        <v>4</v>
      </c>
      <c r="BO16" s="12">
        <f t="shared" si="0"/>
        <v>0.70710678118654757</v>
      </c>
      <c r="BP16" s="12">
        <f t="shared" si="0"/>
        <v>1</v>
      </c>
      <c r="BQ16" s="12">
        <f t="shared" si="0"/>
        <v>0.70710678118654757</v>
      </c>
      <c r="BR16" s="12">
        <f t="shared" si="0"/>
        <v>2</v>
      </c>
      <c r="BS16" s="12">
        <f t="shared" si="0"/>
        <v>0.70710678118654757</v>
      </c>
    </row>
    <row r="17" spans="1:71" x14ac:dyDescent="0.25">
      <c r="A17" s="10"/>
      <c r="B17" s="11"/>
      <c r="BB17" s="25">
        <f>AVERAGE(BB2:BB16)</f>
        <v>2.7907167363526368</v>
      </c>
      <c r="BC17" s="25">
        <f t="shared" ref="BC17:BL17" si="3">AVERAGE(BC2:BC16)</f>
        <v>4272363.0095238099</v>
      </c>
      <c r="BD17" s="25">
        <f t="shared" si="3"/>
        <v>1664860.2066678184</v>
      </c>
      <c r="BE17" s="25">
        <f t="shared" si="3"/>
        <v>3696710.8666666667</v>
      </c>
      <c r="BF17" s="25">
        <f t="shared" si="3"/>
        <v>18.466666666666665</v>
      </c>
      <c r="BG17" s="25">
        <f t="shared" si="3"/>
        <v>15.1</v>
      </c>
      <c r="BH17" s="25">
        <f t="shared" si="3"/>
        <v>2.1333333333333333</v>
      </c>
      <c r="BI17" s="25">
        <f t="shared" si="3"/>
        <v>0.9</v>
      </c>
      <c r="BJ17" s="25">
        <f t="shared" si="3"/>
        <v>0.8</v>
      </c>
      <c r="BK17" s="25">
        <f t="shared" si="3"/>
        <v>1</v>
      </c>
      <c r="BL17" s="25">
        <f t="shared" si="3"/>
        <v>0.38333333333333336</v>
      </c>
    </row>
    <row r="18" spans="1:71" s="16" customFormat="1" x14ac:dyDescent="0.25">
      <c r="A18" s="14" t="s">
        <v>2</v>
      </c>
      <c r="B18" s="15" t="s">
        <v>73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2571.0700000000002</v>
      </c>
      <c r="L18" s="16">
        <v>1931.78</v>
      </c>
      <c r="M18" s="16">
        <v>2228.04</v>
      </c>
      <c r="N18" s="16">
        <v>2129.71</v>
      </c>
      <c r="O18" s="16">
        <v>2857.64</v>
      </c>
      <c r="P18" s="16">
        <v>2415.17</v>
      </c>
      <c r="Q18" s="16">
        <v>1974.34</v>
      </c>
      <c r="R18" s="16">
        <v>2142.89</v>
      </c>
      <c r="S18" s="16">
        <v>1493.92</v>
      </c>
      <c r="T18" s="16">
        <v>1704.33</v>
      </c>
      <c r="U18" s="16">
        <v>2135.35</v>
      </c>
      <c r="V18" s="16">
        <v>614.87</v>
      </c>
      <c r="W18" s="16">
        <v>682.66</v>
      </c>
      <c r="X18" s="16">
        <v>335.26</v>
      </c>
      <c r="Y18" s="16">
        <v>873.19</v>
      </c>
      <c r="Z18" s="16">
        <v>1557.59</v>
      </c>
      <c r="AA18" s="16">
        <v>67.510000000000005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370.12</v>
      </c>
      <c r="AH18" s="16">
        <v>104.68</v>
      </c>
      <c r="AI18" s="16">
        <v>81.03</v>
      </c>
      <c r="AJ18" s="16">
        <v>0</v>
      </c>
      <c r="AK18" s="16">
        <v>0</v>
      </c>
      <c r="AL18" s="16">
        <v>0</v>
      </c>
      <c r="AM18" s="16">
        <v>314.63</v>
      </c>
      <c r="AN18" s="16">
        <v>163.04</v>
      </c>
      <c r="AO18" s="16">
        <v>0</v>
      </c>
      <c r="AP18" s="16">
        <v>484.77</v>
      </c>
      <c r="AQ18" s="16">
        <v>45.69</v>
      </c>
      <c r="AR18" s="16">
        <v>0</v>
      </c>
      <c r="AS18" s="16">
        <v>73.260000000000005</v>
      </c>
      <c r="AT18" s="16">
        <v>372.28</v>
      </c>
      <c r="AU18" s="16">
        <v>241.98</v>
      </c>
      <c r="AV18" s="16">
        <v>164.58</v>
      </c>
      <c r="AW18" s="16">
        <f t="shared" si="1"/>
        <v>30131.37999999999</v>
      </c>
      <c r="AX18" s="16">
        <v>9</v>
      </c>
      <c r="AY18" s="16" t="s">
        <v>99</v>
      </c>
      <c r="AZ18" s="16">
        <v>18</v>
      </c>
      <c r="BA18" s="16" t="s">
        <v>100</v>
      </c>
      <c r="BB18" s="16">
        <v>2.9198808391106401</v>
      </c>
      <c r="BC18" s="17">
        <v>4122554.8666666667</v>
      </c>
      <c r="BD18" s="17">
        <v>1721084.4510522122</v>
      </c>
      <c r="BE18" s="17">
        <v>3717823</v>
      </c>
      <c r="BF18" s="16">
        <v>26.25</v>
      </c>
      <c r="BG18" s="16">
        <v>13.5</v>
      </c>
      <c r="BH18" s="16">
        <v>1</v>
      </c>
      <c r="BI18" s="16">
        <v>0.75</v>
      </c>
      <c r="BJ18" s="16">
        <v>0.25</v>
      </c>
      <c r="BK18" s="16">
        <v>0</v>
      </c>
      <c r="BL18" s="16">
        <v>0</v>
      </c>
      <c r="BM18" s="16">
        <f t="shared" si="2"/>
        <v>5.123475382979799</v>
      </c>
      <c r="BN18" s="16">
        <f t="shared" si="0"/>
        <v>3.6742346141747673</v>
      </c>
      <c r="BO18" s="16">
        <f t="shared" si="0"/>
        <v>1</v>
      </c>
      <c r="BP18" s="16">
        <f t="shared" si="0"/>
        <v>0.8660254037844386</v>
      </c>
      <c r="BQ18" s="16">
        <f t="shared" si="0"/>
        <v>0.5</v>
      </c>
      <c r="BR18" s="16">
        <f t="shared" si="0"/>
        <v>0</v>
      </c>
      <c r="BS18" s="16">
        <f t="shared" si="0"/>
        <v>0</v>
      </c>
    </row>
    <row r="19" spans="1:71" x14ac:dyDescent="0.25">
      <c r="A19" s="10" t="s">
        <v>2</v>
      </c>
      <c r="B19" s="11" t="s">
        <v>76</v>
      </c>
      <c r="C19" s="12">
        <v>0</v>
      </c>
      <c r="D19" s="12">
        <v>0</v>
      </c>
      <c r="E19" s="12">
        <v>0</v>
      </c>
      <c r="F19" s="12">
        <v>3.69</v>
      </c>
      <c r="G19" s="12">
        <v>44.37</v>
      </c>
      <c r="H19" s="12">
        <v>11.06</v>
      </c>
      <c r="I19" s="12">
        <v>8.06</v>
      </c>
      <c r="J19" s="12">
        <v>0.23</v>
      </c>
      <c r="K19" s="12">
        <v>511.21</v>
      </c>
      <c r="L19" s="12">
        <v>4.8499999999999996</v>
      </c>
      <c r="M19" s="12">
        <v>27.05</v>
      </c>
      <c r="N19" s="12">
        <v>3.01</v>
      </c>
      <c r="O19" s="12">
        <v>37.01</v>
      </c>
      <c r="P19" s="12">
        <v>9.6199999999999992</v>
      </c>
      <c r="Q19" s="12">
        <v>21.24</v>
      </c>
      <c r="R19" s="12">
        <v>11.31</v>
      </c>
      <c r="S19" s="12">
        <v>28.85</v>
      </c>
      <c r="T19" s="12">
        <v>4.97</v>
      </c>
      <c r="U19" s="12">
        <v>14.96</v>
      </c>
      <c r="V19" s="12">
        <v>62.63</v>
      </c>
      <c r="W19" s="12">
        <v>104.51</v>
      </c>
      <c r="X19" s="12">
        <v>333.07</v>
      </c>
      <c r="Y19" s="12">
        <v>238.99</v>
      </c>
      <c r="Z19" s="12">
        <v>59.54</v>
      </c>
      <c r="AA19" s="12">
        <v>175.67</v>
      </c>
      <c r="AB19" s="12">
        <v>268.36</v>
      </c>
      <c r="AC19" s="12">
        <v>28.1</v>
      </c>
      <c r="AD19" s="12">
        <v>69.81</v>
      </c>
      <c r="AE19" s="12">
        <v>75.08</v>
      </c>
      <c r="AF19" s="12">
        <v>9.42</v>
      </c>
      <c r="AG19" s="12">
        <v>153.43</v>
      </c>
      <c r="AH19" s="12">
        <v>1319.7</v>
      </c>
      <c r="AI19" s="12">
        <v>899.96</v>
      </c>
      <c r="AJ19" s="12">
        <v>118.77</v>
      </c>
      <c r="AK19" s="12">
        <v>76.099999999999994</v>
      </c>
      <c r="AL19" s="12">
        <v>628.27</v>
      </c>
      <c r="AM19" s="12">
        <v>201.13</v>
      </c>
      <c r="AN19" s="12">
        <v>545.04</v>
      </c>
      <c r="AO19" s="12">
        <v>73.63</v>
      </c>
      <c r="AP19" s="12">
        <v>78.25</v>
      </c>
      <c r="AQ19" s="12">
        <v>527.57000000000005</v>
      </c>
      <c r="AR19" s="12">
        <v>167.13</v>
      </c>
      <c r="AS19" s="12">
        <v>228.12</v>
      </c>
      <c r="AT19" s="12">
        <v>129.46</v>
      </c>
      <c r="AU19" s="12">
        <v>29.3</v>
      </c>
      <c r="AV19" s="12">
        <v>0</v>
      </c>
      <c r="AW19" s="12">
        <f t="shared" si="1"/>
        <v>7342.5300000000016</v>
      </c>
      <c r="AX19" s="12">
        <v>9</v>
      </c>
      <c r="AY19" s="12" t="s">
        <v>99</v>
      </c>
      <c r="AZ19" s="12">
        <v>26</v>
      </c>
      <c r="BA19" s="12" t="s">
        <v>75</v>
      </c>
      <c r="BB19" s="12">
        <v>2.9248160133986798</v>
      </c>
      <c r="BC19" s="13">
        <v>1810242.5714285714</v>
      </c>
      <c r="BD19" s="13">
        <v>1553131.4687483038</v>
      </c>
      <c r="BE19" s="13">
        <v>1272385</v>
      </c>
      <c r="BF19" s="12">
        <v>22</v>
      </c>
      <c r="BG19" s="12">
        <v>17.5</v>
      </c>
      <c r="BH19" s="12">
        <v>1.75</v>
      </c>
      <c r="BI19" s="12">
        <v>1.25</v>
      </c>
      <c r="BJ19" s="12">
        <v>0.5</v>
      </c>
      <c r="BK19" s="12">
        <v>0.75</v>
      </c>
      <c r="BL19" s="12">
        <v>0.5</v>
      </c>
      <c r="BM19" s="12">
        <f t="shared" si="2"/>
        <v>4.6904157598234297</v>
      </c>
      <c r="BN19" s="12">
        <f t="shared" si="2"/>
        <v>4.1833001326703778</v>
      </c>
      <c r="BO19" s="12">
        <f t="shared" si="2"/>
        <v>1.3228756555322954</v>
      </c>
      <c r="BP19" s="12">
        <f t="shared" si="2"/>
        <v>1.1180339887498949</v>
      </c>
      <c r="BQ19" s="12">
        <f t="shared" si="2"/>
        <v>0.70710678118654757</v>
      </c>
      <c r="BR19" s="12">
        <f t="shared" si="2"/>
        <v>0.8660254037844386</v>
      </c>
      <c r="BS19" s="12">
        <f t="shared" si="2"/>
        <v>0.70710678118654757</v>
      </c>
    </row>
    <row r="20" spans="1:71" x14ac:dyDescent="0.25">
      <c r="A20" s="10" t="s">
        <v>2</v>
      </c>
      <c r="B20" s="11" t="s">
        <v>78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945.61</v>
      </c>
      <c r="L20" s="12">
        <v>0</v>
      </c>
      <c r="M20" s="12">
        <v>0</v>
      </c>
      <c r="N20" s="12">
        <v>1570.18</v>
      </c>
      <c r="O20" s="12">
        <v>1760.88</v>
      </c>
      <c r="P20" s="12">
        <v>1481.76</v>
      </c>
      <c r="Q20" s="12">
        <v>1720.29</v>
      </c>
      <c r="R20" s="12">
        <v>1390.88</v>
      </c>
      <c r="S20" s="12">
        <v>1208.3900000000001</v>
      </c>
      <c r="T20" s="12">
        <v>1244.06</v>
      </c>
      <c r="U20" s="12">
        <v>1763.55</v>
      </c>
      <c r="V20" s="12">
        <v>351.96</v>
      </c>
      <c r="W20" s="12">
        <v>344.31</v>
      </c>
      <c r="X20" s="12">
        <v>218.6</v>
      </c>
      <c r="Y20" s="12">
        <v>560.77</v>
      </c>
      <c r="Z20" s="12">
        <v>935.72</v>
      </c>
      <c r="AA20" s="12">
        <v>28.52</v>
      </c>
      <c r="AB20" s="12">
        <v>36.51</v>
      </c>
      <c r="AC20" s="12">
        <v>0</v>
      </c>
      <c r="AD20" s="12">
        <v>0</v>
      </c>
      <c r="AE20" s="12">
        <v>0</v>
      </c>
      <c r="AF20" s="12">
        <v>0</v>
      </c>
      <c r="AG20" s="12">
        <v>212.82</v>
      </c>
      <c r="AH20" s="12">
        <v>62.45</v>
      </c>
      <c r="AI20" s="12">
        <v>67.12</v>
      </c>
      <c r="AJ20" s="12">
        <v>0</v>
      </c>
      <c r="AK20" s="12">
        <v>0</v>
      </c>
      <c r="AL20" s="12">
        <v>179.35</v>
      </c>
      <c r="AM20" s="12">
        <v>190.91</v>
      </c>
      <c r="AN20" s="12">
        <v>92.42</v>
      </c>
      <c r="AO20" s="12">
        <v>0</v>
      </c>
      <c r="AP20" s="12">
        <v>279.22000000000003</v>
      </c>
      <c r="AQ20" s="12">
        <v>26.25</v>
      </c>
      <c r="AR20" s="12">
        <v>0</v>
      </c>
      <c r="AS20" s="12">
        <v>40.9</v>
      </c>
      <c r="AT20" s="12">
        <v>92.6</v>
      </c>
      <c r="AU20" s="12">
        <v>942.9</v>
      </c>
      <c r="AV20" s="12">
        <v>107.1</v>
      </c>
      <c r="AW20" s="12">
        <f t="shared" si="1"/>
        <v>17856.03</v>
      </c>
      <c r="AX20" s="12">
        <v>10</v>
      </c>
      <c r="AY20" s="12" t="s">
        <v>101</v>
      </c>
      <c r="AZ20" s="12">
        <v>20</v>
      </c>
      <c r="BA20" s="12" t="s">
        <v>83</v>
      </c>
      <c r="BB20" s="12">
        <v>2.83608265492192</v>
      </c>
      <c r="BC20" s="13">
        <v>3210508.8571428573</v>
      </c>
      <c r="BD20" s="13">
        <v>1595359.6834273338</v>
      </c>
      <c r="BE20" s="13">
        <v>2662124</v>
      </c>
      <c r="BF20" s="12">
        <v>23</v>
      </c>
      <c r="BG20" s="12">
        <v>23.75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f t="shared" si="2"/>
        <v>4.7958315233127191</v>
      </c>
      <c r="BN20" s="12">
        <f t="shared" si="2"/>
        <v>4.8733971724044816</v>
      </c>
      <c r="BO20" s="12">
        <f t="shared" si="2"/>
        <v>0</v>
      </c>
      <c r="BP20" s="12">
        <f t="shared" si="2"/>
        <v>0</v>
      </c>
      <c r="BQ20" s="12">
        <f t="shared" si="2"/>
        <v>0</v>
      </c>
      <c r="BR20" s="12">
        <f t="shared" si="2"/>
        <v>0</v>
      </c>
      <c r="BS20" s="12">
        <f t="shared" si="2"/>
        <v>0</v>
      </c>
    </row>
    <row r="21" spans="1:71" x14ac:dyDescent="0.25">
      <c r="A21" s="10" t="s">
        <v>2</v>
      </c>
      <c r="B21" s="11" t="s">
        <v>81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1726.56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2458.3000000000002</v>
      </c>
      <c r="T21" s="12">
        <v>0</v>
      </c>
      <c r="U21" s="12">
        <v>615.97</v>
      </c>
      <c r="V21" s="12">
        <v>848.21</v>
      </c>
      <c r="W21" s="12">
        <v>380.05</v>
      </c>
      <c r="X21" s="12">
        <v>455.9</v>
      </c>
      <c r="Y21" s="12">
        <v>650.58000000000004</v>
      </c>
      <c r="Z21" s="12">
        <v>0</v>
      </c>
      <c r="AA21" s="12">
        <v>34.15</v>
      </c>
      <c r="AB21" s="12">
        <v>47.78</v>
      </c>
      <c r="AC21" s="12">
        <v>0</v>
      </c>
      <c r="AD21" s="12">
        <v>0</v>
      </c>
      <c r="AE21" s="12">
        <v>0</v>
      </c>
      <c r="AF21" s="12">
        <v>0</v>
      </c>
      <c r="AG21" s="12">
        <v>303.97000000000003</v>
      </c>
      <c r="AH21" s="12">
        <v>90.43</v>
      </c>
      <c r="AI21" s="12">
        <v>130.59</v>
      </c>
      <c r="AJ21" s="12">
        <v>281.91000000000003</v>
      </c>
      <c r="AK21" s="12">
        <v>0</v>
      </c>
      <c r="AL21" s="12">
        <v>216.33</v>
      </c>
      <c r="AM21" s="12">
        <v>312.55</v>
      </c>
      <c r="AN21" s="12">
        <v>166.05</v>
      </c>
      <c r="AO21" s="12">
        <v>0</v>
      </c>
      <c r="AP21" s="12">
        <v>436.05</v>
      </c>
      <c r="AQ21" s="12">
        <v>139.81</v>
      </c>
      <c r="AR21" s="12">
        <v>82.92</v>
      </c>
      <c r="AS21" s="12">
        <v>296.95</v>
      </c>
      <c r="AT21" s="12">
        <v>649.97</v>
      </c>
      <c r="AU21" s="12">
        <v>0</v>
      </c>
      <c r="AV21" s="12">
        <v>173.93</v>
      </c>
      <c r="AW21" s="12">
        <f t="shared" si="1"/>
        <v>10498.96</v>
      </c>
      <c r="AX21" s="12">
        <v>10</v>
      </c>
      <c r="AY21" s="12" t="s">
        <v>101</v>
      </c>
      <c r="AZ21" s="12">
        <v>18</v>
      </c>
      <c r="BA21" s="12" t="s">
        <v>100</v>
      </c>
      <c r="BB21" s="12">
        <v>2.5925632416751401</v>
      </c>
      <c r="BC21" s="13">
        <v>2430371.6428571427</v>
      </c>
      <c r="BD21" s="13">
        <v>1522922.7243585887</v>
      </c>
      <c r="BE21" s="13">
        <v>1854631</v>
      </c>
      <c r="BF21" s="12">
        <v>16.75</v>
      </c>
      <c r="BG21" s="12">
        <v>8.75</v>
      </c>
      <c r="BH21" s="12">
        <v>0.75</v>
      </c>
      <c r="BI21" s="12">
        <v>2</v>
      </c>
      <c r="BJ21" s="12">
        <v>0</v>
      </c>
      <c r="BK21" s="12">
        <v>1</v>
      </c>
      <c r="BL21" s="12">
        <v>0</v>
      </c>
      <c r="BM21" s="12">
        <f t="shared" si="2"/>
        <v>4.0926763859362252</v>
      </c>
      <c r="BN21" s="12">
        <f t="shared" si="2"/>
        <v>2.9580398915498081</v>
      </c>
      <c r="BO21" s="12">
        <f t="shared" si="2"/>
        <v>0.8660254037844386</v>
      </c>
      <c r="BP21" s="12">
        <f t="shared" si="2"/>
        <v>1.4142135623730951</v>
      </c>
      <c r="BQ21" s="12">
        <f t="shared" si="2"/>
        <v>0</v>
      </c>
      <c r="BR21" s="12">
        <f t="shared" si="2"/>
        <v>1</v>
      </c>
      <c r="BS21" s="12">
        <f t="shared" si="2"/>
        <v>0</v>
      </c>
    </row>
    <row r="22" spans="1:71" x14ac:dyDescent="0.25">
      <c r="A22" s="10" t="s">
        <v>2</v>
      </c>
      <c r="B22" s="11" t="s">
        <v>84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459.79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62.91</v>
      </c>
      <c r="T22" s="12">
        <v>27.38</v>
      </c>
      <c r="U22" s="12">
        <v>148.81</v>
      </c>
      <c r="V22" s="12">
        <v>18.739999999999998</v>
      </c>
      <c r="W22" s="12">
        <v>17</v>
      </c>
      <c r="X22" s="12">
        <v>73.45</v>
      </c>
      <c r="Y22" s="12">
        <v>124.71</v>
      </c>
      <c r="Z22" s="12">
        <v>585.84</v>
      </c>
      <c r="AA22" s="12">
        <v>170.31</v>
      </c>
      <c r="AB22" s="12">
        <v>240.69</v>
      </c>
      <c r="AC22" s="12">
        <v>31.68</v>
      </c>
      <c r="AD22" s="12">
        <v>60.73</v>
      </c>
      <c r="AE22" s="12">
        <v>77.989999999999995</v>
      </c>
      <c r="AF22" s="12">
        <v>38.130000000000003</v>
      </c>
      <c r="AG22" s="12">
        <v>1348.68</v>
      </c>
      <c r="AH22" s="12">
        <v>13389.5</v>
      </c>
      <c r="AI22" s="12">
        <v>640.54</v>
      </c>
      <c r="AJ22" s="12">
        <v>160.15</v>
      </c>
      <c r="AK22" s="12">
        <v>59.65</v>
      </c>
      <c r="AL22" s="12">
        <v>92.27</v>
      </c>
      <c r="AM22" s="12">
        <v>108.46</v>
      </c>
      <c r="AN22" s="12">
        <v>5389.19</v>
      </c>
      <c r="AO22" s="12">
        <v>4.6500000000000004</v>
      </c>
      <c r="AP22" s="12">
        <v>164.24</v>
      </c>
      <c r="AQ22" s="12">
        <v>205.34</v>
      </c>
      <c r="AR22" s="12">
        <v>223.42</v>
      </c>
      <c r="AS22" s="12">
        <v>254.91</v>
      </c>
      <c r="AT22" s="12">
        <v>0.91</v>
      </c>
      <c r="AU22" s="12">
        <v>11.72</v>
      </c>
      <c r="AV22" s="12">
        <v>838.24</v>
      </c>
      <c r="AW22" s="12">
        <f t="shared" si="1"/>
        <v>25030.030000000006</v>
      </c>
      <c r="AX22" s="12">
        <v>10</v>
      </c>
      <c r="AY22" s="12" t="s">
        <v>101</v>
      </c>
      <c r="AZ22" s="12">
        <v>10</v>
      </c>
      <c r="BA22" s="12" t="s">
        <v>102</v>
      </c>
      <c r="BB22" s="12">
        <v>1.6856565742878</v>
      </c>
      <c r="BC22" s="13">
        <v>2757138.5714285714</v>
      </c>
      <c r="BD22" s="13">
        <v>1373319.2913625624</v>
      </c>
      <c r="BE22" s="13">
        <v>2394746</v>
      </c>
      <c r="BF22" s="12">
        <v>21.75</v>
      </c>
      <c r="BG22" s="12">
        <v>13.25</v>
      </c>
      <c r="BH22" s="12">
        <v>0.5</v>
      </c>
      <c r="BI22" s="12">
        <v>2.5</v>
      </c>
      <c r="BJ22" s="12">
        <v>0.25</v>
      </c>
      <c r="BK22" s="12">
        <v>1.75</v>
      </c>
      <c r="BL22" s="12">
        <v>3.25</v>
      </c>
      <c r="BM22" s="12">
        <f t="shared" si="2"/>
        <v>4.6636895265444078</v>
      </c>
      <c r="BN22" s="12">
        <f t="shared" si="2"/>
        <v>3.640054944640259</v>
      </c>
      <c r="BO22" s="12">
        <f t="shared" si="2"/>
        <v>0.70710678118654757</v>
      </c>
      <c r="BP22" s="12">
        <f t="shared" si="2"/>
        <v>1.5811388300841898</v>
      </c>
      <c r="BQ22" s="12">
        <f t="shared" si="2"/>
        <v>0.5</v>
      </c>
      <c r="BR22" s="12">
        <f t="shared" si="2"/>
        <v>1.3228756555322954</v>
      </c>
      <c r="BS22" s="12">
        <f t="shared" si="2"/>
        <v>1.8027756377319946</v>
      </c>
    </row>
    <row r="23" spans="1:71" x14ac:dyDescent="0.25">
      <c r="A23" s="10" t="s">
        <v>2</v>
      </c>
      <c r="B23" s="11" t="s">
        <v>103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45.98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6.29</v>
      </c>
      <c r="T23" s="12">
        <v>2.74</v>
      </c>
      <c r="U23" s="12">
        <v>14.88</v>
      </c>
      <c r="V23" s="12">
        <v>1.87</v>
      </c>
      <c r="W23" s="12">
        <v>1.7</v>
      </c>
      <c r="X23" s="12">
        <v>7.35</v>
      </c>
      <c r="Y23" s="12">
        <v>12.47</v>
      </c>
      <c r="Z23" s="12">
        <v>58.58</v>
      </c>
      <c r="AA23" s="12">
        <v>17.03</v>
      </c>
      <c r="AB23" s="12">
        <v>24.07</v>
      </c>
      <c r="AC23" s="12">
        <v>3.17</v>
      </c>
      <c r="AD23" s="12">
        <v>6.07</v>
      </c>
      <c r="AE23" s="12">
        <v>7.8</v>
      </c>
      <c r="AF23" s="12">
        <v>3.81</v>
      </c>
      <c r="AG23" s="12">
        <v>134.87</v>
      </c>
      <c r="AH23" s="12">
        <v>1338.95</v>
      </c>
      <c r="AI23" s="12">
        <v>64.05</v>
      </c>
      <c r="AJ23" s="12">
        <v>16.010000000000002</v>
      </c>
      <c r="AK23" s="12">
        <v>5.96</v>
      </c>
      <c r="AL23" s="12">
        <v>9.23</v>
      </c>
      <c r="AM23" s="12">
        <v>10.85</v>
      </c>
      <c r="AN23" s="12">
        <v>538.91999999999996</v>
      </c>
      <c r="AO23" s="12">
        <v>0.46</v>
      </c>
      <c r="AP23" s="12">
        <v>16.420000000000002</v>
      </c>
      <c r="AQ23" s="12">
        <v>20.53</v>
      </c>
      <c r="AR23" s="12">
        <v>22.34</v>
      </c>
      <c r="AS23" s="12">
        <v>25.49</v>
      </c>
      <c r="AT23" s="12">
        <v>0.09</v>
      </c>
      <c r="AU23" s="12">
        <v>1.17</v>
      </c>
      <c r="AV23" s="12">
        <v>83.82</v>
      </c>
      <c r="AW23" s="12">
        <f t="shared" si="1"/>
        <v>2502.9700000000007</v>
      </c>
      <c r="AX23" s="12">
        <v>10</v>
      </c>
      <c r="AY23" s="12" t="s">
        <v>101</v>
      </c>
      <c r="AZ23" s="12">
        <v>18</v>
      </c>
      <c r="BA23" s="12" t="s">
        <v>100</v>
      </c>
      <c r="BC23" s="13">
        <v>1944777</v>
      </c>
      <c r="BD23" s="13">
        <v>1547236.850351023</v>
      </c>
      <c r="BE23" s="13">
        <v>1537057.5</v>
      </c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</row>
    <row r="24" spans="1:71" x14ac:dyDescent="0.25">
      <c r="A24" s="10" t="s">
        <v>2</v>
      </c>
      <c r="B24" s="11" t="s">
        <v>85</v>
      </c>
      <c r="C24" s="12">
        <v>0</v>
      </c>
      <c r="D24" s="12">
        <v>0</v>
      </c>
      <c r="E24" s="12">
        <v>0</v>
      </c>
      <c r="F24" s="12">
        <v>1.54</v>
      </c>
      <c r="G24" s="12">
        <v>7.69</v>
      </c>
      <c r="H24" s="12">
        <v>6.87</v>
      </c>
      <c r="I24" s="12">
        <v>3.96</v>
      </c>
      <c r="J24" s="12">
        <v>0</v>
      </c>
      <c r="K24" s="12">
        <v>469.83</v>
      </c>
      <c r="L24" s="12">
        <v>6.46</v>
      </c>
      <c r="M24" s="12">
        <v>14</v>
      </c>
      <c r="N24" s="12">
        <v>19.649999999999999</v>
      </c>
      <c r="O24" s="12">
        <v>39.58</v>
      </c>
      <c r="P24" s="12">
        <v>10.64</v>
      </c>
      <c r="Q24" s="12">
        <v>29.02</v>
      </c>
      <c r="R24" s="12">
        <v>12.82</v>
      </c>
      <c r="S24" s="12">
        <v>60.63</v>
      </c>
      <c r="T24" s="12">
        <v>0</v>
      </c>
      <c r="U24" s="12">
        <v>24.57</v>
      </c>
      <c r="V24" s="12">
        <v>69.599999999999994</v>
      </c>
      <c r="W24" s="12">
        <v>78.489999999999995</v>
      </c>
      <c r="X24" s="12">
        <v>388.05</v>
      </c>
      <c r="Y24" s="12">
        <v>0</v>
      </c>
      <c r="Z24" s="12">
        <v>0</v>
      </c>
      <c r="AA24" s="12">
        <v>157.29</v>
      </c>
      <c r="AB24" s="12">
        <v>434.39</v>
      </c>
      <c r="AC24" s="12">
        <v>68.11</v>
      </c>
      <c r="AD24" s="12">
        <v>52.96</v>
      </c>
      <c r="AE24" s="12">
        <v>90.12</v>
      </c>
      <c r="AF24" s="12">
        <v>25.65</v>
      </c>
      <c r="AG24" s="12">
        <v>129.62</v>
      </c>
      <c r="AH24" s="12">
        <v>2475.62</v>
      </c>
      <c r="AI24" s="12">
        <v>485.85</v>
      </c>
      <c r="AJ24" s="12">
        <v>198.99</v>
      </c>
      <c r="AK24" s="12">
        <v>261.14</v>
      </c>
      <c r="AL24" s="12">
        <v>427.62</v>
      </c>
      <c r="AM24" s="12">
        <v>3.27</v>
      </c>
      <c r="AN24" s="12">
        <v>484.05</v>
      </c>
      <c r="AO24" s="12">
        <v>84.79</v>
      </c>
      <c r="AP24" s="12">
        <v>116.14</v>
      </c>
      <c r="AQ24" s="12">
        <v>537.27</v>
      </c>
      <c r="AR24" s="12">
        <v>352.2</v>
      </c>
      <c r="AS24" s="12">
        <v>40.840000000000003</v>
      </c>
      <c r="AT24" s="12">
        <v>298.07</v>
      </c>
      <c r="AU24" s="12">
        <v>0</v>
      </c>
      <c r="AV24" s="12">
        <v>93.95</v>
      </c>
      <c r="AW24" s="12">
        <f t="shared" si="1"/>
        <v>8061.34</v>
      </c>
      <c r="AX24" s="12">
        <v>10</v>
      </c>
      <c r="AY24" s="12" t="s">
        <v>101</v>
      </c>
      <c r="AZ24" s="12">
        <v>15</v>
      </c>
      <c r="BA24" s="12" t="s">
        <v>104</v>
      </c>
      <c r="BB24" s="12">
        <v>2.6985863556411198</v>
      </c>
      <c r="BC24" s="13">
        <v>1840293.642857143</v>
      </c>
      <c r="BD24" s="13">
        <v>1520364.8853093232</v>
      </c>
      <c r="BE24" s="13">
        <v>1393834</v>
      </c>
      <c r="BF24" s="12">
        <v>23.75</v>
      </c>
      <c r="BG24" s="12">
        <v>20</v>
      </c>
      <c r="BH24" s="12">
        <v>3</v>
      </c>
      <c r="BI24" s="12">
        <v>1.5</v>
      </c>
      <c r="BJ24" s="12">
        <v>0.5</v>
      </c>
      <c r="BK24" s="12">
        <v>0.5</v>
      </c>
      <c r="BL24" s="12">
        <v>0.5</v>
      </c>
      <c r="BM24" s="12">
        <f>SQRT(BF24)</f>
        <v>4.8733971724044816</v>
      </c>
      <c r="BN24" s="12">
        <f t="shared" ref="BN24:BS30" si="4">SQRT(BG24)</f>
        <v>4.4721359549995796</v>
      </c>
      <c r="BO24" s="12">
        <f t="shared" si="4"/>
        <v>1.7320508075688772</v>
      </c>
      <c r="BP24" s="12">
        <f t="shared" si="4"/>
        <v>1.2247448713915889</v>
      </c>
      <c r="BQ24" s="12">
        <f t="shared" si="4"/>
        <v>0.70710678118654757</v>
      </c>
      <c r="BR24" s="12">
        <f t="shared" si="4"/>
        <v>0.70710678118654757</v>
      </c>
      <c r="BS24" s="12">
        <f t="shared" si="4"/>
        <v>0.70710678118654757</v>
      </c>
    </row>
    <row r="25" spans="1:71" x14ac:dyDescent="0.25">
      <c r="A25" s="10" t="s">
        <v>2</v>
      </c>
      <c r="B25" s="11" t="s">
        <v>86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1003.76</v>
      </c>
      <c r="L25" s="12">
        <v>217.34</v>
      </c>
      <c r="M25" s="12">
        <v>1408.97</v>
      </c>
      <c r="N25" s="12">
        <v>0</v>
      </c>
      <c r="O25" s="12">
        <v>1393.43</v>
      </c>
      <c r="P25" s="12">
        <v>0</v>
      </c>
      <c r="Q25" s="12">
        <v>0</v>
      </c>
      <c r="R25" s="12">
        <v>0</v>
      </c>
      <c r="S25" s="12">
        <v>523.11</v>
      </c>
      <c r="T25" s="12">
        <v>0</v>
      </c>
      <c r="U25" s="12">
        <v>0</v>
      </c>
      <c r="V25" s="12">
        <v>0</v>
      </c>
      <c r="W25" s="12">
        <v>50.56</v>
      </c>
      <c r="X25" s="12">
        <v>66.38</v>
      </c>
      <c r="Y25" s="12">
        <v>248.61</v>
      </c>
      <c r="Z25" s="12">
        <v>0</v>
      </c>
      <c r="AA25" s="12">
        <v>106.92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3992.03</v>
      </c>
      <c r="AI25" s="12">
        <v>1296.1400000000001</v>
      </c>
      <c r="AJ25" s="12">
        <v>800.73</v>
      </c>
      <c r="AK25" s="12">
        <v>0</v>
      </c>
      <c r="AL25" s="12">
        <v>0</v>
      </c>
      <c r="AM25" s="12">
        <v>510.52</v>
      </c>
      <c r="AN25" s="12">
        <v>243.4</v>
      </c>
      <c r="AO25" s="12">
        <v>0</v>
      </c>
      <c r="AP25" s="12">
        <v>356.11</v>
      </c>
      <c r="AQ25" s="12">
        <v>611.86</v>
      </c>
      <c r="AR25" s="12">
        <v>290.07</v>
      </c>
      <c r="AS25" s="12">
        <v>270.67</v>
      </c>
      <c r="AT25" s="12">
        <v>150.13</v>
      </c>
      <c r="AU25" s="12">
        <v>142.38999999999999</v>
      </c>
      <c r="AV25" s="12">
        <v>529.17999999999995</v>
      </c>
      <c r="AW25" s="12">
        <f t="shared" si="1"/>
        <v>14212.31</v>
      </c>
      <c r="AX25" s="12">
        <v>10</v>
      </c>
      <c r="AY25" s="12" t="s">
        <v>101</v>
      </c>
      <c r="AZ25" s="12">
        <v>15</v>
      </c>
      <c r="BA25" s="12" t="s">
        <v>104</v>
      </c>
      <c r="BB25" s="12">
        <v>2.50777834280359</v>
      </c>
      <c r="BC25" s="13">
        <v>2239845.4285714286</v>
      </c>
      <c r="BD25" s="13">
        <v>1365824.0775738915</v>
      </c>
      <c r="BE25" s="13">
        <v>1872028</v>
      </c>
      <c r="BF25" s="12">
        <v>19.25</v>
      </c>
      <c r="BG25" s="12">
        <v>12.25</v>
      </c>
      <c r="BH25" s="12">
        <v>1.5</v>
      </c>
      <c r="BI25" s="12">
        <v>0</v>
      </c>
      <c r="BJ25" s="12">
        <v>0.75</v>
      </c>
      <c r="BK25" s="12">
        <v>0.5</v>
      </c>
      <c r="BL25" s="12">
        <v>0</v>
      </c>
      <c r="BM25" s="12">
        <f t="shared" ref="BM25:BM30" si="5">SQRT(BF25)</f>
        <v>4.3874821936960613</v>
      </c>
      <c r="BN25" s="12">
        <f t="shared" si="4"/>
        <v>3.5</v>
      </c>
      <c r="BO25" s="12">
        <f t="shared" si="4"/>
        <v>1.2247448713915889</v>
      </c>
      <c r="BP25" s="12">
        <f t="shared" si="4"/>
        <v>0</v>
      </c>
      <c r="BQ25" s="12">
        <f t="shared" si="4"/>
        <v>0.8660254037844386</v>
      </c>
      <c r="BR25" s="12">
        <f t="shared" si="4"/>
        <v>0.70710678118654757</v>
      </c>
      <c r="BS25" s="12">
        <f t="shared" si="4"/>
        <v>0</v>
      </c>
    </row>
    <row r="26" spans="1:71" x14ac:dyDescent="0.25">
      <c r="A26" s="10" t="s">
        <v>2</v>
      </c>
      <c r="B26" s="11" t="s">
        <v>87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504.79</v>
      </c>
      <c r="L26" s="12">
        <v>5.99</v>
      </c>
      <c r="M26" s="12">
        <v>36.1</v>
      </c>
      <c r="N26" s="12">
        <v>13.53</v>
      </c>
      <c r="O26" s="12">
        <v>44.56</v>
      </c>
      <c r="P26" s="12">
        <v>2.82</v>
      </c>
      <c r="Q26" s="12">
        <v>6.13</v>
      </c>
      <c r="R26" s="12">
        <v>14.41</v>
      </c>
      <c r="S26" s="12">
        <v>35.770000000000003</v>
      </c>
      <c r="T26" s="12">
        <v>3.46</v>
      </c>
      <c r="U26" s="12">
        <v>6.32</v>
      </c>
      <c r="V26" s="12">
        <v>53.48</v>
      </c>
      <c r="W26" s="12">
        <v>63.07</v>
      </c>
      <c r="X26" s="12">
        <v>412.5</v>
      </c>
      <c r="Y26" s="12">
        <v>204.92</v>
      </c>
      <c r="Z26" s="12">
        <v>137.9</v>
      </c>
      <c r="AA26" s="12">
        <v>168.29</v>
      </c>
      <c r="AB26" s="12">
        <v>536.09</v>
      </c>
      <c r="AC26" s="12">
        <v>0</v>
      </c>
      <c r="AD26" s="12">
        <v>59.31</v>
      </c>
      <c r="AE26" s="12">
        <v>0</v>
      </c>
      <c r="AF26" s="12">
        <v>0</v>
      </c>
      <c r="AG26" s="12">
        <v>197.43</v>
      </c>
      <c r="AH26" s="12">
        <v>12435.37</v>
      </c>
      <c r="AI26" s="12">
        <v>244.29</v>
      </c>
      <c r="AJ26" s="12">
        <v>100.74</v>
      </c>
      <c r="AK26" s="12">
        <v>975.82</v>
      </c>
      <c r="AL26" s="12">
        <v>6823.31</v>
      </c>
      <c r="AM26" s="12">
        <v>173.92</v>
      </c>
      <c r="AN26" s="12">
        <v>653.5</v>
      </c>
      <c r="AO26" s="12">
        <v>2021.49</v>
      </c>
      <c r="AP26" s="12">
        <v>1711.28</v>
      </c>
      <c r="AQ26" s="12">
        <v>2574.11</v>
      </c>
      <c r="AR26" s="12">
        <v>76.17</v>
      </c>
      <c r="AS26" s="12">
        <v>103.42</v>
      </c>
      <c r="AT26" s="12">
        <v>10.82</v>
      </c>
      <c r="AU26" s="12">
        <v>22.66</v>
      </c>
      <c r="AV26" s="12">
        <v>249.73</v>
      </c>
      <c r="AW26" s="12">
        <f t="shared" si="1"/>
        <v>30683.499999999996</v>
      </c>
      <c r="AX26" s="12">
        <v>10</v>
      </c>
      <c r="AY26" s="12" t="s">
        <v>101</v>
      </c>
      <c r="AZ26" s="12">
        <v>18</v>
      </c>
      <c r="BA26" s="12" t="s">
        <v>100</v>
      </c>
      <c r="BB26" s="12">
        <v>1.99816969507924</v>
      </c>
      <c r="BC26" s="13">
        <v>3361448.5</v>
      </c>
      <c r="BD26" s="13">
        <v>1259386.0838772412</v>
      </c>
      <c r="BE26" s="13">
        <v>2862521</v>
      </c>
      <c r="BF26" s="12">
        <v>14.5</v>
      </c>
      <c r="BG26" s="12">
        <v>18</v>
      </c>
      <c r="BH26" s="12">
        <v>1.75</v>
      </c>
      <c r="BI26" s="12">
        <v>0</v>
      </c>
      <c r="BJ26" s="12">
        <v>0.25</v>
      </c>
      <c r="BK26" s="12">
        <v>0.75</v>
      </c>
      <c r="BL26" s="12">
        <v>1.25</v>
      </c>
      <c r="BM26" s="12">
        <f t="shared" si="5"/>
        <v>3.8078865529319543</v>
      </c>
      <c r="BN26" s="12">
        <f t="shared" si="4"/>
        <v>4.2426406871192848</v>
      </c>
      <c r="BO26" s="12">
        <f t="shared" si="4"/>
        <v>1.3228756555322954</v>
      </c>
      <c r="BP26" s="12">
        <f t="shared" si="4"/>
        <v>0</v>
      </c>
      <c r="BQ26" s="12">
        <f t="shared" si="4"/>
        <v>0.5</v>
      </c>
      <c r="BR26" s="12">
        <f t="shared" si="4"/>
        <v>0.8660254037844386</v>
      </c>
      <c r="BS26" s="12">
        <f t="shared" si="4"/>
        <v>1.1180339887498949</v>
      </c>
    </row>
    <row r="27" spans="1:71" x14ac:dyDescent="0.25">
      <c r="A27" s="10" t="s">
        <v>2</v>
      </c>
      <c r="B27" s="11" t="s">
        <v>88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523.53</v>
      </c>
      <c r="L27" s="12">
        <v>12.25</v>
      </c>
      <c r="M27" s="12">
        <v>51.53</v>
      </c>
      <c r="N27" s="12">
        <v>8.1</v>
      </c>
      <c r="O27" s="12">
        <v>65.03</v>
      </c>
      <c r="P27" s="12">
        <v>15.09</v>
      </c>
      <c r="Q27" s="12">
        <v>30.19</v>
      </c>
      <c r="R27" s="12">
        <v>0</v>
      </c>
      <c r="S27" s="12">
        <v>63.18</v>
      </c>
      <c r="T27" s="12">
        <v>7.33</v>
      </c>
      <c r="U27" s="12">
        <v>21.03</v>
      </c>
      <c r="V27" s="12">
        <v>18.850000000000001</v>
      </c>
      <c r="W27" s="12">
        <v>101.66</v>
      </c>
      <c r="X27" s="12">
        <v>415.86</v>
      </c>
      <c r="Y27" s="12">
        <v>228.3</v>
      </c>
      <c r="Z27" s="12">
        <v>50.01</v>
      </c>
      <c r="AA27" s="12">
        <v>73.58</v>
      </c>
      <c r="AB27" s="12">
        <v>321.44</v>
      </c>
      <c r="AC27" s="12">
        <v>102.55</v>
      </c>
      <c r="AD27" s="12">
        <v>57.54</v>
      </c>
      <c r="AE27" s="12">
        <v>87.69</v>
      </c>
      <c r="AF27" s="12">
        <v>40.880000000000003</v>
      </c>
      <c r="AG27" s="12">
        <v>258.56</v>
      </c>
      <c r="AH27" s="12">
        <v>617.74</v>
      </c>
      <c r="AI27" s="12">
        <v>850.16</v>
      </c>
      <c r="AJ27" s="12">
        <v>217.58</v>
      </c>
      <c r="AK27" s="12">
        <v>116.49</v>
      </c>
      <c r="AL27" s="12">
        <v>536.64</v>
      </c>
      <c r="AM27" s="12">
        <v>206.95</v>
      </c>
      <c r="AN27" s="12">
        <v>492.5</v>
      </c>
      <c r="AO27" s="12">
        <v>88.1</v>
      </c>
      <c r="AP27" s="12">
        <v>93.23</v>
      </c>
      <c r="AQ27" s="12">
        <v>338.71</v>
      </c>
      <c r="AR27" s="12">
        <v>70.55</v>
      </c>
      <c r="AS27" s="12">
        <v>221.15</v>
      </c>
      <c r="AT27" s="12">
        <v>78.89</v>
      </c>
      <c r="AU27" s="12">
        <v>95.03</v>
      </c>
      <c r="AV27" s="12">
        <v>43.13</v>
      </c>
      <c r="AW27" s="12">
        <f t="shared" si="1"/>
        <v>6621.03</v>
      </c>
      <c r="AX27" s="12">
        <v>10</v>
      </c>
      <c r="AY27" s="12" t="s">
        <v>101</v>
      </c>
      <c r="AZ27" s="12">
        <v>14</v>
      </c>
      <c r="BA27" s="12" t="s">
        <v>105</v>
      </c>
      <c r="BB27" s="12">
        <v>3.08940543448883</v>
      </c>
      <c r="BC27" s="13">
        <v>1844185.7142857143</v>
      </c>
      <c r="BD27" s="13">
        <v>1566415.685258616</v>
      </c>
      <c r="BE27" s="13">
        <v>1344207.5</v>
      </c>
      <c r="BF27" s="12">
        <v>29.5</v>
      </c>
      <c r="BG27" s="12">
        <v>11.75</v>
      </c>
      <c r="BH27" s="12">
        <v>1.25</v>
      </c>
      <c r="BI27" s="12">
        <v>0.75</v>
      </c>
      <c r="BJ27" s="12">
        <v>0</v>
      </c>
      <c r="BK27" s="12">
        <v>1.5</v>
      </c>
      <c r="BL27" s="12">
        <v>1.25</v>
      </c>
      <c r="BM27" s="12">
        <f t="shared" si="5"/>
        <v>5.4313902456001077</v>
      </c>
      <c r="BN27" s="12">
        <f t="shared" si="4"/>
        <v>3.427827300200522</v>
      </c>
      <c r="BO27" s="12">
        <f t="shared" si="4"/>
        <v>1.1180339887498949</v>
      </c>
      <c r="BP27" s="12">
        <f t="shared" si="4"/>
        <v>0.8660254037844386</v>
      </c>
      <c r="BQ27" s="12">
        <f t="shared" si="4"/>
        <v>0</v>
      </c>
      <c r="BR27" s="12">
        <f t="shared" si="4"/>
        <v>1.2247448713915889</v>
      </c>
      <c r="BS27" s="12">
        <f t="shared" si="4"/>
        <v>1.1180339887498949</v>
      </c>
    </row>
    <row r="28" spans="1:71" x14ac:dyDescent="0.25">
      <c r="A28" s="10" t="s">
        <v>2</v>
      </c>
      <c r="B28" s="11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3.99</v>
      </c>
      <c r="I28" s="12">
        <v>3.25</v>
      </c>
      <c r="J28" s="12">
        <v>0</v>
      </c>
      <c r="K28" s="12">
        <v>508.95</v>
      </c>
      <c r="L28" s="12">
        <v>7.46</v>
      </c>
      <c r="M28" s="12">
        <v>52.08</v>
      </c>
      <c r="N28" s="12">
        <v>6.33</v>
      </c>
      <c r="O28" s="12">
        <v>43.94</v>
      </c>
      <c r="P28" s="12">
        <v>14.14</v>
      </c>
      <c r="Q28" s="12">
        <v>2.23</v>
      </c>
      <c r="R28" s="12">
        <v>0</v>
      </c>
      <c r="S28" s="12">
        <v>46.54</v>
      </c>
      <c r="T28" s="12">
        <v>16.82</v>
      </c>
      <c r="U28" s="12">
        <v>15.52</v>
      </c>
      <c r="V28" s="12">
        <v>10.36</v>
      </c>
      <c r="W28" s="12">
        <v>186.26</v>
      </c>
      <c r="X28" s="12">
        <v>128.81</v>
      </c>
      <c r="Y28" s="12">
        <v>185.05</v>
      </c>
      <c r="Z28" s="12">
        <v>482.59</v>
      </c>
      <c r="AA28" s="12">
        <v>146.61000000000001</v>
      </c>
      <c r="AB28" s="12">
        <v>5554.74</v>
      </c>
      <c r="AC28" s="12">
        <v>15.2</v>
      </c>
      <c r="AD28" s="12">
        <v>33.61</v>
      </c>
      <c r="AE28" s="12">
        <v>64.180000000000007</v>
      </c>
      <c r="AF28" s="12">
        <v>17.239999999999998</v>
      </c>
      <c r="AG28" s="12">
        <v>426.81</v>
      </c>
      <c r="AH28" s="12">
        <v>3537.88</v>
      </c>
      <c r="AI28" s="12">
        <v>579.64</v>
      </c>
      <c r="AJ28" s="12">
        <v>42.05</v>
      </c>
      <c r="AK28" s="12">
        <v>21.08</v>
      </c>
      <c r="AL28" s="12">
        <v>602.29</v>
      </c>
      <c r="AM28" s="12">
        <v>673.91</v>
      </c>
      <c r="AN28" s="12">
        <v>451.6</v>
      </c>
      <c r="AO28" s="12">
        <v>5.92</v>
      </c>
      <c r="AP28" s="12">
        <v>129.6</v>
      </c>
      <c r="AQ28" s="12">
        <v>1151.77</v>
      </c>
      <c r="AR28" s="12">
        <v>78.84</v>
      </c>
      <c r="AS28" s="12">
        <v>172.35</v>
      </c>
      <c r="AT28" s="12">
        <v>102.9</v>
      </c>
      <c r="AU28" s="12">
        <v>137.47</v>
      </c>
      <c r="AV28" s="12">
        <v>0</v>
      </c>
      <c r="AW28" s="12">
        <f t="shared" si="1"/>
        <v>15660.009999999998</v>
      </c>
      <c r="AX28" s="12">
        <v>10</v>
      </c>
      <c r="AY28" s="12" t="s">
        <v>101</v>
      </c>
      <c r="AZ28" s="12">
        <v>15</v>
      </c>
      <c r="BA28" s="12" t="s">
        <v>104</v>
      </c>
      <c r="BB28" s="12">
        <v>2.2440896165944801</v>
      </c>
      <c r="BC28" s="13">
        <v>2245683.2857142859</v>
      </c>
      <c r="BD28" s="13">
        <v>1197982.5927854667</v>
      </c>
      <c r="BE28" s="13">
        <v>2044307</v>
      </c>
      <c r="BF28" s="12">
        <v>21.5</v>
      </c>
      <c r="BG28" s="12">
        <v>12</v>
      </c>
      <c r="BH28" s="12">
        <v>1.75</v>
      </c>
      <c r="BI28" s="12">
        <v>2.25</v>
      </c>
      <c r="BJ28" s="12">
        <v>0.75</v>
      </c>
      <c r="BK28" s="12">
        <v>0.25</v>
      </c>
      <c r="BL28" s="12">
        <v>0.5</v>
      </c>
      <c r="BM28" s="12">
        <f t="shared" si="5"/>
        <v>4.636809247747852</v>
      </c>
      <c r="BN28" s="12">
        <f t="shared" si="4"/>
        <v>3.4641016151377544</v>
      </c>
      <c r="BO28" s="12">
        <f t="shared" si="4"/>
        <v>1.3228756555322954</v>
      </c>
      <c r="BP28" s="12">
        <f t="shared" si="4"/>
        <v>1.5</v>
      </c>
      <c r="BQ28" s="12">
        <f t="shared" si="4"/>
        <v>0.8660254037844386</v>
      </c>
      <c r="BR28" s="12">
        <f t="shared" si="4"/>
        <v>0.5</v>
      </c>
      <c r="BS28" s="12">
        <f t="shared" si="4"/>
        <v>0.70710678118654757</v>
      </c>
    </row>
    <row r="29" spans="1:71" x14ac:dyDescent="0.25">
      <c r="A29" s="10" t="s">
        <v>2</v>
      </c>
      <c r="B29" s="11" t="s">
        <v>92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520.21</v>
      </c>
      <c r="L29" s="12">
        <v>17.079999999999998</v>
      </c>
      <c r="M29" s="12">
        <v>39.880000000000003</v>
      </c>
      <c r="N29" s="12">
        <v>6.86</v>
      </c>
      <c r="O29" s="12">
        <v>59.88</v>
      </c>
      <c r="P29" s="12">
        <v>10.9</v>
      </c>
      <c r="Q29" s="12">
        <v>7.15</v>
      </c>
      <c r="R29" s="12">
        <v>0</v>
      </c>
      <c r="S29" s="12">
        <v>57.87</v>
      </c>
      <c r="T29" s="12">
        <v>20.87</v>
      </c>
      <c r="U29" s="12">
        <v>18.100000000000001</v>
      </c>
      <c r="V29" s="12">
        <v>12.27</v>
      </c>
      <c r="W29" s="12">
        <v>98.51</v>
      </c>
      <c r="X29" s="12">
        <v>339.16</v>
      </c>
      <c r="Y29" s="12">
        <v>197.13</v>
      </c>
      <c r="Z29" s="12">
        <v>178.41</v>
      </c>
      <c r="AA29" s="12">
        <v>17.66</v>
      </c>
      <c r="AB29" s="12">
        <v>249.49</v>
      </c>
      <c r="AC29" s="12">
        <v>74.02</v>
      </c>
      <c r="AD29" s="12">
        <v>50.37</v>
      </c>
      <c r="AE29" s="12">
        <v>66.09</v>
      </c>
      <c r="AF29" s="12">
        <v>35.18</v>
      </c>
      <c r="AG29" s="12">
        <v>39.979999999999997</v>
      </c>
      <c r="AH29" s="12">
        <v>4739.82</v>
      </c>
      <c r="AI29" s="12">
        <v>843.09</v>
      </c>
      <c r="AJ29" s="12">
        <v>198.8</v>
      </c>
      <c r="AK29" s="12">
        <v>112.23</v>
      </c>
      <c r="AL29" s="12">
        <v>352.51</v>
      </c>
      <c r="AM29" s="12">
        <v>205.28</v>
      </c>
      <c r="AN29" s="12">
        <v>2825.5</v>
      </c>
      <c r="AO29" s="12">
        <v>86.1</v>
      </c>
      <c r="AP29" s="12">
        <v>675.18</v>
      </c>
      <c r="AQ29" s="12">
        <v>353.02</v>
      </c>
      <c r="AR29" s="12">
        <v>125.81</v>
      </c>
      <c r="AS29" s="12">
        <v>192.52</v>
      </c>
      <c r="AT29" s="12">
        <v>79.02</v>
      </c>
      <c r="AU29" s="12">
        <v>77.58</v>
      </c>
      <c r="AV29" s="12">
        <v>31.94</v>
      </c>
      <c r="AW29" s="12">
        <f t="shared" si="1"/>
        <v>13015.470000000001</v>
      </c>
      <c r="AX29" s="12">
        <v>10</v>
      </c>
      <c r="AY29" s="12" t="s">
        <v>101</v>
      </c>
      <c r="AZ29" s="12">
        <v>7</v>
      </c>
      <c r="BA29" s="12" t="s">
        <v>80</v>
      </c>
      <c r="BB29" s="12">
        <v>2.3073002675688401</v>
      </c>
      <c r="BC29" s="13">
        <v>1885021.4285714286</v>
      </c>
      <c r="BD29" s="13">
        <v>1320367.0690716575</v>
      </c>
      <c r="BE29" s="13">
        <v>1466606.5</v>
      </c>
      <c r="BF29" s="12">
        <v>22.75</v>
      </c>
      <c r="BG29" s="12">
        <v>18</v>
      </c>
      <c r="BH29" s="12">
        <v>0.25</v>
      </c>
      <c r="BI29" s="12">
        <v>0.5</v>
      </c>
      <c r="BJ29" s="12">
        <v>0.75</v>
      </c>
      <c r="BK29" s="12">
        <v>0</v>
      </c>
      <c r="BL29" s="12">
        <v>0</v>
      </c>
      <c r="BM29" s="12">
        <f t="shared" si="5"/>
        <v>4.7696960070847281</v>
      </c>
      <c r="BN29" s="12">
        <f t="shared" si="4"/>
        <v>4.2426406871192848</v>
      </c>
      <c r="BO29" s="12">
        <f t="shared" si="4"/>
        <v>0.5</v>
      </c>
      <c r="BP29" s="12">
        <f t="shared" si="4"/>
        <v>0.70710678118654757</v>
      </c>
      <c r="BQ29" s="12">
        <f t="shared" si="4"/>
        <v>0.8660254037844386</v>
      </c>
      <c r="BR29" s="12">
        <f t="shared" si="4"/>
        <v>0</v>
      </c>
      <c r="BS29" s="12">
        <f t="shared" si="4"/>
        <v>0</v>
      </c>
    </row>
    <row r="30" spans="1:71" x14ac:dyDescent="0.25">
      <c r="A30" s="10" t="s">
        <v>2</v>
      </c>
      <c r="B30" s="11" t="s">
        <v>93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360.86</v>
      </c>
      <c r="T30" s="12">
        <v>0</v>
      </c>
      <c r="U30" s="12">
        <v>0</v>
      </c>
      <c r="V30" s="12">
        <v>815.18</v>
      </c>
      <c r="W30" s="12">
        <v>755.98</v>
      </c>
      <c r="X30" s="12">
        <v>1246.8</v>
      </c>
      <c r="Y30" s="12">
        <v>795.2</v>
      </c>
      <c r="Z30" s="12">
        <v>548.1</v>
      </c>
      <c r="AA30" s="12">
        <v>19951.53</v>
      </c>
      <c r="AB30" s="12">
        <v>8313.56</v>
      </c>
      <c r="AC30" s="12">
        <v>0</v>
      </c>
      <c r="AD30" s="12">
        <v>0</v>
      </c>
      <c r="AE30" s="12">
        <v>0</v>
      </c>
      <c r="AF30" s="12">
        <v>0</v>
      </c>
      <c r="AG30" s="12">
        <v>1321.06</v>
      </c>
      <c r="AH30" s="12">
        <v>5703.67</v>
      </c>
      <c r="AI30" s="12">
        <v>3427.57</v>
      </c>
      <c r="AJ30" s="12">
        <v>1700.29</v>
      </c>
      <c r="AK30" s="12">
        <v>0</v>
      </c>
      <c r="AL30" s="12">
        <v>1539.35</v>
      </c>
      <c r="AM30" s="12">
        <v>1426.79</v>
      </c>
      <c r="AN30" s="12">
        <v>2536.2600000000002</v>
      </c>
      <c r="AO30" s="12">
        <v>0</v>
      </c>
      <c r="AP30" s="12">
        <v>1351</v>
      </c>
      <c r="AQ30" s="12">
        <v>8550.85</v>
      </c>
      <c r="AR30" s="12">
        <v>0</v>
      </c>
      <c r="AS30" s="12">
        <v>1372.77</v>
      </c>
      <c r="AT30" s="12">
        <v>496.97</v>
      </c>
      <c r="AU30" s="12">
        <v>1289.8499999999999</v>
      </c>
      <c r="AV30" s="12">
        <v>2279.4299999999998</v>
      </c>
      <c r="AW30" s="12">
        <f t="shared" si="1"/>
        <v>65783.069999999992</v>
      </c>
      <c r="AX30" s="12">
        <v>10</v>
      </c>
      <c r="AY30" s="12" t="s">
        <v>101</v>
      </c>
      <c r="AZ30" s="12">
        <v>14</v>
      </c>
      <c r="BA30" s="12" t="s">
        <v>105</v>
      </c>
      <c r="BB30" s="12">
        <v>2.41765301170626</v>
      </c>
      <c r="BC30" s="13">
        <v>6348878.7142857146</v>
      </c>
      <c r="BD30" s="13">
        <v>658582.24427283986</v>
      </c>
      <c r="BE30" s="13">
        <v>6263216</v>
      </c>
      <c r="BF30" s="12">
        <v>20.5</v>
      </c>
      <c r="BG30" s="12">
        <v>14.25</v>
      </c>
      <c r="BH30" s="12">
        <v>0</v>
      </c>
      <c r="BI30" s="12">
        <v>0</v>
      </c>
      <c r="BJ30" s="12">
        <v>0.5</v>
      </c>
      <c r="BK30" s="12">
        <v>1.75</v>
      </c>
      <c r="BL30" s="12">
        <v>0</v>
      </c>
      <c r="BM30" s="12">
        <f t="shared" si="5"/>
        <v>4.5276925690687087</v>
      </c>
      <c r="BN30" s="12">
        <f t="shared" si="4"/>
        <v>3.7749172176353749</v>
      </c>
      <c r="BO30" s="12">
        <f t="shared" si="4"/>
        <v>0</v>
      </c>
      <c r="BP30" s="12">
        <f t="shared" si="4"/>
        <v>0</v>
      </c>
      <c r="BQ30" s="12">
        <f t="shared" si="4"/>
        <v>0.70710678118654757</v>
      </c>
      <c r="BR30" s="12">
        <f t="shared" si="4"/>
        <v>1.3228756555322954</v>
      </c>
      <c r="BS30" s="12">
        <f t="shared" si="4"/>
        <v>0</v>
      </c>
    </row>
    <row r="31" spans="1:71" x14ac:dyDescent="0.25">
      <c r="A31" s="10" t="s">
        <v>2</v>
      </c>
      <c r="B31" s="11" t="s">
        <v>94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22.97</v>
      </c>
      <c r="J31" s="12">
        <v>0</v>
      </c>
      <c r="K31" s="12">
        <v>496.53</v>
      </c>
      <c r="L31" s="12">
        <v>2.95</v>
      </c>
      <c r="M31" s="12">
        <v>9.61</v>
      </c>
      <c r="N31" s="12">
        <v>39.700000000000003</v>
      </c>
      <c r="O31" s="12">
        <v>11.04</v>
      </c>
      <c r="P31" s="12">
        <v>66.73</v>
      </c>
      <c r="Q31" s="12">
        <v>27.52</v>
      </c>
      <c r="R31" s="12">
        <v>58.72</v>
      </c>
      <c r="S31" s="12">
        <v>10.44</v>
      </c>
      <c r="T31" s="12">
        <v>20.21</v>
      </c>
      <c r="U31" s="12">
        <v>37.68</v>
      </c>
      <c r="V31" s="12">
        <v>21.52</v>
      </c>
      <c r="W31" s="12">
        <v>184.91</v>
      </c>
      <c r="X31" s="12">
        <v>248.22</v>
      </c>
      <c r="Y31" s="12">
        <v>73.650000000000006</v>
      </c>
      <c r="Z31" s="12">
        <v>69.17</v>
      </c>
      <c r="AA31" s="12">
        <v>145.41999999999999</v>
      </c>
      <c r="AB31" s="12">
        <v>292.45999999999998</v>
      </c>
      <c r="AC31" s="12">
        <v>50.02</v>
      </c>
      <c r="AD31" s="12">
        <v>26.9</v>
      </c>
      <c r="AE31" s="12">
        <v>75.77</v>
      </c>
      <c r="AF31" s="12">
        <v>71.31</v>
      </c>
      <c r="AG31" s="12">
        <v>279.19</v>
      </c>
      <c r="AH31" s="12">
        <v>1728.56</v>
      </c>
      <c r="AI31" s="12">
        <v>858.03</v>
      </c>
      <c r="AJ31" s="12">
        <v>5104.72</v>
      </c>
      <c r="AK31" s="12">
        <v>108.75</v>
      </c>
      <c r="AL31" s="12">
        <v>588.32000000000005</v>
      </c>
      <c r="AM31" s="12">
        <v>219.22</v>
      </c>
      <c r="AN31" s="12">
        <v>4354.34</v>
      </c>
      <c r="AO31" s="12">
        <v>81.209999999999994</v>
      </c>
      <c r="AP31" s="12">
        <v>154.72999999999999</v>
      </c>
      <c r="AQ31" s="12">
        <v>1496.79</v>
      </c>
      <c r="AR31" s="12">
        <v>63.1</v>
      </c>
      <c r="AS31" s="12">
        <v>202.83</v>
      </c>
      <c r="AT31" s="12">
        <v>971.04</v>
      </c>
      <c r="AU31" s="12">
        <v>564.05999999999995</v>
      </c>
      <c r="AV31" s="12">
        <v>906.46</v>
      </c>
      <c r="AW31" s="12">
        <f t="shared" si="1"/>
        <v>19744.8</v>
      </c>
      <c r="AX31" s="12">
        <v>10</v>
      </c>
      <c r="AY31" s="12" t="s">
        <v>101</v>
      </c>
      <c r="AZ31" s="12">
        <v>10</v>
      </c>
      <c r="BA31" s="12" t="s">
        <v>106</v>
      </c>
      <c r="BC31" s="13">
        <v>2590332.9285714286</v>
      </c>
      <c r="BD31" s="13">
        <v>1368012.6717444747</v>
      </c>
      <c r="BE31" s="13">
        <v>2164522.5</v>
      </c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</row>
    <row r="32" spans="1:71" x14ac:dyDescent="0.25">
      <c r="A32" s="10" t="s">
        <v>2</v>
      </c>
      <c r="B32" s="11" t="s">
        <v>96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502.58</v>
      </c>
      <c r="L32" s="12">
        <v>4.2</v>
      </c>
      <c r="M32" s="12">
        <v>22.42</v>
      </c>
      <c r="N32" s="12">
        <v>3.58</v>
      </c>
      <c r="O32" s="12">
        <v>54.35</v>
      </c>
      <c r="P32" s="12">
        <v>7.46</v>
      </c>
      <c r="Q32" s="12">
        <v>6.76</v>
      </c>
      <c r="R32" s="12">
        <v>0</v>
      </c>
      <c r="S32" s="12">
        <v>54.77</v>
      </c>
      <c r="T32" s="12">
        <v>20.45</v>
      </c>
      <c r="U32" s="12">
        <v>2.0499999999999998</v>
      </c>
      <c r="V32" s="12">
        <v>8.77</v>
      </c>
      <c r="W32" s="12">
        <v>3.66</v>
      </c>
      <c r="X32" s="12">
        <v>59.63</v>
      </c>
      <c r="Y32" s="12">
        <v>102.85</v>
      </c>
      <c r="Z32" s="12">
        <v>138.16</v>
      </c>
      <c r="AA32" s="12">
        <v>16.12</v>
      </c>
      <c r="AB32" s="12">
        <v>23.29</v>
      </c>
      <c r="AC32" s="12">
        <v>12.65</v>
      </c>
      <c r="AD32" s="12">
        <v>35.36</v>
      </c>
      <c r="AE32" s="12">
        <v>38.93</v>
      </c>
      <c r="AF32" s="12">
        <v>27.35</v>
      </c>
      <c r="AG32" s="12">
        <v>1036.7</v>
      </c>
      <c r="AH32" s="12">
        <v>11350.68</v>
      </c>
      <c r="AI32" s="12">
        <v>677</v>
      </c>
      <c r="AJ32" s="12">
        <v>187.82</v>
      </c>
      <c r="AK32" s="12">
        <v>82.85</v>
      </c>
      <c r="AL32" s="12">
        <v>240.57</v>
      </c>
      <c r="AM32" s="12">
        <v>127.11</v>
      </c>
      <c r="AN32" s="12">
        <v>6517.93</v>
      </c>
      <c r="AO32" s="12">
        <v>40.17</v>
      </c>
      <c r="AP32" s="12">
        <v>147.30000000000001</v>
      </c>
      <c r="AQ32" s="12">
        <v>139.85</v>
      </c>
      <c r="AR32" s="12">
        <v>802.58</v>
      </c>
      <c r="AS32" s="12">
        <v>158.55000000000001</v>
      </c>
      <c r="AT32" s="12">
        <v>14.76</v>
      </c>
      <c r="AU32" s="12">
        <v>133.94999999999999</v>
      </c>
      <c r="AV32" s="12">
        <v>110.26</v>
      </c>
      <c r="AW32" s="12">
        <f t="shared" si="1"/>
        <v>22913.469999999998</v>
      </c>
      <c r="AX32" s="12">
        <v>10</v>
      </c>
      <c r="AY32" s="12" t="s">
        <v>101</v>
      </c>
      <c r="AZ32" s="12">
        <v>13</v>
      </c>
      <c r="BA32" s="12" t="s">
        <v>80</v>
      </c>
      <c r="BB32" s="12">
        <v>1.62751663678055</v>
      </c>
      <c r="BC32" s="13">
        <v>2650412.1428571427</v>
      </c>
      <c r="BD32" s="13">
        <v>1423278.4760930745</v>
      </c>
      <c r="BE32" s="13">
        <v>2343321.5</v>
      </c>
      <c r="BF32" s="12">
        <v>16.25</v>
      </c>
      <c r="BG32" s="12">
        <v>14</v>
      </c>
      <c r="BH32" s="12">
        <v>0.75</v>
      </c>
      <c r="BI32" s="12">
        <v>0.75</v>
      </c>
      <c r="BJ32" s="12">
        <v>0.25</v>
      </c>
      <c r="BK32" s="12">
        <v>0.5</v>
      </c>
      <c r="BL32" s="12">
        <v>0</v>
      </c>
      <c r="BM32" s="12">
        <f t="shared" ref="BM32:BS49" si="6">SQRT(BF32)</f>
        <v>4.0311288741492746</v>
      </c>
      <c r="BN32" s="12">
        <f t="shared" si="6"/>
        <v>3.7416573867739413</v>
      </c>
      <c r="BO32" s="12">
        <f t="shared" si="6"/>
        <v>0.8660254037844386</v>
      </c>
      <c r="BP32" s="12">
        <f t="shared" si="6"/>
        <v>0.8660254037844386</v>
      </c>
      <c r="BQ32" s="12">
        <f t="shared" si="6"/>
        <v>0.5</v>
      </c>
      <c r="BR32" s="12">
        <f t="shared" si="6"/>
        <v>0.70710678118654757</v>
      </c>
      <c r="BS32" s="12">
        <f t="shared" si="6"/>
        <v>0</v>
      </c>
    </row>
    <row r="33" spans="1:71" x14ac:dyDescent="0.25">
      <c r="A33" s="10" t="s">
        <v>2</v>
      </c>
      <c r="B33" s="11" t="s">
        <v>97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23.21</v>
      </c>
      <c r="W33" s="12">
        <v>93.35</v>
      </c>
      <c r="X33" s="12">
        <v>546</v>
      </c>
      <c r="Y33" s="12">
        <v>207.05</v>
      </c>
      <c r="Z33" s="12">
        <v>195.21</v>
      </c>
      <c r="AA33" s="12">
        <v>15.48</v>
      </c>
      <c r="AB33" s="12">
        <v>621.01</v>
      </c>
      <c r="AC33" s="12">
        <v>10.98</v>
      </c>
      <c r="AD33" s="12">
        <v>0</v>
      </c>
      <c r="AE33" s="12">
        <v>0</v>
      </c>
      <c r="AF33" s="12">
        <v>32.67</v>
      </c>
      <c r="AG33" s="12">
        <v>1556.13</v>
      </c>
      <c r="AH33" s="12">
        <v>5636.75</v>
      </c>
      <c r="AI33" s="12">
        <v>27905.77</v>
      </c>
      <c r="AJ33" s="12">
        <v>41.41</v>
      </c>
      <c r="AK33" s="12">
        <v>0</v>
      </c>
      <c r="AL33" s="12">
        <v>0</v>
      </c>
      <c r="AM33" s="12">
        <v>177.28</v>
      </c>
      <c r="AN33" s="12">
        <v>292.31</v>
      </c>
      <c r="AO33" s="12">
        <v>6.85</v>
      </c>
      <c r="AP33" s="12">
        <v>52.28</v>
      </c>
      <c r="AQ33" s="12">
        <v>232.43</v>
      </c>
      <c r="AR33" s="12">
        <v>64.69</v>
      </c>
      <c r="AS33" s="12">
        <v>99.5</v>
      </c>
      <c r="AT33" s="12">
        <v>4.99</v>
      </c>
      <c r="AU33" s="12">
        <v>9.8000000000000007</v>
      </c>
      <c r="AV33" s="12">
        <v>0</v>
      </c>
      <c r="AW33" s="12">
        <f t="shared" si="1"/>
        <v>37825.15</v>
      </c>
      <c r="AX33" s="12">
        <v>10</v>
      </c>
      <c r="AY33" s="12" t="s">
        <v>101</v>
      </c>
      <c r="AZ33" s="12">
        <v>18</v>
      </c>
      <c r="BA33" s="12" t="s">
        <v>100</v>
      </c>
      <c r="BB33" s="12">
        <v>0.99664607135453798</v>
      </c>
      <c r="BC33" s="13">
        <v>4441563.8571428573</v>
      </c>
      <c r="BD33" s="13">
        <v>1118344.0141501706</v>
      </c>
      <c r="BE33" s="13">
        <v>2346222.0333333332</v>
      </c>
      <c r="BF33" s="12">
        <v>12.5</v>
      </c>
      <c r="BG33" s="12">
        <v>14.75</v>
      </c>
      <c r="BH33" s="12">
        <v>2</v>
      </c>
      <c r="BI33" s="12">
        <v>0.25</v>
      </c>
      <c r="BJ33" s="12">
        <v>0.25</v>
      </c>
      <c r="BK33" s="12">
        <v>0.75</v>
      </c>
      <c r="BL33" s="12">
        <v>0.75</v>
      </c>
      <c r="BM33" s="12">
        <f t="shared" si="6"/>
        <v>3.5355339059327378</v>
      </c>
      <c r="BN33" s="12">
        <f t="shared" si="6"/>
        <v>3.8405728739343039</v>
      </c>
      <c r="BO33" s="12">
        <f t="shared" si="6"/>
        <v>1.4142135623730951</v>
      </c>
      <c r="BP33" s="12">
        <f t="shared" si="6"/>
        <v>0.5</v>
      </c>
      <c r="BQ33" s="12">
        <f t="shared" si="6"/>
        <v>0.5</v>
      </c>
      <c r="BR33" s="12">
        <f t="shared" si="6"/>
        <v>0.8660254037844386</v>
      </c>
      <c r="BS33" s="12">
        <f t="shared" si="6"/>
        <v>0.8660254037844386</v>
      </c>
    </row>
    <row r="34" spans="1:71" x14ac:dyDescent="0.25">
      <c r="A34" s="10"/>
      <c r="B34" s="11"/>
      <c r="BB34" s="25">
        <f>AVERAGE(BB18:BB33)</f>
        <v>2.3461531968151168</v>
      </c>
      <c r="BC34" s="25">
        <f t="shared" ref="BC34:BL34" si="7">AVERAGE(BC18:BC33)</f>
        <v>2857703.6970238094</v>
      </c>
      <c r="BD34" s="25">
        <f t="shared" si="7"/>
        <v>1381975.7668397985</v>
      </c>
      <c r="BE34" s="25">
        <f t="shared" si="7"/>
        <v>2346222.0333333332</v>
      </c>
      <c r="BF34" s="25">
        <f t="shared" si="7"/>
        <v>20.732142857142858</v>
      </c>
      <c r="BG34" s="25">
        <f t="shared" si="7"/>
        <v>15.125</v>
      </c>
      <c r="BH34" s="25">
        <f t="shared" si="7"/>
        <v>1.1607142857142858</v>
      </c>
      <c r="BI34" s="25">
        <f t="shared" si="7"/>
        <v>0.8928571428571429</v>
      </c>
      <c r="BJ34" s="25">
        <f t="shared" si="7"/>
        <v>0.35714285714285715</v>
      </c>
      <c r="BK34" s="25">
        <f t="shared" si="7"/>
        <v>0.7142857142857143</v>
      </c>
      <c r="BL34" s="25">
        <f t="shared" si="7"/>
        <v>0.5714285714285714</v>
      </c>
    </row>
    <row r="35" spans="1:71" s="16" customFormat="1" x14ac:dyDescent="0.25">
      <c r="A35" s="14" t="s">
        <v>3</v>
      </c>
      <c r="B35" s="15" t="s">
        <v>73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522.36</v>
      </c>
      <c r="L35" s="16">
        <v>13.2</v>
      </c>
      <c r="M35" s="16">
        <v>40.590000000000003</v>
      </c>
      <c r="N35" s="16">
        <v>0</v>
      </c>
      <c r="O35" s="16">
        <v>55.89</v>
      </c>
      <c r="P35" s="16">
        <v>0</v>
      </c>
      <c r="Q35" s="16">
        <v>10.09</v>
      </c>
      <c r="R35" s="16">
        <v>0</v>
      </c>
      <c r="S35" s="16">
        <v>15.19</v>
      </c>
      <c r="T35" s="16">
        <v>3.35</v>
      </c>
      <c r="U35" s="16">
        <v>25.05</v>
      </c>
      <c r="V35" s="16">
        <v>49</v>
      </c>
      <c r="W35" s="16">
        <v>6.9</v>
      </c>
      <c r="X35" s="16">
        <v>361.82</v>
      </c>
      <c r="Y35" s="16">
        <v>0</v>
      </c>
      <c r="Z35" s="16">
        <v>144.18</v>
      </c>
      <c r="AA35" s="16">
        <v>161.79</v>
      </c>
      <c r="AB35" s="16">
        <v>337.43</v>
      </c>
      <c r="AC35" s="16">
        <v>76.92</v>
      </c>
      <c r="AD35" s="16">
        <v>70.16</v>
      </c>
      <c r="AE35" s="16">
        <v>87.58</v>
      </c>
      <c r="AF35" s="16">
        <v>26.15</v>
      </c>
      <c r="AG35" s="16">
        <v>242.64</v>
      </c>
      <c r="AH35" s="16">
        <v>2447.3200000000002</v>
      </c>
      <c r="AI35" s="16">
        <v>941.08</v>
      </c>
      <c r="AJ35" s="16">
        <v>241.56</v>
      </c>
      <c r="AK35" s="16">
        <v>94.68</v>
      </c>
      <c r="AL35" s="16">
        <v>638.27</v>
      </c>
      <c r="AM35" s="16">
        <v>271.39</v>
      </c>
      <c r="AN35" s="16">
        <v>738.16</v>
      </c>
      <c r="AO35" s="16">
        <v>82.38</v>
      </c>
      <c r="AP35" s="16">
        <v>123.62</v>
      </c>
      <c r="AQ35" s="16">
        <v>404.44</v>
      </c>
      <c r="AR35" s="16">
        <v>78.959999999999994</v>
      </c>
      <c r="AS35" s="16">
        <v>128.22999999999999</v>
      </c>
      <c r="AT35" s="16">
        <v>114.31</v>
      </c>
      <c r="AU35" s="16">
        <v>295.12</v>
      </c>
      <c r="AV35" s="16">
        <v>21.72</v>
      </c>
      <c r="AW35" s="16">
        <f t="shared" si="1"/>
        <v>8871.5299999999988</v>
      </c>
      <c r="AX35" s="16">
        <v>10</v>
      </c>
      <c r="AY35" s="16" t="s">
        <v>101</v>
      </c>
      <c r="AZ35" s="16">
        <v>8</v>
      </c>
      <c r="BA35" s="16" t="s">
        <v>107</v>
      </c>
      <c r="BB35" s="16">
        <v>2.7147153427861901</v>
      </c>
      <c r="BC35" s="17">
        <v>2267712.9166666665</v>
      </c>
      <c r="BD35" s="17">
        <v>1552705.3842163512</v>
      </c>
      <c r="BE35" s="17">
        <v>2028089.5</v>
      </c>
      <c r="BF35" s="16">
        <v>28.25</v>
      </c>
      <c r="BG35" s="16">
        <v>8.75</v>
      </c>
      <c r="BH35" s="16">
        <v>2</v>
      </c>
      <c r="BI35" s="16">
        <v>0</v>
      </c>
      <c r="BJ35" s="16">
        <v>0</v>
      </c>
      <c r="BK35" s="16">
        <v>0</v>
      </c>
      <c r="BL35" s="16">
        <v>0</v>
      </c>
      <c r="BM35" s="16">
        <f t="shared" si="6"/>
        <v>5.315072906367325</v>
      </c>
      <c r="BN35" s="16">
        <f t="shared" si="6"/>
        <v>2.9580398915498081</v>
      </c>
      <c r="BO35" s="16">
        <f t="shared" si="6"/>
        <v>1.4142135623730951</v>
      </c>
      <c r="BP35" s="16">
        <f t="shared" si="6"/>
        <v>0</v>
      </c>
      <c r="BQ35" s="16">
        <f t="shared" si="6"/>
        <v>0</v>
      </c>
      <c r="BR35" s="16">
        <f t="shared" si="6"/>
        <v>0</v>
      </c>
    </row>
    <row r="36" spans="1:71" x14ac:dyDescent="0.25">
      <c r="A36" s="10" t="s">
        <v>3</v>
      </c>
      <c r="B36" s="11" t="s">
        <v>76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112.11</v>
      </c>
      <c r="J36" s="12">
        <v>458.31</v>
      </c>
      <c r="K36" s="12">
        <v>499.39</v>
      </c>
      <c r="L36" s="12">
        <v>529.22</v>
      </c>
      <c r="M36" s="12">
        <v>541.41</v>
      </c>
      <c r="N36" s="12">
        <v>423.59</v>
      </c>
      <c r="O36" s="12">
        <v>849.55</v>
      </c>
      <c r="P36" s="12">
        <v>0</v>
      </c>
      <c r="Q36" s="12">
        <v>510.65</v>
      </c>
      <c r="R36" s="12">
        <v>991.58</v>
      </c>
      <c r="S36" s="12">
        <v>949.62</v>
      </c>
      <c r="T36" s="12">
        <v>354.57</v>
      </c>
      <c r="U36" s="12">
        <v>657.17</v>
      </c>
      <c r="V36" s="12">
        <v>1519.86</v>
      </c>
      <c r="W36" s="12">
        <v>1256.73</v>
      </c>
      <c r="X36" s="12">
        <v>1528.63</v>
      </c>
      <c r="Y36" s="12">
        <v>248.04</v>
      </c>
      <c r="Z36" s="12">
        <v>1130.69</v>
      </c>
      <c r="AA36" s="12">
        <v>1053.04</v>
      </c>
      <c r="AB36" s="12">
        <v>717.55</v>
      </c>
      <c r="AC36" s="12">
        <v>219.15</v>
      </c>
      <c r="AD36" s="12">
        <v>1114.82</v>
      </c>
      <c r="AE36" s="12">
        <v>984.6</v>
      </c>
      <c r="AF36" s="12">
        <v>886.65</v>
      </c>
      <c r="AG36" s="12">
        <v>2138.7199999999998</v>
      </c>
      <c r="AH36" s="12">
        <v>12188.5</v>
      </c>
      <c r="AI36" s="12">
        <v>667.76</v>
      </c>
      <c r="AJ36" s="12">
        <v>343.99</v>
      </c>
      <c r="AK36" s="12">
        <v>180.06</v>
      </c>
      <c r="AL36" s="12">
        <v>265.27999999999997</v>
      </c>
      <c r="AM36" s="12">
        <v>139.4</v>
      </c>
      <c r="AN36" s="12">
        <v>1496.34</v>
      </c>
      <c r="AO36" s="12">
        <v>406.43</v>
      </c>
      <c r="AP36" s="12">
        <v>716.68</v>
      </c>
      <c r="AQ36" s="12">
        <v>1954.85</v>
      </c>
      <c r="AR36" s="12">
        <v>184.71</v>
      </c>
      <c r="AS36" s="12">
        <v>175.57</v>
      </c>
      <c r="AT36" s="12">
        <v>1226.3699999999999</v>
      </c>
      <c r="AU36" s="12">
        <v>338.29</v>
      </c>
      <c r="AV36" s="12">
        <v>8275.9699999999993</v>
      </c>
      <c r="AW36" s="12">
        <f t="shared" si="1"/>
        <v>48235.85</v>
      </c>
      <c r="AX36" s="12">
        <v>10</v>
      </c>
      <c r="AY36" s="12" t="s">
        <v>101</v>
      </c>
      <c r="AZ36" s="12">
        <v>15</v>
      </c>
      <c r="BA36" s="12" t="s">
        <v>104</v>
      </c>
      <c r="BB36" s="12">
        <v>2.9166750404870498</v>
      </c>
      <c r="BC36" s="13">
        <v>3826654.4166666665</v>
      </c>
      <c r="BD36" s="13">
        <v>652513.13401193882</v>
      </c>
      <c r="BE36" s="13">
        <v>4073471</v>
      </c>
      <c r="BF36" s="12">
        <v>42</v>
      </c>
      <c r="BG36" s="12">
        <v>6.5</v>
      </c>
      <c r="BH36" s="12">
        <v>0.5</v>
      </c>
      <c r="BI36" s="12">
        <v>0</v>
      </c>
      <c r="BJ36" s="12">
        <v>0.5</v>
      </c>
      <c r="BK36" s="12">
        <v>4</v>
      </c>
      <c r="BL36" s="12">
        <v>0</v>
      </c>
      <c r="BM36" s="12">
        <f t="shared" si="6"/>
        <v>6.4807406984078604</v>
      </c>
      <c r="BN36" s="12">
        <f t="shared" si="6"/>
        <v>2.5495097567963922</v>
      </c>
      <c r="BO36" s="12">
        <f t="shared" si="6"/>
        <v>0.70710678118654757</v>
      </c>
      <c r="BP36" s="12">
        <f t="shared" si="6"/>
        <v>0</v>
      </c>
      <c r="BQ36" s="12">
        <f t="shared" si="6"/>
        <v>0.70710678118654757</v>
      </c>
      <c r="BR36" s="12">
        <f t="shared" si="6"/>
        <v>2</v>
      </c>
    </row>
    <row r="37" spans="1:71" x14ac:dyDescent="0.25">
      <c r="A37" s="10" t="s">
        <v>3</v>
      </c>
      <c r="B37" s="11" t="s">
        <v>78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30.84</v>
      </c>
      <c r="K37" s="12">
        <v>201.55</v>
      </c>
      <c r="L37" s="12">
        <v>142.81</v>
      </c>
      <c r="M37" s="12">
        <v>190.38</v>
      </c>
      <c r="N37" s="12">
        <v>193.5</v>
      </c>
      <c r="O37" s="12">
        <v>436.89</v>
      </c>
      <c r="P37" s="12">
        <v>0</v>
      </c>
      <c r="Q37" s="12">
        <v>243.38</v>
      </c>
      <c r="R37" s="12">
        <v>0</v>
      </c>
      <c r="S37" s="12">
        <v>311.52</v>
      </c>
      <c r="T37" s="12">
        <v>228.54</v>
      </c>
      <c r="U37" s="12">
        <v>213.88</v>
      </c>
      <c r="V37" s="12">
        <v>316.89</v>
      </c>
      <c r="W37" s="12">
        <v>587.83000000000004</v>
      </c>
      <c r="X37" s="12">
        <v>669.28</v>
      </c>
      <c r="Y37" s="12">
        <v>232.72</v>
      </c>
      <c r="Z37" s="12">
        <v>166.77</v>
      </c>
      <c r="AA37" s="12">
        <v>239.16</v>
      </c>
      <c r="AB37" s="12">
        <v>1584.86</v>
      </c>
      <c r="AC37" s="12">
        <v>507.26</v>
      </c>
      <c r="AD37" s="12">
        <v>373.29</v>
      </c>
      <c r="AE37" s="12">
        <v>121.98</v>
      </c>
      <c r="AF37" s="12">
        <v>355.69</v>
      </c>
      <c r="AG37" s="12">
        <v>0</v>
      </c>
      <c r="AH37" s="12">
        <v>3755.13</v>
      </c>
      <c r="AI37" s="12">
        <v>243.83</v>
      </c>
      <c r="AJ37" s="12">
        <v>40.44</v>
      </c>
      <c r="AK37" s="12">
        <v>23.42</v>
      </c>
      <c r="AL37" s="12">
        <v>116.17</v>
      </c>
      <c r="AM37" s="12">
        <v>87.73</v>
      </c>
      <c r="AN37" s="12">
        <v>594.61</v>
      </c>
      <c r="AO37" s="12">
        <v>109.26</v>
      </c>
      <c r="AP37" s="12">
        <v>204.87</v>
      </c>
      <c r="AQ37" s="12">
        <v>393.8</v>
      </c>
      <c r="AR37" s="12">
        <v>127.77</v>
      </c>
      <c r="AS37" s="12">
        <v>429.04</v>
      </c>
      <c r="AT37" s="12">
        <v>249.03</v>
      </c>
      <c r="AU37" s="12">
        <v>38.1</v>
      </c>
      <c r="AV37" s="12">
        <v>2706.54</v>
      </c>
      <c r="AW37" s="12">
        <f t="shared" si="1"/>
        <v>16468.760000000002</v>
      </c>
      <c r="AX37" s="12">
        <v>10</v>
      </c>
      <c r="AY37" s="12" t="s">
        <v>101</v>
      </c>
      <c r="AZ37" s="12">
        <v>15</v>
      </c>
      <c r="BA37" s="12" t="s">
        <v>104</v>
      </c>
      <c r="BB37" s="12">
        <v>2.8810924029218299</v>
      </c>
      <c r="BC37" s="13">
        <v>2179371.6666666665</v>
      </c>
      <c r="BD37" s="13">
        <v>1114502.0193638324</v>
      </c>
      <c r="BE37" s="13">
        <v>1711555</v>
      </c>
      <c r="BF37" s="12">
        <v>37.5</v>
      </c>
      <c r="BG37" s="12">
        <v>0.25</v>
      </c>
      <c r="BH37" s="12">
        <v>1.25</v>
      </c>
      <c r="BI37" s="12">
        <v>0</v>
      </c>
      <c r="BJ37" s="12">
        <v>0</v>
      </c>
      <c r="BK37" s="12">
        <v>2</v>
      </c>
      <c r="BL37" s="12">
        <v>0</v>
      </c>
      <c r="BM37" s="12">
        <f t="shared" si="6"/>
        <v>6.1237243569579451</v>
      </c>
      <c r="BN37" s="12">
        <f t="shared" si="6"/>
        <v>0.5</v>
      </c>
      <c r="BO37" s="12">
        <f t="shared" si="6"/>
        <v>1.1180339887498949</v>
      </c>
      <c r="BP37" s="12">
        <f t="shared" si="6"/>
        <v>0</v>
      </c>
      <c r="BQ37" s="12">
        <f t="shared" si="6"/>
        <v>0</v>
      </c>
      <c r="BR37" s="12">
        <f t="shared" si="6"/>
        <v>1.4142135623730951</v>
      </c>
    </row>
    <row r="38" spans="1:71" x14ac:dyDescent="0.25">
      <c r="A38" s="10" t="s">
        <v>3</v>
      </c>
      <c r="B38" s="11" t="s">
        <v>81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66.14</v>
      </c>
      <c r="J38" s="12">
        <v>0</v>
      </c>
      <c r="K38" s="12">
        <v>216.35</v>
      </c>
      <c r="L38" s="12">
        <v>237.94</v>
      </c>
      <c r="M38" s="12">
        <v>138.24</v>
      </c>
      <c r="N38" s="12">
        <v>135.61000000000001</v>
      </c>
      <c r="O38" s="12">
        <v>170.42</v>
      </c>
      <c r="P38" s="12">
        <v>109.99</v>
      </c>
      <c r="Q38" s="12">
        <v>105.84</v>
      </c>
      <c r="R38" s="12">
        <v>0</v>
      </c>
      <c r="S38" s="12">
        <v>374.56</v>
      </c>
      <c r="T38" s="12">
        <v>103.5</v>
      </c>
      <c r="U38" s="12">
        <v>84.85</v>
      </c>
      <c r="V38" s="12">
        <v>429.24</v>
      </c>
      <c r="W38" s="12">
        <v>670.81</v>
      </c>
      <c r="X38" s="12">
        <v>844.5</v>
      </c>
      <c r="Y38" s="12">
        <v>38.28</v>
      </c>
      <c r="Z38" s="12">
        <v>196.99</v>
      </c>
      <c r="AA38" s="12">
        <v>244.03</v>
      </c>
      <c r="AB38" s="12">
        <v>323.02</v>
      </c>
      <c r="AC38" s="12">
        <v>289.23</v>
      </c>
      <c r="AD38" s="12">
        <v>901.71</v>
      </c>
      <c r="AE38" s="12">
        <v>399.46</v>
      </c>
      <c r="AF38" s="12">
        <v>299.38</v>
      </c>
      <c r="AG38" s="12">
        <v>476.76</v>
      </c>
      <c r="AH38" s="12">
        <v>7655.73</v>
      </c>
      <c r="AI38" s="12">
        <v>278.67</v>
      </c>
      <c r="AJ38" s="12">
        <v>114.74</v>
      </c>
      <c r="AK38" s="12">
        <v>60.67</v>
      </c>
      <c r="AL38" s="12">
        <v>46.38</v>
      </c>
      <c r="AM38" s="12">
        <v>140.33000000000001</v>
      </c>
      <c r="AN38" s="12">
        <v>63.2</v>
      </c>
      <c r="AO38" s="12">
        <v>1313.84</v>
      </c>
      <c r="AP38" s="12">
        <v>671.38</v>
      </c>
      <c r="AQ38" s="12">
        <v>690.13</v>
      </c>
      <c r="AR38" s="12">
        <v>84.27</v>
      </c>
      <c r="AS38" s="12">
        <v>684.15</v>
      </c>
      <c r="AT38" s="12">
        <v>321.91000000000003</v>
      </c>
      <c r="AU38" s="12">
        <v>0</v>
      </c>
      <c r="AV38" s="12">
        <v>3856.17</v>
      </c>
      <c r="AW38" s="12">
        <f t="shared" si="1"/>
        <v>22838.42</v>
      </c>
      <c r="AX38" s="12">
        <v>10</v>
      </c>
      <c r="AY38" s="12" t="s">
        <v>101</v>
      </c>
      <c r="AZ38" s="12">
        <v>8</v>
      </c>
      <c r="BA38" s="12" t="s">
        <v>108</v>
      </c>
      <c r="BB38" s="12">
        <v>2.6042797498620098</v>
      </c>
      <c r="BC38" s="13">
        <v>2422318</v>
      </c>
      <c r="BD38" s="13">
        <v>855978.23380992794</v>
      </c>
      <c r="BE38" s="13">
        <v>2146647.5</v>
      </c>
      <c r="BF38" s="12">
        <v>10.25</v>
      </c>
      <c r="BG38" s="12">
        <v>1</v>
      </c>
      <c r="BH38" s="12">
        <v>0</v>
      </c>
      <c r="BI38" s="12">
        <v>0</v>
      </c>
      <c r="BJ38" s="12">
        <v>0.25</v>
      </c>
      <c r="BK38" s="12">
        <v>2.75</v>
      </c>
      <c r="BL38" s="12">
        <v>0</v>
      </c>
      <c r="BM38" s="12">
        <f t="shared" si="6"/>
        <v>3.2015621187164243</v>
      </c>
      <c r="BN38" s="12">
        <f t="shared" si="6"/>
        <v>1</v>
      </c>
      <c r="BO38" s="12">
        <f t="shared" si="6"/>
        <v>0</v>
      </c>
      <c r="BP38" s="12">
        <f t="shared" si="6"/>
        <v>0</v>
      </c>
      <c r="BQ38" s="12">
        <f t="shared" si="6"/>
        <v>0.5</v>
      </c>
      <c r="BR38" s="12">
        <f t="shared" si="6"/>
        <v>1.6583123951776999</v>
      </c>
    </row>
    <row r="39" spans="1:71" x14ac:dyDescent="0.25">
      <c r="A39" s="10" t="s">
        <v>3</v>
      </c>
      <c r="B39" s="11" t="s">
        <v>84</v>
      </c>
      <c r="C39" s="12">
        <v>0</v>
      </c>
      <c r="D39" s="12">
        <v>0</v>
      </c>
      <c r="E39" s="12">
        <v>0</v>
      </c>
      <c r="F39" s="12">
        <v>105.77</v>
      </c>
      <c r="G39" s="12">
        <v>90.92</v>
      </c>
      <c r="H39" s="12">
        <v>264.92</v>
      </c>
      <c r="I39" s="12">
        <v>808.82</v>
      </c>
      <c r="J39" s="12">
        <v>348.17</v>
      </c>
      <c r="K39" s="12">
        <v>0</v>
      </c>
      <c r="L39" s="12">
        <v>0</v>
      </c>
      <c r="M39" s="12">
        <v>0</v>
      </c>
      <c r="N39" s="12">
        <v>0</v>
      </c>
      <c r="O39" s="12">
        <v>1333.09</v>
      </c>
      <c r="P39" s="12">
        <v>0</v>
      </c>
      <c r="Q39" s="12">
        <v>0</v>
      </c>
      <c r="R39" s="12">
        <v>0</v>
      </c>
      <c r="S39" s="12">
        <v>1880.15</v>
      </c>
      <c r="T39" s="12">
        <v>300.82</v>
      </c>
      <c r="U39" s="12">
        <v>303.54000000000002</v>
      </c>
      <c r="V39" s="12">
        <v>1213.04</v>
      </c>
      <c r="W39" s="12">
        <v>1934.48</v>
      </c>
      <c r="X39" s="12">
        <v>1522.01</v>
      </c>
      <c r="Y39" s="12">
        <v>358.2</v>
      </c>
      <c r="Z39" s="12">
        <v>670.49</v>
      </c>
      <c r="AA39" s="12">
        <v>1322.13</v>
      </c>
      <c r="AB39" s="12">
        <v>4742.03</v>
      </c>
      <c r="AC39" s="12">
        <v>2704.72</v>
      </c>
      <c r="AD39" s="12">
        <v>976.26</v>
      </c>
      <c r="AE39" s="12">
        <v>436.69</v>
      </c>
      <c r="AF39" s="12">
        <v>543.82000000000005</v>
      </c>
      <c r="AG39" s="12">
        <v>573.80999999999995</v>
      </c>
      <c r="AH39" s="12">
        <v>9961.57</v>
      </c>
      <c r="AI39" s="12">
        <v>1097.3399999999999</v>
      </c>
      <c r="AJ39" s="12">
        <v>629.36</v>
      </c>
      <c r="AK39" s="12">
        <v>191.13</v>
      </c>
      <c r="AL39" s="12">
        <v>694.28</v>
      </c>
      <c r="AM39" s="12">
        <v>5977.78</v>
      </c>
      <c r="AN39" s="12">
        <v>550.17999999999995</v>
      </c>
      <c r="AO39" s="12">
        <v>838.19</v>
      </c>
      <c r="AP39" s="12">
        <v>452.58</v>
      </c>
      <c r="AQ39" s="12">
        <v>3183.86</v>
      </c>
      <c r="AR39" s="12">
        <v>1901</v>
      </c>
      <c r="AS39" s="12">
        <v>1777.39</v>
      </c>
      <c r="AT39" s="12">
        <v>1504.02</v>
      </c>
      <c r="AU39" s="12">
        <v>762.46</v>
      </c>
      <c r="AV39" s="12">
        <v>8879.92</v>
      </c>
      <c r="AW39" s="12">
        <f t="shared" si="1"/>
        <v>60834.939999999988</v>
      </c>
      <c r="AX39" s="12">
        <v>10</v>
      </c>
      <c r="AY39" s="12" t="s">
        <v>101</v>
      </c>
      <c r="AZ39" s="12">
        <v>15</v>
      </c>
      <c r="BA39" s="12" t="s">
        <v>104</v>
      </c>
      <c r="BB39" s="12">
        <v>2.9880295497040201</v>
      </c>
      <c r="BC39" s="13">
        <v>4884344.333333333</v>
      </c>
      <c r="BD39" s="13">
        <v>734116.49012938037</v>
      </c>
      <c r="BE39" s="13">
        <v>5009336</v>
      </c>
      <c r="BF39" s="12">
        <v>23.25</v>
      </c>
      <c r="BG39" s="12">
        <v>1</v>
      </c>
      <c r="BH39" s="12">
        <v>1</v>
      </c>
      <c r="BI39" s="12">
        <v>0.25</v>
      </c>
      <c r="BJ39" s="12">
        <v>0</v>
      </c>
      <c r="BK39" s="12">
        <v>2.75</v>
      </c>
      <c r="BL39" s="12">
        <v>0</v>
      </c>
      <c r="BM39" s="12">
        <f t="shared" si="6"/>
        <v>4.8218253804964775</v>
      </c>
      <c r="BN39" s="12">
        <f t="shared" si="6"/>
        <v>1</v>
      </c>
      <c r="BO39" s="12">
        <f t="shared" si="6"/>
        <v>1</v>
      </c>
      <c r="BP39" s="12">
        <f t="shared" si="6"/>
        <v>0.5</v>
      </c>
      <c r="BQ39" s="12">
        <f t="shared" si="6"/>
        <v>0</v>
      </c>
      <c r="BR39" s="12">
        <f t="shared" si="6"/>
        <v>1.6583123951776999</v>
      </c>
    </row>
    <row r="40" spans="1:71" x14ac:dyDescent="0.25">
      <c r="A40" s="10" t="s">
        <v>3</v>
      </c>
      <c r="B40" s="11" t="s">
        <v>85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451.97</v>
      </c>
      <c r="L40" s="12">
        <v>336.27</v>
      </c>
      <c r="M40" s="12">
        <v>880.38</v>
      </c>
      <c r="N40" s="12">
        <v>592.14</v>
      </c>
      <c r="O40" s="12">
        <v>308.74</v>
      </c>
      <c r="P40" s="12">
        <v>980.3</v>
      </c>
      <c r="Q40" s="12">
        <v>998.86</v>
      </c>
      <c r="R40" s="12">
        <v>269.61</v>
      </c>
      <c r="S40" s="12">
        <v>1452.92</v>
      </c>
      <c r="T40" s="12">
        <v>730.25</v>
      </c>
      <c r="U40" s="12">
        <v>223.05</v>
      </c>
      <c r="V40" s="12">
        <v>69.27</v>
      </c>
      <c r="W40" s="12">
        <v>988.65</v>
      </c>
      <c r="X40" s="12">
        <v>1429.27</v>
      </c>
      <c r="Y40" s="12">
        <v>83.24</v>
      </c>
      <c r="Z40" s="12">
        <v>396.43</v>
      </c>
      <c r="AA40" s="12">
        <v>224.4</v>
      </c>
      <c r="AB40" s="12">
        <v>925.48</v>
      </c>
      <c r="AC40" s="12">
        <v>0</v>
      </c>
      <c r="AD40" s="12">
        <v>237.84</v>
      </c>
      <c r="AE40" s="12">
        <v>176.65</v>
      </c>
      <c r="AF40" s="12">
        <v>323.26</v>
      </c>
      <c r="AG40" s="12">
        <v>106.82</v>
      </c>
      <c r="AH40" s="12">
        <v>2814.97</v>
      </c>
      <c r="AI40" s="12">
        <v>7543.33</v>
      </c>
      <c r="AJ40" s="12">
        <v>88.93</v>
      </c>
      <c r="AK40" s="12">
        <v>257.58</v>
      </c>
      <c r="AL40" s="12">
        <v>176.02</v>
      </c>
      <c r="AM40" s="12">
        <v>202.11</v>
      </c>
      <c r="AN40" s="12">
        <v>268.35000000000002</v>
      </c>
      <c r="AO40" s="12">
        <v>94.95</v>
      </c>
      <c r="AP40" s="12">
        <v>137.71</v>
      </c>
      <c r="AQ40" s="12">
        <v>490.04</v>
      </c>
      <c r="AR40" s="12">
        <v>79.319999999999993</v>
      </c>
      <c r="AS40" s="12">
        <v>383.14</v>
      </c>
      <c r="AT40" s="12">
        <v>541.96</v>
      </c>
      <c r="AU40" s="12">
        <v>0</v>
      </c>
      <c r="AV40" s="12">
        <v>1064.4000000000001</v>
      </c>
      <c r="AW40" s="12">
        <f t="shared" si="1"/>
        <v>26328.61</v>
      </c>
      <c r="AX40" s="12">
        <v>10</v>
      </c>
      <c r="AY40" s="12" t="s">
        <v>101</v>
      </c>
      <c r="AZ40" s="12">
        <v>10</v>
      </c>
      <c r="BA40" s="12" t="s">
        <v>109</v>
      </c>
      <c r="BB40" s="12">
        <v>2.8488844640247102</v>
      </c>
      <c r="BC40" s="13">
        <v>3137770.4166666665</v>
      </c>
      <c r="BD40" s="13">
        <v>1159208.8015351803</v>
      </c>
      <c r="BE40" s="13">
        <v>2840804.5</v>
      </c>
      <c r="BF40" s="12">
        <v>12.25</v>
      </c>
      <c r="BG40" s="12">
        <v>1.5</v>
      </c>
      <c r="BH40" s="12">
        <v>0.25</v>
      </c>
      <c r="BI40" s="12">
        <v>0</v>
      </c>
      <c r="BJ40" s="12">
        <v>0</v>
      </c>
      <c r="BK40" s="12">
        <v>3.75</v>
      </c>
      <c r="BL40" s="12">
        <v>0</v>
      </c>
      <c r="BM40" s="12">
        <f t="shared" si="6"/>
        <v>3.5</v>
      </c>
      <c r="BN40" s="12">
        <f t="shared" si="6"/>
        <v>1.2247448713915889</v>
      </c>
      <c r="BO40" s="12">
        <f t="shared" si="6"/>
        <v>0.5</v>
      </c>
      <c r="BP40" s="12">
        <f t="shared" si="6"/>
        <v>0</v>
      </c>
      <c r="BQ40" s="12">
        <f t="shared" si="6"/>
        <v>0</v>
      </c>
      <c r="BR40" s="12">
        <f t="shared" si="6"/>
        <v>1.9364916731037085</v>
      </c>
    </row>
    <row r="41" spans="1:71" x14ac:dyDescent="0.25">
      <c r="A41" s="10" t="s">
        <v>3</v>
      </c>
      <c r="B41" s="11" t="s">
        <v>87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156.13999999999999</v>
      </c>
      <c r="L41" s="12">
        <v>100.36</v>
      </c>
      <c r="M41" s="12">
        <v>165.53</v>
      </c>
      <c r="N41" s="12">
        <v>0</v>
      </c>
      <c r="O41" s="12">
        <v>138.31</v>
      </c>
      <c r="P41" s="12">
        <v>0</v>
      </c>
      <c r="Q41" s="12">
        <v>197.5</v>
      </c>
      <c r="R41" s="12">
        <v>171.2</v>
      </c>
      <c r="S41" s="12">
        <v>317.33999999999997</v>
      </c>
      <c r="T41" s="12">
        <v>118.35</v>
      </c>
      <c r="U41" s="12">
        <v>34.380000000000003</v>
      </c>
      <c r="V41" s="12">
        <v>242.68</v>
      </c>
      <c r="W41" s="12">
        <v>780.33</v>
      </c>
      <c r="X41" s="12">
        <v>1606.46</v>
      </c>
      <c r="Y41" s="12">
        <v>29.63</v>
      </c>
      <c r="Z41" s="12">
        <v>208.57</v>
      </c>
      <c r="AA41" s="12">
        <v>424.02</v>
      </c>
      <c r="AB41" s="12">
        <v>1007.49</v>
      </c>
      <c r="AC41" s="12">
        <v>1466.94</v>
      </c>
      <c r="AD41" s="12">
        <v>347.85</v>
      </c>
      <c r="AE41" s="12">
        <v>344.1</v>
      </c>
      <c r="AF41" s="12">
        <v>241.2</v>
      </c>
      <c r="AG41" s="12">
        <v>2199.61</v>
      </c>
      <c r="AH41" s="12">
        <v>14939.2</v>
      </c>
      <c r="AI41" s="12">
        <v>496.56</v>
      </c>
      <c r="AJ41" s="12">
        <v>111.48</v>
      </c>
      <c r="AK41" s="12">
        <v>128.54</v>
      </c>
      <c r="AL41" s="12">
        <v>1446.56</v>
      </c>
      <c r="AM41" s="12">
        <v>464.79</v>
      </c>
      <c r="AN41" s="12">
        <v>1467.7</v>
      </c>
      <c r="AO41" s="12">
        <v>106.44</v>
      </c>
      <c r="AP41" s="12">
        <v>1950.67</v>
      </c>
      <c r="AQ41" s="12">
        <v>1146.31</v>
      </c>
      <c r="AR41" s="12">
        <v>77.739999999999995</v>
      </c>
      <c r="AS41" s="12">
        <v>751.29</v>
      </c>
      <c r="AT41" s="12">
        <v>494.91</v>
      </c>
      <c r="AU41" s="12">
        <v>0</v>
      </c>
      <c r="AV41" s="12">
        <v>4607.58</v>
      </c>
      <c r="AW41" s="12">
        <f t="shared" si="1"/>
        <v>38487.760000000017</v>
      </c>
      <c r="AX41" s="12">
        <v>10</v>
      </c>
      <c r="AY41" s="12" t="s">
        <v>101</v>
      </c>
      <c r="AZ41" s="12">
        <v>6</v>
      </c>
      <c r="BA41" s="12" t="s">
        <v>80</v>
      </c>
      <c r="BB41" s="12">
        <v>2.4554719857490501</v>
      </c>
      <c r="BC41" s="13">
        <v>3304485.1666666665</v>
      </c>
      <c r="BD41" s="13">
        <v>747801.36704363802</v>
      </c>
      <c r="BE41" s="13">
        <v>3230101</v>
      </c>
      <c r="BF41" s="12">
        <v>12</v>
      </c>
      <c r="BG41" s="12">
        <v>0.75</v>
      </c>
      <c r="BH41" s="12">
        <v>0</v>
      </c>
      <c r="BI41" s="12">
        <v>0</v>
      </c>
      <c r="BJ41" s="12">
        <v>0</v>
      </c>
      <c r="BK41" s="12">
        <v>1.75</v>
      </c>
      <c r="BL41" s="12">
        <v>0</v>
      </c>
      <c r="BM41" s="12">
        <f t="shared" si="6"/>
        <v>3.4641016151377544</v>
      </c>
      <c r="BN41" s="12">
        <f t="shared" si="6"/>
        <v>0.8660254037844386</v>
      </c>
      <c r="BO41" s="12">
        <f t="shared" si="6"/>
        <v>0</v>
      </c>
      <c r="BP41" s="12">
        <f t="shared" si="6"/>
        <v>0</v>
      </c>
      <c r="BQ41" s="12">
        <f t="shared" si="6"/>
        <v>0</v>
      </c>
      <c r="BR41" s="12">
        <f t="shared" si="6"/>
        <v>1.3228756555322954</v>
      </c>
    </row>
    <row r="42" spans="1:71" x14ac:dyDescent="0.25">
      <c r="A42" s="10" t="s">
        <v>3</v>
      </c>
      <c r="B42" s="11" t="s">
        <v>90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477.32</v>
      </c>
      <c r="K42" s="12">
        <v>684.92</v>
      </c>
      <c r="L42" s="12">
        <v>524.29</v>
      </c>
      <c r="M42" s="12">
        <v>600.13</v>
      </c>
      <c r="N42" s="12">
        <v>224.12</v>
      </c>
      <c r="O42" s="12">
        <v>0</v>
      </c>
      <c r="P42" s="12">
        <v>682.39</v>
      </c>
      <c r="Q42" s="12">
        <v>351.58</v>
      </c>
      <c r="R42" s="12">
        <v>789.24</v>
      </c>
      <c r="S42" s="12">
        <v>494.85</v>
      </c>
      <c r="T42" s="12">
        <v>1108.0899999999999</v>
      </c>
      <c r="U42" s="12">
        <v>596.99</v>
      </c>
      <c r="V42" s="12">
        <v>465.74</v>
      </c>
      <c r="W42" s="12">
        <v>2269.5100000000002</v>
      </c>
      <c r="X42" s="12">
        <v>1175.77</v>
      </c>
      <c r="Y42" s="12">
        <v>265.24</v>
      </c>
      <c r="Z42" s="12">
        <v>500.24</v>
      </c>
      <c r="AA42" s="12">
        <v>4692.1899999999996</v>
      </c>
      <c r="AB42" s="12">
        <v>3748.65</v>
      </c>
      <c r="AC42" s="12">
        <v>1248.6199999999999</v>
      </c>
      <c r="AD42" s="12">
        <v>483.99</v>
      </c>
      <c r="AE42" s="12">
        <v>229.99</v>
      </c>
      <c r="AF42" s="12">
        <v>581.24</v>
      </c>
      <c r="AG42" s="12">
        <v>639.48</v>
      </c>
      <c r="AH42" s="12">
        <v>4608.76</v>
      </c>
      <c r="AI42" s="12">
        <v>105.4</v>
      </c>
      <c r="AJ42" s="12">
        <v>201.82</v>
      </c>
      <c r="AK42" s="12">
        <v>0</v>
      </c>
      <c r="AL42" s="12">
        <v>794.59</v>
      </c>
      <c r="AM42" s="12">
        <v>287.64999999999998</v>
      </c>
      <c r="AN42" s="12">
        <v>1736.57</v>
      </c>
      <c r="AO42" s="12">
        <v>419.39</v>
      </c>
      <c r="AP42" s="12">
        <v>445.54</v>
      </c>
      <c r="AQ42" s="12">
        <v>866.91</v>
      </c>
      <c r="AR42" s="12">
        <v>190.69</v>
      </c>
      <c r="AS42" s="12">
        <v>638.82000000000005</v>
      </c>
      <c r="AT42" s="12">
        <v>10789.68</v>
      </c>
      <c r="AU42" s="12">
        <v>0</v>
      </c>
      <c r="AV42" s="12">
        <v>0</v>
      </c>
      <c r="AW42" s="12">
        <f t="shared" si="1"/>
        <v>43920.400000000009</v>
      </c>
      <c r="AX42" s="12">
        <v>10</v>
      </c>
      <c r="AY42" s="12" t="s">
        <v>101</v>
      </c>
      <c r="AZ42" s="12">
        <v>18</v>
      </c>
      <c r="BA42" s="12" t="s">
        <v>100</v>
      </c>
      <c r="BB42" s="12">
        <v>2.8636105780612202</v>
      </c>
      <c r="BC42" s="13">
        <v>4047008</v>
      </c>
      <c r="BD42" s="13">
        <v>686800.04378461232</v>
      </c>
      <c r="BE42" s="13">
        <v>3970406.5</v>
      </c>
      <c r="BF42" s="12">
        <v>5.5</v>
      </c>
      <c r="BG42" s="12">
        <v>1</v>
      </c>
      <c r="BH42" s="12">
        <v>0</v>
      </c>
      <c r="BI42" s="12">
        <v>0</v>
      </c>
      <c r="BJ42" s="12">
        <v>0</v>
      </c>
      <c r="BK42" s="12">
        <v>0.75</v>
      </c>
      <c r="BL42" s="12">
        <v>0</v>
      </c>
      <c r="BM42" s="12">
        <f t="shared" si="6"/>
        <v>2.3452078799117149</v>
      </c>
      <c r="BN42" s="12">
        <f t="shared" si="6"/>
        <v>1</v>
      </c>
      <c r="BO42" s="12">
        <f t="shared" si="6"/>
        <v>0</v>
      </c>
      <c r="BP42" s="12">
        <f t="shared" si="6"/>
        <v>0</v>
      </c>
      <c r="BQ42" s="12">
        <f t="shared" si="6"/>
        <v>0</v>
      </c>
      <c r="BR42" s="12">
        <f t="shared" si="6"/>
        <v>0.8660254037844386</v>
      </c>
    </row>
    <row r="43" spans="1:71" x14ac:dyDescent="0.25">
      <c r="A43" s="10" t="s">
        <v>3</v>
      </c>
      <c r="B43" s="11" t="s">
        <v>92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13.29</v>
      </c>
      <c r="K43" s="12">
        <v>488.45</v>
      </c>
      <c r="L43" s="12">
        <v>57.93</v>
      </c>
      <c r="M43" s="12">
        <v>12.79</v>
      </c>
      <c r="N43" s="12">
        <v>23.37</v>
      </c>
      <c r="O43" s="12">
        <v>9.24</v>
      </c>
      <c r="P43" s="12">
        <v>37.86</v>
      </c>
      <c r="Q43" s="12">
        <v>1.19</v>
      </c>
      <c r="R43" s="12">
        <v>104.48</v>
      </c>
      <c r="S43" s="12">
        <v>3.85</v>
      </c>
      <c r="T43" s="12">
        <v>60.19</v>
      </c>
      <c r="U43" s="12">
        <v>18.14</v>
      </c>
      <c r="V43" s="12">
        <v>2.94</v>
      </c>
      <c r="W43" s="12">
        <v>127.93</v>
      </c>
      <c r="X43" s="12">
        <v>132.63999999999999</v>
      </c>
      <c r="Y43" s="12">
        <v>215.01</v>
      </c>
      <c r="Z43" s="12">
        <v>144.18</v>
      </c>
      <c r="AA43" s="12">
        <v>690.1</v>
      </c>
      <c r="AB43" s="12">
        <v>362.08</v>
      </c>
      <c r="AC43" s="12">
        <v>311.73</v>
      </c>
      <c r="AD43" s="12">
        <v>10.78</v>
      </c>
      <c r="AE43" s="12">
        <v>2.79</v>
      </c>
      <c r="AF43" s="12">
        <v>13.62</v>
      </c>
      <c r="AG43" s="12">
        <v>230.8</v>
      </c>
      <c r="AH43" s="12">
        <v>2165.86</v>
      </c>
      <c r="AI43" s="12">
        <v>910.78</v>
      </c>
      <c r="AJ43" s="12">
        <v>168.79</v>
      </c>
      <c r="AK43" s="12">
        <v>8.52</v>
      </c>
      <c r="AL43" s="12">
        <v>599.15</v>
      </c>
      <c r="AM43" s="12">
        <v>20.25</v>
      </c>
      <c r="AN43" s="12">
        <v>763.82</v>
      </c>
      <c r="AO43" s="12">
        <v>56.73</v>
      </c>
      <c r="AP43" s="12">
        <v>69.48</v>
      </c>
      <c r="AQ43" s="12">
        <v>187.92</v>
      </c>
      <c r="AR43" s="12">
        <v>45.87</v>
      </c>
      <c r="AS43" s="12">
        <v>457.12</v>
      </c>
      <c r="AT43" s="12">
        <v>652.83000000000004</v>
      </c>
      <c r="AU43" s="12">
        <v>45.93</v>
      </c>
      <c r="AV43" s="12">
        <v>482.62</v>
      </c>
      <c r="AW43" s="12">
        <f t="shared" si="1"/>
        <v>9711.0499999999993</v>
      </c>
      <c r="AX43" s="12">
        <v>10</v>
      </c>
      <c r="AY43" s="12" t="s">
        <v>101</v>
      </c>
      <c r="AZ43" s="12">
        <v>10</v>
      </c>
      <c r="BA43" s="12" t="s">
        <v>110</v>
      </c>
      <c r="BB43" s="12">
        <v>2.8164032465114301</v>
      </c>
      <c r="BC43" s="13">
        <v>2260720.4166666665</v>
      </c>
      <c r="BD43" s="13">
        <v>1529706.2932121945</v>
      </c>
      <c r="BE43" s="13">
        <v>2057528.5</v>
      </c>
      <c r="BF43" s="12">
        <v>30.25</v>
      </c>
      <c r="BG43" s="12">
        <v>1</v>
      </c>
      <c r="BH43" s="12">
        <v>3</v>
      </c>
      <c r="BI43" s="12">
        <v>1</v>
      </c>
      <c r="BJ43" s="12">
        <v>0</v>
      </c>
      <c r="BK43" s="12">
        <v>1.25</v>
      </c>
      <c r="BL43" s="12">
        <v>0</v>
      </c>
      <c r="BM43" s="12">
        <f t="shared" si="6"/>
        <v>5.5</v>
      </c>
      <c r="BN43" s="12">
        <f t="shared" si="6"/>
        <v>1</v>
      </c>
      <c r="BO43" s="12">
        <f t="shared" si="6"/>
        <v>1.7320508075688772</v>
      </c>
      <c r="BP43" s="12">
        <f t="shared" si="6"/>
        <v>1</v>
      </c>
      <c r="BQ43" s="12">
        <f t="shared" si="6"/>
        <v>0</v>
      </c>
      <c r="BR43" s="12">
        <f t="shared" si="6"/>
        <v>1.1180339887498949</v>
      </c>
    </row>
    <row r="44" spans="1:71" x14ac:dyDescent="0.25">
      <c r="A44" s="10" t="s">
        <v>3</v>
      </c>
      <c r="B44" s="11" t="s">
        <v>93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52.6</v>
      </c>
      <c r="L44" s="12">
        <v>0</v>
      </c>
      <c r="M44" s="12">
        <v>96.04</v>
      </c>
      <c r="N44" s="12">
        <v>0</v>
      </c>
      <c r="O44" s="12">
        <v>276.45</v>
      </c>
      <c r="P44" s="12">
        <v>0</v>
      </c>
      <c r="Q44" s="12">
        <v>437.98</v>
      </c>
      <c r="R44" s="12">
        <v>113.59</v>
      </c>
      <c r="S44" s="12">
        <v>123.09</v>
      </c>
      <c r="T44" s="12">
        <v>104.66</v>
      </c>
      <c r="U44" s="12">
        <v>89.14</v>
      </c>
      <c r="V44" s="12">
        <v>536.13</v>
      </c>
      <c r="W44" s="12">
        <v>579.73</v>
      </c>
      <c r="X44" s="12">
        <v>1011.5</v>
      </c>
      <c r="Y44" s="12">
        <v>0</v>
      </c>
      <c r="Z44" s="12">
        <v>0</v>
      </c>
      <c r="AA44" s="12">
        <v>4109.4799999999996</v>
      </c>
      <c r="AB44" s="12">
        <v>767.64</v>
      </c>
      <c r="AC44" s="12">
        <v>41.06</v>
      </c>
      <c r="AD44" s="12">
        <v>17.36</v>
      </c>
      <c r="AE44" s="12">
        <v>26.29</v>
      </c>
      <c r="AF44" s="12">
        <v>325.88</v>
      </c>
      <c r="AG44" s="12">
        <v>271.81</v>
      </c>
      <c r="AH44" s="12">
        <v>7292.04</v>
      </c>
      <c r="AI44" s="12">
        <v>159.76</v>
      </c>
      <c r="AJ44" s="12">
        <v>121.62</v>
      </c>
      <c r="AK44" s="12">
        <v>161.91999999999999</v>
      </c>
      <c r="AL44" s="12">
        <v>496.94</v>
      </c>
      <c r="AM44" s="12">
        <v>216.14</v>
      </c>
      <c r="AN44" s="12">
        <v>889.21</v>
      </c>
      <c r="AO44" s="12">
        <v>23.96</v>
      </c>
      <c r="AP44" s="12">
        <v>175.04</v>
      </c>
      <c r="AQ44" s="12">
        <v>1066.8900000000001</v>
      </c>
      <c r="AR44" s="12">
        <v>75.349999999999994</v>
      </c>
      <c r="AS44" s="12">
        <v>1288.02</v>
      </c>
      <c r="AT44" s="12">
        <v>245.3</v>
      </c>
      <c r="AU44" s="12">
        <v>3504.9</v>
      </c>
      <c r="AV44" s="12">
        <v>2092.0700000000002</v>
      </c>
      <c r="AW44" s="12">
        <f t="shared" si="1"/>
        <v>26789.589999999989</v>
      </c>
      <c r="AX44" s="12">
        <v>10</v>
      </c>
      <c r="AY44" s="12" t="s">
        <v>101</v>
      </c>
      <c r="AZ44" s="12">
        <v>19</v>
      </c>
      <c r="BA44" s="12" t="s">
        <v>80</v>
      </c>
      <c r="BB44" s="12">
        <v>2.5355663538058799</v>
      </c>
      <c r="BC44" s="13">
        <v>2723473.0833333335</v>
      </c>
      <c r="BD44" s="13">
        <v>913961.15389316203</v>
      </c>
      <c r="BE44" s="13">
        <v>2288456</v>
      </c>
      <c r="BF44" s="12">
        <v>29.75</v>
      </c>
      <c r="BG44" s="12">
        <v>0.75</v>
      </c>
      <c r="BH44" s="12">
        <v>0.25</v>
      </c>
      <c r="BI44" s="12">
        <v>0.25</v>
      </c>
      <c r="BJ44" s="12">
        <v>0</v>
      </c>
      <c r="BK44" s="12">
        <v>1</v>
      </c>
      <c r="BL44" s="12">
        <v>0</v>
      </c>
      <c r="BM44" s="12">
        <f t="shared" si="6"/>
        <v>5.4543560573178569</v>
      </c>
      <c r="BN44" s="12">
        <f t="shared" si="6"/>
        <v>0.8660254037844386</v>
      </c>
      <c r="BO44" s="12">
        <f t="shared" si="6"/>
        <v>0.5</v>
      </c>
      <c r="BP44" s="12">
        <f t="shared" si="6"/>
        <v>0.5</v>
      </c>
      <c r="BQ44" s="12">
        <f t="shared" si="6"/>
        <v>0</v>
      </c>
      <c r="BR44" s="12">
        <f t="shared" si="6"/>
        <v>1</v>
      </c>
    </row>
    <row r="45" spans="1:71" x14ac:dyDescent="0.25">
      <c r="A45" s="10" t="s">
        <v>3</v>
      </c>
      <c r="B45" s="11" t="s">
        <v>94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35.22</v>
      </c>
      <c r="K45" s="12">
        <v>0</v>
      </c>
      <c r="L45" s="12">
        <v>4.67</v>
      </c>
      <c r="M45" s="12">
        <v>9.0500000000000007</v>
      </c>
      <c r="N45" s="12">
        <v>3.32</v>
      </c>
      <c r="O45" s="12">
        <v>9.9499999999999993</v>
      </c>
      <c r="P45" s="12">
        <v>5.38</v>
      </c>
      <c r="Q45" s="12">
        <v>7.04</v>
      </c>
      <c r="R45" s="12">
        <v>24.19</v>
      </c>
      <c r="S45" s="12">
        <v>41.49</v>
      </c>
      <c r="T45" s="12">
        <v>5.27</v>
      </c>
      <c r="U45" s="12">
        <v>18.510000000000002</v>
      </c>
      <c r="V45" s="12">
        <v>49.26</v>
      </c>
      <c r="W45" s="12">
        <v>200.3</v>
      </c>
      <c r="X45" s="12">
        <v>206.88</v>
      </c>
      <c r="Y45" s="12">
        <v>14.27</v>
      </c>
      <c r="Z45" s="12">
        <v>31.42</v>
      </c>
      <c r="AA45" s="12">
        <v>214.51</v>
      </c>
      <c r="AB45" s="12">
        <v>330.75</v>
      </c>
      <c r="AC45" s="12">
        <v>80.48</v>
      </c>
      <c r="AD45" s="12">
        <v>9.5299999999999994</v>
      </c>
      <c r="AE45" s="12">
        <v>11.65</v>
      </c>
      <c r="AF45" s="12">
        <v>9.8800000000000008</v>
      </c>
      <c r="AG45" s="12">
        <v>188.39</v>
      </c>
      <c r="AH45" s="12">
        <v>1905.79</v>
      </c>
      <c r="AI45" s="12">
        <v>58.73</v>
      </c>
      <c r="AJ45" s="12">
        <v>13.16</v>
      </c>
      <c r="AK45" s="12">
        <v>23.85</v>
      </c>
      <c r="AL45" s="12">
        <v>54.3</v>
      </c>
      <c r="AM45" s="12">
        <v>52.49</v>
      </c>
      <c r="AN45" s="12">
        <v>89.89</v>
      </c>
      <c r="AO45" s="12">
        <v>13.9</v>
      </c>
      <c r="AP45" s="12">
        <v>94.84</v>
      </c>
      <c r="AQ45" s="12">
        <v>144.81</v>
      </c>
      <c r="AR45" s="12">
        <v>9.8699999999999992</v>
      </c>
      <c r="AS45" s="12">
        <v>49.17</v>
      </c>
      <c r="AT45" s="12">
        <v>93.1</v>
      </c>
      <c r="AU45" s="12">
        <v>20.11</v>
      </c>
      <c r="AV45" s="12">
        <v>455.29</v>
      </c>
      <c r="AW45" s="12">
        <f t="shared" si="1"/>
        <v>4590.71</v>
      </c>
      <c r="AX45" s="12">
        <v>10</v>
      </c>
      <c r="AY45" s="12" t="s">
        <v>101</v>
      </c>
      <c r="AZ45" s="12">
        <v>14</v>
      </c>
      <c r="BA45" s="12" t="s">
        <v>105</v>
      </c>
      <c r="BB45" s="12">
        <v>2.3920902262547199</v>
      </c>
      <c r="BC45" s="13">
        <v>2380862.25</v>
      </c>
      <c r="BD45" s="13">
        <v>1645710.3712622167</v>
      </c>
      <c r="BE45" s="13">
        <v>2033204.5</v>
      </c>
      <c r="BF45" s="12">
        <v>21.75</v>
      </c>
      <c r="BG45" s="12">
        <v>0.5</v>
      </c>
      <c r="BH45" s="12">
        <v>0</v>
      </c>
      <c r="BI45" s="12">
        <v>0.25</v>
      </c>
      <c r="BJ45" s="12">
        <v>0</v>
      </c>
      <c r="BK45" s="12">
        <v>1.5</v>
      </c>
      <c r="BL45" s="12">
        <v>0</v>
      </c>
      <c r="BM45" s="12">
        <f t="shared" si="6"/>
        <v>4.6636895265444078</v>
      </c>
      <c r="BN45" s="12">
        <f t="shared" si="6"/>
        <v>0.70710678118654757</v>
      </c>
      <c r="BO45" s="12">
        <f t="shared" si="6"/>
        <v>0</v>
      </c>
      <c r="BP45" s="12">
        <f t="shared" si="6"/>
        <v>0.5</v>
      </c>
      <c r="BQ45" s="12">
        <f t="shared" si="6"/>
        <v>0</v>
      </c>
      <c r="BR45" s="12">
        <f t="shared" si="6"/>
        <v>1.2247448713915889</v>
      </c>
    </row>
    <row r="46" spans="1:71" x14ac:dyDescent="0.25">
      <c r="A46" s="10" t="s">
        <v>3</v>
      </c>
      <c r="B46" s="11" t="s">
        <v>96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89.1</v>
      </c>
      <c r="L46" s="12">
        <v>84.16</v>
      </c>
      <c r="M46" s="12">
        <v>147.02000000000001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116.09</v>
      </c>
      <c r="T46" s="12">
        <v>0</v>
      </c>
      <c r="U46" s="12">
        <v>109.71</v>
      </c>
      <c r="V46" s="12">
        <v>267.16000000000003</v>
      </c>
      <c r="W46" s="12">
        <v>462.89</v>
      </c>
      <c r="X46" s="12">
        <v>948.88</v>
      </c>
      <c r="Y46" s="12">
        <v>0</v>
      </c>
      <c r="Z46" s="12">
        <v>0</v>
      </c>
      <c r="AA46" s="12">
        <v>1786.69</v>
      </c>
      <c r="AB46" s="12">
        <v>5096.17</v>
      </c>
      <c r="AC46" s="12">
        <v>835.76</v>
      </c>
      <c r="AD46" s="12">
        <v>461.3</v>
      </c>
      <c r="AE46" s="12">
        <v>194.49</v>
      </c>
      <c r="AF46" s="12">
        <v>143.27000000000001</v>
      </c>
      <c r="AG46" s="12">
        <v>311.26</v>
      </c>
      <c r="AH46" s="12">
        <v>4159.63</v>
      </c>
      <c r="AI46" s="12">
        <v>149.75</v>
      </c>
      <c r="AJ46" s="12">
        <v>149.21</v>
      </c>
      <c r="AK46" s="12">
        <v>0</v>
      </c>
      <c r="AL46" s="12">
        <v>329.82</v>
      </c>
      <c r="AM46" s="12">
        <v>244.24</v>
      </c>
      <c r="AN46" s="12">
        <v>936.32</v>
      </c>
      <c r="AO46" s="12">
        <v>348.65</v>
      </c>
      <c r="AP46" s="12">
        <v>78.19</v>
      </c>
      <c r="AQ46" s="12">
        <v>911.36</v>
      </c>
      <c r="AR46" s="12">
        <v>267.58999999999997</v>
      </c>
      <c r="AS46" s="12">
        <v>1414.81</v>
      </c>
      <c r="AT46" s="12">
        <v>269.67</v>
      </c>
      <c r="AU46" s="12">
        <v>977.38</v>
      </c>
      <c r="AV46" s="12">
        <v>236.32</v>
      </c>
      <c r="AW46" s="12">
        <f t="shared" si="1"/>
        <v>21526.890000000003</v>
      </c>
      <c r="AX46" s="12">
        <v>10</v>
      </c>
      <c r="AY46" s="12" t="s">
        <v>101</v>
      </c>
      <c r="AZ46" s="12">
        <v>18</v>
      </c>
      <c r="BA46" s="12" t="s">
        <v>100</v>
      </c>
      <c r="BB46" s="12">
        <v>2.63860543217034</v>
      </c>
      <c r="BC46" s="13">
        <v>2522670.9166666665</v>
      </c>
      <c r="BD46" s="13">
        <v>992963.47811547166</v>
      </c>
      <c r="BE46" s="13">
        <v>2043292.5</v>
      </c>
      <c r="BF46" s="12">
        <v>25.25</v>
      </c>
      <c r="BG46" s="12">
        <v>0.25</v>
      </c>
      <c r="BH46" s="12">
        <v>0.5</v>
      </c>
      <c r="BI46" s="12">
        <v>0.5</v>
      </c>
      <c r="BJ46" s="12">
        <v>0</v>
      </c>
      <c r="BK46" s="12">
        <v>0</v>
      </c>
      <c r="BL46" s="12">
        <v>0</v>
      </c>
      <c r="BM46" s="12">
        <f t="shared" si="6"/>
        <v>5.024937810560445</v>
      </c>
      <c r="BN46" s="12">
        <f t="shared" si="6"/>
        <v>0.5</v>
      </c>
      <c r="BO46" s="12">
        <f t="shared" si="6"/>
        <v>0.70710678118654757</v>
      </c>
      <c r="BP46" s="12">
        <f t="shared" si="6"/>
        <v>0.70710678118654757</v>
      </c>
      <c r="BQ46" s="12">
        <f t="shared" si="6"/>
        <v>0</v>
      </c>
      <c r="BR46" s="12">
        <f t="shared" si="6"/>
        <v>0</v>
      </c>
    </row>
    <row r="47" spans="1:71" x14ac:dyDescent="0.25">
      <c r="A47" s="10" t="s">
        <v>3</v>
      </c>
      <c r="B47" s="11" t="s">
        <v>97</v>
      </c>
      <c r="C47" s="12">
        <v>0</v>
      </c>
      <c r="D47" s="12">
        <v>44.26</v>
      </c>
      <c r="E47" s="12">
        <v>0.08</v>
      </c>
      <c r="F47" s="12">
        <v>8.86</v>
      </c>
      <c r="G47" s="12">
        <v>0</v>
      </c>
      <c r="H47" s="12">
        <v>0</v>
      </c>
      <c r="I47" s="12">
        <v>0</v>
      </c>
      <c r="J47" s="12">
        <v>0</v>
      </c>
      <c r="K47" s="12">
        <v>515.35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37.99</v>
      </c>
      <c r="T47" s="12">
        <v>14.05</v>
      </c>
      <c r="U47" s="12">
        <v>67.05</v>
      </c>
      <c r="V47" s="12">
        <v>143.77000000000001</v>
      </c>
      <c r="W47" s="12">
        <v>95.88</v>
      </c>
      <c r="X47" s="12">
        <v>28.18</v>
      </c>
      <c r="Y47" s="12">
        <v>260.05</v>
      </c>
      <c r="Z47" s="12">
        <v>103.3</v>
      </c>
      <c r="AA47" s="12">
        <v>797.95</v>
      </c>
      <c r="AB47" s="12">
        <v>48.48</v>
      </c>
      <c r="AC47" s="12">
        <v>0</v>
      </c>
      <c r="AD47" s="12">
        <v>50.05</v>
      </c>
      <c r="AE47" s="12">
        <v>199.17</v>
      </c>
      <c r="AF47" s="12">
        <v>24.84</v>
      </c>
      <c r="AG47" s="12">
        <v>234.23</v>
      </c>
      <c r="AH47" s="12">
        <v>1112.82</v>
      </c>
      <c r="AI47" s="12">
        <v>870.55</v>
      </c>
      <c r="AJ47" s="12">
        <v>169.42</v>
      </c>
      <c r="AK47" s="12">
        <v>111.07</v>
      </c>
      <c r="AL47" s="12">
        <v>607.66</v>
      </c>
      <c r="AM47" s="12">
        <v>200.61</v>
      </c>
      <c r="AN47" s="12">
        <v>313.85000000000002</v>
      </c>
      <c r="AO47" s="12">
        <v>64.790000000000006</v>
      </c>
      <c r="AP47" s="12">
        <v>16.22</v>
      </c>
      <c r="AQ47" s="12">
        <v>77.400000000000006</v>
      </c>
      <c r="AR47" s="12">
        <v>70.06</v>
      </c>
      <c r="AS47" s="12">
        <v>204.04</v>
      </c>
      <c r="AT47" s="12">
        <v>99.35</v>
      </c>
      <c r="AU47" s="12">
        <v>534.79</v>
      </c>
      <c r="AV47" s="12">
        <v>350.6</v>
      </c>
      <c r="AW47" s="12">
        <f t="shared" si="1"/>
        <v>7476.7700000000013</v>
      </c>
      <c r="AX47" s="12">
        <v>10</v>
      </c>
      <c r="AY47" s="12" t="s">
        <v>101</v>
      </c>
      <c r="AZ47" s="12">
        <v>10</v>
      </c>
      <c r="BA47" s="12" t="s">
        <v>111</v>
      </c>
      <c r="BB47" s="12">
        <v>2.9113971490013002</v>
      </c>
      <c r="BC47" s="13">
        <v>2427490.0833333335</v>
      </c>
      <c r="BD47" s="13">
        <v>1587363.9436076209</v>
      </c>
      <c r="BE47" s="13">
        <v>2252238.5</v>
      </c>
      <c r="BF47" s="12">
        <v>28.75</v>
      </c>
      <c r="BG47" s="12">
        <v>1</v>
      </c>
      <c r="BH47" s="12">
        <v>0.5</v>
      </c>
      <c r="BI47" s="12">
        <v>0.25</v>
      </c>
      <c r="BJ47" s="12">
        <v>0.25</v>
      </c>
      <c r="BK47" s="12">
        <v>1.5</v>
      </c>
      <c r="BL47" s="12">
        <v>0</v>
      </c>
      <c r="BM47" s="12">
        <f t="shared" si="6"/>
        <v>5.3619026473818039</v>
      </c>
      <c r="BN47" s="12">
        <f t="shared" si="6"/>
        <v>1</v>
      </c>
      <c r="BO47" s="12">
        <f t="shared" si="6"/>
        <v>0.70710678118654757</v>
      </c>
      <c r="BP47" s="12">
        <f t="shared" si="6"/>
        <v>0.5</v>
      </c>
      <c r="BQ47" s="12">
        <f t="shared" si="6"/>
        <v>0.5</v>
      </c>
      <c r="BR47" s="12">
        <f t="shared" si="6"/>
        <v>1.2247448713915889</v>
      </c>
    </row>
    <row r="48" spans="1:71" x14ac:dyDescent="0.25">
      <c r="A48" s="10"/>
      <c r="B48" s="11"/>
      <c r="BB48" s="25">
        <f>AVERAGE(BB35:BB47)</f>
        <v>2.7359093477953658</v>
      </c>
      <c r="BC48" s="25">
        <f t="shared" ref="BC48:BL48" si="8">AVERAGE(BC35:BC47)</f>
        <v>2952683.2051282055</v>
      </c>
      <c r="BD48" s="25">
        <f t="shared" si="8"/>
        <v>1090256.2087681172</v>
      </c>
      <c r="BE48" s="25">
        <f t="shared" si="8"/>
        <v>2745010.076923077</v>
      </c>
      <c r="BF48" s="25">
        <f t="shared" si="8"/>
        <v>23.596153846153847</v>
      </c>
      <c r="BG48" s="25">
        <f t="shared" si="8"/>
        <v>1.8653846153846154</v>
      </c>
      <c r="BH48" s="25">
        <f t="shared" si="8"/>
        <v>0.71153846153846156</v>
      </c>
      <c r="BI48" s="25">
        <f t="shared" si="8"/>
        <v>0.19230769230769232</v>
      </c>
      <c r="BJ48" s="25">
        <f t="shared" si="8"/>
        <v>7.6923076923076927E-2</v>
      </c>
      <c r="BK48" s="25">
        <f t="shared" si="8"/>
        <v>1.7692307692307692</v>
      </c>
      <c r="BL48" s="25">
        <f t="shared" si="8"/>
        <v>0</v>
      </c>
    </row>
    <row r="49" spans="1:71" s="16" customFormat="1" x14ac:dyDescent="0.25">
      <c r="A49" s="14" t="s">
        <v>4</v>
      </c>
      <c r="B49" s="15" t="s">
        <v>73</v>
      </c>
      <c r="C49" s="16">
        <v>0</v>
      </c>
      <c r="D49" s="16">
        <v>0</v>
      </c>
      <c r="E49" s="16">
        <v>0</v>
      </c>
      <c r="F49" s="16">
        <v>120.25</v>
      </c>
      <c r="G49" s="16">
        <v>261.82</v>
      </c>
      <c r="H49" s="16">
        <v>0</v>
      </c>
      <c r="I49" s="16">
        <v>0</v>
      </c>
      <c r="J49" s="16">
        <v>1351.78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404.21</v>
      </c>
      <c r="T49" s="16">
        <v>2200.2600000000002</v>
      </c>
      <c r="U49" s="16">
        <v>1137.83</v>
      </c>
      <c r="V49" s="16">
        <v>362.11</v>
      </c>
      <c r="W49" s="16">
        <v>250.92</v>
      </c>
      <c r="X49" s="16">
        <v>2031.32</v>
      </c>
      <c r="Y49" s="16">
        <v>276.51</v>
      </c>
      <c r="Z49" s="16">
        <v>735.9</v>
      </c>
      <c r="AA49" s="16">
        <v>180.05</v>
      </c>
      <c r="AB49" s="16">
        <v>910.12</v>
      </c>
      <c r="AC49" s="16">
        <v>293.27999999999997</v>
      </c>
      <c r="AD49" s="16">
        <v>301.73</v>
      </c>
      <c r="AE49" s="16">
        <v>211.56</v>
      </c>
      <c r="AF49" s="16">
        <v>176.22</v>
      </c>
      <c r="AG49" s="16">
        <v>421.86</v>
      </c>
      <c r="AH49" s="16">
        <v>12715.6</v>
      </c>
      <c r="AI49" s="16">
        <v>172.12</v>
      </c>
      <c r="AJ49" s="16">
        <v>394.34</v>
      </c>
      <c r="AK49" s="16">
        <v>267.32</v>
      </c>
      <c r="AL49" s="16">
        <v>142.51</v>
      </c>
      <c r="AM49" s="16">
        <v>538.1</v>
      </c>
      <c r="AN49" s="16">
        <v>830.53</v>
      </c>
      <c r="AO49" s="16">
        <v>479.3</v>
      </c>
      <c r="AP49" s="16">
        <v>670.11</v>
      </c>
      <c r="AQ49" s="16">
        <v>732.82</v>
      </c>
      <c r="AR49" s="16">
        <v>121.54</v>
      </c>
      <c r="AS49" s="16">
        <v>314.14</v>
      </c>
      <c r="AT49" s="16">
        <v>104.26</v>
      </c>
      <c r="AU49" s="16">
        <v>290.60000000000002</v>
      </c>
      <c r="AV49" s="16">
        <v>1805.76</v>
      </c>
      <c r="AW49" s="16">
        <f t="shared" si="1"/>
        <v>31206.779999999988</v>
      </c>
      <c r="AX49" s="16">
        <v>11</v>
      </c>
      <c r="AY49" s="16" t="s">
        <v>112</v>
      </c>
      <c r="AZ49" s="16">
        <v>18</v>
      </c>
      <c r="BA49" s="16" t="s">
        <v>100</v>
      </c>
      <c r="BB49" s="16">
        <v>2.5146589180394501</v>
      </c>
      <c r="BC49" s="17">
        <v>3306688</v>
      </c>
      <c r="BD49" s="17">
        <v>1270863.7496196162</v>
      </c>
      <c r="BE49" s="17">
        <v>3341244</v>
      </c>
      <c r="BF49" s="16">
        <v>23.75</v>
      </c>
      <c r="BG49" s="16">
        <v>0.5</v>
      </c>
      <c r="BH49" s="16">
        <v>0.25</v>
      </c>
      <c r="BI49" s="16">
        <v>0.75</v>
      </c>
      <c r="BJ49" s="16">
        <v>2</v>
      </c>
      <c r="BK49" s="16">
        <v>1</v>
      </c>
      <c r="BL49" s="16">
        <v>0.25</v>
      </c>
      <c r="BM49" s="16">
        <f t="shared" si="6"/>
        <v>4.8733971724044816</v>
      </c>
      <c r="BN49" s="16">
        <f t="shared" si="6"/>
        <v>0.70710678118654757</v>
      </c>
      <c r="BO49" s="16">
        <f t="shared" si="6"/>
        <v>0.5</v>
      </c>
      <c r="BP49" s="16">
        <f t="shared" si="6"/>
        <v>0.8660254037844386</v>
      </c>
      <c r="BQ49" s="16">
        <f t="shared" si="6"/>
        <v>1.4142135623730951</v>
      </c>
      <c r="BR49" s="16">
        <f t="shared" si="6"/>
        <v>1</v>
      </c>
      <c r="BS49" s="16">
        <f t="shared" si="6"/>
        <v>0.5</v>
      </c>
    </row>
    <row r="50" spans="1:71" x14ac:dyDescent="0.25">
      <c r="A50" s="10" t="s">
        <v>4</v>
      </c>
      <c r="B50" s="11" t="s">
        <v>76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68.41</v>
      </c>
      <c r="J50" s="12">
        <v>0</v>
      </c>
      <c r="K50" s="12">
        <v>513.17999999999995</v>
      </c>
      <c r="L50" s="12">
        <v>41.35</v>
      </c>
      <c r="M50" s="12">
        <v>55.76</v>
      </c>
      <c r="N50" s="12">
        <v>25.35</v>
      </c>
      <c r="O50" s="12">
        <v>149.05000000000001</v>
      </c>
      <c r="P50" s="12">
        <v>0</v>
      </c>
      <c r="Q50" s="12">
        <v>89.06</v>
      </c>
      <c r="R50" s="12">
        <v>0</v>
      </c>
      <c r="S50" s="12">
        <v>79.099999999999994</v>
      </c>
      <c r="T50" s="12">
        <v>28.61</v>
      </c>
      <c r="U50" s="12">
        <v>3.85</v>
      </c>
      <c r="V50" s="12">
        <v>87.55</v>
      </c>
      <c r="W50" s="12">
        <v>111.53</v>
      </c>
      <c r="X50" s="12">
        <v>252.61</v>
      </c>
      <c r="Y50" s="12">
        <v>225.45</v>
      </c>
      <c r="Z50" s="12">
        <v>127.02</v>
      </c>
      <c r="AA50" s="12">
        <v>173.2</v>
      </c>
      <c r="AB50" s="12">
        <v>450.27</v>
      </c>
      <c r="AC50" s="12">
        <v>96.38</v>
      </c>
      <c r="AD50" s="12">
        <v>44.35</v>
      </c>
      <c r="AE50" s="12">
        <v>65.28</v>
      </c>
      <c r="AF50" s="12">
        <v>31.25</v>
      </c>
      <c r="AG50" s="12">
        <v>210.74</v>
      </c>
      <c r="AH50" s="12">
        <v>2472.52</v>
      </c>
      <c r="AI50" s="12">
        <v>910.1</v>
      </c>
      <c r="AJ50" s="12">
        <v>193.47</v>
      </c>
      <c r="AK50" s="12">
        <v>80.23</v>
      </c>
      <c r="AL50" s="12">
        <v>623.13</v>
      </c>
      <c r="AM50" s="12">
        <v>172.24</v>
      </c>
      <c r="AN50" s="12">
        <v>420.35</v>
      </c>
      <c r="AO50" s="12">
        <v>34.729999999999997</v>
      </c>
      <c r="AP50" s="12">
        <v>114.04</v>
      </c>
      <c r="AQ50" s="12">
        <v>48.5</v>
      </c>
      <c r="AR50" s="12">
        <v>11.36</v>
      </c>
      <c r="AS50" s="12">
        <v>498.51</v>
      </c>
      <c r="AT50" s="12">
        <v>132.66</v>
      </c>
      <c r="AU50" s="12">
        <v>135.08000000000001</v>
      </c>
      <c r="AV50" s="12">
        <v>971.56</v>
      </c>
      <c r="AW50" s="12">
        <f t="shared" si="1"/>
        <v>9747.83</v>
      </c>
      <c r="AX50" s="12">
        <v>11</v>
      </c>
      <c r="AY50" s="12" t="s">
        <v>112</v>
      </c>
      <c r="AZ50" s="12">
        <v>8</v>
      </c>
      <c r="BA50" s="12" t="s">
        <v>113</v>
      </c>
      <c r="BB50" s="12">
        <v>2.8499153067657401</v>
      </c>
      <c r="BC50" s="13">
        <v>2729859.1428571427</v>
      </c>
      <c r="BD50" s="13">
        <v>1685384.669808503</v>
      </c>
      <c r="BE50" s="13">
        <v>3131795</v>
      </c>
      <c r="BF50" s="12">
        <v>17.5</v>
      </c>
      <c r="BG50" s="12">
        <v>0.5</v>
      </c>
      <c r="BH50" s="12">
        <v>0</v>
      </c>
      <c r="BI50" s="12">
        <v>0</v>
      </c>
      <c r="BJ50" s="12">
        <v>1.25</v>
      </c>
      <c r="BK50" s="12">
        <v>0.75</v>
      </c>
      <c r="BL50" s="12">
        <v>0.25</v>
      </c>
      <c r="BM50" s="12">
        <f t="shared" ref="BM50:BS90" si="9">SQRT(BF50)</f>
        <v>4.1833001326703778</v>
      </c>
      <c r="BN50" s="12">
        <f t="shared" si="9"/>
        <v>0.70710678118654757</v>
      </c>
      <c r="BO50" s="12">
        <f t="shared" si="9"/>
        <v>0</v>
      </c>
      <c r="BP50" s="12">
        <f t="shared" si="9"/>
        <v>0</v>
      </c>
      <c r="BQ50" s="12">
        <f t="shared" si="9"/>
        <v>1.1180339887498949</v>
      </c>
      <c r="BR50" s="12">
        <f t="shared" si="9"/>
        <v>0.8660254037844386</v>
      </c>
      <c r="BS50" s="12">
        <f t="shared" si="9"/>
        <v>0.5</v>
      </c>
    </row>
    <row r="51" spans="1:71" x14ac:dyDescent="0.25">
      <c r="A51" s="10" t="s">
        <v>4</v>
      </c>
      <c r="B51" s="11" t="s">
        <v>78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87.56</v>
      </c>
      <c r="K51" s="12">
        <v>259.99</v>
      </c>
      <c r="L51" s="12">
        <v>392.63</v>
      </c>
      <c r="M51" s="12">
        <v>436.81</v>
      </c>
      <c r="N51" s="12">
        <v>398.77</v>
      </c>
      <c r="O51" s="12">
        <v>958.78</v>
      </c>
      <c r="P51" s="12">
        <v>594.42999999999995</v>
      </c>
      <c r="Q51" s="12">
        <v>953.8</v>
      </c>
      <c r="R51" s="12">
        <v>0</v>
      </c>
      <c r="S51" s="12">
        <v>648.91999999999996</v>
      </c>
      <c r="T51" s="12">
        <v>0</v>
      </c>
      <c r="U51" s="12">
        <v>713.22</v>
      </c>
      <c r="V51" s="12">
        <v>875</v>
      </c>
      <c r="W51" s="12">
        <v>1330.91</v>
      </c>
      <c r="X51" s="12">
        <v>1154.67</v>
      </c>
      <c r="Y51" s="12">
        <v>227.8</v>
      </c>
      <c r="Z51" s="12">
        <v>538.9</v>
      </c>
      <c r="AA51" s="12">
        <v>713.69</v>
      </c>
      <c r="AB51" s="12">
        <v>883.49</v>
      </c>
      <c r="AC51" s="12">
        <v>608.75</v>
      </c>
      <c r="AD51" s="12">
        <v>2412.17</v>
      </c>
      <c r="AE51" s="12">
        <v>1603.08</v>
      </c>
      <c r="AF51" s="12">
        <v>762.07</v>
      </c>
      <c r="AG51" s="12">
        <v>1523.24</v>
      </c>
      <c r="AH51" s="12">
        <v>7476.96</v>
      </c>
      <c r="AI51" s="12">
        <v>583.96</v>
      </c>
      <c r="AJ51" s="12">
        <v>490.14</v>
      </c>
      <c r="AK51" s="12">
        <v>92.69</v>
      </c>
      <c r="AL51" s="12">
        <v>123.96</v>
      </c>
      <c r="AM51" s="12">
        <v>314.56</v>
      </c>
      <c r="AN51" s="12">
        <v>10488.15</v>
      </c>
      <c r="AO51" s="12">
        <v>461.16</v>
      </c>
      <c r="AP51" s="12">
        <v>368.89</v>
      </c>
      <c r="AQ51" s="12">
        <v>1173.8</v>
      </c>
      <c r="AR51" s="12">
        <v>279.17</v>
      </c>
      <c r="AS51" s="12">
        <v>964.23</v>
      </c>
      <c r="AT51" s="12">
        <v>0</v>
      </c>
      <c r="AU51" s="12">
        <v>0</v>
      </c>
      <c r="AV51" s="12">
        <v>4889.3599999999997</v>
      </c>
      <c r="AW51" s="12">
        <f t="shared" si="1"/>
        <v>45785.710000000006</v>
      </c>
      <c r="AX51" s="12">
        <v>11</v>
      </c>
      <c r="AY51" s="12" t="s">
        <v>112</v>
      </c>
      <c r="AZ51" s="12">
        <v>18</v>
      </c>
      <c r="BA51" s="12" t="s">
        <v>100</v>
      </c>
      <c r="BB51" s="12">
        <v>2.8441151591001099</v>
      </c>
      <c r="BC51" s="13">
        <v>3557933.7142857141</v>
      </c>
      <c r="BD51" s="13">
        <v>1213185.6079449179</v>
      </c>
      <c r="BE51" s="13">
        <v>3837860</v>
      </c>
      <c r="BF51" s="12">
        <v>18.5</v>
      </c>
      <c r="BG51" s="12">
        <v>1</v>
      </c>
      <c r="BH51" s="12">
        <v>0</v>
      </c>
      <c r="BI51" s="12">
        <v>0.75</v>
      </c>
      <c r="BJ51" s="12">
        <v>3.75</v>
      </c>
      <c r="BK51" s="12">
        <v>1.5</v>
      </c>
      <c r="BL51" s="12">
        <v>0</v>
      </c>
      <c r="BM51" s="12">
        <f t="shared" si="9"/>
        <v>4.3011626335213133</v>
      </c>
      <c r="BN51" s="12">
        <f t="shared" si="9"/>
        <v>1</v>
      </c>
      <c r="BO51" s="12">
        <f t="shared" si="9"/>
        <v>0</v>
      </c>
      <c r="BP51" s="12">
        <f t="shared" si="9"/>
        <v>0.8660254037844386</v>
      </c>
      <c r="BQ51" s="12">
        <f t="shared" si="9"/>
        <v>1.9364916731037085</v>
      </c>
      <c r="BR51" s="12">
        <f t="shared" si="9"/>
        <v>1.2247448713915889</v>
      </c>
      <c r="BS51" s="12">
        <f t="shared" si="9"/>
        <v>0</v>
      </c>
    </row>
    <row r="52" spans="1:71" x14ac:dyDescent="0.25">
      <c r="A52" s="10" t="s">
        <v>4</v>
      </c>
      <c r="B52" s="11" t="s">
        <v>81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30.21</v>
      </c>
      <c r="P52" s="12">
        <v>135.54</v>
      </c>
      <c r="Q52" s="12">
        <v>75.12</v>
      </c>
      <c r="R52" s="12">
        <v>14.36</v>
      </c>
      <c r="S52" s="12">
        <v>149.36000000000001</v>
      </c>
      <c r="T52" s="12">
        <v>0</v>
      </c>
      <c r="U52" s="12">
        <v>0</v>
      </c>
      <c r="V52" s="12">
        <v>33.31</v>
      </c>
      <c r="W52" s="12">
        <v>92.9</v>
      </c>
      <c r="X52" s="12">
        <v>380.29</v>
      </c>
      <c r="Y52" s="12">
        <v>221.87</v>
      </c>
      <c r="Z52" s="12">
        <v>89.86</v>
      </c>
      <c r="AA52" s="12">
        <v>31.63</v>
      </c>
      <c r="AB52" s="12">
        <v>2.2599999999999998</v>
      </c>
      <c r="AC52" s="12">
        <v>207.76</v>
      </c>
      <c r="AD52" s="12">
        <v>5.49</v>
      </c>
      <c r="AE52" s="12">
        <v>10</v>
      </c>
      <c r="AF52" s="12">
        <v>0</v>
      </c>
      <c r="AG52" s="12">
        <v>233.66</v>
      </c>
      <c r="AH52" s="12">
        <v>3109.51</v>
      </c>
      <c r="AI52" s="12">
        <v>862.67</v>
      </c>
      <c r="AJ52" s="12">
        <v>130.30000000000001</v>
      </c>
      <c r="AK52" s="12">
        <v>82.01</v>
      </c>
      <c r="AL52" s="12">
        <v>614.4</v>
      </c>
      <c r="AM52" s="12">
        <v>253.56</v>
      </c>
      <c r="AN52" s="12">
        <v>322.82</v>
      </c>
      <c r="AO52" s="12">
        <v>1.48</v>
      </c>
      <c r="AP52" s="12">
        <v>102.75</v>
      </c>
      <c r="AQ52" s="12">
        <v>254.38</v>
      </c>
      <c r="AR52" s="12">
        <v>30.62</v>
      </c>
      <c r="AS52" s="12">
        <v>65.569999999999993</v>
      </c>
      <c r="AT52" s="12">
        <v>23.42</v>
      </c>
      <c r="AU52" s="12">
        <v>54.41</v>
      </c>
      <c r="AV52" s="12">
        <v>670.44</v>
      </c>
      <c r="AW52" s="12">
        <f t="shared" si="1"/>
        <v>8291.9599999999991</v>
      </c>
      <c r="AX52" s="12">
        <v>11</v>
      </c>
      <c r="AY52" s="12" t="s">
        <v>112</v>
      </c>
      <c r="AZ52" s="12">
        <v>15</v>
      </c>
      <c r="BA52" s="12" t="s">
        <v>104</v>
      </c>
      <c r="BB52" s="12">
        <v>2.4175336646905201</v>
      </c>
      <c r="BC52" s="13">
        <v>2785410.4285714286</v>
      </c>
      <c r="BD52" s="13">
        <v>1723989.285223562</v>
      </c>
      <c r="BE52" s="13">
        <v>3217986</v>
      </c>
      <c r="BF52" s="12">
        <v>12.75</v>
      </c>
      <c r="BG52" s="12">
        <v>1</v>
      </c>
      <c r="BH52" s="12">
        <v>0</v>
      </c>
      <c r="BI52" s="12">
        <v>0.25</v>
      </c>
      <c r="BJ52" s="12">
        <v>2.25</v>
      </c>
      <c r="BK52" s="12">
        <v>2.25</v>
      </c>
      <c r="BL52" s="12">
        <v>0</v>
      </c>
      <c r="BM52" s="12">
        <f t="shared" si="9"/>
        <v>3.5707142142714252</v>
      </c>
      <c r="BN52" s="12">
        <f t="shared" si="9"/>
        <v>1</v>
      </c>
      <c r="BO52" s="12">
        <f t="shared" si="9"/>
        <v>0</v>
      </c>
      <c r="BP52" s="12">
        <f t="shared" si="9"/>
        <v>0.5</v>
      </c>
      <c r="BQ52" s="12">
        <f t="shared" si="9"/>
        <v>1.5</v>
      </c>
      <c r="BR52" s="12">
        <f t="shared" si="9"/>
        <v>1.5</v>
      </c>
      <c r="BS52" s="12">
        <f t="shared" si="9"/>
        <v>0</v>
      </c>
    </row>
    <row r="53" spans="1:71" x14ac:dyDescent="0.25">
      <c r="A53" s="10" t="s">
        <v>4</v>
      </c>
      <c r="B53" s="11" t="s">
        <v>84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31.54</v>
      </c>
      <c r="L53" s="12">
        <v>498.81</v>
      </c>
      <c r="M53" s="12">
        <v>565.19000000000005</v>
      </c>
      <c r="N53" s="12">
        <v>1084.0899999999999</v>
      </c>
      <c r="O53" s="12">
        <v>876.49</v>
      </c>
      <c r="P53" s="12">
        <v>1195.82</v>
      </c>
      <c r="Q53" s="12">
        <v>869.78</v>
      </c>
      <c r="R53" s="12">
        <v>0</v>
      </c>
      <c r="S53" s="12">
        <v>966.5</v>
      </c>
      <c r="T53" s="12">
        <v>112.68</v>
      </c>
      <c r="U53" s="12">
        <v>0</v>
      </c>
      <c r="V53" s="12">
        <v>108.76</v>
      </c>
      <c r="W53" s="12">
        <v>677.16</v>
      </c>
      <c r="X53" s="12">
        <v>211.01</v>
      </c>
      <c r="Y53" s="12">
        <v>263.23</v>
      </c>
      <c r="Z53" s="12">
        <v>369.15</v>
      </c>
      <c r="AA53" s="12">
        <v>225.94</v>
      </c>
      <c r="AB53" s="12">
        <v>1024.3499999999999</v>
      </c>
      <c r="AC53" s="12">
        <v>643.42999999999995</v>
      </c>
      <c r="AD53" s="12">
        <v>603.25</v>
      </c>
      <c r="AE53" s="12">
        <v>354.02</v>
      </c>
      <c r="AF53" s="12">
        <v>66.44</v>
      </c>
      <c r="AG53" s="12">
        <v>778.33</v>
      </c>
      <c r="AH53" s="12">
        <v>2500.4299999999998</v>
      </c>
      <c r="AI53" s="12">
        <v>2013.53</v>
      </c>
      <c r="AJ53" s="12">
        <v>128.38999999999999</v>
      </c>
      <c r="AK53" s="12">
        <v>226.58</v>
      </c>
      <c r="AL53" s="12">
        <v>128.38999999999999</v>
      </c>
      <c r="AM53" s="12">
        <v>104.95</v>
      </c>
      <c r="AN53" s="12">
        <v>226.58</v>
      </c>
      <c r="AO53" s="12">
        <v>376.47</v>
      </c>
      <c r="AP53" s="12">
        <v>188.3</v>
      </c>
      <c r="AQ53" s="12">
        <v>1553.82</v>
      </c>
      <c r="AR53" s="12">
        <v>282.35000000000002</v>
      </c>
      <c r="AS53" s="12">
        <v>0</v>
      </c>
      <c r="AT53" s="12">
        <v>0</v>
      </c>
      <c r="AU53" s="12">
        <v>0</v>
      </c>
      <c r="AV53" s="12">
        <v>0</v>
      </c>
      <c r="AW53" s="12">
        <f t="shared" si="1"/>
        <v>19255.760000000002</v>
      </c>
      <c r="AX53" s="12">
        <v>11</v>
      </c>
      <c r="AY53" s="12" t="s">
        <v>112</v>
      </c>
      <c r="AZ53" s="12">
        <v>23</v>
      </c>
      <c r="BA53" s="12" t="s">
        <v>80</v>
      </c>
      <c r="BB53" s="12">
        <v>3.07614816305539</v>
      </c>
      <c r="BC53" s="13">
        <v>2795956.1428571427</v>
      </c>
      <c r="BD53" s="13">
        <v>1310514.1996410803</v>
      </c>
      <c r="BE53" s="13">
        <v>2976052</v>
      </c>
      <c r="BF53" s="12">
        <v>9.25</v>
      </c>
      <c r="BG53" s="12">
        <v>1</v>
      </c>
      <c r="BH53" s="12">
        <v>0</v>
      </c>
      <c r="BI53" s="12">
        <v>1</v>
      </c>
      <c r="BJ53" s="12">
        <v>0.75</v>
      </c>
      <c r="BK53" s="12">
        <v>2</v>
      </c>
      <c r="BL53" s="12">
        <v>1</v>
      </c>
      <c r="BM53" s="12">
        <f t="shared" si="9"/>
        <v>3.0413812651491097</v>
      </c>
      <c r="BN53" s="12">
        <f t="shared" si="9"/>
        <v>1</v>
      </c>
      <c r="BO53" s="12">
        <f t="shared" si="9"/>
        <v>0</v>
      </c>
      <c r="BP53" s="12">
        <f t="shared" si="9"/>
        <v>1</v>
      </c>
      <c r="BQ53" s="12">
        <f t="shared" si="9"/>
        <v>0.8660254037844386</v>
      </c>
      <c r="BR53" s="12">
        <f t="shared" si="9"/>
        <v>1.4142135623730951</v>
      </c>
      <c r="BS53" s="12">
        <f t="shared" si="9"/>
        <v>1</v>
      </c>
    </row>
    <row r="54" spans="1:71" x14ac:dyDescent="0.25">
      <c r="A54" s="10" t="s">
        <v>4</v>
      </c>
      <c r="B54" s="11" t="s">
        <v>85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962.79</v>
      </c>
      <c r="K54" s="12">
        <v>1494.08</v>
      </c>
      <c r="L54" s="12">
        <v>307.62</v>
      </c>
      <c r="M54" s="12">
        <v>528.80999999999995</v>
      </c>
      <c r="N54" s="12">
        <v>887.74</v>
      </c>
      <c r="O54" s="12">
        <v>1924.9</v>
      </c>
      <c r="P54" s="12">
        <v>780.93</v>
      </c>
      <c r="Q54" s="12">
        <v>1896.16</v>
      </c>
      <c r="R54" s="12">
        <v>3006.41</v>
      </c>
      <c r="S54" s="12">
        <v>1518.56</v>
      </c>
      <c r="T54" s="12">
        <v>729.25</v>
      </c>
      <c r="U54" s="12">
        <v>1044.93</v>
      </c>
      <c r="V54" s="12">
        <v>952.69</v>
      </c>
      <c r="W54" s="12">
        <v>1041.03</v>
      </c>
      <c r="X54" s="12">
        <v>763.66</v>
      </c>
      <c r="Y54" s="12">
        <v>1079.82</v>
      </c>
      <c r="Z54" s="12">
        <v>620.14</v>
      </c>
      <c r="AA54" s="12">
        <v>627.64</v>
      </c>
      <c r="AB54" s="12">
        <v>6013.49</v>
      </c>
      <c r="AC54" s="12">
        <v>5103.21</v>
      </c>
      <c r="AD54" s="12">
        <v>2653.84</v>
      </c>
      <c r="AE54" s="12">
        <v>545.9</v>
      </c>
      <c r="AF54" s="12">
        <v>1110.0899999999999</v>
      </c>
      <c r="AG54" s="12">
        <v>324.12</v>
      </c>
      <c r="AH54" s="12">
        <v>562.73</v>
      </c>
      <c r="AI54" s="12">
        <v>0</v>
      </c>
      <c r="AJ54" s="12">
        <v>330.42</v>
      </c>
      <c r="AK54" s="12">
        <v>1643.5</v>
      </c>
      <c r="AL54" s="12">
        <v>1599.72</v>
      </c>
      <c r="AM54" s="12">
        <v>1710.47</v>
      </c>
      <c r="AN54" s="12">
        <v>1025.45</v>
      </c>
      <c r="AO54" s="12">
        <v>1122.76</v>
      </c>
      <c r="AP54" s="12">
        <v>0</v>
      </c>
      <c r="AQ54" s="12">
        <v>2700.86</v>
      </c>
      <c r="AR54" s="12">
        <v>2126.29</v>
      </c>
      <c r="AS54" s="12">
        <v>1258.58</v>
      </c>
      <c r="AT54" s="12">
        <v>929.35</v>
      </c>
      <c r="AU54" s="12">
        <v>0</v>
      </c>
      <c r="AV54" s="12">
        <v>0</v>
      </c>
      <c r="AW54" s="12">
        <f t="shared" si="1"/>
        <v>50927.94</v>
      </c>
      <c r="AX54" s="12">
        <v>11</v>
      </c>
      <c r="AY54" s="12" t="s">
        <v>112</v>
      </c>
      <c r="AZ54" s="12">
        <v>22</v>
      </c>
      <c r="BA54" s="12" t="s">
        <v>80</v>
      </c>
      <c r="BB54" s="12">
        <v>3.2891140862624799</v>
      </c>
      <c r="BC54" s="13">
        <v>4595105.8571428573</v>
      </c>
      <c r="BD54" s="13">
        <v>1664070.0339823831</v>
      </c>
      <c r="BE54" s="13">
        <v>4877439</v>
      </c>
      <c r="BF54" s="12">
        <v>6</v>
      </c>
      <c r="BG54" s="12">
        <v>1</v>
      </c>
      <c r="BH54" s="12">
        <v>0</v>
      </c>
      <c r="BI54" s="12">
        <v>0.5</v>
      </c>
      <c r="BJ54" s="12">
        <v>1.25</v>
      </c>
      <c r="BK54" s="12">
        <v>2.5</v>
      </c>
      <c r="BL54" s="12">
        <v>0.5</v>
      </c>
      <c r="BM54" s="12">
        <f t="shared" si="9"/>
        <v>2.4494897427831779</v>
      </c>
      <c r="BN54" s="12">
        <f t="shared" si="9"/>
        <v>1</v>
      </c>
      <c r="BO54" s="12">
        <f t="shared" si="9"/>
        <v>0</v>
      </c>
      <c r="BP54" s="12">
        <f t="shared" si="9"/>
        <v>0.70710678118654757</v>
      </c>
      <c r="BQ54" s="12">
        <f t="shared" si="9"/>
        <v>1.1180339887498949</v>
      </c>
      <c r="BR54" s="12">
        <f t="shared" si="9"/>
        <v>1.5811388300841898</v>
      </c>
      <c r="BS54" s="12">
        <f t="shared" si="9"/>
        <v>0.70710678118654757</v>
      </c>
    </row>
    <row r="55" spans="1:71" x14ac:dyDescent="0.25">
      <c r="A55" s="10" t="s">
        <v>4</v>
      </c>
      <c r="B55" s="11" t="s">
        <v>86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684.27</v>
      </c>
      <c r="L55" s="12">
        <v>748.67</v>
      </c>
      <c r="M55" s="12">
        <v>733.09</v>
      </c>
      <c r="N55" s="12">
        <v>0</v>
      </c>
      <c r="O55" s="12">
        <v>866.4</v>
      </c>
      <c r="P55" s="12">
        <v>0</v>
      </c>
      <c r="Q55" s="12">
        <v>549.6</v>
      </c>
      <c r="R55" s="12">
        <v>544.75</v>
      </c>
      <c r="S55" s="12">
        <v>901.6</v>
      </c>
      <c r="T55" s="12">
        <v>1094.1300000000001</v>
      </c>
      <c r="U55" s="12">
        <v>467.65</v>
      </c>
      <c r="V55" s="12">
        <v>938.35</v>
      </c>
      <c r="W55" s="12">
        <v>1411.22</v>
      </c>
      <c r="X55" s="12">
        <v>1688.47</v>
      </c>
      <c r="Y55" s="12">
        <v>282.38</v>
      </c>
      <c r="Z55" s="12">
        <v>295.56</v>
      </c>
      <c r="AA55" s="12">
        <v>1164.08</v>
      </c>
      <c r="AB55" s="12">
        <v>3016.65</v>
      </c>
      <c r="AC55" s="12">
        <v>1536.21</v>
      </c>
      <c r="AD55" s="12">
        <v>760.24</v>
      </c>
      <c r="AE55" s="12">
        <v>392.97</v>
      </c>
      <c r="AF55" s="12">
        <v>381.68</v>
      </c>
      <c r="AG55" s="12">
        <v>160.63999999999999</v>
      </c>
      <c r="AH55" s="12">
        <v>4469.75</v>
      </c>
      <c r="AI55" s="12">
        <v>566.58000000000004</v>
      </c>
      <c r="AJ55" s="12">
        <v>624.08000000000004</v>
      </c>
      <c r="AK55" s="12">
        <v>0</v>
      </c>
      <c r="AL55" s="12">
        <v>384.69</v>
      </c>
      <c r="AM55" s="12">
        <v>475.26</v>
      </c>
      <c r="AN55" s="12">
        <v>1375.22</v>
      </c>
      <c r="AO55" s="12">
        <v>621.6</v>
      </c>
      <c r="AP55" s="12">
        <v>810.61</v>
      </c>
      <c r="AQ55" s="12">
        <v>2125.48</v>
      </c>
      <c r="AR55" s="12">
        <v>318.22000000000003</v>
      </c>
      <c r="AS55" s="12">
        <v>2026.45</v>
      </c>
      <c r="AT55" s="12">
        <v>428.64</v>
      </c>
      <c r="AU55" s="12">
        <v>506.98</v>
      </c>
      <c r="AV55" s="12">
        <v>4218.3599999999997</v>
      </c>
      <c r="AW55" s="12">
        <f t="shared" si="1"/>
        <v>37570.530000000006</v>
      </c>
      <c r="AX55" s="12">
        <v>11</v>
      </c>
      <c r="AY55" s="12" t="s">
        <v>112</v>
      </c>
      <c r="AZ55" s="12">
        <v>18</v>
      </c>
      <c r="BA55" s="12" t="s">
        <v>100</v>
      </c>
      <c r="BB55" s="12">
        <v>3.2257061699326801</v>
      </c>
      <c r="BC55" s="13">
        <v>2846409.2857142859</v>
      </c>
      <c r="BD55" s="13">
        <v>1000088.5591638242</v>
      </c>
      <c r="BE55" s="13">
        <v>3065043.5</v>
      </c>
      <c r="BF55" s="12">
        <v>2.5</v>
      </c>
      <c r="BG55" s="12">
        <v>0.75</v>
      </c>
      <c r="BH55" s="12">
        <v>0</v>
      </c>
      <c r="BI55" s="12">
        <v>0.75</v>
      </c>
      <c r="BJ55" s="12">
        <v>0.75</v>
      </c>
      <c r="BK55" s="12">
        <v>0.75</v>
      </c>
      <c r="BL55" s="12">
        <v>0</v>
      </c>
      <c r="BM55" s="12">
        <f t="shared" si="9"/>
        <v>1.5811388300841898</v>
      </c>
      <c r="BN55" s="12">
        <f t="shared" si="9"/>
        <v>0.8660254037844386</v>
      </c>
      <c r="BO55" s="12">
        <f t="shared" si="9"/>
        <v>0</v>
      </c>
      <c r="BP55" s="12">
        <f t="shared" si="9"/>
        <v>0.8660254037844386</v>
      </c>
      <c r="BQ55" s="12">
        <f t="shared" si="9"/>
        <v>0.8660254037844386</v>
      </c>
      <c r="BR55" s="12">
        <f t="shared" si="9"/>
        <v>0.8660254037844386</v>
      </c>
      <c r="BS55" s="12">
        <f t="shared" si="9"/>
        <v>0</v>
      </c>
    </row>
    <row r="56" spans="1:71" x14ac:dyDescent="0.25">
      <c r="A56" s="10" t="s">
        <v>4</v>
      </c>
      <c r="B56" s="11" t="s">
        <v>87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487.19</v>
      </c>
      <c r="L56" s="12">
        <v>0</v>
      </c>
      <c r="M56" s="12">
        <v>16.05</v>
      </c>
      <c r="N56" s="12">
        <v>21.35</v>
      </c>
      <c r="O56" s="12">
        <v>7.57</v>
      </c>
      <c r="P56" s="12">
        <v>19.64</v>
      </c>
      <c r="Q56" s="12">
        <v>47.27</v>
      </c>
      <c r="R56" s="12">
        <v>0</v>
      </c>
      <c r="S56" s="12">
        <v>87.02</v>
      </c>
      <c r="T56" s="12">
        <v>1.82</v>
      </c>
      <c r="U56" s="12">
        <v>5.03</v>
      </c>
      <c r="V56" s="12">
        <v>21.36</v>
      </c>
      <c r="W56" s="12">
        <v>274.52999999999997</v>
      </c>
      <c r="X56" s="12">
        <v>46.22</v>
      </c>
      <c r="Y56" s="12">
        <v>258.39</v>
      </c>
      <c r="Z56" s="12">
        <v>28.87</v>
      </c>
      <c r="AA56" s="12">
        <v>1131.1099999999999</v>
      </c>
      <c r="AB56" s="12">
        <v>995.34</v>
      </c>
      <c r="AC56" s="12">
        <v>296.41000000000003</v>
      </c>
      <c r="AD56" s="12">
        <v>36.29</v>
      </c>
      <c r="AE56" s="12">
        <v>58.78</v>
      </c>
      <c r="AF56" s="12">
        <v>19.09</v>
      </c>
      <c r="AG56" s="12">
        <v>228.75</v>
      </c>
      <c r="AH56" s="12">
        <v>439.93</v>
      </c>
      <c r="AI56" s="12">
        <v>828.06</v>
      </c>
      <c r="AJ56" s="12">
        <v>166.36</v>
      </c>
      <c r="AK56" s="12">
        <v>0</v>
      </c>
      <c r="AL56" s="12">
        <v>17.14</v>
      </c>
      <c r="AM56" s="12">
        <v>312.89</v>
      </c>
      <c r="AN56" s="12">
        <v>682.97</v>
      </c>
      <c r="AO56" s="12">
        <v>43.98</v>
      </c>
      <c r="AP56" s="12">
        <v>97.34</v>
      </c>
      <c r="AQ56" s="12">
        <v>1079.43</v>
      </c>
      <c r="AR56" s="12">
        <v>41.96</v>
      </c>
      <c r="AS56" s="12">
        <v>132.41</v>
      </c>
      <c r="AT56" s="12">
        <v>73.17</v>
      </c>
      <c r="AU56" s="12">
        <v>1732.15</v>
      </c>
      <c r="AV56" s="12">
        <v>636.6</v>
      </c>
      <c r="AW56" s="12">
        <f t="shared" si="1"/>
        <v>10372.470000000001</v>
      </c>
      <c r="AX56" s="12">
        <v>11</v>
      </c>
      <c r="AY56" s="12" t="s">
        <v>112</v>
      </c>
      <c r="AZ56" s="12">
        <v>23</v>
      </c>
      <c r="BA56" s="12" t="s">
        <v>80</v>
      </c>
      <c r="BB56" s="12">
        <v>2.79071495868435</v>
      </c>
      <c r="BC56" s="13">
        <v>2914076.1428571427</v>
      </c>
      <c r="BD56" s="13">
        <v>1668923.0838519726</v>
      </c>
      <c r="BE56" s="13">
        <v>3360607</v>
      </c>
      <c r="BF56" s="12">
        <v>10.25</v>
      </c>
      <c r="BG56" s="12">
        <v>0.75</v>
      </c>
      <c r="BH56" s="12">
        <v>0</v>
      </c>
      <c r="BI56" s="12">
        <v>1</v>
      </c>
      <c r="BJ56" s="12">
        <v>0.75</v>
      </c>
      <c r="BK56" s="12">
        <v>0.5</v>
      </c>
      <c r="BL56" s="12">
        <v>0.25</v>
      </c>
      <c r="BM56" s="12">
        <f t="shared" si="9"/>
        <v>3.2015621187164243</v>
      </c>
      <c r="BN56" s="12">
        <f t="shared" si="9"/>
        <v>0.8660254037844386</v>
      </c>
      <c r="BO56" s="12">
        <f t="shared" si="9"/>
        <v>0</v>
      </c>
      <c r="BP56" s="12">
        <f t="shared" si="9"/>
        <v>1</v>
      </c>
      <c r="BQ56" s="12">
        <f t="shared" si="9"/>
        <v>0.8660254037844386</v>
      </c>
      <c r="BR56" s="12">
        <f t="shared" si="9"/>
        <v>0.70710678118654757</v>
      </c>
      <c r="BS56" s="12">
        <f t="shared" si="9"/>
        <v>0.5</v>
      </c>
    </row>
    <row r="57" spans="1:71" x14ac:dyDescent="0.25">
      <c r="A57" s="10" t="s">
        <v>4</v>
      </c>
      <c r="B57" s="11" t="s">
        <v>88</v>
      </c>
      <c r="C57" s="12">
        <v>0</v>
      </c>
      <c r="D57" s="12">
        <v>0</v>
      </c>
      <c r="E57" s="12">
        <v>0</v>
      </c>
      <c r="F57" s="12">
        <v>0</v>
      </c>
      <c r="G57" s="12">
        <v>870.43</v>
      </c>
      <c r="H57" s="12">
        <v>1177.06</v>
      </c>
      <c r="I57" s="12">
        <v>2195.21</v>
      </c>
      <c r="J57" s="12">
        <v>1102.07</v>
      </c>
      <c r="K57" s="12">
        <v>1127.6600000000001</v>
      </c>
      <c r="L57" s="12">
        <v>732.48</v>
      </c>
      <c r="M57" s="12">
        <v>1633.7</v>
      </c>
      <c r="N57" s="12">
        <v>1098.2</v>
      </c>
      <c r="O57" s="12">
        <v>1286.3900000000001</v>
      </c>
      <c r="P57" s="12">
        <v>943.13</v>
      </c>
      <c r="Q57" s="12">
        <v>361.75</v>
      </c>
      <c r="R57" s="12">
        <v>559.79999999999995</v>
      </c>
      <c r="S57" s="12">
        <v>2231.0700000000002</v>
      </c>
      <c r="T57" s="12">
        <v>471.35</v>
      </c>
      <c r="U57" s="12">
        <v>446.43</v>
      </c>
      <c r="V57" s="12">
        <v>2033.89</v>
      </c>
      <c r="W57" s="12">
        <v>1135.5899999999999</v>
      </c>
      <c r="X57" s="12">
        <v>1630.02</v>
      </c>
      <c r="Y57" s="12">
        <v>651.91</v>
      </c>
      <c r="Z57" s="12">
        <v>422.17</v>
      </c>
      <c r="AA57" s="12">
        <v>121.4</v>
      </c>
      <c r="AB57" s="12">
        <v>335.74</v>
      </c>
      <c r="AC57" s="12">
        <v>341.43</v>
      </c>
      <c r="AD57" s="12">
        <v>236.93</v>
      </c>
      <c r="AE57" s="12">
        <v>161.4</v>
      </c>
      <c r="AF57" s="12">
        <v>338.14</v>
      </c>
      <c r="AG57" s="12">
        <v>1965.01</v>
      </c>
      <c r="AH57" s="12">
        <v>3253.8</v>
      </c>
      <c r="AI57" s="12">
        <v>337.58</v>
      </c>
      <c r="AJ57" s="12">
        <v>523.67999999999995</v>
      </c>
      <c r="AK57" s="12">
        <v>108.12</v>
      </c>
      <c r="AL57" s="12">
        <v>63.14</v>
      </c>
      <c r="AM57" s="12">
        <v>466.39</v>
      </c>
      <c r="AN57" s="12">
        <v>1113.18</v>
      </c>
      <c r="AO57" s="12">
        <v>310.82</v>
      </c>
      <c r="AP57" s="12">
        <v>575.78</v>
      </c>
      <c r="AQ57" s="12">
        <v>1586.97</v>
      </c>
      <c r="AR57" s="12">
        <v>530.19000000000005</v>
      </c>
      <c r="AS57" s="12">
        <v>2505.5</v>
      </c>
      <c r="AT57" s="12">
        <v>1320.27</v>
      </c>
      <c r="AU57" s="12">
        <v>0</v>
      </c>
      <c r="AV57" s="12">
        <v>167.81</v>
      </c>
      <c r="AW57" s="12">
        <f t="shared" si="1"/>
        <v>38473.589999999997</v>
      </c>
      <c r="AX57" s="12">
        <v>11</v>
      </c>
      <c r="AY57" s="12" t="s">
        <v>112</v>
      </c>
      <c r="AZ57" s="12">
        <v>22</v>
      </c>
      <c r="BA57" s="12" t="s">
        <v>80</v>
      </c>
      <c r="BB57" s="12">
        <v>3.4157253981042501</v>
      </c>
      <c r="BC57" s="13">
        <v>3619809.2857142859</v>
      </c>
      <c r="BD57" s="13">
        <v>1303944.4576561607</v>
      </c>
      <c r="BE57" s="13">
        <v>3629165.5</v>
      </c>
      <c r="BF57" s="12">
        <v>3</v>
      </c>
      <c r="BG57" s="12">
        <v>0.5</v>
      </c>
      <c r="BH57" s="12">
        <v>0</v>
      </c>
      <c r="BI57" s="12">
        <v>1.25</v>
      </c>
      <c r="BJ57" s="12">
        <v>0</v>
      </c>
      <c r="BK57" s="12">
        <v>0.25</v>
      </c>
      <c r="BL57" s="12">
        <v>0</v>
      </c>
      <c r="BM57" s="12">
        <f t="shared" si="9"/>
        <v>1.7320508075688772</v>
      </c>
      <c r="BN57" s="12">
        <f t="shared" si="9"/>
        <v>0.70710678118654757</v>
      </c>
      <c r="BO57" s="12">
        <f t="shared" si="9"/>
        <v>0</v>
      </c>
      <c r="BP57" s="12">
        <f t="shared" si="9"/>
        <v>1.1180339887498949</v>
      </c>
      <c r="BQ57" s="12">
        <f t="shared" si="9"/>
        <v>0</v>
      </c>
      <c r="BR57" s="12">
        <f t="shared" si="9"/>
        <v>0.5</v>
      </c>
      <c r="BS57" s="12">
        <f t="shared" si="9"/>
        <v>0</v>
      </c>
    </row>
    <row r="58" spans="1:71" x14ac:dyDescent="0.25">
      <c r="A58" s="10" t="s">
        <v>4</v>
      </c>
      <c r="B58" s="11" t="s">
        <v>90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900.37</v>
      </c>
      <c r="L58" s="12">
        <v>641.28</v>
      </c>
      <c r="M58" s="12">
        <v>722.6</v>
      </c>
      <c r="N58" s="12">
        <v>1001.9</v>
      </c>
      <c r="O58" s="12">
        <v>1110.68</v>
      </c>
      <c r="P58" s="12">
        <v>975.01</v>
      </c>
      <c r="Q58" s="12">
        <v>1452.97</v>
      </c>
      <c r="R58" s="12">
        <v>935.48</v>
      </c>
      <c r="S58" s="12">
        <v>1043.4000000000001</v>
      </c>
      <c r="T58" s="12">
        <v>978.75</v>
      </c>
      <c r="U58" s="12">
        <v>1449.36</v>
      </c>
      <c r="V58" s="12">
        <v>1192.48</v>
      </c>
      <c r="W58" s="12">
        <v>980.69</v>
      </c>
      <c r="X58" s="12">
        <v>1613.13</v>
      </c>
      <c r="Y58" s="12">
        <v>363.92</v>
      </c>
      <c r="Z58" s="12">
        <v>375.77</v>
      </c>
      <c r="AA58" s="12">
        <v>745.96</v>
      </c>
      <c r="AB58" s="12">
        <v>6378.92</v>
      </c>
      <c r="AC58" s="12">
        <v>2075.15</v>
      </c>
      <c r="AD58" s="12">
        <v>811</v>
      </c>
      <c r="AE58" s="12">
        <v>452.43</v>
      </c>
      <c r="AF58" s="12">
        <v>417.2</v>
      </c>
      <c r="AG58" s="12">
        <v>1820.08</v>
      </c>
      <c r="AH58" s="12">
        <v>3485.11</v>
      </c>
      <c r="AI58" s="12">
        <v>831.96</v>
      </c>
      <c r="AJ58" s="12">
        <v>347.97</v>
      </c>
      <c r="AK58" s="12">
        <v>203.04</v>
      </c>
      <c r="AL58" s="12">
        <v>515.91999999999996</v>
      </c>
      <c r="AM58" s="12">
        <v>920.67</v>
      </c>
      <c r="AN58" s="12">
        <v>766.25</v>
      </c>
      <c r="AO58" s="12">
        <v>669.38</v>
      </c>
      <c r="AP58" s="12">
        <v>389.41</v>
      </c>
      <c r="AQ58" s="12">
        <v>2002.17</v>
      </c>
      <c r="AR58" s="12">
        <v>972.61</v>
      </c>
      <c r="AS58" s="12">
        <v>851.76</v>
      </c>
      <c r="AT58" s="12">
        <v>979.1</v>
      </c>
      <c r="AU58" s="12">
        <v>650.26</v>
      </c>
      <c r="AV58" s="12">
        <v>5341.89</v>
      </c>
      <c r="AW58" s="12">
        <f t="shared" si="1"/>
        <v>47366.030000000006</v>
      </c>
      <c r="AX58" s="12">
        <v>11</v>
      </c>
      <c r="AY58" s="12" t="s">
        <v>112</v>
      </c>
      <c r="AZ58" s="12">
        <v>22</v>
      </c>
      <c r="BA58" s="12" t="s">
        <v>80</v>
      </c>
      <c r="BB58" s="12">
        <v>3.3050436748416501</v>
      </c>
      <c r="BC58" s="13">
        <v>3306353.5714285714</v>
      </c>
      <c r="BD58" s="13">
        <v>1309324.9802634192</v>
      </c>
      <c r="BE58" s="13">
        <v>3751901</v>
      </c>
      <c r="BF58" s="12">
        <v>10.25</v>
      </c>
      <c r="BG58" s="12">
        <v>0.75</v>
      </c>
      <c r="BH58" s="12">
        <v>0</v>
      </c>
      <c r="BI58" s="12">
        <v>1</v>
      </c>
      <c r="BJ58" s="12">
        <v>4.25</v>
      </c>
      <c r="BK58" s="12">
        <v>2.25</v>
      </c>
      <c r="BL58" s="12">
        <v>0</v>
      </c>
      <c r="BM58" s="12">
        <f t="shared" si="9"/>
        <v>3.2015621187164243</v>
      </c>
      <c r="BN58" s="12">
        <f t="shared" si="9"/>
        <v>0.8660254037844386</v>
      </c>
      <c r="BO58" s="12">
        <f t="shared" si="9"/>
        <v>0</v>
      </c>
      <c r="BP58" s="12">
        <f t="shared" si="9"/>
        <v>1</v>
      </c>
      <c r="BQ58" s="12">
        <f t="shared" si="9"/>
        <v>2.0615528128088303</v>
      </c>
      <c r="BR58" s="12">
        <f t="shared" si="9"/>
        <v>1.5</v>
      </c>
      <c r="BS58" s="12">
        <f t="shared" si="9"/>
        <v>0</v>
      </c>
    </row>
    <row r="59" spans="1:71" x14ac:dyDescent="0.25">
      <c r="A59" s="10" t="s">
        <v>4</v>
      </c>
      <c r="B59" s="11" t="s">
        <v>92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1078.76</v>
      </c>
      <c r="L59" s="12">
        <v>710.73</v>
      </c>
      <c r="M59" s="12">
        <v>745.12</v>
      </c>
      <c r="N59" s="12">
        <v>737.62</v>
      </c>
      <c r="O59" s="12">
        <v>722.88</v>
      </c>
      <c r="P59" s="12">
        <v>476.57</v>
      </c>
      <c r="Q59" s="12">
        <v>1643.91</v>
      </c>
      <c r="R59" s="12">
        <v>0</v>
      </c>
      <c r="S59" s="12">
        <v>670.46</v>
      </c>
      <c r="T59" s="12">
        <v>1337.15</v>
      </c>
      <c r="U59" s="12">
        <v>723.95</v>
      </c>
      <c r="V59" s="12">
        <v>578.34</v>
      </c>
      <c r="W59" s="12">
        <v>1073.5</v>
      </c>
      <c r="X59" s="12">
        <v>1820.88</v>
      </c>
      <c r="Y59" s="12">
        <v>871.95</v>
      </c>
      <c r="Z59" s="12">
        <v>657.2</v>
      </c>
      <c r="AA59" s="12">
        <v>1104.8</v>
      </c>
      <c r="AB59" s="12">
        <v>8328.0499999999993</v>
      </c>
      <c r="AC59" s="12">
        <v>2016.11</v>
      </c>
      <c r="AD59" s="12">
        <v>1709.81</v>
      </c>
      <c r="AE59" s="12">
        <v>455.03</v>
      </c>
      <c r="AF59" s="12">
        <v>552.41</v>
      </c>
      <c r="AG59" s="12">
        <v>360.06</v>
      </c>
      <c r="AH59" s="12">
        <v>3049.58</v>
      </c>
      <c r="AI59" s="12">
        <v>280.92</v>
      </c>
      <c r="AJ59" s="12">
        <v>394.88</v>
      </c>
      <c r="AK59" s="12">
        <v>424.59</v>
      </c>
      <c r="AL59" s="12">
        <v>820.25</v>
      </c>
      <c r="AM59" s="12">
        <v>872.79</v>
      </c>
      <c r="AN59" s="12">
        <v>516.11</v>
      </c>
      <c r="AO59" s="12">
        <v>763.73</v>
      </c>
      <c r="AP59" s="12">
        <v>510.32</v>
      </c>
      <c r="AQ59" s="12">
        <v>1800.05</v>
      </c>
      <c r="AR59" s="12">
        <v>319.98</v>
      </c>
      <c r="AS59" s="12">
        <v>1274.78</v>
      </c>
      <c r="AT59" s="12">
        <v>193.33</v>
      </c>
      <c r="AU59" s="12">
        <v>591.71</v>
      </c>
      <c r="AV59" s="12">
        <v>6163.49</v>
      </c>
      <c r="AW59" s="12">
        <f t="shared" si="1"/>
        <v>46351.80000000001</v>
      </c>
      <c r="AX59" s="12">
        <v>11</v>
      </c>
      <c r="AY59" s="12" t="s">
        <v>112</v>
      </c>
      <c r="AZ59" s="12">
        <v>18</v>
      </c>
      <c r="BA59" s="12" t="s">
        <v>100</v>
      </c>
      <c r="BB59" s="12">
        <v>3.1516875405859999</v>
      </c>
      <c r="BC59" s="13">
        <v>3459357.2857142859</v>
      </c>
      <c r="BD59" s="13">
        <v>1351481.4390588871</v>
      </c>
      <c r="BE59" s="13">
        <v>3898536.5</v>
      </c>
      <c r="BF59" s="12">
        <v>1.5</v>
      </c>
      <c r="BG59" s="12">
        <v>0.5</v>
      </c>
      <c r="BH59" s="12">
        <v>0</v>
      </c>
      <c r="BI59" s="12">
        <v>1.75</v>
      </c>
      <c r="BJ59" s="12">
        <v>2</v>
      </c>
      <c r="BK59" s="12">
        <v>1.75</v>
      </c>
      <c r="BL59" s="12">
        <v>0.25</v>
      </c>
      <c r="BM59" s="12">
        <f t="shared" si="9"/>
        <v>1.2247448713915889</v>
      </c>
      <c r="BN59" s="12">
        <f t="shared" si="9"/>
        <v>0.70710678118654757</v>
      </c>
      <c r="BO59" s="12">
        <f t="shared" si="9"/>
        <v>0</v>
      </c>
      <c r="BP59" s="12">
        <f t="shared" si="9"/>
        <v>1.3228756555322954</v>
      </c>
      <c r="BQ59" s="12">
        <f t="shared" si="9"/>
        <v>1.4142135623730951</v>
      </c>
      <c r="BR59" s="12">
        <f t="shared" si="9"/>
        <v>1.3228756555322954</v>
      </c>
      <c r="BS59" s="12">
        <f t="shared" si="9"/>
        <v>0.5</v>
      </c>
    </row>
    <row r="60" spans="1:71" x14ac:dyDescent="0.25">
      <c r="A60" s="10" t="s">
        <v>4</v>
      </c>
      <c r="B60" s="11" t="s">
        <v>93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10.95</v>
      </c>
      <c r="K60" s="12">
        <v>93.03</v>
      </c>
      <c r="L60" s="12">
        <v>27.27</v>
      </c>
      <c r="M60" s="12">
        <v>54.19</v>
      </c>
      <c r="N60" s="12">
        <v>0</v>
      </c>
      <c r="O60" s="12">
        <v>31.78</v>
      </c>
      <c r="P60" s="12">
        <v>28.15</v>
      </c>
      <c r="Q60" s="12">
        <v>179.26</v>
      </c>
      <c r="R60" s="12">
        <v>0</v>
      </c>
      <c r="S60" s="12">
        <v>86.09</v>
      </c>
      <c r="T60" s="12">
        <v>0</v>
      </c>
      <c r="U60" s="12">
        <v>42.35</v>
      </c>
      <c r="V60" s="12">
        <v>105.84</v>
      </c>
      <c r="W60" s="12">
        <v>57.9</v>
      </c>
      <c r="X60" s="12">
        <v>156.27000000000001</v>
      </c>
      <c r="Y60" s="12">
        <v>165.54</v>
      </c>
      <c r="Z60" s="12">
        <v>0</v>
      </c>
      <c r="AA60" s="12">
        <v>17.59</v>
      </c>
      <c r="AB60" s="12">
        <v>14.77</v>
      </c>
      <c r="AC60" s="12">
        <v>17.22</v>
      </c>
      <c r="AD60" s="12">
        <v>67.52</v>
      </c>
      <c r="AE60" s="12">
        <v>44.88</v>
      </c>
      <c r="AF60" s="12">
        <v>36.67</v>
      </c>
      <c r="AG60" s="12">
        <v>45.95</v>
      </c>
      <c r="AH60" s="12">
        <v>698.16</v>
      </c>
      <c r="AI60" s="12">
        <v>873.87</v>
      </c>
      <c r="AJ60" s="12">
        <v>362.49</v>
      </c>
      <c r="AK60" s="12">
        <v>81.48</v>
      </c>
      <c r="AL60" s="12">
        <v>10.94</v>
      </c>
      <c r="AM60" s="12">
        <v>128.13</v>
      </c>
      <c r="AN60" s="12">
        <v>1630.86</v>
      </c>
      <c r="AO60" s="12">
        <v>19.45</v>
      </c>
      <c r="AP60" s="12">
        <v>26.72</v>
      </c>
      <c r="AQ60" s="12">
        <v>497.49</v>
      </c>
      <c r="AR60" s="12">
        <v>225.81</v>
      </c>
      <c r="AS60" s="12">
        <v>204.73</v>
      </c>
      <c r="AT60" s="12">
        <v>16.09</v>
      </c>
      <c r="AU60" s="12">
        <v>78.75</v>
      </c>
      <c r="AV60" s="12">
        <v>1495.51</v>
      </c>
      <c r="AW60" s="12">
        <f t="shared" si="1"/>
        <v>7633.7</v>
      </c>
      <c r="AX60" s="12">
        <v>11</v>
      </c>
      <c r="AY60" s="12" t="s">
        <v>112</v>
      </c>
      <c r="AZ60" s="12">
        <v>8</v>
      </c>
      <c r="BA60" s="12" t="s">
        <v>114</v>
      </c>
      <c r="BB60" s="12">
        <v>2.6180818539402901</v>
      </c>
      <c r="BC60" s="13">
        <v>2887542.7142857141</v>
      </c>
      <c r="BD60" s="13">
        <v>1710961.4571260323</v>
      </c>
      <c r="BE60" s="13">
        <v>3353229</v>
      </c>
      <c r="BF60" s="12">
        <v>11</v>
      </c>
      <c r="BG60" s="12">
        <v>0.75</v>
      </c>
      <c r="BH60" s="12">
        <v>0</v>
      </c>
      <c r="BI60" s="12">
        <v>1</v>
      </c>
      <c r="BJ60" s="12">
        <v>1.5</v>
      </c>
      <c r="BK60" s="12">
        <v>4</v>
      </c>
      <c r="BL60" s="12">
        <v>0</v>
      </c>
      <c r="BM60" s="12">
        <f t="shared" si="9"/>
        <v>3.3166247903553998</v>
      </c>
      <c r="BN60" s="12">
        <f t="shared" si="9"/>
        <v>0.8660254037844386</v>
      </c>
      <c r="BO60" s="12">
        <f t="shared" si="9"/>
        <v>0</v>
      </c>
      <c r="BP60" s="12">
        <f t="shared" si="9"/>
        <v>1</v>
      </c>
      <c r="BQ60" s="12">
        <f t="shared" si="9"/>
        <v>1.2247448713915889</v>
      </c>
      <c r="BR60" s="12">
        <f t="shared" si="9"/>
        <v>2</v>
      </c>
      <c r="BS60" s="12">
        <f t="shared" si="9"/>
        <v>0</v>
      </c>
    </row>
    <row r="61" spans="1:71" x14ac:dyDescent="0.25">
      <c r="A61" s="10" t="s">
        <v>4</v>
      </c>
      <c r="B61" s="11" t="s">
        <v>94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487.27</v>
      </c>
      <c r="N61" s="12">
        <v>489.32</v>
      </c>
      <c r="O61" s="12">
        <v>428.22</v>
      </c>
      <c r="P61" s="12">
        <v>0</v>
      </c>
      <c r="Q61" s="12">
        <v>0</v>
      </c>
      <c r="R61" s="12">
        <v>0</v>
      </c>
      <c r="S61" s="12">
        <v>1069.06</v>
      </c>
      <c r="T61" s="12">
        <v>522.16999999999996</v>
      </c>
      <c r="U61" s="12">
        <v>503.95</v>
      </c>
      <c r="V61" s="12">
        <v>735.61</v>
      </c>
      <c r="W61" s="12">
        <v>785.01</v>
      </c>
      <c r="X61" s="12">
        <v>1761.91</v>
      </c>
      <c r="Y61" s="12">
        <v>167.32</v>
      </c>
      <c r="Z61" s="12">
        <v>196.21</v>
      </c>
      <c r="AA61" s="12">
        <v>798.01</v>
      </c>
      <c r="AB61" s="12">
        <v>2241.13</v>
      </c>
      <c r="AC61" s="12">
        <v>1321.22</v>
      </c>
      <c r="AD61" s="12">
        <v>824.36</v>
      </c>
      <c r="AE61" s="12">
        <v>330.37</v>
      </c>
      <c r="AF61" s="12">
        <v>153.97999999999999</v>
      </c>
      <c r="AG61" s="12">
        <v>1633.71</v>
      </c>
      <c r="AH61" s="12">
        <v>12463.37</v>
      </c>
      <c r="AI61" s="12">
        <v>2137.59</v>
      </c>
      <c r="AJ61" s="12">
        <v>582.54</v>
      </c>
      <c r="AK61" s="12">
        <v>427.38</v>
      </c>
      <c r="AL61" s="12">
        <v>2985.86</v>
      </c>
      <c r="AM61" s="12">
        <v>1607.44</v>
      </c>
      <c r="AN61" s="12">
        <v>7413.72</v>
      </c>
      <c r="AO61" s="12">
        <v>367.35</v>
      </c>
      <c r="AP61" s="12">
        <v>372.68</v>
      </c>
      <c r="AQ61" s="12">
        <v>1351.2</v>
      </c>
      <c r="AR61" s="12">
        <v>0</v>
      </c>
      <c r="AS61" s="12">
        <v>4845.17</v>
      </c>
      <c r="AT61" s="12">
        <v>386.42</v>
      </c>
      <c r="AU61" s="12">
        <v>627.61</v>
      </c>
      <c r="AV61" s="12">
        <v>3850.59</v>
      </c>
      <c r="AW61" s="12">
        <f t="shared" si="1"/>
        <v>53867.75</v>
      </c>
      <c r="AX61" s="12">
        <v>11</v>
      </c>
      <c r="AY61" s="12" t="s">
        <v>112</v>
      </c>
      <c r="AZ61" s="12">
        <v>5</v>
      </c>
      <c r="BA61" s="12" t="s">
        <v>115</v>
      </c>
      <c r="BB61" s="12">
        <v>2.8097614499249599</v>
      </c>
      <c r="BC61" s="13">
        <v>4029361.5714285714</v>
      </c>
      <c r="BD61" s="13">
        <v>1445024.7306574546</v>
      </c>
      <c r="BE61" s="13">
        <v>4465094.5</v>
      </c>
      <c r="BF61" s="12">
        <v>3.75</v>
      </c>
      <c r="BG61" s="12">
        <v>0.5</v>
      </c>
      <c r="BH61" s="12">
        <v>0</v>
      </c>
      <c r="BI61" s="12">
        <v>0</v>
      </c>
      <c r="BJ61" s="12">
        <v>1.25</v>
      </c>
      <c r="BK61" s="12">
        <v>2.25</v>
      </c>
      <c r="BL61" s="12">
        <v>0</v>
      </c>
      <c r="BM61" s="12">
        <f t="shared" si="9"/>
        <v>1.9364916731037085</v>
      </c>
      <c r="BN61" s="12">
        <f t="shared" si="9"/>
        <v>0.70710678118654757</v>
      </c>
      <c r="BO61" s="12">
        <f t="shared" si="9"/>
        <v>0</v>
      </c>
      <c r="BP61" s="12">
        <f t="shared" si="9"/>
        <v>0</v>
      </c>
      <c r="BQ61" s="12">
        <f t="shared" si="9"/>
        <v>1.1180339887498949</v>
      </c>
      <c r="BR61" s="12">
        <f t="shared" si="9"/>
        <v>1.5</v>
      </c>
      <c r="BS61" s="12">
        <f t="shared" si="9"/>
        <v>0</v>
      </c>
    </row>
    <row r="62" spans="1:71" x14ac:dyDescent="0.25">
      <c r="A62" s="10" t="s">
        <v>4</v>
      </c>
      <c r="B62" s="11" t="s">
        <v>97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239.47</v>
      </c>
      <c r="L62" s="12">
        <v>0</v>
      </c>
      <c r="M62" s="12">
        <v>297.04000000000002</v>
      </c>
      <c r="N62" s="12">
        <v>95.31</v>
      </c>
      <c r="O62" s="12">
        <v>130.65</v>
      </c>
      <c r="P62" s="12">
        <v>102.79</v>
      </c>
      <c r="Q62" s="12">
        <v>294.95999999999998</v>
      </c>
      <c r="R62" s="12">
        <v>293.52999999999997</v>
      </c>
      <c r="S62" s="12">
        <v>703.56</v>
      </c>
      <c r="T62" s="12">
        <v>249.11</v>
      </c>
      <c r="U62" s="12">
        <v>192.72</v>
      </c>
      <c r="V62" s="12">
        <v>545.45000000000005</v>
      </c>
      <c r="W62" s="12">
        <v>1180.0899999999999</v>
      </c>
      <c r="X62" s="12">
        <v>2125.56</v>
      </c>
      <c r="Y62" s="12">
        <v>101.7</v>
      </c>
      <c r="Z62" s="12">
        <v>529.04999999999995</v>
      </c>
      <c r="AA62" s="12">
        <v>734.75</v>
      </c>
      <c r="AB62" s="12">
        <v>1767.82</v>
      </c>
      <c r="AC62" s="12">
        <v>202.16</v>
      </c>
      <c r="AD62" s="12">
        <v>467.54</v>
      </c>
      <c r="AE62" s="12">
        <v>380.62</v>
      </c>
      <c r="AF62" s="12">
        <v>397.74</v>
      </c>
      <c r="AG62" s="12">
        <v>512.16999999999996</v>
      </c>
      <c r="AH62" s="12">
        <v>20330.68</v>
      </c>
      <c r="AI62" s="12">
        <v>907.03</v>
      </c>
      <c r="AJ62" s="12">
        <v>341.32</v>
      </c>
      <c r="AK62" s="12">
        <v>205.19</v>
      </c>
      <c r="AL62" s="12">
        <v>166.19</v>
      </c>
      <c r="AM62" s="12">
        <v>312.36</v>
      </c>
      <c r="AN62" s="12">
        <v>9442.32</v>
      </c>
      <c r="AO62" s="12">
        <v>378.94</v>
      </c>
      <c r="AP62" s="12">
        <v>354</v>
      </c>
      <c r="AQ62" s="12">
        <v>2791.6</v>
      </c>
      <c r="AR62" s="12">
        <v>176.15</v>
      </c>
      <c r="AS62" s="12">
        <v>1040.8599999999999</v>
      </c>
      <c r="AT62" s="12">
        <v>596.88</v>
      </c>
      <c r="AU62" s="12">
        <v>232.29</v>
      </c>
      <c r="AV62" s="12">
        <v>4935.37</v>
      </c>
      <c r="AW62" s="12">
        <f t="shared" si="1"/>
        <v>53754.970000000008</v>
      </c>
      <c r="AX62" s="12">
        <v>11</v>
      </c>
      <c r="AY62" s="12" t="s">
        <v>112</v>
      </c>
      <c r="AZ62" s="12">
        <v>12</v>
      </c>
      <c r="BA62" s="12" t="s">
        <v>116</v>
      </c>
      <c r="BB62" s="12">
        <v>2.3667154712816401</v>
      </c>
      <c r="BC62" s="13">
        <v>4232631.1428571427</v>
      </c>
      <c r="BD62" s="13">
        <v>1613697.4700266591</v>
      </c>
      <c r="BE62" s="13">
        <v>4657176</v>
      </c>
      <c r="BF62" s="12">
        <v>2.25</v>
      </c>
      <c r="BG62" s="12">
        <v>0.75</v>
      </c>
      <c r="BH62" s="12">
        <v>0</v>
      </c>
      <c r="BI62" s="12">
        <v>1</v>
      </c>
      <c r="BJ62" s="12">
        <v>0.25</v>
      </c>
      <c r="BK62" s="12">
        <v>2.25</v>
      </c>
      <c r="BL62" s="12">
        <v>0</v>
      </c>
      <c r="BM62" s="12">
        <f t="shared" si="9"/>
        <v>1.5</v>
      </c>
      <c r="BN62" s="12">
        <f t="shared" si="9"/>
        <v>0.8660254037844386</v>
      </c>
      <c r="BO62" s="12">
        <f t="shared" si="9"/>
        <v>0</v>
      </c>
      <c r="BP62" s="12">
        <f t="shared" si="9"/>
        <v>1</v>
      </c>
      <c r="BQ62" s="12">
        <f t="shared" si="9"/>
        <v>0.5</v>
      </c>
      <c r="BR62" s="12">
        <f t="shared" si="9"/>
        <v>1.5</v>
      </c>
      <c r="BS62" s="12">
        <f t="shared" si="9"/>
        <v>0</v>
      </c>
    </row>
    <row r="63" spans="1:71" x14ac:dyDescent="0.25">
      <c r="A63" s="10"/>
      <c r="B63" s="11"/>
      <c r="BB63" s="25">
        <f>AVERAGE(BB49:BB62)</f>
        <v>2.9053515582292504</v>
      </c>
      <c r="BC63" s="25">
        <f t="shared" ref="BC63:BL63" si="10">AVERAGE(BC49:BC62)</f>
        <v>3361892.4489795924</v>
      </c>
      <c r="BD63" s="25">
        <f t="shared" si="10"/>
        <v>1447960.9802874625</v>
      </c>
      <c r="BE63" s="25">
        <f t="shared" si="10"/>
        <v>3683080.6428571427</v>
      </c>
      <c r="BF63" s="25">
        <f t="shared" si="10"/>
        <v>9.4464285714285712</v>
      </c>
      <c r="BG63" s="25">
        <f t="shared" si="10"/>
        <v>0.7321428571428571</v>
      </c>
      <c r="BH63" s="25">
        <f t="shared" si="10"/>
        <v>1.7857142857142856E-2</v>
      </c>
      <c r="BI63" s="25">
        <f t="shared" si="10"/>
        <v>0.7857142857142857</v>
      </c>
      <c r="BJ63" s="25">
        <f t="shared" si="10"/>
        <v>1.5714285714285714</v>
      </c>
      <c r="BK63" s="25">
        <f t="shared" si="10"/>
        <v>1.7142857142857142</v>
      </c>
      <c r="BL63" s="25">
        <f t="shared" si="10"/>
        <v>0.17857142857142858</v>
      </c>
    </row>
    <row r="64" spans="1:71" s="16" customFormat="1" x14ac:dyDescent="0.25">
      <c r="A64" s="14" t="s">
        <v>5</v>
      </c>
      <c r="B64" s="15" t="s">
        <v>73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132.12</v>
      </c>
      <c r="W64" s="16">
        <v>21.19</v>
      </c>
      <c r="X64" s="16">
        <v>655.77</v>
      </c>
      <c r="Y64" s="16">
        <v>0</v>
      </c>
      <c r="Z64" s="16">
        <v>0</v>
      </c>
      <c r="AA64" s="16">
        <v>158.81</v>
      </c>
      <c r="AB64" s="16">
        <v>314.55</v>
      </c>
      <c r="AC64" s="16">
        <v>0</v>
      </c>
      <c r="AD64" s="16">
        <v>174.45</v>
      </c>
      <c r="AE64" s="16">
        <v>0</v>
      </c>
      <c r="AF64" s="16">
        <v>71.27</v>
      </c>
      <c r="AG64" s="16">
        <v>318.95</v>
      </c>
      <c r="AH64" s="16">
        <v>5276.15</v>
      </c>
      <c r="AI64" s="16">
        <v>21.74</v>
      </c>
      <c r="AJ64" s="16">
        <v>52.23</v>
      </c>
      <c r="AK64" s="16">
        <v>0</v>
      </c>
      <c r="AL64" s="16">
        <v>715.54</v>
      </c>
      <c r="AM64" s="16">
        <v>1761.59</v>
      </c>
      <c r="AN64" s="16">
        <v>557.88</v>
      </c>
      <c r="AO64" s="16">
        <v>202.96</v>
      </c>
      <c r="AP64" s="16">
        <v>287.36</v>
      </c>
      <c r="AQ64" s="16">
        <v>5694.62</v>
      </c>
      <c r="AR64" s="16">
        <v>67.02</v>
      </c>
      <c r="AS64" s="16">
        <v>857.82</v>
      </c>
      <c r="AT64" s="16">
        <v>1393.47</v>
      </c>
      <c r="AU64" s="16">
        <v>39.1</v>
      </c>
      <c r="AV64" s="16">
        <v>0</v>
      </c>
      <c r="AW64" s="16">
        <f t="shared" si="1"/>
        <v>18774.589999999997</v>
      </c>
      <c r="AX64" s="16">
        <v>11</v>
      </c>
      <c r="AY64" s="16" t="s">
        <v>112</v>
      </c>
      <c r="AZ64" s="16">
        <v>15</v>
      </c>
      <c r="BA64" s="16" t="s">
        <v>104</v>
      </c>
      <c r="BB64" s="16">
        <v>2.07614090403791</v>
      </c>
      <c r="BC64" s="17">
        <v>2425532.923076923</v>
      </c>
      <c r="BD64" s="17">
        <v>1103760.9728547407</v>
      </c>
      <c r="BE64" s="17">
        <v>2169249</v>
      </c>
      <c r="BF64" s="16">
        <v>7.25</v>
      </c>
      <c r="BG64" s="16">
        <v>0</v>
      </c>
      <c r="BH64" s="16">
        <v>0</v>
      </c>
      <c r="BI64" s="16">
        <v>1</v>
      </c>
      <c r="BJ64" s="16">
        <v>1.5</v>
      </c>
      <c r="BK64" s="16">
        <v>1.75</v>
      </c>
      <c r="BL64" s="16">
        <v>0</v>
      </c>
      <c r="BM64" s="16">
        <f t="shared" si="9"/>
        <v>2.6925824035672519</v>
      </c>
      <c r="BN64" s="16">
        <f t="shared" si="9"/>
        <v>0</v>
      </c>
      <c r="BP64" s="16">
        <f t="shared" si="9"/>
        <v>1</v>
      </c>
      <c r="BQ64" s="16">
        <f t="shared" si="9"/>
        <v>1.2247448713915889</v>
      </c>
      <c r="BR64" s="16">
        <f t="shared" si="9"/>
        <v>1.3228756555322954</v>
      </c>
      <c r="BS64" s="16">
        <f t="shared" si="9"/>
        <v>0</v>
      </c>
    </row>
    <row r="65" spans="1:71" x14ac:dyDescent="0.25">
      <c r="A65" s="10" t="s">
        <v>5</v>
      </c>
      <c r="B65" s="11" t="s">
        <v>76</v>
      </c>
      <c r="C65" s="12">
        <v>0</v>
      </c>
      <c r="D65" s="12">
        <v>0</v>
      </c>
      <c r="E65" s="12">
        <v>0</v>
      </c>
      <c r="F65" s="12">
        <v>0</v>
      </c>
      <c r="G65" s="12">
        <v>497.41</v>
      </c>
      <c r="H65" s="12">
        <v>0</v>
      </c>
      <c r="I65" s="12">
        <v>266.20999999999998</v>
      </c>
      <c r="J65" s="12">
        <v>0</v>
      </c>
      <c r="K65" s="12">
        <v>94.83</v>
      </c>
      <c r="L65" s="12">
        <v>61.78</v>
      </c>
      <c r="M65" s="12">
        <v>245.89</v>
      </c>
      <c r="N65" s="12">
        <v>0</v>
      </c>
      <c r="O65" s="12">
        <v>114.89</v>
      </c>
      <c r="P65" s="12">
        <v>0</v>
      </c>
      <c r="Q65" s="12">
        <v>89.82</v>
      </c>
      <c r="R65" s="12">
        <v>0</v>
      </c>
      <c r="S65" s="12">
        <v>47.25</v>
      </c>
      <c r="T65" s="12">
        <v>0</v>
      </c>
      <c r="U65" s="12">
        <v>62.92</v>
      </c>
      <c r="V65" s="12">
        <v>50.65</v>
      </c>
      <c r="W65" s="12">
        <v>64.849999999999994</v>
      </c>
      <c r="X65" s="12">
        <v>446.04</v>
      </c>
      <c r="Y65" s="12">
        <v>39.6</v>
      </c>
      <c r="Z65" s="12">
        <v>36.69</v>
      </c>
      <c r="AA65" s="12">
        <v>0</v>
      </c>
      <c r="AB65" s="12">
        <v>654.22</v>
      </c>
      <c r="AC65" s="12">
        <v>9.02</v>
      </c>
      <c r="AD65" s="12">
        <v>85.99</v>
      </c>
      <c r="AE65" s="12">
        <v>0</v>
      </c>
      <c r="AF65" s="12">
        <v>0</v>
      </c>
      <c r="AG65" s="12">
        <v>155.99</v>
      </c>
      <c r="AH65" s="12">
        <v>2778.01</v>
      </c>
      <c r="AI65" s="12">
        <v>0</v>
      </c>
      <c r="AJ65" s="12">
        <v>142.33000000000001</v>
      </c>
      <c r="AK65" s="12">
        <v>235.89</v>
      </c>
      <c r="AL65" s="12">
        <v>0</v>
      </c>
      <c r="AM65" s="12">
        <v>0</v>
      </c>
      <c r="AN65" s="12">
        <v>0</v>
      </c>
      <c r="AO65" s="12">
        <v>54.92</v>
      </c>
      <c r="AP65" s="12">
        <v>88.28</v>
      </c>
      <c r="AQ65" s="12">
        <v>979.55</v>
      </c>
      <c r="AR65" s="12">
        <v>71.11</v>
      </c>
      <c r="AS65" s="12">
        <v>477.5</v>
      </c>
      <c r="AT65" s="12">
        <v>484.08</v>
      </c>
      <c r="AU65" s="12">
        <v>55.74</v>
      </c>
      <c r="AV65" s="12">
        <v>14.52</v>
      </c>
      <c r="AW65" s="12">
        <f t="shared" si="1"/>
        <v>8405.9800000000014</v>
      </c>
      <c r="AX65" s="12">
        <v>11</v>
      </c>
      <c r="AY65" s="12" t="s">
        <v>112</v>
      </c>
      <c r="AZ65" s="12">
        <v>4</v>
      </c>
      <c r="BA65" s="12" t="s">
        <v>117</v>
      </c>
      <c r="BB65" s="12">
        <v>2.5179713620319402</v>
      </c>
      <c r="BC65" s="13">
        <v>2461456.4615384615</v>
      </c>
      <c r="BD65" s="13">
        <v>1540957.7035634159</v>
      </c>
      <c r="BE65" s="13">
        <v>1817219</v>
      </c>
      <c r="BF65" s="12">
        <v>0.5</v>
      </c>
      <c r="BG65" s="12">
        <v>0</v>
      </c>
      <c r="BH65" s="12">
        <v>0</v>
      </c>
      <c r="BI65" s="12">
        <v>0.5</v>
      </c>
      <c r="BJ65" s="12">
        <v>0.5</v>
      </c>
      <c r="BK65" s="12">
        <v>1</v>
      </c>
      <c r="BL65" s="12">
        <v>0</v>
      </c>
      <c r="BM65" s="12">
        <f t="shared" si="9"/>
        <v>0.70710678118654757</v>
      </c>
      <c r="BN65" s="12">
        <f t="shared" si="9"/>
        <v>0</v>
      </c>
      <c r="BP65" s="12">
        <f t="shared" si="9"/>
        <v>0.70710678118654757</v>
      </c>
      <c r="BQ65" s="12">
        <f t="shared" si="9"/>
        <v>0.70710678118654757</v>
      </c>
      <c r="BR65" s="12">
        <f t="shared" si="9"/>
        <v>1</v>
      </c>
      <c r="BS65" s="12">
        <f t="shared" si="9"/>
        <v>0</v>
      </c>
    </row>
    <row r="66" spans="1:71" x14ac:dyDescent="0.25">
      <c r="A66" s="10" t="s">
        <v>5</v>
      </c>
      <c r="B66" s="11" t="s">
        <v>78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415.85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285.73</v>
      </c>
      <c r="T66" s="12">
        <v>0</v>
      </c>
      <c r="U66" s="12">
        <v>0</v>
      </c>
      <c r="V66" s="12">
        <v>170.16</v>
      </c>
      <c r="W66" s="12">
        <v>631.28</v>
      </c>
      <c r="X66" s="12">
        <v>3204.08</v>
      </c>
      <c r="Y66" s="12">
        <v>0</v>
      </c>
      <c r="Z66" s="12">
        <v>250.97</v>
      </c>
      <c r="AA66" s="12">
        <v>72.819999999999993</v>
      </c>
      <c r="AB66" s="12">
        <v>1672.58</v>
      </c>
      <c r="AC66" s="12">
        <v>192.49</v>
      </c>
      <c r="AD66" s="12">
        <v>118.23</v>
      </c>
      <c r="AE66" s="12">
        <v>224.56</v>
      </c>
      <c r="AF66" s="12">
        <v>59.93</v>
      </c>
      <c r="AG66" s="12">
        <v>1517.75</v>
      </c>
      <c r="AH66" s="12">
        <v>18783.490000000002</v>
      </c>
      <c r="AI66" s="12">
        <v>1001.12</v>
      </c>
      <c r="AJ66" s="12">
        <v>386.59</v>
      </c>
      <c r="AK66" s="12">
        <v>842.73</v>
      </c>
      <c r="AL66" s="12">
        <v>88.26</v>
      </c>
      <c r="AM66" s="12">
        <v>387.73</v>
      </c>
      <c r="AN66" s="12">
        <v>3238.94</v>
      </c>
      <c r="AO66" s="12">
        <v>199.7</v>
      </c>
      <c r="AP66" s="12">
        <v>293.36</v>
      </c>
      <c r="AQ66" s="12">
        <v>1478.37</v>
      </c>
      <c r="AR66" s="12">
        <v>1034.03</v>
      </c>
      <c r="AS66" s="12">
        <v>924.07</v>
      </c>
      <c r="AT66" s="12">
        <v>856.49</v>
      </c>
      <c r="AU66" s="12">
        <v>267.06</v>
      </c>
      <c r="AV66" s="12">
        <v>0</v>
      </c>
      <c r="AW66" s="12">
        <f t="shared" si="1"/>
        <v>38598.369999999995</v>
      </c>
      <c r="AX66" s="12">
        <v>11</v>
      </c>
      <c r="AY66" s="12" t="s">
        <v>112</v>
      </c>
      <c r="AZ66" s="12">
        <v>20</v>
      </c>
      <c r="BA66" s="12" t="s">
        <v>83</v>
      </c>
      <c r="BB66" s="12">
        <v>2.1122801391871202</v>
      </c>
      <c r="BC66" s="13">
        <v>3157670</v>
      </c>
      <c r="BD66" s="13">
        <v>1174703.6007211208</v>
      </c>
      <c r="BE66" s="13">
        <v>3297847</v>
      </c>
      <c r="BF66" s="12">
        <v>0.75</v>
      </c>
      <c r="BG66" s="12">
        <v>0</v>
      </c>
      <c r="BH66" s="12">
        <v>0</v>
      </c>
      <c r="BI66" s="12">
        <v>1</v>
      </c>
      <c r="BJ66" s="12">
        <v>0.75</v>
      </c>
      <c r="BK66" s="12">
        <v>2</v>
      </c>
      <c r="BL66" s="12">
        <v>0</v>
      </c>
      <c r="BM66" s="12">
        <f t="shared" si="9"/>
        <v>0.8660254037844386</v>
      </c>
      <c r="BN66" s="12">
        <f t="shared" si="9"/>
        <v>0</v>
      </c>
      <c r="BP66" s="12">
        <f t="shared" si="9"/>
        <v>1</v>
      </c>
      <c r="BQ66" s="12">
        <f t="shared" si="9"/>
        <v>0.8660254037844386</v>
      </c>
      <c r="BR66" s="12">
        <f t="shared" si="9"/>
        <v>1.4142135623730951</v>
      </c>
      <c r="BS66" s="12">
        <f t="shared" si="9"/>
        <v>0</v>
      </c>
    </row>
    <row r="67" spans="1:71" x14ac:dyDescent="0.25">
      <c r="A67" s="10" t="s">
        <v>5</v>
      </c>
      <c r="B67" s="11" t="s">
        <v>81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160.97</v>
      </c>
      <c r="I67" s="12">
        <v>133.5</v>
      </c>
      <c r="J67" s="12">
        <v>0</v>
      </c>
      <c r="K67" s="12">
        <v>543.23</v>
      </c>
      <c r="L67" s="12">
        <v>0</v>
      </c>
      <c r="M67" s="12">
        <v>734.49</v>
      </c>
      <c r="N67" s="12">
        <v>798.16</v>
      </c>
      <c r="O67" s="12">
        <v>1605.54</v>
      </c>
      <c r="P67" s="12">
        <v>124.09</v>
      </c>
      <c r="Q67" s="12">
        <v>65.56</v>
      </c>
      <c r="R67" s="12">
        <v>0</v>
      </c>
      <c r="S67" s="12">
        <v>293.17</v>
      </c>
      <c r="T67" s="12">
        <v>0</v>
      </c>
      <c r="U67" s="12">
        <v>0</v>
      </c>
      <c r="V67" s="12">
        <v>227.45</v>
      </c>
      <c r="W67" s="12">
        <v>0</v>
      </c>
      <c r="X67" s="12">
        <v>255.88</v>
      </c>
      <c r="Y67" s="12">
        <v>0</v>
      </c>
      <c r="Z67" s="12">
        <v>72.97</v>
      </c>
      <c r="AA67" s="12">
        <v>58.26</v>
      </c>
      <c r="AB67" s="12">
        <v>83.52</v>
      </c>
      <c r="AC67" s="12">
        <v>28.66</v>
      </c>
      <c r="AD67" s="12">
        <v>322.98</v>
      </c>
      <c r="AE67" s="12">
        <v>46.57</v>
      </c>
      <c r="AF67" s="12">
        <v>41.5</v>
      </c>
      <c r="AG67" s="12">
        <v>407.07</v>
      </c>
      <c r="AH67" s="12">
        <v>1620.38</v>
      </c>
      <c r="AI67" s="12">
        <v>79.75</v>
      </c>
      <c r="AJ67" s="12">
        <v>44.99</v>
      </c>
      <c r="AK67" s="12">
        <v>0</v>
      </c>
      <c r="AL67" s="12">
        <v>36.36</v>
      </c>
      <c r="AM67" s="12">
        <v>127.06</v>
      </c>
      <c r="AN67" s="12">
        <v>179.65</v>
      </c>
      <c r="AO67" s="12">
        <v>44.29</v>
      </c>
      <c r="AP67" s="12">
        <v>22.6</v>
      </c>
      <c r="AQ67" s="12">
        <v>345.26</v>
      </c>
      <c r="AR67" s="12">
        <v>185.08</v>
      </c>
      <c r="AS67" s="12">
        <v>88.61</v>
      </c>
      <c r="AT67" s="12">
        <v>183.08</v>
      </c>
      <c r="AU67" s="12">
        <v>22.91</v>
      </c>
      <c r="AV67" s="12">
        <v>19.399999999999999</v>
      </c>
      <c r="AW67" s="12">
        <f t="shared" si="1"/>
        <v>9002.99</v>
      </c>
      <c r="AX67" s="12">
        <v>11</v>
      </c>
      <c r="AY67" s="12" t="s">
        <v>112</v>
      </c>
      <c r="AZ67" s="12">
        <v>12</v>
      </c>
      <c r="BA67" s="12" t="s">
        <v>116</v>
      </c>
      <c r="BB67" s="12">
        <v>2.8125811028548</v>
      </c>
      <c r="BC67" s="13">
        <v>2890155.846153846</v>
      </c>
      <c r="BD67" s="13">
        <v>1617754.7319608764</v>
      </c>
      <c r="BE67" s="13">
        <v>2073471</v>
      </c>
      <c r="BF67" s="12">
        <v>3.5</v>
      </c>
      <c r="BG67" s="12">
        <v>0</v>
      </c>
      <c r="BH67" s="12">
        <v>0</v>
      </c>
      <c r="BI67" s="12">
        <v>1</v>
      </c>
      <c r="BJ67" s="12">
        <v>0</v>
      </c>
      <c r="BK67" s="12">
        <v>3</v>
      </c>
      <c r="BL67" s="12">
        <v>0</v>
      </c>
      <c r="BM67" s="12">
        <f t="shared" si="9"/>
        <v>1.8708286933869707</v>
      </c>
      <c r="BN67" s="12">
        <f t="shared" si="9"/>
        <v>0</v>
      </c>
      <c r="BP67" s="12">
        <f t="shared" si="9"/>
        <v>1</v>
      </c>
      <c r="BQ67" s="12">
        <f t="shared" si="9"/>
        <v>0</v>
      </c>
      <c r="BR67" s="12">
        <f t="shared" si="9"/>
        <v>1.7320508075688772</v>
      </c>
      <c r="BS67" s="12">
        <f t="shared" si="9"/>
        <v>0</v>
      </c>
    </row>
    <row r="68" spans="1:71" x14ac:dyDescent="0.25">
      <c r="A68" s="10" t="s">
        <v>5</v>
      </c>
      <c r="B68" s="11" t="s">
        <v>84</v>
      </c>
      <c r="C68" s="12">
        <v>0</v>
      </c>
      <c r="D68" s="12">
        <v>0</v>
      </c>
      <c r="E68" s="12">
        <v>0</v>
      </c>
      <c r="F68" s="12">
        <v>0</v>
      </c>
      <c r="G68" s="12">
        <v>105.24</v>
      </c>
      <c r="H68" s="12">
        <v>0</v>
      </c>
      <c r="I68" s="12">
        <v>0</v>
      </c>
      <c r="J68" s="12">
        <v>0</v>
      </c>
      <c r="K68" s="12">
        <v>114.01</v>
      </c>
      <c r="L68" s="12">
        <v>58.34</v>
      </c>
      <c r="M68" s="12">
        <v>91.96</v>
      </c>
      <c r="N68" s="12">
        <v>26.07</v>
      </c>
      <c r="O68" s="12">
        <v>69.72</v>
      </c>
      <c r="P68" s="12">
        <v>0</v>
      </c>
      <c r="Q68" s="12">
        <v>24.8</v>
      </c>
      <c r="R68" s="12">
        <v>0</v>
      </c>
      <c r="S68" s="12">
        <v>62.72</v>
      </c>
      <c r="T68" s="12">
        <v>82.61</v>
      </c>
      <c r="U68" s="12">
        <v>4.8600000000000003</v>
      </c>
      <c r="V68" s="12">
        <v>142.09</v>
      </c>
      <c r="W68" s="12">
        <v>197.42</v>
      </c>
      <c r="X68" s="12">
        <v>940.83</v>
      </c>
      <c r="Y68" s="12">
        <v>94.55</v>
      </c>
      <c r="Z68" s="12">
        <v>218.64</v>
      </c>
      <c r="AA68" s="12">
        <v>59.15</v>
      </c>
      <c r="AB68" s="12">
        <v>630.03</v>
      </c>
      <c r="AC68" s="12">
        <v>60.2</v>
      </c>
      <c r="AD68" s="12">
        <v>203.17</v>
      </c>
      <c r="AE68" s="12">
        <v>32.130000000000003</v>
      </c>
      <c r="AF68" s="12">
        <v>51.65</v>
      </c>
      <c r="AG68" s="12">
        <v>622.16999999999996</v>
      </c>
      <c r="AH68" s="12">
        <v>7842.14</v>
      </c>
      <c r="AI68" s="12">
        <v>1126.93</v>
      </c>
      <c r="AJ68" s="12">
        <v>379.24</v>
      </c>
      <c r="AK68" s="12">
        <v>124.82</v>
      </c>
      <c r="AL68" s="12">
        <v>130.77000000000001</v>
      </c>
      <c r="AM68" s="12">
        <v>1910.72</v>
      </c>
      <c r="AN68" s="12">
        <v>666.22</v>
      </c>
      <c r="AO68" s="12">
        <v>195.86</v>
      </c>
      <c r="AP68" s="12">
        <v>279.56</v>
      </c>
      <c r="AQ68" s="12">
        <v>3230.02</v>
      </c>
      <c r="AR68" s="12">
        <v>76.44</v>
      </c>
      <c r="AS68" s="12">
        <v>394.54</v>
      </c>
      <c r="AT68" s="12">
        <v>627.39</v>
      </c>
      <c r="AU68" s="12">
        <v>19.29</v>
      </c>
      <c r="AV68" s="12">
        <v>0</v>
      </c>
      <c r="AW68" s="12">
        <f t="shared" si="1"/>
        <v>20896.3</v>
      </c>
      <c r="AX68" s="12">
        <v>11</v>
      </c>
      <c r="AY68" s="12" t="s">
        <v>112</v>
      </c>
      <c r="AZ68" s="12">
        <v>15</v>
      </c>
      <c r="BA68" s="12" t="s">
        <v>104</v>
      </c>
      <c r="BB68" s="12">
        <v>2.3614611031421999</v>
      </c>
      <c r="BC68" s="13">
        <v>2165555.846153846</v>
      </c>
      <c r="BD68" s="13">
        <v>1127204.700362941</v>
      </c>
      <c r="BE68" s="13">
        <v>2073471</v>
      </c>
      <c r="BF68" s="12">
        <v>9.5</v>
      </c>
      <c r="BG68" s="12">
        <v>0</v>
      </c>
      <c r="BH68" s="12">
        <v>0</v>
      </c>
      <c r="BI68" s="12">
        <v>1</v>
      </c>
      <c r="BJ68" s="12">
        <v>2.75</v>
      </c>
      <c r="BK68" s="12">
        <v>3</v>
      </c>
      <c r="BL68" s="12">
        <v>2.25</v>
      </c>
      <c r="BM68" s="12">
        <f t="shared" si="9"/>
        <v>3.082207001484488</v>
      </c>
      <c r="BN68" s="12">
        <f t="shared" si="9"/>
        <v>0</v>
      </c>
      <c r="BP68" s="12">
        <f t="shared" si="9"/>
        <v>1</v>
      </c>
      <c r="BQ68" s="12">
        <f t="shared" si="9"/>
        <v>1.6583123951776999</v>
      </c>
      <c r="BR68" s="12">
        <f t="shared" si="9"/>
        <v>1.7320508075688772</v>
      </c>
      <c r="BS68" s="12">
        <f t="shared" si="9"/>
        <v>1.5</v>
      </c>
    </row>
    <row r="69" spans="1:71" x14ac:dyDescent="0.25">
      <c r="A69" s="10" t="s">
        <v>5</v>
      </c>
      <c r="B69" s="11" t="s">
        <v>85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290.02999999999997</v>
      </c>
      <c r="M69" s="12">
        <v>498.09</v>
      </c>
      <c r="N69" s="12">
        <v>0</v>
      </c>
      <c r="O69" s="12">
        <v>1099.3499999999999</v>
      </c>
      <c r="P69" s="12">
        <v>0</v>
      </c>
      <c r="Q69" s="12">
        <v>100.09</v>
      </c>
      <c r="R69" s="12">
        <v>0</v>
      </c>
      <c r="S69" s="12">
        <v>513.58000000000004</v>
      </c>
      <c r="T69" s="12">
        <v>0</v>
      </c>
      <c r="U69" s="12">
        <v>0</v>
      </c>
      <c r="V69" s="12">
        <v>0</v>
      </c>
      <c r="W69" s="12">
        <v>149.75</v>
      </c>
      <c r="X69" s="12">
        <v>1040.07</v>
      </c>
      <c r="Y69" s="12">
        <v>0</v>
      </c>
      <c r="Z69" s="12">
        <v>127.87</v>
      </c>
      <c r="AA69" s="12">
        <v>32.619999999999997</v>
      </c>
      <c r="AB69" s="12">
        <v>1174.24</v>
      </c>
      <c r="AC69" s="12">
        <v>18.260000000000002</v>
      </c>
      <c r="AD69" s="12">
        <v>78.319999999999993</v>
      </c>
      <c r="AE69" s="12">
        <v>0</v>
      </c>
      <c r="AF69" s="12">
        <v>55.3</v>
      </c>
      <c r="AG69" s="12">
        <v>601.87</v>
      </c>
      <c r="AH69" s="12">
        <v>3805.39</v>
      </c>
      <c r="AI69" s="12">
        <v>1021.69</v>
      </c>
      <c r="AJ69" s="12">
        <v>1146.67</v>
      </c>
      <c r="AK69" s="12">
        <v>0</v>
      </c>
      <c r="AL69" s="12">
        <v>148.66999999999999</v>
      </c>
      <c r="AM69" s="12">
        <v>202.7</v>
      </c>
      <c r="AN69" s="12">
        <v>262.75</v>
      </c>
      <c r="AO69" s="12">
        <v>0</v>
      </c>
      <c r="AP69" s="12">
        <v>0</v>
      </c>
      <c r="AQ69" s="12">
        <v>2551.71</v>
      </c>
      <c r="AR69" s="12">
        <v>154.57</v>
      </c>
      <c r="AS69" s="12">
        <v>731.16</v>
      </c>
      <c r="AT69" s="12">
        <v>701.51</v>
      </c>
      <c r="AU69" s="12">
        <v>73.81</v>
      </c>
      <c r="AV69" s="12">
        <v>29.72</v>
      </c>
      <c r="AW69" s="12">
        <f t="shared" si="1"/>
        <v>16609.79</v>
      </c>
      <c r="AX69" s="12">
        <v>11</v>
      </c>
      <c r="AY69" s="12" t="s">
        <v>112</v>
      </c>
      <c r="AZ69" s="12">
        <v>10</v>
      </c>
      <c r="BA69" s="12" t="s">
        <v>118</v>
      </c>
      <c r="BB69" s="12">
        <v>2.61184079208779</v>
      </c>
      <c r="BC69" s="13">
        <v>2321233.6923076925</v>
      </c>
      <c r="BD69" s="13">
        <v>1269962.0852428616</v>
      </c>
      <c r="BE69" s="13">
        <v>1818957</v>
      </c>
      <c r="BF69" s="12">
        <v>1.75</v>
      </c>
      <c r="BG69" s="12">
        <v>0.5</v>
      </c>
      <c r="BH69" s="12">
        <v>0</v>
      </c>
      <c r="BI69" s="12">
        <v>0</v>
      </c>
      <c r="BJ69" s="12">
        <v>2.5</v>
      </c>
      <c r="BK69" s="12">
        <v>3.75</v>
      </c>
      <c r="BL69" s="12">
        <v>1.75</v>
      </c>
      <c r="BM69" s="12">
        <f t="shared" si="9"/>
        <v>1.3228756555322954</v>
      </c>
      <c r="BN69" s="12">
        <f t="shared" si="9"/>
        <v>0.70710678118654757</v>
      </c>
      <c r="BP69" s="12">
        <f t="shared" si="9"/>
        <v>0</v>
      </c>
      <c r="BQ69" s="12">
        <f t="shared" si="9"/>
        <v>1.5811388300841898</v>
      </c>
      <c r="BR69" s="12">
        <f t="shared" si="9"/>
        <v>1.9364916731037085</v>
      </c>
      <c r="BS69" s="12">
        <f t="shared" si="9"/>
        <v>1.3228756555322954</v>
      </c>
    </row>
    <row r="70" spans="1:71" x14ac:dyDescent="0.25">
      <c r="A70" s="10" t="s">
        <v>5</v>
      </c>
      <c r="B70" s="11" t="s">
        <v>86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58.25</v>
      </c>
      <c r="L70" s="12">
        <v>0</v>
      </c>
      <c r="M70" s="12">
        <v>0</v>
      </c>
      <c r="N70" s="12">
        <v>0</v>
      </c>
      <c r="O70" s="12">
        <v>53.18</v>
      </c>
      <c r="P70" s="12">
        <v>35.659999999999997</v>
      </c>
      <c r="Q70" s="12">
        <v>27.88</v>
      </c>
      <c r="R70" s="12">
        <v>0</v>
      </c>
      <c r="S70" s="12">
        <v>118.13</v>
      </c>
      <c r="T70" s="12">
        <v>0</v>
      </c>
      <c r="U70" s="12">
        <v>0</v>
      </c>
      <c r="V70" s="12">
        <v>119.06</v>
      </c>
      <c r="W70" s="12">
        <v>298.77999999999997</v>
      </c>
      <c r="X70" s="12">
        <v>1498.56</v>
      </c>
      <c r="Y70" s="12">
        <v>91.12</v>
      </c>
      <c r="Z70" s="12">
        <v>237.13</v>
      </c>
      <c r="AA70" s="12">
        <v>56.89</v>
      </c>
      <c r="AB70" s="12">
        <v>1850.31</v>
      </c>
      <c r="AC70" s="12">
        <v>195.58</v>
      </c>
      <c r="AD70" s="12">
        <v>101.96</v>
      </c>
      <c r="AE70" s="12">
        <v>137.43</v>
      </c>
      <c r="AF70" s="12">
        <v>26.91</v>
      </c>
      <c r="AG70" s="12">
        <v>413.31</v>
      </c>
      <c r="AH70" s="12">
        <v>13295.33</v>
      </c>
      <c r="AI70" s="12">
        <v>873.37</v>
      </c>
      <c r="AJ70" s="12">
        <v>474.73</v>
      </c>
      <c r="AK70" s="12">
        <v>56.7</v>
      </c>
      <c r="AL70" s="12">
        <v>158.72</v>
      </c>
      <c r="AM70" s="12">
        <v>410.46</v>
      </c>
      <c r="AN70" s="12">
        <v>1201.94</v>
      </c>
      <c r="AO70" s="12">
        <v>91.07</v>
      </c>
      <c r="AP70" s="12">
        <v>240.18</v>
      </c>
      <c r="AQ70" s="12">
        <v>1426.43</v>
      </c>
      <c r="AR70" s="12">
        <v>96.93</v>
      </c>
      <c r="AS70" s="12">
        <v>607.36</v>
      </c>
      <c r="AT70" s="12">
        <v>301.48</v>
      </c>
      <c r="AU70" s="12">
        <v>93.26</v>
      </c>
      <c r="AV70" s="12">
        <v>0</v>
      </c>
      <c r="AW70" s="12">
        <f t="shared" si="1"/>
        <v>24648.1</v>
      </c>
      <c r="AX70" s="12">
        <v>11</v>
      </c>
      <c r="AY70" s="12" t="s">
        <v>112</v>
      </c>
      <c r="AZ70" s="12">
        <v>11</v>
      </c>
      <c r="BA70" s="12" t="s">
        <v>119</v>
      </c>
      <c r="BB70" s="12">
        <v>1.9676335127275399</v>
      </c>
      <c r="BC70" s="13">
        <v>2339719.230769231</v>
      </c>
      <c r="BD70" s="13">
        <v>1059943.6358047659</v>
      </c>
      <c r="BE70" s="13">
        <v>2169249</v>
      </c>
      <c r="BF70" s="12">
        <v>0</v>
      </c>
      <c r="BG70" s="12">
        <v>1</v>
      </c>
      <c r="BH70" s="12">
        <v>0</v>
      </c>
      <c r="BI70" s="12">
        <v>0.25</v>
      </c>
      <c r="BJ70" s="12">
        <v>1.25</v>
      </c>
      <c r="BK70" s="12">
        <v>2</v>
      </c>
      <c r="BL70" s="12">
        <v>1</v>
      </c>
      <c r="BM70" s="12">
        <f t="shared" si="9"/>
        <v>0</v>
      </c>
      <c r="BN70" s="12">
        <f t="shared" si="9"/>
        <v>1</v>
      </c>
      <c r="BP70" s="12">
        <f t="shared" si="9"/>
        <v>0.5</v>
      </c>
      <c r="BQ70" s="12">
        <f t="shared" si="9"/>
        <v>1.1180339887498949</v>
      </c>
      <c r="BR70" s="12">
        <f t="shared" si="9"/>
        <v>1.4142135623730951</v>
      </c>
      <c r="BS70" s="12">
        <f t="shared" si="9"/>
        <v>1</v>
      </c>
    </row>
    <row r="71" spans="1:71" x14ac:dyDescent="0.25">
      <c r="A71" s="10" t="s">
        <v>5</v>
      </c>
      <c r="B71" s="11" t="s">
        <v>87</v>
      </c>
      <c r="C71" s="12">
        <v>0</v>
      </c>
      <c r="D71" s="12">
        <v>0</v>
      </c>
      <c r="E71" s="12">
        <v>0</v>
      </c>
      <c r="F71" s="12">
        <v>124.26</v>
      </c>
      <c r="G71" s="12">
        <v>31.65</v>
      </c>
      <c r="H71" s="12">
        <v>0</v>
      </c>
      <c r="I71" s="12">
        <v>0</v>
      </c>
      <c r="J71" s="12">
        <v>0</v>
      </c>
      <c r="K71" s="12">
        <v>90.28</v>
      </c>
      <c r="L71" s="12">
        <v>0</v>
      </c>
      <c r="M71" s="12">
        <v>11.71</v>
      </c>
      <c r="N71" s="12">
        <v>0</v>
      </c>
      <c r="O71" s="12">
        <v>18.5</v>
      </c>
      <c r="P71" s="12">
        <v>0</v>
      </c>
      <c r="Q71" s="12">
        <v>43.94</v>
      </c>
      <c r="R71" s="12">
        <v>0</v>
      </c>
      <c r="S71" s="12">
        <v>19.61</v>
      </c>
      <c r="T71" s="12">
        <v>0</v>
      </c>
      <c r="U71" s="12">
        <v>31.63</v>
      </c>
      <c r="V71" s="12">
        <v>32.5</v>
      </c>
      <c r="W71" s="12">
        <v>178.73</v>
      </c>
      <c r="X71" s="12">
        <v>973.86</v>
      </c>
      <c r="Y71" s="12">
        <v>119.53</v>
      </c>
      <c r="Z71" s="12">
        <v>69.38</v>
      </c>
      <c r="AA71" s="12">
        <v>97.56</v>
      </c>
      <c r="AB71" s="12">
        <v>878.3</v>
      </c>
      <c r="AC71" s="12">
        <v>0</v>
      </c>
      <c r="AD71" s="12">
        <v>156.01</v>
      </c>
      <c r="AE71" s="12">
        <v>0</v>
      </c>
      <c r="AF71" s="12">
        <v>46.92</v>
      </c>
      <c r="AG71" s="12">
        <v>506.42</v>
      </c>
      <c r="AH71" s="12">
        <v>6358.78</v>
      </c>
      <c r="AI71" s="12">
        <v>590.79999999999995</v>
      </c>
      <c r="AJ71" s="12">
        <v>227.17</v>
      </c>
      <c r="AK71" s="12">
        <v>101.84</v>
      </c>
      <c r="AL71" s="12">
        <v>124.15</v>
      </c>
      <c r="AM71" s="12">
        <v>196.42</v>
      </c>
      <c r="AN71" s="12">
        <v>830.15</v>
      </c>
      <c r="AO71" s="12">
        <v>78.61</v>
      </c>
      <c r="AP71" s="12">
        <v>147.80000000000001</v>
      </c>
      <c r="AQ71" s="12">
        <v>465.63</v>
      </c>
      <c r="AR71" s="12">
        <v>117.96</v>
      </c>
      <c r="AS71" s="12">
        <v>335.88</v>
      </c>
      <c r="AT71" s="12">
        <v>276.68</v>
      </c>
      <c r="AU71" s="12">
        <v>91.87</v>
      </c>
      <c r="AV71" s="12">
        <v>0</v>
      </c>
      <c r="AW71" s="12">
        <f t="shared" ref="AW71:AW139" si="11">SUM(C71:AV71)</f>
        <v>13374.529999999997</v>
      </c>
      <c r="AX71" s="12">
        <v>11</v>
      </c>
      <c r="AY71" s="12" t="s">
        <v>112</v>
      </c>
      <c r="AZ71" s="12">
        <v>8</v>
      </c>
      <c r="BA71" s="12" t="s">
        <v>120</v>
      </c>
      <c r="BB71" s="12">
        <v>2.2135663601723201</v>
      </c>
      <c r="BC71" s="13">
        <v>2155846.153846154</v>
      </c>
      <c r="BD71" s="13">
        <v>1324841.8683789428</v>
      </c>
      <c r="BE71" s="13">
        <v>1504123</v>
      </c>
      <c r="BF71" s="12">
        <v>0</v>
      </c>
      <c r="BG71" s="12">
        <v>0</v>
      </c>
      <c r="BH71" s="12">
        <v>0</v>
      </c>
      <c r="BI71" s="12">
        <v>0.5</v>
      </c>
      <c r="BJ71" s="12">
        <v>1.25</v>
      </c>
      <c r="BK71" s="12">
        <v>0.25</v>
      </c>
      <c r="BL71" s="12">
        <v>1.25</v>
      </c>
      <c r="BM71" s="12">
        <f t="shared" si="9"/>
        <v>0</v>
      </c>
      <c r="BN71" s="12">
        <f t="shared" si="9"/>
        <v>0</v>
      </c>
      <c r="BP71" s="12">
        <f t="shared" si="9"/>
        <v>0.70710678118654757</v>
      </c>
      <c r="BQ71" s="12">
        <f t="shared" si="9"/>
        <v>1.1180339887498949</v>
      </c>
      <c r="BR71" s="12">
        <f t="shared" si="9"/>
        <v>0.5</v>
      </c>
      <c r="BS71" s="12">
        <f t="shared" si="9"/>
        <v>1.1180339887498949</v>
      </c>
    </row>
    <row r="72" spans="1:71" x14ac:dyDescent="0.25">
      <c r="A72" s="10" t="s">
        <v>5</v>
      </c>
      <c r="B72" s="11" t="s">
        <v>88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285.98</v>
      </c>
      <c r="N72" s="12">
        <v>0</v>
      </c>
      <c r="O72" s="12">
        <v>409.58</v>
      </c>
      <c r="P72" s="12">
        <v>0</v>
      </c>
      <c r="Q72" s="12">
        <v>258.57</v>
      </c>
      <c r="R72" s="12">
        <v>0</v>
      </c>
      <c r="S72" s="12">
        <v>5414.93</v>
      </c>
      <c r="T72" s="12">
        <v>0</v>
      </c>
      <c r="U72" s="12">
        <v>0</v>
      </c>
      <c r="V72" s="12">
        <v>759.43</v>
      </c>
      <c r="W72" s="12">
        <v>1985.33</v>
      </c>
      <c r="X72" s="12">
        <v>2557.04</v>
      </c>
      <c r="Y72" s="12">
        <v>580.74</v>
      </c>
      <c r="Z72" s="12">
        <v>486.34</v>
      </c>
      <c r="AA72" s="12">
        <v>960.19</v>
      </c>
      <c r="AB72" s="12">
        <v>3050.97</v>
      </c>
      <c r="AC72" s="12">
        <v>0</v>
      </c>
      <c r="AD72" s="12">
        <v>565.29</v>
      </c>
      <c r="AE72" s="12">
        <v>0</v>
      </c>
      <c r="AF72" s="12">
        <v>0</v>
      </c>
      <c r="AG72" s="12">
        <v>479.98</v>
      </c>
      <c r="AH72" s="12">
        <v>13971.1</v>
      </c>
      <c r="AI72" s="12">
        <v>5742.69</v>
      </c>
      <c r="AJ72" s="12">
        <v>1311.08</v>
      </c>
      <c r="AK72" s="12">
        <v>910.69</v>
      </c>
      <c r="AL72" s="12">
        <v>1494.09</v>
      </c>
      <c r="AM72" s="12">
        <v>1113.3</v>
      </c>
      <c r="AN72" s="12">
        <v>8063.37</v>
      </c>
      <c r="AO72" s="12">
        <v>323.19</v>
      </c>
      <c r="AP72" s="12">
        <v>314.27</v>
      </c>
      <c r="AQ72" s="12">
        <v>4445.26</v>
      </c>
      <c r="AR72" s="12">
        <v>467.91</v>
      </c>
      <c r="AS72" s="12">
        <v>1672.35</v>
      </c>
      <c r="AT72" s="12">
        <v>2479.92</v>
      </c>
      <c r="AU72" s="12">
        <v>218.8</v>
      </c>
      <c r="AV72" s="12">
        <v>0</v>
      </c>
      <c r="AW72" s="12">
        <f t="shared" si="11"/>
        <v>60322.390000000014</v>
      </c>
      <c r="AX72" s="12">
        <v>11</v>
      </c>
      <c r="AY72" s="12" t="s">
        <v>112</v>
      </c>
      <c r="AZ72" s="12">
        <v>12</v>
      </c>
      <c r="BA72" s="12" t="s">
        <v>116</v>
      </c>
      <c r="BB72" s="12">
        <v>2.66281119496771</v>
      </c>
      <c r="BC72" s="13">
        <v>4696016.307692308</v>
      </c>
      <c r="BD72" s="13">
        <v>811787.45031261875</v>
      </c>
      <c r="BE72" s="13">
        <v>4654676</v>
      </c>
      <c r="BF72" s="12">
        <v>0</v>
      </c>
      <c r="BG72" s="12">
        <v>0.75</v>
      </c>
      <c r="BH72" s="12">
        <v>0</v>
      </c>
      <c r="BI72" s="12">
        <v>1</v>
      </c>
      <c r="BJ72" s="12">
        <v>2.5</v>
      </c>
      <c r="BK72" s="12">
        <v>2.75</v>
      </c>
      <c r="BL72" s="12">
        <v>2.5</v>
      </c>
      <c r="BM72" s="12">
        <f t="shared" si="9"/>
        <v>0</v>
      </c>
      <c r="BN72" s="12">
        <f t="shared" si="9"/>
        <v>0.8660254037844386</v>
      </c>
      <c r="BP72" s="12">
        <f t="shared" si="9"/>
        <v>1</v>
      </c>
      <c r="BQ72" s="12">
        <f t="shared" si="9"/>
        <v>1.5811388300841898</v>
      </c>
      <c r="BR72" s="12">
        <f t="shared" si="9"/>
        <v>1.6583123951776999</v>
      </c>
      <c r="BS72" s="12">
        <f t="shared" si="9"/>
        <v>1.5811388300841898</v>
      </c>
    </row>
    <row r="73" spans="1:71" x14ac:dyDescent="0.25">
      <c r="A73" s="10" t="s">
        <v>5</v>
      </c>
      <c r="B73" s="11" t="s">
        <v>90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106.44</v>
      </c>
      <c r="N73" s="12">
        <v>79.11</v>
      </c>
      <c r="O73" s="12">
        <v>211</v>
      </c>
      <c r="P73" s="12">
        <v>0</v>
      </c>
      <c r="Q73" s="12">
        <v>80.55</v>
      </c>
      <c r="R73" s="12">
        <v>0</v>
      </c>
      <c r="S73" s="12">
        <v>414.14</v>
      </c>
      <c r="T73" s="12">
        <v>0</v>
      </c>
      <c r="U73" s="12">
        <v>169.01</v>
      </c>
      <c r="V73" s="12">
        <v>4775.1099999999997</v>
      </c>
      <c r="W73" s="12">
        <v>127.93</v>
      </c>
      <c r="X73" s="12">
        <v>688.66</v>
      </c>
      <c r="Y73" s="12">
        <v>105.43</v>
      </c>
      <c r="Z73" s="12">
        <v>162.41999999999999</v>
      </c>
      <c r="AA73" s="12">
        <v>57.6</v>
      </c>
      <c r="AB73" s="12">
        <v>548.41</v>
      </c>
      <c r="AC73" s="12">
        <v>119.92</v>
      </c>
      <c r="AD73" s="12">
        <v>0</v>
      </c>
      <c r="AE73" s="12">
        <v>0</v>
      </c>
      <c r="AF73" s="12">
        <v>0</v>
      </c>
      <c r="AG73" s="12">
        <v>408.44</v>
      </c>
      <c r="AH73" s="12">
        <v>4440.3599999999997</v>
      </c>
      <c r="AI73" s="12">
        <v>1405.72</v>
      </c>
      <c r="AJ73" s="12">
        <v>59.94</v>
      </c>
      <c r="AK73" s="12">
        <v>103.12</v>
      </c>
      <c r="AL73" s="12">
        <v>225.37</v>
      </c>
      <c r="AM73" s="12">
        <v>1190.3399999999999</v>
      </c>
      <c r="AN73" s="12">
        <v>679.01</v>
      </c>
      <c r="AO73" s="12">
        <v>128.69999999999999</v>
      </c>
      <c r="AP73" s="12">
        <v>144.03</v>
      </c>
      <c r="AQ73" s="12">
        <v>3201.39</v>
      </c>
      <c r="AR73" s="12">
        <v>103.5</v>
      </c>
      <c r="AS73" s="12">
        <v>492.21</v>
      </c>
      <c r="AT73" s="12">
        <v>1008.22</v>
      </c>
      <c r="AU73" s="12">
        <v>48.2</v>
      </c>
      <c r="AV73" s="12">
        <v>0</v>
      </c>
      <c r="AW73" s="12">
        <f t="shared" si="11"/>
        <v>21284.280000000002</v>
      </c>
      <c r="AX73" s="12">
        <v>11</v>
      </c>
      <c r="AY73" s="12" t="s">
        <v>112</v>
      </c>
      <c r="AZ73" s="12">
        <v>4</v>
      </c>
      <c r="BA73" s="12" t="s">
        <v>117</v>
      </c>
      <c r="BB73" s="12">
        <v>2.4740724147933602</v>
      </c>
      <c r="BC73" s="13">
        <v>2547132</v>
      </c>
      <c r="BD73" s="13">
        <v>1233393.810114596</v>
      </c>
      <c r="BE73" s="13">
        <v>2233048</v>
      </c>
      <c r="BF73" s="12">
        <v>0.25</v>
      </c>
      <c r="BG73" s="12">
        <v>1</v>
      </c>
      <c r="BH73" s="12">
        <v>0</v>
      </c>
      <c r="BI73" s="12">
        <v>0.25</v>
      </c>
      <c r="BJ73" s="12">
        <v>1.5</v>
      </c>
      <c r="BK73" s="12">
        <v>1</v>
      </c>
      <c r="BL73" s="12">
        <v>1.5</v>
      </c>
      <c r="BM73" s="12">
        <f t="shared" si="9"/>
        <v>0.5</v>
      </c>
      <c r="BN73" s="12">
        <f t="shared" si="9"/>
        <v>1</v>
      </c>
      <c r="BP73" s="12">
        <f t="shared" si="9"/>
        <v>0.5</v>
      </c>
      <c r="BQ73" s="12">
        <f t="shared" si="9"/>
        <v>1.2247448713915889</v>
      </c>
      <c r="BR73" s="12">
        <f t="shared" si="9"/>
        <v>1</v>
      </c>
      <c r="BS73" s="12">
        <f t="shared" si="9"/>
        <v>1.2247448713915889</v>
      </c>
    </row>
    <row r="74" spans="1:71" x14ac:dyDescent="0.25">
      <c r="A74" s="10" t="s">
        <v>5</v>
      </c>
      <c r="B74" s="11" t="s">
        <v>92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48.31</v>
      </c>
      <c r="L74" s="12">
        <v>0</v>
      </c>
      <c r="M74" s="12">
        <v>81.84</v>
      </c>
      <c r="N74" s="12">
        <v>0</v>
      </c>
      <c r="O74" s="12">
        <v>52.41</v>
      </c>
      <c r="P74" s="12">
        <v>0</v>
      </c>
      <c r="Q74" s="12">
        <v>27.25</v>
      </c>
      <c r="R74" s="12">
        <v>0</v>
      </c>
      <c r="S74" s="12">
        <v>104.64</v>
      </c>
      <c r="T74" s="12">
        <v>0</v>
      </c>
      <c r="U74" s="12">
        <v>0</v>
      </c>
      <c r="V74" s="12">
        <v>96.87</v>
      </c>
      <c r="W74" s="12">
        <v>416.23</v>
      </c>
      <c r="X74" s="12">
        <v>3284.3</v>
      </c>
      <c r="Y74" s="12">
        <v>0</v>
      </c>
      <c r="Z74" s="12">
        <v>0</v>
      </c>
      <c r="AA74" s="12">
        <v>82.56</v>
      </c>
      <c r="AB74" s="12">
        <v>901.96</v>
      </c>
      <c r="AC74" s="12">
        <v>117.75</v>
      </c>
      <c r="AD74" s="12">
        <v>131.44</v>
      </c>
      <c r="AE74" s="12">
        <v>0</v>
      </c>
      <c r="AF74" s="12">
        <v>129.51</v>
      </c>
      <c r="AG74" s="12">
        <v>1340</v>
      </c>
      <c r="AH74" s="12">
        <v>20120.34</v>
      </c>
      <c r="AI74" s="12">
        <v>664.42</v>
      </c>
      <c r="AJ74" s="12">
        <v>919.27</v>
      </c>
      <c r="AK74" s="12">
        <v>332.34</v>
      </c>
      <c r="AL74" s="12">
        <v>715.36</v>
      </c>
      <c r="AM74" s="12">
        <v>953.31</v>
      </c>
      <c r="AN74" s="12">
        <v>2177.4699999999998</v>
      </c>
      <c r="AO74" s="12">
        <v>407.21</v>
      </c>
      <c r="AP74" s="12">
        <v>465.62</v>
      </c>
      <c r="AQ74" s="12">
        <v>1918.12</v>
      </c>
      <c r="AR74" s="12">
        <v>268.72000000000003</v>
      </c>
      <c r="AS74" s="12">
        <v>936.15</v>
      </c>
      <c r="AT74" s="12">
        <v>985.39</v>
      </c>
      <c r="AU74" s="12">
        <v>215.76</v>
      </c>
      <c r="AV74" s="12">
        <v>0</v>
      </c>
      <c r="AW74" s="12">
        <f t="shared" si="11"/>
        <v>37894.55000000001</v>
      </c>
      <c r="AX74" s="12">
        <v>11</v>
      </c>
      <c r="AY74" s="12" t="s">
        <v>112</v>
      </c>
      <c r="AZ74" s="12">
        <v>10</v>
      </c>
      <c r="BA74" s="12" t="s">
        <v>121</v>
      </c>
      <c r="BB74" s="12">
        <v>1.98175798537779</v>
      </c>
      <c r="BC74" s="13">
        <v>3102856</v>
      </c>
      <c r="BD74" s="13">
        <v>1192540.422313153</v>
      </c>
      <c r="BE74" s="13">
        <v>2941506</v>
      </c>
      <c r="BF74" s="12">
        <v>25.25</v>
      </c>
      <c r="BG74" s="12">
        <v>1</v>
      </c>
      <c r="BH74" s="12">
        <v>0</v>
      </c>
      <c r="BI74" s="12">
        <v>0.75</v>
      </c>
      <c r="BJ74" s="12">
        <v>0.5</v>
      </c>
      <c r="BK74" s="12">
        <v>1</v>
      </c>
      <c r="BL74" s="12">
        <v>0</v>
      </c>
      <c r="BM74" s="12">
        <f t="shared" si="9"/>
        <v>5.024937810560445</v>
      </c>
      <c r="BN74" s="12">
        <f t="shared" si="9"/>
        <v>1</v>
      </c>
      <c r="BP74" s="12">
        <f t="shared" si="9"/>
        <v>0.8660254037844386</v>
      </c>
      <c r="BQ74" s="12">
        <f t="shared" si="9"/>
        <v>0.70710678118654757</v>
      </c>
      <c r="BR74" s="12">
        <f t="shared" si="9"/>
        <v>1</v>
      </c>
      <c r="BS74" s="12">
        <f t="shared" si="9"/>
        <v>0</v>
      </c>
    </row>
    <row r="75" spans="1:71" x14ac:dyDescent="0.25">
      <c r="A75" s="10" t="s">
        <v>5</v>
      </c>
      <c r="B75" s="11" t="s">
        <v>93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342.22</v>
      </c>
      <c r="L75" s="12">
        <v>244.06</v>
      </c>
      <c r="M75" s="12">
        <v>108.67</v>
      </c>
      <c r="N75" s="12">
        <v>270.57</v>
      </c>
      <c r="O75" s="12">
        <v>221.99</v>
      </c>
      <c r="P75" s="12">
        <v>264.62</v>
      </c>
      <c r="Q75" s="12">
        <v>414.53</v>
      </c>
      <c r="R75" s="12">
        <v>297.45999999999998</v>
      </c>
      <c r="S75" s="12">
        <v>540.38</v>
      </c>
      <c r="T75" s="12">
        <v>394.92</v>
      </c>
      <c r="U75" s="12">
        <v>470.4</v>
      </c>
      <c r="V75" s="12">
        <v>2444.38</v>
      </c>
      <c r="W75" s="12">
        <v>205.95</v>
      </c>
      <c r="X75" s="12">
        <v>2010.66</v>
      </c>
      <c r="Y75" s="12">
        <v>0</v>
      </c>
      <c r="Z75" s="12">
        <v>0</v>
      </c>
      <c r="AA75" s="12">
        <v>159.46</v>
      </c>
      <c r="AB75" s="12">
        <v>1840.55</v>
      </c>
      <c r="AC75" s="12">
        <v>252.46</v>
      </c>
      <c r="AD75" s="12">
        <v>168.97</v>
      </c>
      <c r="AE75" s="12">
        <v>148.62</v>
      </c>
      <c r="AF75" s="12">
        <v>561.82000000000005</v>
      </c>
      <c r="AG75" s="12">
        <v>314.68</v>
      </c>
      <c r="AH75" s="12">
        <v>10927.81</v>
      </c>
      <c r="AI75" s="12">
        <v>427.64</v>
      </c>
      <c r="AJ75" s="12">
        <v>2770.86</v>
      </c>
      <c r="AK75" s="12">
        <v>4143.93</v>
      </c>
      <c r="AL75" s="12">
        <v>586.41</v>
      </c>
      <c r="AM75" s="12">
        <v>1065.99</v>
      </c>
      <c r="AN75" s="12">
        <v>2842.58</v>
      </c>
      <c r="AO75" s="12">
        <v>238.52</v>
      </c>
      <c r="AP75" s="12">
        <v>367.54</v>
      </c>
      <c r="AQ75" s="12">
        <v>2876.54</v>
      </c>
      <c r="AR75" s="12">
        <v>242.26</v>
      </c>
      <c r="AS75" s="12">
        <v>1122.3699999999999</v>
      </c>
      <c r="AT75" s="12">
        <v>1018.3</v>
      </c>
      <c r="AU75" s="12">
        <v>81.08</v>
      </c>
      <c r="AV75" s="12">
        <v>0</v>
      </c>
      <c r="AW75" s="12">
        <f t="shared" si="11"/>
        <v>40389.200000000012</v>
      </c>
      <c r="AX75" s="12">
        <v>11</v>
      </c>
      <c r="AY75" s="12" t="s">
        <v>112</v>
      </c>
      <c r="AZ75" s="12">
        <v>15</v>
      </c>
      <c r="BA75" s="12" t="s">
        <v>104</v>
      </c>
      <c r="BB75" s="12">
        <v>2.7616352591686999</v>
      </c>
      <c r="BC75" s="13">
        <v>3262338.153846154</v>
      </c>
      <c r="BD75" s="13">
        <v>843815.62373323436</v>
      </c>
      <c r="BE75" s="13">
        <v>2848257</v>
      </c>
      <c r="BF75" s="12">
        <v>23.75</v>
      </c>
      <c r="BG75" s="12">
        <v>1</v>
      </c>
      <c r="BH75" s="12">
        <v>0</v>
      </c>
      <c r="BI75" s="12">
        <v>0.25</v>
      </c>
      <c r="BJ75" s="12">
        <v>1.5</v>
      </c>
      <c r="BK75" s="12">
        <v>0.25</v>
      </c>
      <c r="BL75" s="12">
        <v>0.25</v>
      </c>
      <c r="BM75" s="12">
        <f t="shared" si="9"/>
        <v>4.8733971724044816</v>
      </c>
      <c r="BN75" s="12">
        <f t="shared" si="9"/>
        <v>1</v>
      </c>
      <c r="BP75" s="12">
        <f t="shared" si="9"/>
        <v>0.5</v>
      </c>
      <c r="BQ75" s="12">
        <f t="shared" si="9"/>
        <v>1.2247448713915889</v>
      </c>
      <c r="BR75" s="12">
        <f t="shared" si="9"/>
        <v>0.5</v>
      </c>
      <c r="BS75" s="12">
        <f t="shared" si="9"/>
        <v>0.5</v>
      </c>
    </row>
    <row r="76" spans="1:71" x14ac:dyDescent="0.25">
      <c r="A76" s="10" t="s">
        <v>5</v>
      </c>
      <c r="B76" s="11" t="s">
        <v>94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531.95000000000005</v>
      </c>
      <c r="L76" s="12">
        <v>16.670000000000002</v>
      </c>
      <c r="M76" s="12">
        <v>39.53</v>
      </c>
      <c r="N76" s="12">
        <v>0</v>
      </c>
      <c r="O76" s="12">
        <v>0</v>
      </c>
      <c r="P76" s="12">
        <v>0</v>
      </c>
      <c r="Q76" s="12">
        <v>0</v>
      </c>
      <c r="R76" s="12">
        <v>15.52</v>
      </c>
      <c r="S76" s="12">
        <v>60.67</v>
      </c>
      <c r="T76" s="12">
        <v>23.27</v>
      </c>
      <c r="U76" s="12">
        <v>5.92</v>
      </c>
      <c r="V76" s="12">
        <v>36.06</v>
      </c>
      <c r="W76" s="12">
        <v>69.63</v>
      </c>
      <c r="X76" s="12">
        <v>102.75</v>
      </c>
      <c r="Y76" s="12">
        <v>224.64</v>
      </c>
      <c r="Z76" s="12">
        <v>162.19999999999999</v>
      </c>
      <c r="AA76" s="12">
        <v>145.01</v>
      </c>
      <c r="AB76" s="12">
        <v>374.85</v>
      </c>
      <c r="AC76" s="12">
        <v>94.4</v>
      </c>
      <c r="AD76" s="12">
        <v>42.96</v>
      </c>
      <c r="AE76" s="12">
        <v>0</v>
      </c>
      <c r="AF76" s="12">
        <v>70.91</v>
      </c>
      <c r="AG76" s="12">
        <v>241.28</v>
      </c>
      <c r="AH76" s="12">
        <v>2593.36</v>
      </c>
      <c r="AI76" s="12">
        <v>782.31</v>
      </c>
      <c r="AJ76" s="12">
        <v>198.72</v>
      </c>
      <c r="AK76" s="12">
        <v>0</v>
      </c>
      <c r="AL76" s="12">
        <v>11652.79</v>
      </c>
      <c r="AM76" s="12">
        <v>313.45999999999998</v>
      </c>
      <c r="AN76" s="12">
        <v>625.63</v>
      </c>
      <c r="AO76" s="12">
        <v>36.97</v>
      </c>
      <c r="AP76" s="12">
        <v>89.2</v>
      </c>
      <c r="AQ76" s="12">
        <v>680.74</v>
      </c>
      <c r="AR76" s="12">
        <v>59.69</v>
      </c>
      <c r="AS76" s="12">
        <v>69.28</v>
      </c>
      <c r="AT76" s="12">
        <v>139.61000000000001</v>
      </c>
      <c r="AU76" s="12">
        <v>132.16999999999999</v>
      </c>
      <c r="AV76" s="12">
        <v>0</v>
      </c>
      <c r="AW76" s="12">
        <f t="shared" si="11"/>
        <v>19632.150000000001</v>
      </c>
      <c r="AX76" s="12">
        <v>11</v>
      </c>
      <c r="AY76" s="12" t="s">
        <v>112</v>
      </c>
      <c r="AZ76" s="12">
        <v>6</v>
      </c>
      <c r="BA76" s="12" t="s">
        <v>80</v>
      </c>
      <c r="BB76" s="12">
        <v>1.7124156215194599</v>
      </c>
      <c r="BC76" s="13">
        <v>3418342.4615384615</v>
      </c>
      <c r="BD76" s="13">
        <v>1525750.0082093838</v>
      </c>
      <c r="BE76" s="13">
        <v>2676827</v>
      </c>
      <c r="BF76" s="12">
        <v>5.25</v>
      </c>
      <c r="BG76" s="12">
        <v>0.5</v>
      </c>
      <c r="BH76" s="12">
        <v>0</v>
      </c>
      <c r="BI76" s="12">
        <v>0</v>
      </c>
      <c r="BJ76" s="12">
        <v>1.25</v>
      </c>
      <c r="BK76" s="12">
        <v>1</v>
      </c>
      <c r="BL76" s="12">
        <v>0.75</v>
      </c>
      <c r="BM76" s="12">
        <f t="shared" si="9"/>
        <v>2.2912878474779199</v>
      </c>
      <c r="BN76" s="12">
        <f t="shared" si="9"/>
        <v>0.70710678118654757</v>
      </c>
      <c r="BP76" s="12">
        <f t="shared" si="9"/>
        <v>0</v>
      </c>
      <c r="BQ76" s="12">
        <f t="shared" si="9"/>
        <v>1.1180339887498949</v>
      </c>
      <c r="BR76" s="12">
        <f t="shared" si="9"/>
        <v>1</v>
      </c>
      <c r="BS76" s="12">
        <f t="shared" si="9"/>
        <v>0.8660254037844386</v>
      </c>
    </row>
    <row r="77" spans="1:71" x14ac:dyDescent="0.25">
      <c r="A77" s="10" t="s">
        <v>5</v>
      </c>
      <c r="B77" s="11" t="s">
        <v>97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176.94</v>
      </c>
      <c r="P77" s="12">
        <v>0</v>
      </c>
      <c r="Q77" s="12">
        <v>130.79</v>
      </c>
      <c r="R77" s="12">
        <v>0</v>
      </c>
      <c r="S77" s="12">
        <v>611.86</v>
      </c>
      <c r="T77" s="12">
        <v>0</v>
      </c>
      <c r="U77" s="12">
        <v>463.01</v>
      </c>
      <c r="V77" s="12">
        <v>301.26</v>
      </c>
      <c r="W77" s="12">
        <v>2285.7399999999998</v>
      </c>
      <c r="X77" s="12">
        <v>1039.3599999999999</v>
      </c>
      <c r="Y77" s="12">
        <v>879.16</v>
      </c>
      <c r="Z77" s="12">
        <v>352.03</v>
      </c>
      <c r="AA77" s="12">
        <v>221.14</v>
      </c>
      <c r="AB77" s="12">
        <v>2518.6999999999998</v>
      </c>
      <c r="AC77" s="12">
        <v>111.02</v>
      </c>
      <c r="AD77" s="12">
        <v>84.63</v>
      </c>
      <c r="AE77" s="12">
        <v>121.44</v>
      </c>
      <c r="AF77" s="12">
        <v>740.91</v>
      </c>
      <c r="AG77" s="12">
        <v>0</v>
      </c>
      <c r="AH77" s="12">
        <v>6088.05</v>
      </c>
      <c r="AI77" s="12">
        <v>1630.02</v>
      </c>
      <c r="AJ77" s="12">
        <v>666.19</v>
      </c>
      <c r="AK77" s="12">
        <v>768.28</v>
      </c>
      <c r="AL77" s="12">
        <v>1456.41</v>
      </c>
      <c r="AM77" s="12">
        <v>8140.88</v>
      </c>
      <c r="AN77" s="12">
        <v>3737.78</v>
      </c>
      <c r="AO77" s="12">
        <v>861.13</v>
      </c>
      <c r="AP77" s="12">
        <v>818.62</v>
      </c>
      <c r="AQ77" s="12">
        <v>18362.45</v>
      </c>
      <c r="AR77" s="12">
        <v>515.07000000000005</v>
      </c>
      <c r="AS77" s="12">
        <v>1736.98</v>
      </c>
      <c r="AT77" s="12">
        <v>3980.2</v>
      </c>
      <c r="AU77" s="12">
        <v>61.33</v>
      </c>
      <c r="AV77" s="12">
        <v>0</v>
      </c>
      <c r="AW77" s="12">
        <f t="shared" si="11"/>
        <v>58861.380000000005</v>
      </c>
      <c r="AX77" s="12">
        <v>11</v>
      </c>
      <c r="AY77" s="12" t="s">
        <v>112</v>
      </c>
      <c r="AZ77" s="12">
        <v>18</v>
      </c>
      <c r="BA77" s="12" t="s">
        <v>100</v>
      </c>
      <c r="BB77" s="12">
        <v>2.48028090983538</v>
      </c>
      <c r="BC77" s="13">
        <v>5152738.153846154</v>
      </c>
      <c r="BD77" s="13">
        <v>595635.17785327905</v>
      </c>
      <c r="BE77" s="13">
        <v>5103336</v>
      </c>
      <c r="BF77" s="12">
        <v>17.5</v>
      </c>
      <c r="BG77" s="12">
        <v>1</v>
      </c>
      <c r="BH77" s="12">
        <v>0</v>
      </c>
      <c r="BI77" s="12">
        <v>0.75</v>
      </c>
      <c r="BJ77" s="12">
        <v>0.5</v>
      </c>
      <c r="BK77" s="12">
        <v>0.75</v>
      </c>
      <c r="BL77" s="12">
        <v>0.75</v>
      </c>
      <c r="BM77" s="12">
        <f t="shared" si="9"/>
        <v>4.1833001326703778</v>
      </c>
      <c r="BN77" s="12">
        <f t="shared" si="9"/>
        <v>1</v>
      </c>
      <c r="BP77" s="12">
        <f t="shared" si="9"/>
        <v>0.8660254037844386</v>
      </c>
      <c r="BQ77" s="12">
        <f t="shared" si="9"/>
        <v>0.70710678118654757</v>
      </c>
      <c r="BR77" s="12">
        <f t="shared" si="9"/>
        <v>0.8660254037844386</v>
      </c>
      <c r="BS77" s="12">
        <f t="shared" si="9"/>
        <v>0.8660254037844386</v>
      </c>
    </row>
    <row r="78" spans="1:71" x14ac:dyDescent="0.25">
      <c r="A78" s="10"/>
      <c r="B78" s="11"/>
      <c r="BB78" s="25">
        <f>AVERAGE(BB64:BB77)</f>
        <v>2.3390320472788586</v>
      </c>
      <c r="BC78" s="25">
        <f t="shared" ref="BC78:BL78" si="12">AVERAGE(BC64:BC77)</f>
        <v>3006899.5164835164</v>
      </c>
      <c r="BD78" s="25">
        <f t="shared" si="12"/>
        <v>1173003.6993875664</v>
      </c>
      <c r="BE78" s="25">
        <f t="shared" si="12"/>
        <v>2670088.2857142859</v>
      </c>
      <c r="BF78" s="25">
        <f t="shared" si="12"/>
        <v>6.8035714285714288</v>
      </c>
      <c r="BG78" s="25">
        <f t="shared" si="12"/>
        <v>0.48214285714285715</v>
      </c>
      <c r="BH78" s="25">
        <f t="shared" si="12"/>
        <v>0</v>
      </c>
      <c r="BI78" s="25">
        <f t="shared" si="12"/>
        <v>0.5892857142857143</v>
      </c>
      <c r="BJ78" s="25">
        <f t="shared" si="12"/>
        <v>1.3035714285714286</v>
      </c>
      <c r="BK78" s="25">
        <f t="shared" si="12"/>
        <v>1.6785714285714286</v>
      </c>
      <c r="BL78" s="25">
        <f t="shared" si="12"/>
        <v>0.8571428571428571</v>
      </c>
    </row>
    <row r="79" spans="1:71" s="16" customFormat="1" x14ac:dyDescent="0.25">
      <c r="A79" s="14" t="s">
        <v>6</v>
      </c>
      <c r="B79" s="15" t="s">
        <v>73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519.38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60</v>
      </c>
      <c r="T79" s="16">
        <v>0</v>
      </c>
      <c r="U79" s="16">
        <v>0</v>
      </c>
      <c r="V79" s="16">
        <v>59.74</v>
      </c>
      <c r="W79" s="16">
        <v>23.25</v>
      </c>
      <c r="X79" s="16">
        <v>368.39</v>
      </c>
      <c r="Y79" s="16">
        <v>195.81</v>
      </c>
      <c r="Z79" s="16">
        <v>137.41</v>
      </c>
      <c r="AA79" s="16">
        <v>67.150000000000006</v>
      </c>
      <c r="AB79" s="16">
        <v>59.47</v>
      </c>
      <c r="AC79" s="16">
        <v>74.09</v>
      </c>
      <c r="AD79" s="16">
        <v>39.799999999999997</v>
      </c>
      <c r="AE79" s="16">
        <v>67.989999999999995</v>
      </c>
      <c r="AF79" s="16">
        <v>37.619999999999997</v>
      </c>
      <c r="AG79" s="16">
        <v>172.72</v>
      </c>
      <c r="AH79" s="16">
        <v>1779.58</v>
      </c>
      <c r="AI79" s="16">
        <v>732.16</v>
      </c>
      <c r="AJ79" s="16">
        <v>180.01</v>
      </c>
      <c r="AK79" s="16">
        <v>109.68</v>
      </c>
      <c r="AL79" s="16">
        <v>639.14</v>
      </c>
      <c r="AM79" s="16">
        <v>219.56</v>
      </c>
      <c r="AN79" s="16">
        <v>415.44</v>
      </c>
      <c r="AO79" s="16">
        <v>40.700000000000003</v>
      </c>
      <c r="AP79" s="16">
        <v>135.99</v>
      </c>
      <c r="AQ79" s="16">
        <v>358.93</v>
      </c>
      <c r="AR79" s="16">
        <v>86.81</v>
      </c>
      <c r="AS79" s="16">
        <v>59.98</v>
      </c>
      <c r="AT79" s="16">
        <v>75.02</v>
      </c>
      <c r="AU79" s="16">
        <v>112.95</v>
      </c>
      <c r="AV79" s="16">
        <v>0</v>
      </c>
      <c r="AW79" s="16">
        <f t="shared" si="11"/>
        <v>6828.77</v>
      </c>
      <c r="AX79" s="16">
        <v>11</v>
      </c>
      <c r="AY79" s="16" t="s">
        <v>112</v>
      </c>
      <c r="AZ79" s="16">
        <v>4</v>
      </c>
      <c r="BA79" s="16" t="s">
        <v>117</v>
      </c>
      <c r="BB79" s="16">
        <v>2.7021149203348398</v>
      </c>
      <c r="BC79" s="17">
        <v>2335248.5454545454</v>
      </c>
      <c r="BD79" s="17">
        <v>1705100.5757282684</v>
      </c>
      <c r="BE79" s="17">
        <v>1990575</v>
      </c>
      <c r="BF79" s="16">
        <v>15</v>
      </c>
      <c r="BG79" s="16">
        <v>0.75</v>
      </c>
      <c r="BH79" s="16">
        <v>0</v>
      </c>
      <c r="BI79" s="16">
        <v>0</v>
      </c>
      <c r="BJ79" s="16">
        <v>0</v>
      </c>
      <c r="BK79" s="16">
        <v>0.75</v>
      </c>
      <c r="BL79" s="16">
        <v>0.5</v>
      </c>
      <c r="BM79" s="16">
        <f t="shared" si="9"/>
        <v>3.872983346207417</v>
      </c>
      <c r="BN79" s="16">
        <f t="shared" si="9"/>
        <v>0.8660254037844386</v>
      </c>
      <c r="BO79" s="16">
        <f t="shared" si="9"/>
        <v>0</v>
      </c>
      <c r="BP79" s="16">
        <f t="shared" si="9"/>
        <v>0</v>
      </c>
      <c r="BQ79" s="16">
        <f t="shared" si="9"/>
        <v>0</v>
      </c>
      <c r="BR79" s="16">
        <f t="shared" si="9"/>
        <v>0.8660254037844386</v>
      </c>
      <c r="BS79" s="16">
        <f t="shared" si="9"/>
        <v>0.70710678118654757</v>
      </c>
    </row>
    <row r="80" spans="1:71" x14ac:dyDescent="0.25">
      <c r="A80" s="10" t="s">
        <v>6</v>
      </c>
      <c r="B80" s="11" t="s">
        <v>76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89.42</v>
      </c>
      <c r="L80" s="12">
        <v>0</v>
      </c>
      <c r="M80" s="12">
        <v>0</v>
      </c>
      <c r="N80" s="12">
        <v>16.02</v>
      </c>
      <c r="O80" s="12">
        <v>85.93</v>
      </c>
      <c r="P80" s="12">
        <v>0</v>
      </c>
      <c r="Q80" s="12">
        <v>0</v>
      </c>
      <c r="R80" s="12">
        <v>0</v>
      </c>
      <c r="S80" s="12">
        <v>126.66</v>
      </c>
      <c r="T80" s="12">
        <v>0</v>
      </c>
      <c r="U80" s="12">
        <v>0</v>
      </c>
      <c r="V80" s="12">
        <v>131.63</v>
      </c>
      <c r="W80" s="12">
        <v>340.64</v>
      </c>
      <c r="X80" s="12">
        <v>1336.42</v>
      </c>
      <c r="Y80" s="12">
        <v>1765.15</v>
      </c>
      <c r="Z80" s="12">
        <v>125.33</v>
      </c>
      <c r="AA80" s="12">
        <v>159.75</v>
      </c>
      <c r="AB80" s="12">
        <v>1100.2</v>
      </c>
      <c r="AC80" s="12">
        <v>127.55</v>
      </c>
      <c r="AD80" s="12">
        <v>178.53</v>
      </c>
      <c r="AE80" s="12">
        <v>83.37</v>
      </c>
      <c r="AF80" s="12">
        <v>57.49</v>
      </c>
      <c r="AG80" s="12">
        <v>2077.9699999999998</v>
      </c>
      <c r="AH80" s="12">
        <v>20734.07</v>
      </c>
      <c r="AI80" s="12">
        <v>362.78</v>
      </c>
      <c r="AJ80" s="12">
        <v>122.28</v>
      </c>
      <c r="AK80" s="12">
        <v>105.45</v>
      </c>
      <c r="AL80" s="12">
        <v>4178.28</v>
      </c>
      <c r="AM80" s="12">
        <v>1539.11</v>
      </c>
      <c r="AN80" s="12">
        <v>5425.51</v>
      </c>
      <c r="AO80" s="12">
        <v>114.23</v>
      </c>
      <c r="AP80" s="12">
        <v>509.83</v>
      </c>
      <c r="AQ80" s="12">
        <v>579.45000000000005</v>
      </c>
      <c r="AR80" s="12">
        <v>34.630000000000003</v>
      </c>
      <c r="AS80" s="12">
        <v>280.06</v>
      </c>
      <c r="AT80" s="12">
        <v>600.78</v>
      </c>
      <c r="AU80" s="12">
        <v>205.66</v>
      </c>
      <c r="AV80" s="12">
        <v>0</v>
      </c>
      <c r="AW80" s="12">
        <f t="shared" si="11"/>
        <v>42594.18</v>
      </c>
      <c r="AX80" s="12">
        <v>11</v>
      </c>
      <c r="AY80" s="12" t="s">
        <v>112</v>
      </c>
      <c r="AZ80" s="12">
        <v>18</v>
      </c>
      <c r="BA80" s="12" t="s">
        <v>100</v>
      </c>
      <c r="BB80" s="12">
        <v>1.96901545804599</v>
      </c>
      <c r="BC80" s="13">
        <v>3587013.8181818184</v>
      </c>
      <c r="BD80" s="13">
        <v>846627.39778367826</v>
      </c>
      <c r="BE80" s="13">
        <v>3697353</v>
      </c>
      <c r="BF80" s="12">
        <v>41.25</v>
      </c>
      <c r="BG80" s="12">
        <v>1</v>
      </c>
      <c r="BH80" s="12">
        <v>0</v>
      </c>
      <c r="BI80" s="12">
        <v>2.5</v>
      </c>
      <c r="BJ80" s="12">
        <v>1.25</v>
      </c>
      <c r="BK80" s="12">
        <v>2</v>
      </c>
      <c r="BL80" s="12">
        <v>0.5</v>
      </c>
      <c r="BM80" s="12">
        <f t="shared" si="9"/>
        <v>6.4226162893325647</v>
      </c>
      <c r="BN80" s="12">
        <f t="shared" si="9"/>
        <v>1</v>
      </c>
      <c r="BO80" s="12">
        <f t="shared" si="9"/>
        <v>0</v>
      </c>
      <c r="BP80" s="12">
        <f t="shared" si="9"/>
        <v>1.5811388300841898</v>
      </c>
      <c r="BQ80" s="12">
        <f t="shared" si="9"/>
        <v>1.1180339887498949</v>
      </c>
      <c r="BR80" s="12">
        <f t="shared" si="9"/>
        <v>1.4142135623730951</v>
      </c>
      <c r="BS80" s="12">
        <f t="shared" si="9"/>
        <v>0.70710678118654757</v>
      </c>
    </row>
    <row r="81" spans="1:71" x14ac:dyDescent="0.25">
      <c r="A81" s="10" t="s">
        <v>6</v>
      </c>
      <c r="B81" s="19" t="s">
        <v>81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523.09</v>
      </c>
      <c r="L81" s="12">
        <v>13.71</v>
      </c>
      <c r="M81" s="12">
        <v>52.19</v>
      </c>
      <c r="N81" s="12">
        <v>3.68</v>
      </c>
      <c r="O81" s="12">
        <v>0</v>
      </c>
      <c r="P81" s="12">
        <v>0</v>
      </c>
      <c r="Q81" s="12">
        <v>0</v>
      </c>
      <c r="R81" s="12">
        <v>0</v>
      </c>
      <c r="S81" s="12">
        <v>82.72</v>
      </c>
      <c r="T81" s="12">
        <v>8.27</v>
      </c>
      <c r="U81" s="12">
        <v>10.48</v>
      </c>
      <c r="V81" s="12">
        <v>46.36</v>
      </c>
      <c r="W81" s="12">
        <v>71.73</v>
      </c>
      <c r="X81" s="12">
        <v>307.24</v>
      </c>
      <c r="Y81" s="12">
        <v>243.55</v>
      </c>
      <c r="Z81" s="12">
        <v>133.93</v>
      </c>
      <c r="AA81" s="12">
        <v>139.62</v>
      </c>
      <c r="AB81" s="12">
        <v>404.48</v>
      </c>
      <c r="AC81" s="12">
        <v>60.51</v>
      </c>
      <c r="AD81" s="12">
        <v>60.95</v>
      </c>
      <c r="AE81" s="12">
        <v>76.95</v>
      </c>
      <c r="AF81" s="12">
        <v>46.02</v>
      </c>
      <c r="AG81" s="12">
        <v>239.48</v>
      </c>
      <c r="AH81" s="12">
        <v>2867.52</v>
      </c>
      <c r="AI81" s="12">
        <v>901.39</v>
      </c>
      <c r="AJ81" s="12">
        <v>244.13</v>
      </c>
      <c r="AK81" s="12">
        <v>118.25</v>
      </c>
      <c r="AL81" s="12">
        <v>472.16</v>
      </c>
      <c r="AM81" s="12">
        <v>244.94</v>
      </c>
      <c r="AN81" s="12">
        <v>833.66</v>
      </c>
      <c r="AO81" s="12">
        <v>83.25</v>
      </c>
      <c r="AP81" s="12">
        <v>119.79</v>
      </c>
      <c r="AQ81" s="12">
        <v>508.03</v>
      </c>
      <c r="AR81" s="12">
        <v>77.22</v>
      </c>
      <c r="AS81" s="12">
        <v>169.99</v>
      </c>
      <c r="AT81" s="12">
        <v>62.86</v>
      </c>
      <c r="AU81" s="12">
        <v>107.44</v>
      </c>
      <c r="AV81" s="12">
        <v>289.5</v>
      </c>
      <c r="AW81" s="12">
        <f t="shared" si="11"/>
        <v>9625.090000000002</v>
      </c>
      <c r="AX81" s="12">
        <v>11</v>
      </c>
      <c r="AY81" s="12" t="s">
        <v>112</v>
      </c>
      <c r="AZ81" s="12">
        <v>4</v>
      </c>
      <c r="BA81" s="12" t="s">
        <v>117</v>
      </c>
      <c r="BB81" s="12">
        <v>2.72489801341478</v>
      </c>
      <c r="BC81" s="13">
        <v>2275346.3636363638</v>
      </c>
      <c r="BD81" s="13">
        <v>1619312.9317898548</v>
      </c>
      <c r="BE81" s="13">
        <v>2149265</v>
      </c>
      <c r="BF81" s="12">
        <v>45</v>
      </c>
      <c r="BG81" s="12">
        <v>0.75</v>
      </c>
      <c r="BH81" s="12">
        <v>0</v>
      </c>
      <c r="BI81" s="12">
        <v>2.5</v>
      </c>
      <c r="BJ81" s="12">
        <v>1.75</v>
      </c>
      <c r="BK81" s="12">
        <v>3.75</v>
      </c>
      <c r="BL81" s="12">
        <v>0.75</v>
      </c>
      <c r="BM81" s="12">
        <f t="shared" si="9"/>
        <v>6.7082039324993694</v>
      </c>
      <c r="BN81" s="12">
        <f t="shared" si="9"/>
        <v>0.8660254037844386</v>
      </c>
      <c r="BO81" s="12">
        <f t="shared" si="9"/>
        <v>0</v>
      </c>
      <c r="BP81" s="12">
        <f t="shared" si="9"/>
        <v>1.5811388300841898</v>
      </c>
      <c r="BQ81" s="12">
        <f t="shared" si="9"/>
        <v>1.3228756555322954</v>
      </c>
      <c r="BR81" s="12">
        <f t="shared" si="9"/>
        <v>1.9364916731037085</v>
      </c>
      <c r="BS81" s="12">
        <f t="shared" si="9"/>
        <v>0.8660254037844386</v>
      </c>
    </row>
    <row r="82" spans="1:71" x14ac:dyDescent="0.25">
      <c r="A82" s="10" t="s">
        <v>6</v>
      </c>
      <c r="B82" s="19" t="s">
        <v>84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401.78</v>
      </c>
      <c r="M82" s="12">
        <v>86.44</v>
      </c>
      <c r="N82" s="12">
        <v>0</v>
      </c>
      <c r="O82" s="12">
        <v>1378.36</v>
      </c>
      <c r="P82" s="12">
        <v>758.56</v>
      </c>
      <c r="Q82" s="12">
        <v>569.83000000000004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1404.38</v>
      </c>
      <c r="X82" s="12">
        <v>2342.25</v>
      </c>
      <c r="Y82" s="12">
        <v>231.35</v>
      </c>
      <c r="Z82" s="12">
        <v>132.86000000000001</v>
      </c>
      <c r="AA82" s="12">
        <v>960.15</v>
      </c>
      <c r="AB82" s="12">
        <v>1711.43</v>
      </c>
      <c r="AC82" s="12">
        <v>304</v>
      </c>
      <c r="AD82" s="12">
        <v>133.27000000000001</v>
      </c>
      <c r="AE82" s="12">
        <v>470.67</v>
      </c>
      <c r="AF82" s="12">
        <v>679.83</v>
      </c>
      <c r="AG82" s="12">
        <v>1516.17</v>
      </c>
      <c r="AH82" s="12">
        <v>21527.279999999999</v>
      </c>
      <c r="AI82" s="12">
        <v>0</v>
      </c>
      <c r="AJ82" s="12">
        <v>0</v>
      </c>
      <c r="AK82" s="12">
        <v>0</v>
      </c>
      <c r="AL82" s="12">
        <v>2571.14</v>
      </c>
      <c r="AM82" s="12">
        <v>833.18</v>
      </c>
      <c r="AN82" s="12">
        <v>0</v>
      </c>
      <c r="AO82" s="12">
        <v>1084.7</v>
      </c>
      <c r="AP82" s="12">
        <v>189.14</v>
      </c>
      <c r="AQ82" s="12">
        <v>1490.6</v>
      </c>
      <c r="AR82" s="12">
        <v>1670.96</v>
      </c>
      <c r="AS82" s="12">
        <v>510.1</v>
      </c>
      <c r="AT82" s="12">
        <v>1226.3599999999999</v>
      </c>
      <c r="AU82" s="12">
        <v>185.08</v>
      </c>
      <c r="AV82" s="12">
        <v>0</v>
      </c>
      <c r="AW82" s="12">
        <f t="shared" si="11"/>
        <v>44369.869999999995</v>
      </c>
      <c r="AX82" s="12">
        <v>11</v>
      </c>
      <c r="AY82" s="12" t="s">
        <v>112</v>
      </c>
      <c r="AZ82" s="12">
        <v>5</v>
      </c>
      <c r="BA82" s="12" t="s">
        <v>115</v>
      </c>
      <c r="BB82" s="12">
        <v>2.2006550130987099</v>
      </c>
      <c r="BC82" s="13">
        <v>3874340.3636363638</v>
      </c>
      <c r="BD82" s="13">
        <v>939085.64730457531</v>
      </c>
      <c r="BE82" s="13">
        <v>4099038</v>
      </c>
      <c r="BF82" s="12">
        <v>7.5</v>
      </c>
      <c r="BG82" s="12">
        <v>0</v>
      </c>
      <c r="BH82" s="12">
        <v>0.75</v>
      </c>
      <c r="BI82" s="12">
        <v>1.25</v>
      </c>
      <c r="BJ82" s="12">
        <v>2.5</v>
      </c>
      <c r="BK82" s="12">
        <v>0.5</v>
      </c>
      <c r="BL82" s="12">
        <v>0.25</v>
      </c>
      <c r="BM82" s="12">
        <f t="shared" si="9"/>
        <v>2.7386127875258306</v>
      </c>
      <c r="BN82" s="12">
        <f t="shared" si="9"/>
        <v>0</v>
      </c>
      <c r="BO82" s="12">
        <f t="shared" si="9"/>
        <v>0.8660254037844386</v>
      </c>
      <c r="BP82" s="12">
        <f t="shared" si="9"/>
        <v>1.1180339887498949</v>
      </c>
      <c r="BQ82" s="12">
        <f t="shared" si="9"/>
        <v>1.5811388300841898</v>
      </c>
      <c r="BR82" s="12">
        <f t="shared" si="9"/>
        <v>0.70710678118654757</v>
      </c>
      <c r="BS82" s="12">
        <f t="shared" si="9"/>
        <v>0.5</v>
      </c>
    </row>
    <row r="83" spans="1:71" x14ac:dyDescent="0.25">
      <c r="A83" s="10" t="s">
        <v>6</v>
      </c>
      <c r="B83" s="19" t="s">
        <v>85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28.26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614.13</v>
      </c>
      <c r="T83" s="12">
        <v>44.67</v>
      </c>
      <c r="U83" s="12">
        <v>166.61</v>
      </c>
      <c r="V83" s="12">
        <v>336.11</v>
      </c>
      <c r="W83" s="12">
        <v>363.18</v>
      </c>
      <c r="X83" s="12">
        <v>1030.98</v>
      </c>
      <c r="Y83" s="12">
        <v>81.02</v>
      </c>
      <c r="Z83" s="12">
        <v>147.13999999999999</v>
      </c>
      <c r="AA83" s="12">
        <v>202.11</v>
      </c>
      <c r="AB83" s="12">
        <v>928.37</v>
      </c>
      <c r="AC83" s="12">
        <v>200.1</v>
      </c>
      <c r="AD83" s="12">
        <v>64.099999999999994</v>
      </c>
      <c r="AE83" s="12">
        <v>64.89</v>
      </c>
      <c r="AF83" s="12">
        <v>440.67</v>
      </c>
      <c r="AG83" s="12">
        <v>2371.4699999999998</v>
      </c>
      <c r="AH83" s="12">
        <v>27947.1</v>
      </c>
      <c r="AI83" s="12">
        <v>202.94</v>
      </c>
      <c r="AJ83" s="12">
        <v>60.39</v>
      </c>
      <c r="AK83" s="12">
        <v>118.27</v>
      </c>
      <c r="AL83" s="12">
        <v>771.71</v>
      </c>
      <c r="AM83" s="12">
        <v>356.66</v>
      </c>
      <c r="AN83" s="12">
        <v>682.63</v>
      </c>
      <c r="AO83" s="12">
        <v>0</v>
      </c>
      <c r="AP83" s="12">
        <v>59.01</v>
      </c>
      <c r="AQ83" s="12">
        <v>96.25</v>
      </c>
      <c r="AR83" s="12">
        <v>384.43</v>
      </c>
      <c r="AS83" s="12">
        <v>256.52</v>
      </c>
      <c r="AT83" s="12">
        <v>240.7</v>
      </c>
      <c r="AU83" s="12">
        <v>76.63</v>
      </c>
      <c r="AV83" s="12">
        <v>303.5</v>
      </c>
      <c r="AW83" s="12">
        <f t="shared" si="11"/>
        <v>38640.549999999996</v>
      </c>
      <c r="AX83" s="12">
        <v>11</v>
      </c>
      <c r="AY83" s="12" t="s">
        <v>112</v>
      </c>
      <c r="AZ83" s="12">
        <v>5</v>
      </c>
      <c r="BA83" s="12" t="s">
        <v>115</v>
      </c>
      <c r="BB83" s="12">
        <v>1.37480122001384</v>
      </c>
      <c r="BC83" s="13">
        <v>3392874.3636363638</v>
      </c>
      <c r="BD83" s="13">
        <v>1083848.1227097525</v>
      </c>
      <c r="BE83" s="13">
        <v>3384186</v>
      </c>
      <c r="BF83" s="12">
        <v>15.75</v>
      </c>
      <c r="BG83" s="12">
        <v>0.5</v>
      </c>
      <c r="BH83" s="12">
        <v>0.5</v>
      </c>
      <c r="BI83" s="12">
        <v>1.5</v>
      </c>
      <c r="BJ83" s="12">
        <v>2.5</v>
      </c>
      <c r="BK83" s="12">
        <v>2.75</v>
      </c>
      <c r="BL83" s="12">
        <v>0.75</v>
      </c>
      <c r="BM83" s="12">
        <f t="shared" si="9"/>
        <v>3.9686269665968861</v>
      </c>
      <c r="BN83" s="12">
        <f t="shared" si="9"/>
        <v>0.70710678118654757</v>
      </c>
      <c r="BO83" s="12">
        <f t="shared" si="9"/>
        <v>0.70710678118654757</v>
      </c>
      <c r="BP83" s="12">
        <f t="shared" si="9"/>
        <v>1.2247448713915889</v>
      </c>
      <c r="BQ83" s="12">
        <f t="shared" si="9"/>
        <v>1.5811388300841898</v>
      </c>
      <c r="BR83" s="12">
        <f t="shared" si="9"/>
        <v>1.6583123951776999</v>
      </c>
      <c r="BS83" s="12">
        <f t="shared" si="9"/>
        <v>0.8660254037844386</v>
      </c>
    </row>
    <row r="84" spans="1:71" x14ac:dyDescent="0.25">
      <c r="A84" s="10" t="s">
        <v>6</v>
      </c>
      <c r="B84" s="19" t="s">
        <v>86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77.42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758.32</v>
      </c>
      <c r="T84" s="12">
        <v>144.22999999999999</v>
      </c>
      <c r="U84" s="12">
        <v>45.24</v>
      </c>
      <c r="V84" s="12">
        <v>459.7</v>
      </c>
      <c r="W84" s="12">
        <v>466.24</v>
      </c>
      <c r="X84" s="12">
        <v>1831.85</v>
      </c>
      <c r="Y84" s="12">
        <v>74.63</v>
      </c>
      <c r="Z84" s="12">
        <v>147.88999999999999</v>
      </c>
      <c r="AA84" s="12">
        <v>274.17</v>
      </c>
      <c r="AB84" s="12">
        <v>868.52</v>
      </c>
      <c r="AC84" s="12">
        <v>358.15</v>
      </c>
      <c r="AD84" s="12">
        <v>407.04</v>
      </c>
      <c r="AE84" s="12">
        <v>109.42</v>
      </c>
      <c r="AF84" s="12">
        <v>437.48</v>
      </c>
      <c r="AG84" s="12">
        <v>2279.42</v>
      </c>
      <c r="AH84" s="12">
        <v>30899.14</v>
      </c>
      <c r="AI84" s="12">
        <v>264.49</v>
      </c>
      <c r="AJ84" s="12">
        <v>331.82</v>
      </c>
      <c r="AK84" s="12">
        <v>234.04</v>
      </c>
      <c r="AL84" s="12">
        <v>994.02</v>
      </c>
      <c r="AM84" s="12">
        <v>931.12</v>
      </c>
      <c r="AN84" s="12">
        <v>1054.98</v>
      </c>
      <c r="AO84" s="12">
        <v>175.27</v>
      </c>
      <c r="AP84" s="12">
        <v>751.94</v>
      </c>
      <c r="AQ84" s="12">
        <v>1876.72</v>
      </c>
      <c r="AR84" s="12">
        <v>166.69</v>
      </c>
      <c r="AS84" s="12">
        <v>397.81</v>
      </c>
      <c r="AT84" s="12">
        <v>1108.29</v>
      </c>
      <c r="AU84" s="12">
        <v>865.64</v>
      </c>
      <c r="AV84" s="12">
        <v>759.89</v>
      </c>
      <c r="AW84" s="12">
        <f t="shared" si="11"/>
        <v>49551.58</v>
      </c>
      <c r="AX84" s="12">
        <v>11</v>
      </c>
      <c r="AY84" s="12" t="s">
        <v>112</v>
      </c>
      <c r="AZ84" s="12">
        <v>20</v>
      </c>
      <c r="BA84" s="12" t="s">
        <v>83</v>
      </c>
      <c r="BB84" s="12">
        <v>1.8069039937890601</v>
      </c>
      <c r="BC84" s="13">
        <v>3991941.2727272729</v>
      </c>
      <c r="BD84" s="13">
        <v>1281597.0498379818</v>
      </c>
      <c r="BE84" s="13">
        <v>4351555</v>
      </c>
      <c r="BF84" s="12">
        <v>20.5</v>
      </c>
      <c r="BG84" s="12">
        <v>0.75</v>
      </c>
      <c r="BH84" s="12">
        <v>0</v>
      </c>
      <c r="BI84" s="12">
        <v>4.5</v>
      </c>
      <c r="BJ84" s="12">
        <v>3</v>
      </c>
      <c r="BK84" s="12">
        <v>2</v>
      </c>
      <c r="BL84" s="12">
        <v>0.5</v>
      </c>
      <c r="BM84" s="12">
        <f t="shared" si="9"/>
        <v>4.5276925690687087</v>
      </c>
      <c r="BN84" s="12">
        <f t="shared" si="9"/>
        <v>0.8660254037844386</v>
      </c>
      <c r="BO84" s="12">
        <f t="shared" si="9"/>
        <v>0</v>
      </c>
      <c r="BP84" s="12">
        <f t="shared" si="9"/>
        <v>2.1213203435596424</v>
      </c>
      <c r="BQ84" s="12">
        <f t="shared" si="9"/>
        <v>1.7320508075688772</v>
      </c>
      <c r="BR84" s="12">
        <f t="shared" si="9"/>
        <v>1.4142135623730951</v>
      </c>
      <c r="BS84" s="12">
        <f t="shared" si="9"/>
        <v>0.70710678118654757</v>
      </c>
    </row>
    <row r="85" spans="1:71" x14ac:dyDescent="0.25">
      <c r="A85" s="10" t="s">
        <v>6</v>
      </c>
      <c r="B85" s="19" t="s">
        <v>87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223.99</v>
      </c>
      <c r="L85" s="12">
        <v>0</v>
      </c>
      <c r="M85" s="12">
        <v>0</v>
      </c>
      <c r="N85" s="12">
        <v>561.30999999999995</v>
      </c>
      <c r="O85" s="12">
        <v>477.88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376.74</v>
      </c>
      <c r="X85" s="12">
        <v>2244.5100000000002</v>
      </c>
      <c r="Y85" s="12">
        <v>102.12</v>
      </c>
      <c r="Z85" s="12">
        <v>128.34</v>
      </c>
      <c r="AA85" s="12">
        <v>316.45</v>
      </c>
      <c r="AB85" s="12">
        <v>501.12</v>
      </c>
      <c r="AC85" s="12">
        <v>187.49</v>
      </c>
      <c r="AD85" s="12">
        <v>34.200000000000003</v>
      </c>
      <c r="AE85" s="12">
        <v>90.36</v>
      </c>
      <c r="AF85" s="12">
        <v>144.69999999999999</v>
      </c>
      <c r="AG85" s="12">
        <v>1570.77</v>
      </c>
      <c r="AH85" s="12">
        <v>0</v>
      </c>
      <c r="AI85" s="12">
        <v>450.81</v>
      </c>
      <c r="AJ85" s="12">
        <v>180.61</v>
      </c>
      <c r="AK85" s="12">
        <v>0</v>
      </c>
      <c r="AL85" s="12">
        <v>431.68</v>
      </c>
      <c r="AM85" s="12">
        <v>913.58</v>
      </c>
      <c r="AN85" s="12">
        <v>912.69</v>
      </c>
      <c r="AO85" s="12">
        <v>147.13999999999999</v>
      </c>
      <c r="AP85" s="12">
        <v>551.54999999999995</v>
      </c>
      <c r="AQ85" s="12">
        <v>3221.79</v>
      </c>
      <c r="AR85" s="12">
        <v>99.02</v>
      </c>
      <c r="AS85" s="12">
        <v>74.14</v>
      </c>
      <c r="AT85" s="12">
        <v>427.69</v>
      </c>
      <c r="AU85" s="12">
        <v>0</v>
      </c>
      <c r="AV85" s="12">
        <v>2397.5</v>
      </c>
      <c r="AW85" s="12">
        <f t="shared" si="11"/>
        <v>16768.18</v>
      </c>
      <c r="AX85" s="12">
        <v>11</v>
      </c>
      <c r="AY85" s="12" t="s">
        <v>112</v>
      </c>
      <c r="AZ85" s="12">
        <v>18</v>
      </c>
      <c r="BA85" s="12" t="s">
        <v>100</v>
      </c>
      <c r="BB85" s="12">
        <v>2.6832392543347701</v>
      </c>
      <c r="BC85" s="13">
        <v>2932557.4545454546</v>
      </c>
      <c r="BD85" s="13">
        <v>1246907.6661572312</v>
      </c>
      <c r="BE85" s="13">
        <v>2861056</v>
      </c>
      <c r="BF85" s="12">
        <v>20.5</v>
      </c>
      <c r="BG85" s="12">
        <v>0.5</v>
      </c>
      <c r="BH85" s="12">
        <v>0</v>
      </c>
      <c r="BI85" s="12">
        <v>0</v>
      </c>
      <c r="BJ85" s="12">
        <v>2.25</v>
      </c>
      <c r="BK85" s="12">
        <v>0</v>
      </c>
      <c r="BL85" s="12">
        <v>1.25</v>
      </c>
      <c r="BM85" s="12">
        <f t="shared" si="9"/>
        <v>4.5276925690687087</v>
      </c>
      <c r="BN85" s="12">
        <f t="shared" si="9"/>
        <v>0.70710678118654757</v>
      </c>
      <c r="BO85" s="12">
        <f t="shared" si="9"/>
        <v>0</v>
      </c>
      <c r="BP85" s="12">
        <f t="shared" si="9"/>
        <v>0</v>
      </c>
      <c r="BQ85" s="12">
        <f t="shared" si="9"/>
        <v>1.5</v>
      </c>
      <c r="BR85" s="12">
        <f t="shared" si="9"/>
        <v>0</v>
      </c>
      <c r="BS85" s="12">
        <f t="shared" si="9"/>
        <v>1.1180339887498949</v>
      </c>
    </row>
    <row r="86" spans="1:71" x14ac:dyDescent="0.25">
      <c r="A86" s="10" t="s">
        <v>6</v>
      </c>
      <c r="B86" s="19" t="s">
        <v>88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38.22</v>
      </c>
      <c r="T86" s="12">
        <v>0</v>
      </c>
      <c r="U86" s="12">
        <v>0</v>
      </c>
      <c r="V86" s="12">
        <v>0</v>
      </c>
      <c r="W86" s="12">
        <v>35.21</v>
      </c>
      <c r="X86" s="12">
        <v>458.54</v>
      </c>
      <c r="Y86" s="12">
        <v>0</v>
      </c>
      <c r="Z86" s="12">
        <v>0</v>
      </c>
      <c r="AA86" s="12">
        <v>100.14</v>
      </c>
      <c r="AB86" s="12">
        <v>462.49</v>
      </c>
      <c r="AC86" s="12">
        <v>5.4</v>
      </c>
      <c r="AD86" s="12">
        <v>25.13</v>
      </c>
      <c r="AE86" s="12">
        <v>0</v>
      </c>
      <c r="AF86" s="12">
        <v>18.07</v>
      </c>
      <c r="AG86" s="12">
        <v>57</v>
      </c>
      <c r="AH86" s="12">
        <v>2520.62</v>
      </c>
      <c r="AI86" s="12">
        <v>0</v>
      </c>
      <c r="AJ86" s="12">
        <v>202.65</v>
      </c>
      <c r="AK86" s="12">
        <v>105.21</v>
      </c>
      <c r="AL86" s="12">
        <v>64.53</v>
      </c>
      <c r="AM86" s="12">
        <v>204.7</v>
      </c>
      <c r="AN86" s="12">
        <v>612.78</v>
      </c>
      <c r="AO86" s="12">
        <v>0</v>
      </c>
      <c r="AP86" s="12">
        <v>128.44999999999999</v>
      </c>
      <c r="AQ86" s="12">
        <v>494.94</v>
      </c>
      <c r="AR86" s="12">
        <v>0</v>
      </c>
      <c r="AS86" s="12">
        <v>261.11</v>
      </c>
      <c r="AT86" s="12">
        <v>58.89</v>
      </c>
      <c r="AU86" s="12">
        <v>50.94</v>
      </c>
      <c r="AV86" s="12">
        <v>123.63</v>
      </c>
      <c r="AW86" s="12">
        <f t="shared" si="11"/>
        <v>6028.6499999999987</v>
      </c>
      <c r="AX86" s="12">
        <v>11</v>
      </c>
      <c r="AY86" s="12" t="s">
        <v>112</v>
      </c>
      <c r="AZ86" s="12">
        <v>13</v>
      </c>
      <c r="BA86" s="12" t="s">
        <v>80</v>
      </c>
      <c r="BB86" s="12">
        <v>2.14730108594456</v>
      </c>
      <c r="BC86" s="13">
        <v>2319834</v>
      </c>
      <c r="BD86" s="13">
        <v>1638505.2855690152</v>
      </c>
      <c r="BE86" s="13">
        <v>2121451</v>
      </c>
      <c r="BF86" s="12">
        <v>13.5</v>
      </c>
      <c r="BG86" s="12">
        <v>0.25</v>
      </c>
      <c r="BH86" s="12">
        <v>0</v>
      </c>
      <c r="BI86" s="12">
        <v>1.75</v>
      </c>
      <c r="BJ86" s="12">
        <v>2.5</v>
      </c>
      <c r="BK86" s="12">
        <v>0</v>
      </c>
      <c r="BL86" s="12">
        <v>1</v>
      </c>
      <c r="BM86" s="12">
        <f t="shared" si="9"/>
        <v>3.6742346141747673</v>
      </c>
      <c r="BN86" s="12">
        <f t="shared" si="9"/>
        <v>0.5</v>
      </c>
      <c r="BO86" s="12">
        <f t="shared" si="9"/>
        <v>0</v>
      </c>
      <c r="BP86" s="12">
        <f t="shared" si="9"/>
        <v>1.3228756555322954</v>
      </c>
      <c r="BQ86" s="12">
        <f t="shared" si="9"/>
        <v>1.5811388300841898</v>
      </c>
      <c r="BR86" s="12">
        <f t="shared" si="9"/>
        <v>0</v>
      </c>
      <c r="BS86" s="12">
        <f t="shared" si="9"/>
        <v>1</v>
      </c>
    </row>
    <row r="87" spans="1:71" x14ac:dyDescent="0.25">
      <c r="A87" s="10" t="s">
        <v>6</v>
      </c>
      <c r="B87" s="19" t="s">
        <v>90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329.4</v>
      </c>
      <c r="L87" s="12">
        <v>0</v>
      </c>
      <c r="M87" s="12">
        <v>0</v>
      </c>
      <c r="N87" s="12">
        <v>0</v>
      </c>
      <c r="O87" s="12">
        <v>313</v>
      </c>
      <c r="P87" s="12">
        <v>0</v>
      </c>
      <c r="Q87" s="12">
        <v>0</v>
      </c>
      <c r="R87" s="12">
        <v>0</v>
      </c>
      <c r="S87" s="12">
        <v>361.3</v>
      </c>
      <c r="T87" s="12">
        <v>0</v>
      </c>
      <c r="U87" s="12">
        <v>0</v>
      </c>
      <c r="V87" s="12">
        <v>0</v>
      </c>
      <c r="W87" s="12">
        <v>0</v>
      </c>
      <c r="X87" s="12">
        <v>1359.64</v>
      </c>
      <c r="Y87" s="12">
        <v>0</v>
      </c>
      <c r="Z87" s="12">
        <v>0</v>
      </c>
      <c r="AA87" s="12">
        <v>70.08</v>
      </c>
      <c r="AB87" s="12">
        <v>277.87</v>
      </c>
      <c r="AC87" s="12">
        <v>641.55999999999995</v>
      </c>
      <c r="AD87" s="12">
        <v>0</v>
      </c>
      <c r="AE87" s="12">
        <v>0</v>
      </c>
      <c r="AF87" s="12">
        <v>0</v>
      </c>
      <c r="AG87" s="12">
        <v>845.26</v>
      </c>
      <c r="AH87" s="12">
        <v>1265.0899999999999</v>
      </c>
      <c r="AI87" s="12">
        <v>13745.28</v>
      </c>
      <c r="AJ87" s="12">
        <v>734.26</v>
      </c>
      <c r="AK87" s="12">
        <v>518.02</v>
      </c>
      <c r="AL87" s="12">
        <v>304.5</v>
      </c>
      <c r="AM87" s="12">
        <v>137.35</v>
      </c>
      <c r="AN87" s="12">
        <v>0</v>
      </c>
      <c r="AO87" s="12">
        <v>0</v>
      </c>
      <c r="AP87" s="12">
        <v>0</v>
      </c>
      <c r="AQ87" s="12">
        <v>232.32</v>
      </c>
      <c r="AR87" s="12">
        <v>0</v>
      </c>
      <c r="AS87" s="12">
        <v>0</v>
      </c>
      <c r="AT87" s="12">
        <v>0</v>
      </c>
      <c r="AU87" s="12">
        <v>0</v>
      </c>
      <c r="AV87" s="12">
        <v>126.71</v>
      </c>
      <c r="AW87" s="12">
        <f t="shared" si="11"/>
        <v>21261.639999999996</v>
      </c>
      <c r="AX87" s="12">
        <v>11</v>
      </c>
      <c r="AY87" s="12" t="s">
        <v>112</v>
      </c>
      <c r="AZ87" s="12">
        <v>15</v>
      </c>
      <c r="BA87" s="12" t="s">
        <v>104</v>
      </c>
      <c r="BB87" s="12">
        <v>1.5110181947702901</v>
      </c>
      <c r="BC87" s="13">
        <v>3690242</v>
      </c>
      <c r="BD87" s="13">
        <v>1727141.3810588871</v>
      </c>
      <c r="BE87" s="13">
        <v>2861056</v>
      </c>
      <c r="BF87" s="12">
        <v>35</v>
      </c>
      <c r="BG87" s="12">
        <v>0</v>
      </c>
      <c r="BH87" s="12">
        <v>0.25</v>
      </c>
      <c r="BI87" s="12">
        <v>1.75</v>
      </c>
      <c r="BJ87" s="12">
        <v>1.5</v>
      </c>
      <c r="BK87" s="12">
        <v>0</v>
      </c>
      <c r="BL87" s="12">
        <v>0.5</v>
      </c>
      <c r="BM87" s="12">
        <f t="shared" si="9"/>
        <v>5.9160797830996161</v>
      </c>
      <c r="BN87" s="12">
        <f t="shared" si="9"/>
        <v>0</v>
      </c>
      <c r="BO87" s="12">
        <f t="shared" si="9"/>
        <v>0.5</v>
      </c>
      <c r="BP87" s="12">
        <f t="shared" si="9"/>
        <v>1.3228756555322954</v>
      </c>
      <c r="BQ87" s="12">
        <f t="shared" si="9"/>
        <v>1.2247448713915889</v>
      </c>
      <c r="BR87" s="12">
        <f t="shared" si="9"/>
        <v>0</v>
      </c>
      <c r="BS87" s="12">
        <f t="shared" si="9"/>
        <v>0.70710678118654757</v>
      </c>
    </row>
    <row r="88" spans="1:71" x14ac:dyDescent="0.25">
      <c r="A88" s="10" t="s">
        <v>6</v>
      </c>
      <c r="B88" s="19" t="s">
        <v>92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414.77</v>
      </c>
      <c r="L88" s="12">
        <v>0</v>
      </c>
      <c r="M88" s="12">
        <v>21.9</v>
      </c>
      <c r="N88" s="12">
        <v>0</v>
      </c>
      <c r="O88" s="12">
        <v>12.42</v>
      </c>
      <c r="P88" s="12">
        <v>0</v>
      </c>
      <c r="Q88" s="12">
        <v>97.19</v>
      </c>
      <c r="R88" s="12">
        <v>0</v>
      </c>
      <c r="S88" s="12">
        <v>52.81</v>
      </c>
      <c r="T88" s="12">
        <v>75.430000000000007</v>
      </c>
      <c r="U88" s="12">
        <v>81.19</v>
      </c>
      <c r="V88" s="12">
        <v>170.67</v>
      </c>
      <c r="W88" s="12">
        <v>0.93</v>
      </c>
      <c r="X88" s="12">
        <v>343.39</v>
      </c>
      <c r="Y88" s="12">
        <v>866.53</v>
      </c>
      <c r="Z88" s="12">
        <v>124.33</v>
      </c>
      <c r="AA88" s="12">
        <v>84.17</v>
      </c>
      <c r="AB88" s="12">
        <v>269.14</v>
      </c>
      <c r="AC88" s="12">
        <v>424.21</v>
      </c>
      <c r="AD88" s="12">
        <v>21.81</v>
      </c>
      <c r="AE88" s="12">
        <v>44.64</v>
      </c>
      <c r="AF88" s="12">
        <v>76.19</v>
      </c>
      <c r="AG88" s="12">
        <v>337.92</v>
      </c>
      <c r="AH88" s="12">
        <v>3956.23</v>
      </c>
      <c r="AI88" s="12">
        <v>95.41</v>
      </c>
      <c r="AJ88" s="12">
        <v>32.17</v>
      </c>
      <c r="AK88" s="12">
        <v>1213.1400000000001</v>
      </c>
      <c r="AL88" s="12">
        <v>257.02</v>
      </c>
      <c r="AM88" s="12">
        <v>128.31</v>
      </c>
      <c r="AN88" s="12">
        <v>670.75</v>
      </c>
      <c r="AO88" s="12">
        <v>20.84</v>
      </c>
      <c r="AP88" s="12">
        <v>57.49</v>
      </c>
      <c r="AQ88" s="12">
        <v>283.29000000000002</v>
      </c>
      <c r="AR88" s="12">
        <v>92.6</v>
      </c>
      <c r="AS88" s="12">
        <v>107.99</v>
      </c>
      <c r="AT88" s="12">
        <v>37.07</v>
      </c>
      <c r="AU88" s="12">
        <v>139.41</v>
      </c>
      <c r="AV88" s="12">
        <v>108.41</v>
      </c>
      <c r="AW88" s="12">
        <f t="shared" si="11"/>
        <v>10719.769999999999</v>
      </c>
      <c r="AX88" s="12">
        <v>11</v>
      </c>
      <c r="AY88" s="12" t="s">
        <v>112</v>
      </c>
      <c r="AZ88" s="12">
        <v>15</v>
      </c>
      <c r="BA88" s="12" t="s">
        <v>104</v>
      </c>
      <c r="BB88" s="12">
        <v>2.4927375494245898</v>
      </c>
      <c r="BC88" s="13">
        <v>2443869.0909090908</v>
      </c>
      <c r="BD88" s="13">
        <v>1522555.3657194509</v>
      </c>
      <c r="BE88" s="13">
        <v>2302917</v>
      </c>
      <c r="BF88" s="12">
        <v>19</v>
      </c>
      <c r="BG88" s="12">
        <v>0.25</v>
      </c>
      <c r="BH88" s="12">
        <v>0.5</v>
      </c>
      <c r="BI88" s="12">
        <v>3</v>
      </c>
      <c r="BJ88" s="12">
        <v>2.5</v>
      </c>
      <c r="BK88" s="12">
        <v>0</v>
      </c>
      <c r="BL88" s="12">
        <v>1</v>
      </c>
      <c r="BM88" s="12">
        <f t="shared" si="9"/>
        <v>4.358898943540674</v>
      </c>
      <c r="BN88" s="12">
        <f t="shared" si="9"/>
        <v>0.5</v>
      </c>
      <c r="BO88" s="12">
        <f t="shared" si="9"/>
        <v>0.70710678118654757</v>
      </c>
      <c r="BP88" s="12">
        <f t="shared" si="9"/>
        <v>1.7320508075688772</v>
      </c>
      <c r="BQ88" s="12">
        <f t="shared" si="9"/>
        <v>1.5811388300841898</v>
      </c>
      <c r="BR88" s="12">
        <f t="shared" si="9"/>
        <v>0</v>
      </c>
      <c r="BS88" s="12">
        <f t="shared" si="9"/>
        <v>1</v>
      </c>
    </row>
    <row r="89" spans="1:71" x14ac:dyDescent="0.25">
      <c r="A89" s="10" t="s">
        <v>6</v>
      </c>
      <c r="B89" s="11" t="s">
        <v>94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125.56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147.38</v>
      </c>
      <c r="T89" s="12">
        <v>267.31</v>
      </c>
      <c r="U89" s="12">
        <v>0</v>
      </c>
      <c r="V89" s="12">
        <v>541.59</v>
      </c>
      <c r="W89" s="12">
        <v>769.3</v>
      </c>
      <c r="X89" s="12">
        <v>1510.42</v>
      </c>
      <c r="Y89" s="12">
        <v>113.16</v>
      </c>
      <c r="Z89" s="12">
        <v>567.46</v>
      </c>
      <c r="AA89" s="12">
        <v>797.45</v>
      </c>
      <c r="AB89" s="12">
        <v>1044.9100000000001</v>
      </c>
      <c r="AC89" s="12">
        <v>96.62</v>
      </c>
      <c r="AD89" s="12">
        <v>142.65</v>
      </c>
      <c r="AE89" s="12">
        <v>675.05</v>
      </c>
      <c r="AF89" s="12">
        <v>67.209999999999994</v>
      </c>
      <c r="AG89" s="12">
        <v>463.9</v>
      </c>
      <c r="AH89" s="12">
        <v>11654.09</v>
      </c>
      <c r="AI89" s="12">
        <v>596.9</v>
      </c>
      <c r="AJ89" s="12">
        <v>242.23</v>
      </c>
      <c r="AK89" s="12">
        <v>630.64</v>
      </c>
      <c r="AL89" s="12">
        <v>1637.72</v>
      </c>
      <c r="AM89" s="12">
        <v>2954.56</v>
      </c>
      <c r="AN89" s="12">
        <v>4247.47</v>
      </c>
      <c r="AO89" s="12">
        <v>443.71</v>
      </c>
      <c r="AP89" s="12">
        <v>1315.93</v>
      </c>
      <c r="AQ89" s="12">
        <v>647.08000000000004</v>
      </c>
      <c r="AR89" s="12">
        <v>7496.9</v>
      </c>
      <c r="AS89" s="12">
        <v>3115.75</v>
      </c>
      <c r="AT89" s="12">
        <v>289.92</v>
      </c>
      <c r="AU89" s="12">
        <v>160.21</v>
      </c>
      <c r="AV89" s="12">
        <v>4699.01</v>
      </c>
      <c r="AW89" s="12">
        <f t="shared" si="11"/>
        <v>47462.090000000004</v>
      </c>
      <c r="AX89" s="12">
        <v>11</v>
      </c>
      <c r="AY89" s="12" t="s">
        <v>112</v>
      </c>
      <c r="AZ89" s="12">
        <v>8</v>
      </c>
      <c r="BA89" s="12" t="s">
        <v>122</v>
      </c>
      <c r="BB89" s="12">
        <v>2.5958998015883301</v>
      </c>
      <c r="BC89" s="13">
        <v>4432322.3636363633</v>
      </c>
      <c r="BD89" s="13">
        <v>529286.58351884666</v>
      </c>
      <c r="BE89" s="13">
        <v>4241275</v>
      </c>
      <c r="BF89" s="12">
        <v>13.75</v>
      </c>
      <c r="BG89" s="12">
        <v>0.25</v>
      </c>
      <c r="BH89" s="12">
        <v>0</v>
      </c>
      <c r="BI89" s="12">
        <v>2</v>
      </c>
      <c r="BJ89" s="12">
        <v>4</v>
      </c>
      <c r="BK89" s="12">
        <v>0.25</v>
      </c>
      <c r="BL89" s="12">
        <v>0.5</v>
      </c>
      <c r="BM89" s="12">
        <f t="shared" si="9"/>
        <v>3.7080992435478315</v>
      </c>
      <c r="BN89" s="12">
        <f t="shared" si="9"/>
        <v>0.5</v>
      </c>
      <c r="BO89" s="12">
        <f t="shared" si="9"/>
        <v>0</v>
      </c>
      <c r="BP89" s="12">
        <f t="shared" si="9"/>
        <v>1.4142135623730951</v>
      </c>
      <c r="BQ89" s="12">
        <f t="shared" si="9"/>
        <v>2</v>
      </c>
      <c r="BR89" s="12">
        <f t="shared" si="9"/>
        <v>0.5</v>
      </c>
      <c r="BS89" s="12">
        <f t="shared" si="9"/>
        <v>0.70710678118654757</v>
      </c>
    </row>
    <row r="90" spans="1:71" x14ac:dyDescent="0.25">
      <c r="A90" s="10" t="s">
        <v>6</v>
      </c>
      <c r="B90" s="11" t="s">
        <v>97</v>
      </c>
      <c r="C90" s="12">
        <v>0</v>
      </c>
      <c r="D90" s="12">
        <v>0</v>
      </c>
      <c r="E90" s="12">
        <v>0</v>
      </c>
      <c r="F90" s="12">
        <v>364.4</v>
      </c>
      <c r="G90" s="12">
        <v>0</v>
      </c>
      <c r="H90" s="12">
        <v>0</v>
      </c>
      <c r="I90" s="12">
        <v>0</v>
      </c>
      <c r="J90" s="12">
        <v>0</v>
      </c>
      <c r="K90" s="12">
        <v>461.83</v>
      </c>
      <c r="L90" s="12">
        <v>0</v>
      </c>
      <c r="M90" s="12">
        <v>11.38</v>
      </c>
      <c r="N90" s="12">
        <v>0</v>
      </c>
      <c r="O90" s="12">
        <v>77.45</v>
      </c>
      <c r="P90" s="12">
        <v>0</v>
      </c>
      <c r="Q90" s="12">
        <v>0</v>
      </c>
      <c r="R90" s="12">
        <v>0</v>
      </c>
      <c r="S90" s="12">
        <v>41.21</v>
      </c>
      <c r="T90" s="12">
        <v>0</v>
      </c>
      <c r="U90" s="12">
        <v>0</v>
      </c>
      <c r="V90" s="12">
        <v>0</v>
      </c>
      <c r="W90" s="12">
        <v>17.09</v>
      </c>
      <c r="X90" s="12">
        <v>341.38</v>
      </c>
      <c r="Y90" s="12">
        <v>0</v>
      </c>
      <c r="Z90" s="12">
        <v>0</v>
      </c>
      <c r="AA90" s="12">
        <v>104.87</v>
      </c>
      <c r="AB90" s="12">
        <v>330.43</v>
      </c>
      <c r="AC90" s="12">
        <v>0</v>
      </c>
      <c r="AD90" s="12">
        <v>27.77</v>
      </c>
      <c r="AE90" s="12">
        <v>21.38</v>
      </c>
      <c r="AF90" s="12">
        <v>16.8</v>
      </c>
      <c r="AG90" s="12">
        <v>96.11</v>
      </c>
      <c r="AH90" s="12">
        <v>915.41</v>
      </c>
      <c r="AI90" s="12">
        <v>927.75</v>
      </c>
      <c r="AJ90" s="12">
        <v>231.41</v>
      </c>
      <c r="AK90" s="12">
        <v>0</v>
      </c>
      <c r="AL90" s="12">
        <v>109.42</v>
      </c>
      <c r="AM90" s="12">
        <v>114.51</v>
      </c>
      <c r="AN90" s="12">
        <v>0</v>
      </c>
      <c r="AO90" s="12">
        <v>69.73</v>
      </c>
      <c r="AP90" s="12">
        <v>50.13</v>
      </c>
      <c r="AQ90" s="12">
        <v>223.46</v>
      </c>
      <c r="AR90" s="12">
        <v>25.12</v>
      </c>
      <c r="AS90" s="12">
        <v>233.07</v>
      </c>
      <c r="AT90" s="12">
        <v>133.31</v>
      </c>
      <c r="AU90" s="12">
        <v>1.19</v>
      </c>
      <c r="AV90" s="12">
        <v>82.56</v>
      </c>
      <c r="AW90" s="12">
        <f t="shared" si="11"/>
        <v>5029.17</v>
      </c>
      <c r="AX90" s="12">
        <v>11</v>
      </c>
      <c r="AY90" s="12" t="s">
        <v>112</v>
      </c>
      <c r="AZ90" s="12">
        <v>18</v>
      </c>
      <c r="BA90" s="12" t="s">
        <v>100</v>
      </c>
      <c r="BB90" s="12">
        <v>2.64605222938185</v>
      </c>
      <c r="BC90" s="13">
        <v>2490100.9090909092</v>
      </c>
      <c r="BD90" s="13">
        <v>1780993.8140239259</v>
      </c>
      <c r="BE90" s="13">
        <v>1861477</v>
      </c>
      <c r="BF90" s="12">
        <v>12.5</v>
      </c>
      <c r="BG90" s="12">
        <v>0.75</v>
      </c>
      <c r="BH90" s="12">
        <v>0</v>
      </c>
      <c r="BI90" s="12">
        <v>1.25</v>
      </c>
      <c r="BJ90" s="12">
        <v>5</v>
      </c>
      <c r="BK90" s="12">
        <v>0.75</v>
      </c>
      <c r="BL90" s="12">
        <v>0</v>
      </c>
      <c r="BM90" s="12">
        <f t="shared" si="9"/>
        <v>3.5355339059327378</v>
      </c>
      <c r="BN90" s="12">
        <f t="shared" si="9"/>
        <v>0.8660254037844386</v>
      </c>
      <c r="BO90" s="12">
        <f t="shared" si="9"/>
        <v>0</v>
      </c>
      <c r="BP90" s="12">
        <f t="shared" ref="BP90:BS158" si="13">SQRT(BI90)</f>
        <v>1.1180339887498949</v>
      </c>
      <c r="BQ90" s="12">
        <f t="shared" si="13"/>
        <v>2.2360679774997898</v>
      </c>
      <c r="BR90" s="12">
        <f t="shared" si="13"/>
        <v>0.8660254037844386</v>
      </c>
      <c r="BS90" s="12">
        <f t="shared" si="13"/>
        <v>0</v>
      </c>
    </row>
    <row r="91" spans="1:71" x14ac:dyDescent="0.25">
      <c r="A91" s="10"/>
      <c r="B91" s="11"/>
      <c r="BB91" s="25">
        <f>AVERAGE(BB79:BB90)</f>
        <v>2.237886394511801</v>
      </c>
      <c r="BC91" s="25">
        <f t="shared" ref="BC91:BL91" si="14">AVERAGE(BC79:BC90)</f>
        <v>3147140.8787878784</v>
      </c>
      <c r="BD91" s="25">
        <f t="shared" si="14"/>
        <v>1326746.8184334554</v>
      </c>
      <c r="BE91" s="25">
        <f t="shared" si="14"/>
        <v>2993433.6666666665</v>
      </c>
      <c r="BF91" s="25">
        <f t="shared" si="14"/>
        <v>21.604166666666668</v>
      </c>
      <c r="BG91" s="25">
        <f t="shared" si="14"/>
        <v>0.47916666666666669</v>
      </c>
      <c r="BH91" s="25">
        <f t="shared" si="14"/>
        <v>0.16666666666666666</v>
      </c>
      <c r="BI91" s="25">
        <f t="shared" si="14"/>
        <v>1.8333333333333333</v>
      </c>
      <c r="BJ91" s="25">
        <f t="shared" si="14"/>
        <v>2.3958333333333335</v>
      </c>
      <c r="BK91" s="25">
        <f t="shared" si="14"/>
        <v>1.0625</v>
      </c>
      <c r="BL91" s="25">
        <f t="shared" si="14"/>
        <v>0.625</v>
      </c>
    </row>
    <row r="92" spans="1:71" s="16" customFormat="1" x14ac:dyDescent="0.25">
      <c r="A92" s="14" t="s">
        <v>7</v>
      </c>
      <c r="B92" s="15" t="s">
        <v>73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220.15</v>
      </c>
      <c r="K92" s="16">
        <v>845.37</v>
      </c>
      <c r="L92" s="16">
        <v>0</v>
      </c>
      <c r="M92" s="16">
        <v>920.36</v>
      </c>
      <c r="N92" s="16">
        <v>0</v>
      </c>
      <c r="O92" s="16">
        <v>3168.29</v>
      </c>
      <c r="P92" s="16">
        <v>0</v>
      </c>
      <c r="Q92" s="16">
        <v>3127.69</v>
      </c>
      <c r="R92" s="16">
        <v>1167.5</v>
      </c>
      <c r="S92" s="16">
        <v>3816.68</v>
      </c>
      <c r="T92" s="16">
        <v>0</v>
      </c>
      <c r="U92" s="16">
        <v>0</v>
      </c>
      <c r="V92" s="16">
        <v>0</v>
      </c>
      <c r="W92" s="16">
        <v>0</v>
      </c>
      <c r="X92" s="16">
        <v>2299.1</v>
      </c>
      <c r="Y92" s="16">
        <v>0</v>
      </c>
      <c r="Z92" s="16">
        <v>348.41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9475.3799999999992</v>
      </c>
      <c r="AI92" s="16">
        <v>0</v>
      </c>
      <c r="AJ92" s="16">
        <v>0</v>
      </c>
      <c r="AK92" s="16">
        <v>0</v>
      </c>
      <c r="AL92" s="16">
        <v>0</v>
      </c>
      <c r="AM92" s="16">
        <v>143.04</v>
      </c>
      <c r="AN92" s="16">
        <v>1182.6099999999999</v>
      </c>
      <c r="AO92" s="16">
        <v>0</v>
      </c>
      <c r="AP92" s="16">
        <v>0</v>
      </c>
      <c r="AQ92" s="16">
        <v>5796.56</v>
      </c>
      <c r="AR92" s="16">
        <v>0</v>
      </c>
      <c r="AS92" s="16">
        <v>934.95</v>
      </c>
      <c r="AT92" s="16">
        <v>5582.23</v>
      </c>
      <c r="AU92" s="16">
        <v>0</v>
      </c>
      <c r="AV92" s="16">
        <v>0</v>
      </c>
      <c r="AW92" s="16">
        <f t="shared" si="11"/>
        <v>39028.320000000007</v>
      </c>
      <c r="AX92" s="16">
        <v>11</v>
      </c>
      <c r="AY92" s="16" t="s">
        <v>112</v>
      </c>
      <c r="AZ92" s="16">
        <v>6</v>
      </c>
      <c r="BA92" s="16" t="s">
        <v>80</v>
      </c>
      <c r="BB92" s="16">
        <v>2.2689460942755799</v>
      </c>
      <c r="BC92" s="17">
        <v>3711956.076923077</v>
      </c>
      <c r="BD92" s="17">
        <v>850076.30812694971</v>
      </c>
      <c r="BE92" s="17">
        <v>3618916</v>
      </c>
      <c r="BF92" s="16">
        <v>10.75</v>
      </c>
      <c r="BG92" s="16">
        <v>0</v>
      </c>
      <c r="BH92" s="16">
        <v>3</v>
      </c>
      <c r="BI92" s="16">
        <v>2.25</v>
      </c>
      <c r="BJ92" s="16">
        <v>4.5</v>
      </c>
      <c r="BK92" s="16">
        <v>0.75</v>
      </c>
      <c r="BL92" s="16">
        <v>0.5</v>
      </c>
      <c r="BM92" s="16">
        <f t="shared" ref="BM92:BR159" si="15">SQRT(BF92)</f>
        <v>3.2787192621510002</v>
      </c>
      <c r="BN92" s="16">
        <f t="shared" si="15"/>
        <v>0</v>
      </c>
      <c r="BO92" s="16">
        <f t="shared" si="15"/>
        <v>1.7320508075688772</v>
      </c>
      <c r="BP92" s="16">
        <f t="shared" si="13"/>
        <v>1.5</v>
      </c>
      <c r="BQ92" s="16">
        <f t="shared" si="13"/>
        <v>2.1213203435596424</v>
      </c>
      <c r="BR92" s="16">
        <f t="shared" si="13"/>
        <v>0.8660254037844386</v>
      </c>
      <c r="BS92" s="16">
        <f t="shared" si="13"/>
        <v>0.70710678118654757</v>
      </c>
    </row>
    <row r="93" spans="1:71" x14ac:dyDescent="0.25">
      <c r="A93" s="10" t="s">
        <v>7</v>
      </c>
      <c r="B93" s="11" t="s">
        <v>76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83.48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193.2</v>
      </c>
      <c r="W93" s="12">
        <v>66.23</v>
      </c>
      <c r="X93" s="12">
        <v>1537.54</v>
      </c>
      <c r="Y93" s="12">
        <v>0</v>
      </c>
      <c r="Z93" s="12">
        <v>160.18</v>
      </c>
      <c r="AA93" s="12">
        <v>130.06</v>
      </c>
      <c r="AB93" s="12">
        <v>599.36</v>
      </c>
      <c r="AC93" s="12">
        <v>36.74</v>
      </c>
      <c r="AD93" s="12">
        <v>138.72</v>
      </c>
      <c r="AE93" s="12">
        <v>184.73</v>
      </c>
      <c r="AF93" s="12">
        <v>306.77</v>
      </c>
      <c r="AG93" s="12">
        <v>172.91</v>
      </c>
      <c r="AH93" s="12">
        <v>4585.8999999999996</v>
      </c>
      <c r="AI93" s="12">
        <v>23.06</v>
      </c>
      <c r="AJ93" s="12">
        <v>215.71</v>
      </c>
      <c r="AK93" s="12">
        <v>97.25</v>
      </c>
      <c r="AL93" s="12">
        <v>299.52</v>
      </c>
      <c r="AM93" s="12">
        <v>478.45</v>
      </c>
      <c r="AN93" s="12">
        <v>1213.08</v>
      </c>
      <c r="AO93" s="12">
        <v>301.11</v>
      </c>
      <c r="AP93" s="12">
        <v>68.92</v>
      </c>
      <c r="AQ93" s="12">
        <v>2512.9899999999998</v>
      </c>
      <c r="AR93" s="12">
        <v>224.4</v>
      </c>
      <c r="AS93" s="12">
        <v>408.83</v>
      </c>
      <c r="AT93" s="12">
        <v>1351.89</v>
      </c>
      <c r="AU93" s="12">
        <v>65.650000000000006</v>
      </c>
      <c r="AV93" s="12">
        <v>39.53</v>
      </c>
      <c r="AW93" s="12">
        <f t="shared" si="11"/>
        <v>15496.21</v>
      </c>
      <c r="AX93" s="12">
        <v>11</v>
      </c>
      <c r="AY93" s="12" t="s">
        <v>112</v>
      </c>
      <c r="AZ93" s="12">
        <v>12</v>
      </c>
      <c r="BA93" s="12" t="s">
        <v>116</v>
      </c>
      <c r="BB93" s="12">
        <v>2.43418180381139</v>
      </c>
      <c r="BC93" s="13">
        <v>2081595</v>
      </c>
      <c r="BD93" s="13">
        <v>1360543.5271508221</v>
      </c>
      <c r="BE93" s="13">
        <v>1448692</v>
      </c>
      <c r="BF93" s="12">
        <v>9.75</v>
      </c>
      <c r="BG93" s="12">
        <v>0</v>
      </c>
      <c r="BH93" s="12">
        <v>7</v>
      </c>
      <c r="BI93" s="12">
        <v>7.25</v>
      </c>
      <c r="BJ93" s="12">
        <v>6</v>
      </c>
      <c r="BK93" s="12">
        <v>0.5</v>
      </c>
      <c r="BL93" s="12">
        <v>1</v>
      </c>
      <c r="BM93" s="12">
        <f t="shared" si="15"/>
        <v>3.1224989991991992</v>
      </c>
      <c r="BN93" s="12">
        <f t="shared" si="15"/>
        <v>0</v>
      </c>
      <c r="BO93" s="12">
        <f t="shared" si="15"/>
        <v>2.6457513110645907</v>
      </c>
      <c r="BP93" s="12">
        <f t="shared" si="13"/>
        <v>2.6925824035672519</v>
      </c>
      <c r="BQ93" s="12">
        <f t="shared" si="13"/>
        <v>2.4494897427831779</v>
      </c>
      <c r="BR93" s="12">
        <f t="shared" si="13"/>
        <v>0.70710678118654757</v>
      </c>
      <c r="BS93" s="12">
        <f t="shared" si="13"/>
        <v>1</v>
      </c>
    </row>
    <row r="94" spans="1:71" x14ac:dyDescent="0.25">
      <c r="A94" s="10" t="s">
        <v>7</v>
      </c>
      <c r="B94" s="11" t="s">
        <v>78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755.77</v>
      </c>
      <c r="L94" s="12">
        <v>0</v>
      </c>
      <c r="M94" s="12">
        <v>0</v>
      </c>
      <c r="N94" s="12">
        <v>0</v>
      </c>
      <c r="O94" s="12">
        <v>34.57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4397.8900000000003</v>
      </c>
      <c r="Y94" s="12">
        <v>292.74</v>
      </c>
      <c r="Z94" s="12">
        <v>56.47</v>
      </c>
      <c r="AA94" s="12">
        <v>611.1</v>
      </c>
      <c r="AB94" s="12">
        <v>1249.17</v>
      </c>
      <c r="AC94" s="12">
        <v>140.15</v>
      </c>
      <c r="AD94" s="12">
        <v>123.34</v>
      </c>
      <c r="AE94" s="12">
        <v>106.25</v>
      </c>
      <c r="AF94" s="12">
        <v>169.97</v>
      </c>
      <c r="AG94" s="12">
        <v>1007.77</v>
      </c>
      <c r="AH94" s="12">
        <v>12427.76</v>
      </c>
      <c r="AI94" s="12">
        <v>766.36</v>
      </c>
      <c r="AJ94" s="12">
        <v>256.33</v>
      </c>
      <c r="AK94" s="12">
        <v>24.61</v>
      </c>
      <c r="AL94" s="12">
        <v>681.87</v>
      </c>
      <c r="AM94" s="12">
        <v>1635.44</v>
      </c>
      <c r="AN94" s="12">
        <v>6194.07</v>
      </c>
      <c r="AO94" s="12">
        <v>262.27999999999997</v>
      </c>
      <c r="AP94" s="12">
        <v>777.86</v>
      </c>
      <c r="AQ94" s="12">
        <v>9849.4500000000007</v>
      </c>
      <c r="AR94" s="12">
        <v>144.37</v>
      </c>
      <c r="AS94" s="12">
        <v>1657.46</v>
      </c>
      <c r="AT94" s="12">
        <v>5614.57</v>
      </c>
      <c r="AU94" s="12">
        <v>594.85</v>
      </c>
      <c r="AV94" s="12">
        <v>117.97</v>
      </c>
      <c r="AW94" s="12">
        <f t="shared" si="11"/>
        <v>49950.44</v>
      </c>
      <c r="AX94" s="12">
        <v>11</v>
      </c>
      <c r="AY94" s="12" t="s">
        <v>112</v>
      </c>
      <c r="AZ94" s="12">
        <v>6</v>
      </c>
      <c r="BA94" s="12" t="s">
        <v>80</v>
      </c>
      <c r="BB94" s="12">
        <v>2.3343648763848499</v>
      </c>
      <c r="BC94" s="13">
        <v>3798417.6153846155</v>
      </c>
      <c r="BD94" s="13">
        <v>610756.87743945094</v>
      </c>
      <c r="BE94" s="13">
        <v>3738925</v>
      </c>
      <c r="BF94" s="12">
        <v>2.25</v>
      </c>
      <c r="BG94" s="12">
        <v>0</v>
      </c>
      <c r="BH94" s="12">
        <v>0.5</v>
      </c>
      <c r="BI94" s="12">
        <v>2.75</v>
      </c>
      <c r="BJ94" s="12">
        <v>0.5</v>
      </c>
      <c r="BK94" s="12">
        <v>1.25</v>
      </c>
      <c r="BL94" s="12">
        <v>0.5</v>
      </c>
      <c r="BM94" s="12">
        <f t="shared" si="15"/>
        <v>1.5</v>
      </c>
      <c r="BN94" s="12">
        <f t="shared" si="15"/>
        <v>0</v>
      </c>
      <c r="BO94" s="12">
        <f t="shared" si="15"/>
        <v>0.70710678118654757</v>
      </c>
      <c r="BP94" s="12">
        <f t="shared" si="13"/>
        <v>1.6583123951776999</v>
      </c>
      <c r="BQ94" s="12">
        <f t="shared" si="13"/>
        <v>0.70710678118654757</v>
      </c>
      <c r="BR94" s="12">
        <f t="shared" si="13"/>
        <v>1.1180339887498949</v>
      </c>
      <c r="BS94" s="12">
        <f t="shared" si="13"/>
        <v>0.70710678118654757</v>
      </c>
    </row>
    <row r="95" spans="1:71" x14ac:dyDescent="0.25">
      <c r="A95" s="10" t="s">
        <v>7</v>
      </c>
      <c r="B95" s="11" t="s">
        <v>81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875.95</v>
      </c>
      <c r="L95" s="12">
        <v>105.15</v>
      </c>
      <c r="M95" s="12">
        <v>300.11</v>
      </c>
      <c r="N95" s="12">
        <v>0</v>
      </c>
      <c r="O95" s="12">
        <v>457.65</v>
      </c>
      <c r="P95" s="12">
        <v>0</v>
      </c>
      <c r="Q95" s="12">
        <v>0</v>
      </c>
      <c r="R95" s="12">
        <v>0</v>
      </c>
      <c r="S95" s="12">
        <v>147.30000000000001</v>
      </c>
      <c r="T95" s="12">
        <v>74.489999999999995</v>
      </c>
      <c r="U95" s="12">
        <v>292.73</v>
      </c>
      <c r="V95" s="12">
        <v>0</v>
      </c>
      <c r="W95" s="12">
        <v>388.96</v>
      </c>
      <c r="X95" s="12">
        <v>5003.79</v>
      </c>
      <c r="Y95" s="12">
        <v>0</v>
      </c>
      <c r="Z95" s="12">
        <v>388.84</v>
      </c>
      <c r="AA95" s="12">
        <v>317.70999999999998</v>
      </c>
      <c r="AB95" s="12">
        <v>2331.4</v>
      </c>
      <c r="AC95" s="12">
        <v>479.74</v>
      </c>
      <c r="AD95" s="12">
        <v>166.76</v>
      </c>
      <c r="AE95" s="12">
        <v>0</v>
      </c>
      <c r="AF95" s="12">
        <v>116.01</v>
      </c>
      <c r="AG95" s="12">
        <v>663.68</v>
      </c>
      <c r="AH95" s="12">
        <v>18337.41</v>
      </c>
      <c r="AI95" s="12">
        <v>441.84</v>
      </c>
      <c r="AJ95" s="12">
        <v>440.33</v>
      </c>
      <c r="AK95" s="12">
        <v>0</v>
      </c>
      <c r="AL95" s="12">
        <v>1978.96</v>
      </c>
      <c r="AM95" s="12">
        <v>300.45999999999998</v>
      </c>
      <c r="AN95" s="12">
        <v>4430.93</v>
      </c>
      <c r="AO95" s="12">
        <v>268.72000000000003</v>
      </c>
      <c r="AP95" s="12">
        <v>133.12</v>
      </c>
      <c r="AQ95" s="12">
        <v>2328.21</v>
      </c>
      <c r="AR95" s="12">
        <v>511.87</v>
      </c>
      <c r="AS95" s="12">
        <v>788.41</v>
      </c>
      <c r="AT95" s="12">
        <v>3340.23</v>
      </c>
      <c r="AU95" s="12">
        <v>410.18</v>
      </c>
      <c r="AV95" s="12">
        <v>0</v>
      </c>
      <c r="AW95" s="12">
        <f t="shared" si="11"/>
        <v>45820.940000000017</v>
      </c>
      <c r="AX95" s="12">
        <v>11</v>
      </c>
      <c r="AY95" s="12" t="s">
        <v>112</v>
      </c>
      <c r="AZ95" s="12">
        <v>4</v>
      </c>
      <c r="BA95" s="12" t="s">
        <v>117</v>
      </c>
      <c r="BB95" s="12">
        <v>2.2853540566161898</v>
      </c>
      <c r="BC95" s="13">
        <v>3478997.923076923</v>
      </c>
      <c r="BD95" s="13">
        <v>589308.96010729787</v>
      </c>
      <c r="BE95" s="13">
        <v>3529131</v>
      </c>
      <c r="BF95" s="12">
        <v>0.5</v>
      </c>
      <c r="BG95" s="12">
        <v>0</v>
      </c>
      <c r="BH95" s="12">
        <v>1</v>
      </c>
      <c r="BI95" s="12">
        <v>1.75</v>
      </c>
      <c r="BJ95" s="12">
        <v>1.75</v>
      </c>
      <c r="BK95" s="12">
        <v>0.75</v>
      </c>
      <c r="BL95" s="12">
        <v>0</v>
      </c>
      <c r="BM95" s="12">
        <f t="shared" si="15"/>
        <v>0.70710678118654757</v>
      </c>
      <c r="BN95" s="12">
        <f t="shared" si="15"/>
        <v>0</v>
      </c>
      <c r="BO95" s="12">
        <f t="shared" si="15"/>
        <v>1</v>
      </c>
      <c r="BP95" s="12">
        <f t="shared" si="13"/>
        <v>1.3228756555322954</v>
      </c>
      <c r="BQ95" s="12">
        <f t="shared" si="13"/>
        <v>1.3228756555322954</v>
      </c>
      <c r="BR95" s="12">
        <f t="shared" si="13"/>
        <v>0.8660254037844386</v>
      </c>
      <c r="BS95" s="12">
        <f t="shared" si="13"/>
        <v>0</v>
      </c>
    </row>
    <row r="96" spans="1:71" x14ac:dyDescent="0.25">
      <c r="A96" s="10" t="s">
        <v>7</v>
      </c>
      <c r="B96" s="11" t="s">
        <v>84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572.61</v>
      </c>
      <c r="L96" s="12">
        <v>0</v>
      </c>
      <c r="M96" s="12">
        <v>0</v>
      </c>
      <c r="N96" s="12">
        <v>0</v>
      </c>
      <c r="O96" s="12">
        <v>96.95</v>
      </c>
      <c r="P96" s="12">
        <v>0</v>
      </c>
      <c r="Q96" s="12">
        <v>0</v>
      </c>
      <c r="R96" s="12">
        <v>0</v>
      </c>
      <c r="S96" s="12">
        <v>198.77</v>
      </c>
      <c r="T96" s="12">
        <v>0</v>
      </c>
      <c r="U96" s="12">
        <v>0</v>
      </c>
      <c r="V96" s="12">
        <v>0</v>
      </c>
      <c r="W96" s="12">
        <v>0</v>
      </c>
      <c r="X96" s="12">
        <v>1100.3800000000001</v>
      </c>
      <c r="Y96" s="12">
        <v>0</v>
      </c>
      <c r="Z96" s="12">
        <v>144.4</v>
      </c>
      <c r="AA96" s="12">
        <v>0</v>
      </c>
      <c r="AB96" s="12">
        <v>310.93</v>
      </c>
      <c r="AC96" s="12">
        <v>0</v>
      </c>
      <c r="AD96" s="12">
        <v>62.86</v>
      </c>
      <c r="AE96" s="12">
        <v>25.07</v>
      </c>
      <c r="AF96" s="12">
        <v>154.19</v>
      </c>
      <c r="AG96" s="12">
        <v>1090</v>
      </c>
      <c r="AH96" s="12">
        <v>4716.2</v>
      </c>
      <c r="AI96" s="12">
        <v>597.57000000000005</v>
      </c>
      <c r="AJ96" s="12">
        <v>0</v>
      </c>
      <c r="AK96" s="12">
        <v>0</v>
      </c>
      <c r="AL96" s="12">
        <v>60.26</v>
      </c>
      <c r="AM96" s="12">
        <v>237.53</v>
      </c>
      <c r="AN96" s="12">
        <v>531.16999999999996</v>
      </c>
      <c r="AO96" s="12">
        <v>92.06</v>
      </c>
      <c r="AP96" s="12">
        <v>538.66999999999996</v>
      </c>
      <c r="AQ96" s="12">
        <v>1690.26</v>
      </c>
      <c r="AR96" s="12">
        <v>158.12</v>
      </c>
      <c r="AS96" s="12">
        <v>153.72</v>
      </c>
      <c r="AT96" s="12">
        <v>1032.71</v>
      </c>
      <c r="AU96" s="12">
        <v>0</v>
      </c>
      <c r="AV96" s="12">
        <v>0</v>
      </c>
      <c r="AW96" s="12">
        <f t="shared" si="11"/>
        <v>13564.43</v>
      </c>
      <c r="AX96" s="12">
        <v>11</v>
      </c>
      <c r="AY96" s="12" t="s">
        <v>112</v>
      </c>
      <c r="AZ96" s="12">
        <v>15</v>
      </c>
      <c r="BA96" s="12" t="s">
        <v>104</v>
      </c>
      <c r="BB96" s="12">
        <v>2.3063860671472001</v>
      </c>
      <c r="BC96" s="13">
        <v>2097117.4615384615</v>
      </c>
      <c r="BD96" s="13">
        <v>1447827.5474013134</v>
      </c>
      <c r="BE96" s="13">
        <v>1513712</v>
      </c>
      <c r="BF96" s="12">
        <v>3.25</v>
      </c>
      <c r="BG96" s="12">
        <v>0</v>
      </c>
      <c r="BH96" s="12">
        <v>2.5</v>
      </c>
      <c r="BI96" s="12">
        <v>4.25</v>
      </c>
      <c r="BJ96" s="12">
        <v>4</v>
      </c>
      <c r="BK96" s="12">
        <v>1.25</v>
      </c>
      <c r="BL96" s="12">
        <v>0</v>
      </c>
      <c r="BM96" s="12">
        <f t="shared" si="15"/>
        <v>1.8027756377319946</v>
      </c>
      <c r="BN96" s="12">
        <f t="shared" si="15"/>
        <v>0</v>
      </c>
      <c r="BO96" s="12">
        <f t="shared" si="15"/>
        <v>1.5811388300841898</v>
      </c>
      <c r="BP96" s="12">
        <f t="shared" si="13"/>
        <v>2.0615528128088303</v>
      </c>
      <c r="BQ96" s="12">
        <f t="shared" si="13"/>
        <v>2</v>
      </c>
      <c r="BR96" s="12">
        <f t="shared" si="13"/>
        <v>1.1180339887498949</v>
      </c>
      <c r="BS96" s="12">
        <f t="shared" si="13"/>
        <v>0</v>
      </c>
    </row>
    <row r="97" spans="1:71" x14ac:dyDescent="0.25">
      <c r="A97" s="10" t="s">
        <v>7</v>
      </c>
      <c r="B97" s="11" t="s">
        <v>85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11.53</v>
      </c>
      <c r="K97" s="12">
        <v>0</v>
      </c>
      <c r="L97" s="12">
        <v>0</v>
      </c>
      <c r="M97" s="12">
        <v>0</v>
      </c>
      <c r="N97" s="12">
        <v>0</v>
      </c>
      <c r="O97" s="12">
        <v>5.13</v>
      </c>
      <c r="P97" s="12">
        <v>6.33</v>
      </c>
      <c r="Q97" s="12">
        <v>33.4</v>
      </c>
      <c r="R97" s="12">
        <v>23.3</v>
      </c>
      <c r="S97" s="12">
        <v>67.59</v>
      </c>
      <c r="T97" s="12">
        <v>27.38</v>
      </c>
      <c r="U97" s="12">
        <v>28.3</v>
      </c>
      <c r="V97" s="12">
        <v>106.67</v>
      </c>
      <c r="W97" s="12">
        <v>52.46</v>
      </c>
      <c r="X97" s="12">
        <v>105.53</v>
      </c>
      <c r="Y97" s="12">
        <v>0</v>
      </c>
      <c r="Z97" s="12">
        <v>97.07</v>
      </c>
      <c r="AA97" s="12">
        <v>0</v>
      </c>
      <c r="AB97" s="12">
        <v>242.18</v>
      </c>
      <c r="AC97" s="12">
        <v>88.76</v>
      </c>
      <c r="AD97" s="12">
        <v>48.79</v>
      </c>
      <c r="AE97" s="12">
        <v>93.38</v>
      </c>
      <c r="AF97" s="12">
        <v>38.76</v>
      </c>
      <c r="AG97" s="12">
        <v>129.66999999999999</v>
      </c>
      <c r="AH97" s="12">
        <v>1212.51</v>
      </c>
      <c r="AI97" s="12">
        <v>833.91</v>
      </c>
      <c r="AJ97" s="12">
        <v>256.92</v>
      </c>
      <c r="AK97" s="12">
        <v>119.81</v>
      </c>
      <c r="AL97" s="12">
        <v>678.65</v>
      </c>
      <c r="AM97" s="12">
        <v>171.63</v>
      </c>
      <c r="AN97" s="12">
        <v>991.14</v>
      </c>
      <c r="AO97" s="12">
        <v>91.78</v>
      </c>
      <c r="AP97" s="12">
        <v>136.81</v>
      </c>
      <c r="AQ97" s="12">
        <v>562.42999999999995</v>
      </c>
      <c r="AR97" s="12">
        <v>81.349999999999994</v>
      </c>
      <c r="AS97" s="12">
        <v>15.52</v>
      </c>
      <c r="AT97" s="12">
        <v>100.24</v>
      </c>
      <c r="AU97" s="12">
        <v>0</v>
      </c>
      <c r="AV97" s="12">
        <v>0</v>
      </c>
      <c r="AW97" s="12">
        <f t="shared" si="11"/>
        <v>6458.9300000000012</v>
      </c>
      <c r="AX97" s="12">
        <v>11</v>
      </c>
      <c r="AY97" s="12" t="s">
        <v>112</v>
      </c>
      <c r="AZ97" s="12">
        <v>18</v>
      </c>
      <c r="BA97" s="12" t="s">
        <v>100</v>
      </c>
      <c r="BB97" s="12">
        <v>2.6826577044153601</v>
      </c>
      <c r="BC97" s="13">
        <v>2437304.076923077</v>
      </c>
      <c r="BD97" s="13">
        <v>1706556.0249090593</v>
      </c>
      <c r="BE97" s="13">
        <v>2040714</v>
      </c>
      <c r="BF97" s="12">
        <v>0.5</v>
      </c>
      <c r="BG97" s="12">
        <v>0.25</v>
      </c>
      <c r="BH97" s="12">
        <v>0.5</v>
      </c>
      <c r="BI97" s="12">
        <v>2.75</v>
      </c>
      <c r="BJ97" s="12">
        <v>4.25</v>
      </c>
      <c r="BK97" s="12">
        <v>0.25</v>
      </c>
      <c r="BL97" s="12">
        <v>0</v>
      </c>
      <c r="BM97" s="12">
        <f t="shared" si="15"/>
        <v>0.70710678118654757</v>
      </c>
      <c r="BN97" s="12">
        <f t="shared" si="15"/>
        <v>0.5</v>
      </c>
      <c r="BO97" s="12">
        <f t="shared" si="15"/>
        <v>0.70710678118654757</v>
      </c>
      <c r="BP97" s="12">
        <f t="shared" si="13"/>
        <v>1.6583123951776999</v>
      </c>
      <c r="BQ97" s="12">
        <f t="shared" si="13"/>
        <v>2.0615528128088303</v>
      </c>
      <c r="BR97" s="12">
        <f t="shared" si="13"/>
        <v>0.5</v>
      </c>
      <c r="BS97" s="12">
        <f t="shared" si="13"/>
        <v>0</v>
      </c>
    </row>
    <row r="98" spans="1:71" x14ac:dyDescent="0.25">
      <c r="A98" s="10" t="s">
        <v>7</v>
      </c>
      <c r="B98" s="11" t="s">
        <v>87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213.79</v>
      </c>
      <c r="L98" s="12">
        <v>0</v>
      </c>
      <c r="M98" s="12">
        <v>0</v>
      </c>
      <c r="N98" s="12">
        <v>0</v>
      </c>
      <c r="O98" s="12">
        <v>242.11</v>
      </c>
      <c r="P98" s="12">
        <v>0</v>
      </c>
      <c r="Q98" s="12">
        <v>0</v>
      </c>
      <c r="R98" s="12">
        <v>0</v>
      </c>
      <c r="S98" s="12">
        <v>904.72</v>
      </c>
      <c r="T98" s="12">
        <v>47.99</v>
      </c>
      <c r="U98" s="12">
        <v>0</v>
      </c>
      <c r="V98" s="12">
        <v>333.95</v>
      </c>
      <c r="W98" s="12">
        <v>56.25</v>
      </c>
      <c r="X98" s="12">
        <v>2301.69</v>
      </c>
      <c r="Y98" s="12">
        <v>97.59</v>
      </c>
      <c r="Z98" s="12">
        <v>107.59</v>
      </c>
      <c r="AA98" s="12">
        <v>337.73</v>
      </c>
      <c r="AB98" s="12">
        <v>1007.07</v>
      </c>
      <c r="AC98" s="12">
        <v>69.52</v>
      </c>
      <c r="AD98" s="12">
        <v>268.27999999999997</v>
      </c>
      <c r="AE98" s="12">
        <v>161.38999999999999</v>
      </c>
      <c r="AF98" s="12">
        <v>65.67</v>
      </c>
      <c r="AG98" s="12">
        <v>779.91</v>
      </c>
      <c r="AH98" s="12">
        <v>11041.59</v>
      </c>
      <c r="AI98" s="12">
        <v>603.54999999999995</v>
      </c>
      <c r="AJ98" s="12">
        <v>107.54</v>
      </c>
      <c r="AK98" s="12">
        <v>48.4</v>
      </c>
      <c r="AL98" s="12">
        <v>49.87</v>
      </c>
      <c r="AM98" s="12">
        <v>1066.07</v>
      </c>
      <c r="AN98" s="12">
        <v>2027.8</v>
      </c>
      <c r="AO98" s="12">
        <v>211.8</v>
      </c>
      <c r="AP98" s="12">
        <v>507.77</v>
      </c>
      <c r="AQ98" s="12">
        <v>2859</v>
      </c>
      <c r="AR98" s="12">
        <v>202.05</v>
      </c>
      <c r="AS98" s="12">
        <v>527.75</v>
      </c>
      <c r="AT98" s="12">
        <v>1648.43</v>
      </c>
      <c r="AU98" s="12">
        <v>189.73</v>
      </c>
      <c r="AV98" s="12">
        <v>0</v>
      </c>
      <c r="AW98" s="12">
        <f t="shared" si="11"/>
        <v>28086.6</v>
      </c>
      <c r="AX98" s="12">
        <v>11</v>
      </c>
      <c r="AY98" s="12" t="s">
        <v>112</v>
      </c>
      <c r="AZ98" s="12">
        <v>10</v>
      </c>
      <c r="BA98" s="12" t="s">
        <v>123</v>
      </c>
      <c r="BB98" s="12">
        <v>2.3452418397797001</v>
      </c>
      <c r="BC98" s="13">
        <v>2323254.5384615385</v>
      </c>
      <c r="BD98" s="13">
        <v>759774.32559747831</v>
      </c>
      <c r="BE98" s="13">
        <v>2366972</v>
      </c>
      <c r="BF98" s="12">
        <v>0.75</v>
      </c>
      <c r="BG98" s="12">
        <v>0.25</v>
      </c>
      <c r="BH98" s="12">
        <v>0.5</v>
      </c>
      <c r="BI98" s="12">
        <v>0.5</v>
      </c>
      <c r="BJ98" s="12">
        <v>2</v>
      </c>
      <c r="BK98" s="12">
        <v>0.75</v>
      </c>
      <c r="BL98" s="12">
        <v>0</v>
      </c>
      <c r="BM98" s="12">
        <f t="shared" si="15"/>
        <v>0.8660254037844386</v>
      </c>
      <c r="BN98" s="12">
        <f t="shared" si="15"/>
        <v>0.5</v>
      </c>
      <c r="BO98" s="12">
        <f t="shared" si="15"/>
        <v>0.70710678118654757</v>
      </c>
      <c r="BP98" s="12">
        <f t="shared" si="13"/>
        <v>0.70710678118654757</v>
      </c>
      <c r="BQ98" s="12">
        <f t="shared" si="13"/>
        <v>1.4142135623730951</v>
      </c>
      <c r="BR98" s="12">
        <f t="shared" si="13"/>
        <v>0.8660254037844386</v>
      </c>
      <c r="BS98" s="12">
        <f t="shared" si="13"/>
        <v>0</v>
      </c>
    </row>
    <row r="99" spans="1:71" x14ac:dyDescent="0.25">
      <c r="A99" s="10" t="s">
        <v>7</v>
      </c>
      <c r="B99" s="11" t="s">
        <v>88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528.70000000000005</v>
      </c>
      <c r="L99" s="12">
        <v>80.77</v>
      </c>
      <c r="M99" s="12">
        <v>0</v>
      </c>
      <c r="N99" s="12">
        <v>0</v>
      </c>
      <c r="O99" s="12">
        <v>0</v>
      </c>
      <c r="P99" s="12">
        <v>0</v>
      </c>
      <c r="Q99" s="12">
        <v>25.28</v>
      </c>
      <c r="R99" s="12">
        <v>0</v>
      </c>
      <c r="S99" s="12">
        <v>62.23</v>
      </c>
      <c r="T99" s="12">
        <v>0</v>
      </c>
      <c r="U99" s="12">
        <v>0</v>
      </c>
      <c r="V99" s="12">
        <v>43.54</v>
      </c>
      <c r="W99" s="12">
        <v>97.92</v>
      </c>
      <c r="X99" s="12">
        <v>97.19</v>
      </c>
      <c r="Y99" s="12">
        <v>257.89999999999998</v>
      </c>
      <c r="Z99" s="12">
        <v>126.72</v>
      </c>
      <c r="AA99" s="12">
        <v>125.43</v>
      </c>
      <c r="AB99" s="12">
        <v>326.18</v>
      </c>
      <c r="AC99" s="12">
        <v>94.93</v>
      </c>
      <c r="AD99" s="12">
        <v>15.27</v>
      </c>
      <c r="AE99" s="12">
        <v>48.61</v>
      </c>
      <c r="AF99" s="12">
        <v>1.64</v>
      </c>
      <c r="AG99" s="12">
        <v>285.79000000000002</v>
      </c>
      <c r="AH99" s="12">
        <v>2474.9299999999998</v>
      </c>
      <c r="AI99" s="12">
        <v>937.35</v>
      </c>
      <c r="AJ99" s="12">
        <v>223.16</v>
      </c>
      <c r="AK99" s="12">
        <v>99.43</v>
      </c>
      <c r="AL99" s="12">
        <v>576.54</v>
      </c>
      <c r="AM99" s="12">
        <v>95.6</v>
      </c>
      <c r="AN99" s="12">
        <v>704.8</v>
      </c>
      <c r="AO99" s="12">
        <v>75.489999999999995</v>
      </c>
      <c r="AP99" s="12">
        <v>0</v>
      </c>
      <c r="AQ99" s="12">
        <v>511.37</v>
      </c>
      <c r="AR99" s="12">
        <v>67.819999999999993</v>
      </c>
      <c r="AS99" s="12">
        <v>5.79</v>
      </c>
      <c r="AT99" s="12">
        <v>116.45</v>
      </c>
      <c r="AU99" s="12">
        <v>340.68</v>
      </c>
      <c r="AV99" s="12">
        <v>339.53</v>
      </c>
      <c r="AW99" s="12">
        <f t="shared" si="11"/>
        <v>8787.0400000000009</v>
      </c>
      <c r="AX99" s="12">
        <v>11</v>
      </c>
      <c r="AY99" s="12" t="s">
        <v>112</v>
      </c>
      <c r="AZ99" s="12">
        <v>18</v>
      </c>
      <c r="BA99" s="12" t="s">
        <v>100</v>
      </c>
      <c r="BB99" s="12">
        <v>2.6673401774571501</v>
      </c>
      <c r="BC99" s="13">
        <v>2380244.076923077</v>
      </c>
      <c r="BD99" s="13">
        <v>1672150.4395943996</v>
      </c>
      <c r="BE99" s="13">
        <v>1992135</v>
      </c>
      <c r="BF99" s="12">
        <v>0.5</v>
      </c>
      <c r="BG99" s="12">
        <v>0.5</v>
      </c>
      <c r="BH99" s="12">
        <v>0.25</v>
      </c>
      <c r="BI99" s="12">
        <v>1.5</v>
      </c>
      <c r="BJ99" s="12">
        <v>1.75</v>
      </c>
      <c r="BK99" s="12">
        <v>1.25</v>
      </c>
      <c r="BL99" s="12">
        <v>0</v>
      </c>
      <c r="BM99" s="12">
        <f t="shared" si="15"/>
        <v>0.70710678118654757</v>
      </c>
      <c r="BN99" s="12">
        <f t="shared" si="15"/>
        <v>0.70710678118654757</v>
      </c>
      <c r="BO99" s="12">
        <f t="shared" si="15"/>
        <v>0.5</v>
      </c>
      <c r="BP99" s="12">
        <f t="shared" si="13"/>
        <v>1.2247448713915889</v>
      </c>
      <c r="BQ99" s="12">
        <f t="shared" si="13"/>
        <v>1.3228756555322954</v>
      </c>
      <c r="BR99" s="12">
        <f t="shared" si="13"/>
        <v>1.1180339887498949</v>
      </c>
      <c r="BS99" s="12">
        <f t="shared" si="13"/>
        <v>0</v>
      </c>
    </row>
    <row r="100" spans="1:71" x14ac:dyDescent="0.25">
      <c r="A100" s="10" t="s">
        <v>7</v>
      </c>
      <c r="B100" s="11" t="s">
        <v>90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350.55</v>
      </c>
      <c r="L100" s="12">
        <v>0</v>
      </c>
      <c r="M100" s="12">
        <v>208.03</v>
      </c>
      <c r="N100" s="12">
        <v>0</v>
      </c>
      <c r="O100" s="12">
        <v>98.69</v>
      </c>
      <c r="P100" s="12">
        <v>0</v>
      </c>
      <c r="Q100" s="12">
        <v>0</v>
      </c>
      <c r="R100" s="12">
        <v>0</v>
      </c>
      <c r="S100" s="12">
        <v>146.49</v>
      </c>
      <c r="T100" s="12">
        <v>0</v>
      </c>
      <c r="U100" s="12">
        <v>0</v>
      </c>
      <c r="V100" s="12">
        <v>0</v>
      </c>
      <c r="W100" s="12">
        <v>0</v>
      </c>
      <c r="X100" s="12">
        <v>2833.68</v>
      </c>
      <c r="Y100" s="12">
        <v>0</v>
      </c>
      <c r="Z100" s="12">
        <v>133.35</v>
      </c>
      <c r="AA100" s="12">
        <v>271.77999999999997</v>
      </c>
      <c r="AB100" s="12">
        <v>2048.87</v>
      </c>
      <c r="AC100" s="12">
        <v>148.5</v>
      </c>
      <c r="AD100" s="12">
        <v>112.6</v>
      </c>
      <c r="AE100" s="12">
        <v>221.91</v>
      </c>
      <c r="AF100" s="12">
        <v>394.36</v>
      </c>
      <c r="AG100" s="12">
        <v>1101.1400000000001</v>
      </c>
      <c r="AH100" s="12">
        <v>8844.01</v>
      </c>
      <c r="AI100" s="12">
        <v>4102.88</v>
      </c>
      <c r="AJ100" s="12">
        <v>486.9</v>
      </c>
      <c r="AK100" s="12">
        <v>0</v>
      </c>
      <c r="AL100" s="12">
        <v>2772.02</v>
      </c>
      <c r="AM100" s="12">
        <v>78.33</v>
      </c>
      <c r="AN100" s="12">
        <v>148.78</v>
      </c>
      <c r="AO100" s="12">
        <v>109.93</v>
      </c>
      <c r="AP100" s="12">
        <v>0</v>
      </c>
      <c r="AQ100" s="12">
        <v>2123.1999999999998</v>
      </c>
      <c r="AR100" s="12">
        <v>213.35</v>
      </c>
      <c r="AS100" s="12">
        <v>958.17</v>
      </c>
      <c r="AT100" s="12">
        <v>2710.72</v>
      </c>
      <c r="AU100" s="12">
        <v>346.54</v>
      </c>
      <c r="AV100" s="12">
        <v>0</v>
      </c>
      <c r="AW100" s="12">
        <f t="shared" si="11"/>
        <v>30964.780000000002</v>
      </c>
      <c r="AX100" s="12">
        <v>11</v>
      </c>
      <c r="AY100" s="12" t="s">
        <v>112</v>
      </c>
      <c r="AZ100" s="12">
        <v>11</v>
      </c>
      <c r="BA100" s="12" t="s">
        <v>119</v>
      </c>
      <c r="BB100" s="12">
        <v>2.40412868499343</v>
      </c>
      <c r="BC100" s="13">
        <v>2733657.769230769</v>
      </c>
      <c r="BD100" s="13">
        <v>825023.9033618113</v>
      </c>
      <c r="BE100" s="13">
        <v>2556936</v>
      </c>
      <c r="BF100" s="12">
        <v>0</v>
      </c>
      <c r="BG100" s="12">
        <v>0</v>
      </c>
      <c r="BH100" s="12">
        <v>5.5</v>
      </c>
      <c r="BI100" s="12">
        <v>0.25</v>
      </c>
      <c r="BJ100" s="12">
        <v>2.5</v>
      </c>
      <c r="BK100" s="12">
        <v>1.75</v>
      </c>
      <c r="BL100" s="12">
        <v>0</v>
      </c>
      <c r="BM100" s="12">
        <f t="shared" si="15"/>
        <v>0</v>
      </c>
      <c r="BN100" s="12">
        <f t="shared" si="15"/>
        <v>0</v>
      </c>
      <c r="BO100" s="12">
        <f t="shared" si="15"/>
        <v>2.3452078799117149</v>
      </c>
      <c r="BP100" s="12">
        <f t="shared" si="13"/>
        <v>0.5</v>
      </c>
      <c r="BQ100" s="12">
        <f t="shared" si="13"/>
        <v>1.5811388300841898</v>
      </c>
      <c r="BR100" s="12">
        <f t="shared" si="13"/>
        <v>1.3228756555322954</v>
      </c>
      <c r="BS100" s="12">
        <f t="shared" si="13"/>
        <v>0</v>
      </c>
    </row>
    <row r="101" spans="1:71" x14ac:dyDescent="0.25">
      <c r="A101" s="10" t="s">
        <v>7</v>
      </c>
      <c r="B101" s="11" t="s">
        <v>92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1022.53</v>
      </c>
      <c r="L101" s="12">
        <v>441.93</v>
      </c>
      <c r="M101" s="12">
        <v>851.41</v>
      </c>
      <c r="N101" s="12">
        <v>663.05</v>
      </c>
      <c r="O101" s="12">
        <v>907.21</v>
      </c>
      <c r="P101" s="12">
        <v>0</v>
      </c>
      <c r="Q101" s="12">
        <v>0</v>
      </c>
      <c r="R101" s="12">
        <v>0</v>
      </c>
      <c r="S101" s="12">
        <v>200.26</v>
      </c>
      <c r="T101" s="12">
        <v>76.989999999999995</v>
      </c>
      <c r="U101" s="12">
        <v>371.81</v>
      </c>
      <c r="V101" s="12">
        <v>157.69</v>
      </c>
      <c r="W101" s="12">
        <v>143.27000000000001</v>
      </c>
      <c r="X101" s="12">
        <v>1740.07</v>
      </c>
      <c r="Y101" s="12">
        <v>22.52</v>
      </c>
      <c r="Z101" s="12">
        <v>160.91999999999999</v>
      </c>
      <c r="AA101" s="12">
        <v>163.36000000000001</v>
      </c>
      <c r="AB101" s="12">
        <v>891.45</v>
      </c>
      <c r="AC101" s="12">
        <v>409.39</v>
      </c>
      <c r="AD101" s="12">
        <v>50.38</v>
      </c>
      <c r="AE101" s="12">
        <v>286.88</v>
      </c>
      <c r="AF101" s="12">
        <v>536.65</v>
      </c>
      <c r="AG101" s="12">
        <v>831.44</v>
      </c>
      <c r="AH101" s="12">
        <v>6572.26</v>
      </c>
      <c r="AI101" s="12">
        <v>198.52</v>
      </c>
      <c r="AJ101" s="12">
        <v>0</v>
      </c>
      <c r="AK101" s="12">
        <v>0</v>
      </c>
      <c r="AL101" s="12">
        <v>953.49</v>
      </c>
      <c r="AM101" s="12">
        <v>254.88</v>
      </c>
      <c r="AN101" s="12">
        <v>1742.7</v>
      </c>
      <c r="AO101" s="12">
        <v>148.01</v>
      </c>
      <c r="AP101" s="12">
        <v>126.15</v>
      </c>
      <c r="AQ101" s="12">
        <v>2027.43</v>
      </c>
      <c r="AR101" s="12">
        <v>292.58</v>
      </c>
      <c r="AS101" s="12">
        <v>2306.5</v>
      </c>
      <c r="AT101" s="12">
        <v>80.819999999999993</v>
      </c>
      <c r="AU101" s="12">
        <v>0</v>
      </c>
      <c r="AV101" s="12">
        <v>0</v>
      </c>
      <c r="AW101" s="12">
        <f t="shared" si="11"/>
        <v>24632.550000000007</v>
      </c>
      <c r="AX101" s="12">
        <v>11</v>
      </c>
      <c r="AY101" s="12" t="s">
        <v>112</v>
      </c>
      <c r="AZ101" s="12">
        <v>12</v>
      </c>
      <c r="BA101" s="12" t="s">
        <v>116</v>
      </c>
      <c r="BB101" s="12">
        <v>2.74074470975965</v>
      </c>
      <c r="BC101" s="13">
        <v>2474939.769230769</v>
      </c>
      <c r="BD101" s="13">
        <v>1073796.3020502038</v>
      </c>
      <c r="BE101" s="13">
        <v>2040714</v>
      </c>
      <c r="BF101" s="12">
        <v>2.5</v>
      </c>
      <c r="BG101" s="12">
        <v>0.5</v>
      </c>
      <c r="BH101" s="12">
        <v>0.25</v>
      </c>
      <c r="BI101" s="12">
        <v>0.5</v>
      </c>
      <c r="BJ101" s="12">
        <v>1.75</v>
      </c>
      <c r="BK101" s="12">
        <v>0.25</v>
      </c>
      <c r="BL101" s="12">
        <v>0</v>
      </c>
      <c r="BM101" s="12">
        <f t="shared" si="15"/>
        <v>1.5811388300841898</v>
      </c>
      <c r="BN101" s="12">
        <f t="shared" si="15"/>
        <v>0.70710678118654757</v>
      </c>
      <c r="BO101" s="12">
        <f t="shared" si="15"/>
        <v>0.5</v>
      </c>
      <c r="BP101" s="12">
        <f t="shared" si="13"/>
        <v>0.70710678118654757</v>
      </c>
      <c r="BQ101" s="12">
        <f t="shared" si="13"/>
        <v>1.3228756555322954</v>
      </c>
      <c r="BR101" s="12">
        <f t="shared" si="13"/>
        <v>0.5</v>
      </c>
      <c r="BS101" s="12">
        <f t="shared" si="13"/>
        <v>0</v>
      </c>
    </row>
    <row r="102" spans="1:71" x14ac:dyDescent="0.25">
      <c r="A102" s="10" t="s">
        <v>7</v>
      </c>
      <c r="B102" s="11" t="s">
        <v>93</v>
      </c>
      <c r="C102" s="12">
        <v>0</v>
      </c>
      <c r="D102" s="12">
        <v>0</v>
      </c>
      <c r="E102" s="12">
        <v>0</v>
      </c>
      <c r="F102" s="12">
        <v>0</v>
      </c>
      <c r="G102" s="12">
        <v>127.68</v>
      </c>
      <c r="H102" s="12">
        <v>0</v>
      </c>
      <c r="I102" s="12">
        <v>0</v>
      </c>
      <c r="J102" s="12">
        <v>0</v>
      </c>
      <c r="K102" s="12">
        <v>141.82</v>
      </c>
      <c r="L102" s="12">
        <v>0</v>
      </c>
      <c r="M102" s="12">
        <v>0</v>
      </c>
      <c r="N102" s="12">
        <v>0</v>
      </c>
      <c r="O102" s="12">
        <v>908.48</v>
      </c>
      <c r="P102" s="12">
        <v>0</v>
      </c>
      <c r="Q102" s="12">
        <v>0</v>
      </c>
      <c r="R102" s="12">
        <v>0</v>
      </c>
      <c r="S102" s="12">
        <v>259.17</v>
      </c>
      <c r="T102" s="12">
        <v>0</v>
      </c>
      <c r="U102" s="12">
        <v>576.94000000000005</v>
      </c>
      <c r="V102" s="12">
        <v>0</v>
      </c>
      <c r="W102" s="12">
        <v>0</v>
      </c>
      <c r="X102" s="12">
        <v>614.62</v>
      </c>
      <c r="Y102" s="12">
        <v>0</v>
      </c>
      <c r="Z102" s="12">
        <v>0</v>
      </c>
      <c r="AA102" s="12">
        <v>291.95999999999998</v>
      </c>
      <c r="AB102" s="12">
        <v>186.96</v>
      </c>
      <c r="AC102" s="12">
        <v>10.11</v>
      </c>
      <c r="AD102" s="12">
        <v>100.02</v>
      </c>
      <c r="AE102" s="12">
        <v>151.13</v>
      </c>
      <c r="AF102" s="12">
        <v>291.25</v>
      </c>
      <c r="AG102" s="12">
        <v>472.52</v>
      </c>
      <c r="AH102" s="12">
        <v>2689.96</v>
      </c>
      <c r="AI102" s="12">
        <v>954.29</v>
      </c>
      <c r="AJ102" s="12">
        <v>67.95</v>
      </c>
      <c r="AK102" s="12">
        <v>0</v>
      </c>
      <c r="AL102" s="12">
        <v>178.56</v>
      </c>
      <c r="AM102" s="12">
        <v>75.25</v>
      </c>
      <c r="AN102" s="12">
        <v>47.2</v>
      </c>
      <c r="AO102" s="12">
        <v>0</v>
      </c>
      <c r="AP102" s="12">
        <v>964.72</v>
      </c>
      <c r="AQ102" s="12">
        <v>105.25</v>
      </c>
      <c r="AR102" s="12">
        <v>0</v>
      </c>
      <c r="AS102" s="12">
        <v>791.31</v>
      </c>
      <c r="AT102" s="12">
        <v>106.75</v>
      </c>
      <c r="AU102" s="12">
        <v>791.31</v>
      </c>
      <c r="AV102" s="12">
        <v>106.75</v>
      </c>
      <c r="AW102" s="12">
        <f t="shared" si="11"/>
        <v>11011.96</v>
      </c>
      <c r="AX102" s="12">
        <v>11</v>
      </c>
      <c r="AY102" s="12" t="s">
        <v>112</v>
      </c>
      <c r="AZ102" s="12">
        <v>18</v>
      </c>
      <c r="BA102" s="12" t="s">
        <v>100</v>
      </c>
      <c r="BB102" s="12">
        <v>2.6599627835771402</v>
      </c>
      <c r="BC102" s="13">
        <v>2548378.076923077</v>
      </c>
      <c r="BD102" s="13">
        <v>1588976.1097966232</v>
      </c>
      <c r="BE102" s="13">
        <v>1993561</v>
      </c>
      <c r="BF102" s="12">
        <v>11.5</v>
      </c>
      <c r="BG102" s="12">
        <v>0</v>
      </c>
      <c r="BH102" s="12">
        <v>2.5</v>
      </c>
      <c r="BI102" s="12">
        <v>0.75</v>
      </c>
      <c r="BJ102" s="12">
        <v>2</v>
      </c>
      <c r="BK102" s="12">
        <v>0.75</v>
      </c>
      <c r="BL102" s="12">
        <v>0</v>
      </c>
      <c r="BM102" s="12">
        <f t="shared" si="15"/>
        <v>3.3911649915626341</v>
      </c>
      <c r="BN102" s="12">
        <f t="shared" si="15"/>
        <v>0</v>
      </c>
      <c r="BO102" s="12">
        <f t="shared" si="15"/>
        <v>1.5811388300841898</v>
      </c>
      <c r="BP102" s="12">
        <f t="shared" si="13"/>
        <v>0.8660254037844386</v>
      </c>
      <c r="BQ102" s="12">
        <f t="shared" si="13"/>
        <v>1.4142135623730951</v>
      </c>
      <c r="BR102" s="12">
        <f t="shared" si="13"/>
        <v>0.8660254037844386</v>
      </c>
      <c r="BS102" s="12">
        <f t="shared" si="13"/>
        <v>0</v>
      </c>
    </row>
    <row r="103" spans="1:71" x14ac:dyDescent="0.25">
      <c r="A103" s="10" t="s">
        <v>7</v>
      </c>
      <c r="B103" s="11" t="s">
        <v>94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1460.95</v>
      </c>
      <c r="T103" s="12">
        <v>0</v>
      </c>
      <c r="U103" s="12">
        <v>0</v>
      </c>
      <c r="V103" s="12">
        <v>0</v>
      </c>
      <c r="W103" s="12">
        <v>0</v>
      </c>
      <c r="X103" s="12">
        <v>561.14</v>
      </c>
      <c r="Y103" s="12">
        <v>0</v>
      </c>
      <c r="Z103" s="12">
        <v>150.62</v>
      </c>
      <c r="AA103" s="12">
        <v>406.76</v>
      </c>
      <c r="AB103" s="12">
        <v>739.47</v>
      </c>
      <c r="AC103" s="12">
        <v>163.9</v>
      </c>
      <c r="AD103" s="12">
        <v>454.51</v>
      </c>
      <c r="AE103" s="12">
        <v>0</v>
      </c>
      <c r="AF103" s="12">
        <v>0</v>
      </c>
      <c r="AG103" s="12">
        <v>2088.85</v>
      </c>
      <c r="AH103" s="12">
        <v>1581.83</v>
      </c>
      <c r="AI103" s="12">
        <v>322.69</v>
      </c>
      <c r="AJ103" s="12">
        <v>102.98</v>
      </c>
      <c r="AK103" s="12">
        <v>0</v>
      </c>
      <c r="AL103" s="12">
        <v>731.74</v>
      </c>
      <c r="AM103" s="12">
        <v>47.04</v>
      </c>
      <c r="AN103" s="12">
        <v>676.61</v>
      </c>
      <c r="AO103" s="12">
        <v>632.32000000000005</v>
      </c>
      <c r="AP103" s="12">
        <v>302.14999999999998</v>
      </c>
      <c r="AQ103" s="12">
        <v>2616.75</v>
      </c>
      <c r="AR103" s="12">
        <v>342.4</v>
      </c>
      <c r="AS103" s="12">
        <v>317.87</v>
      </c>
      <c r="AT103" s="12">
        <v>1714.12</v>
      </c>
      <c r="AU103" s="12">
        <v>0</v>
      </c>
      <c r="AV103" s="12">
        <v>0</v>
      </c>
      <c r="AW103" s="12">
        <f t="shared" si="11"/>
        <v>15414.7</v>
      </c>
      <c r="AX103" s="12">
        <v>11</v>
      </c>
      <c r="AY103" s="12" t="s">
        <v>112</v>
      </c>
      <c r="AZ103" s="12">
        <v>20</v>
      </c>
      <c r="BA103" s="12" t="s">
        <v>83</v>
      </c>
      <c r="BB103" s="12">
        <v>2.6193890810591198</v>
      </c>
      <c r="BC103" s="13">
        <v>2485592.3846153845</v>
      </c>
      <c r="BD103" s="13">
        <v>1444249.8064270564</v>
      </c>
      <c r="BE103" s="13">
        <v>1980444</v>
      </c>
      <c r="BF103" s="12">
        <v>0.5</v>
      </c>
      <c r="BG103" s="12">
        <v>0.25</v>
      </c>
      <c r="BH103" s="12">
        <v>1.75</v>
      </c>
      <c r="BI103" s="12">
        <v>2.5</v>
      </c>
      <c r="BJ103" s="12">
        <v>0</v>
      </c>
      <c r="BK103" s="12">
        <v>0.75</v>
      </c>
      <c r="BL103" s="12">
        <v>0</v>
      </c>
      <c r="BM103" s="12">
        <f t="shared" si="15"/>
        <v>0.70710678118654757</v>
      </c>
      <c r="BN103" s="12">
        <f t="shared" si="15"/>
        <v>0.5</v>
      </c>
      <c r="BO103" s="12">
        <f t="shared" si="15"/>
        <v>1.3228756555322954</v>
      </c>
      <c r="BP103" s="12">
        <f t="shared" si="13"/>
        <v>1.5811388300841898</v>
      </c>
      <c r="BQ103" s="12">
        <f t="shared" si="13"/>
        <v>0</v>
      </c>
      <c r="BR103" s="12">
        <f t="shared" si="13"/>
        <v>0.8660254037844386</v>
      </c>
      <c r="BS103" s="12">
        <f t="shared" si="13"/>
        <v>0</v>
      </c>
    </row>
    <row r="104" spans="1:71" x14ac:dyDescent="0.25">
      <c r="A104" s="10" t="s">
        <v>7</v>
      </c>
      <c r="B104" s="11" t="s">
        <v>96</v>
      </c>
      <c r="C104" s="12">
        <v>245.96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243.84</v>
      </c>
      <c r="T104" s="12">
        <v>0</v>
      </c>
      <c r="U104" s="12">
        <v>0</v>
      </c>
      <c r="V104" s="12">
        <v>0</v>
      </c>
      <c r="W104" s="12">
        <v>0</v>
      </c>
      <c r="X104" s="12">
        <v>309.02</v>
      </c>
      <c r="Y104" s="12">
        <v>124.86</v>
      </c>
      <c r="Z104" s="12">
        <v>431.28</v>
      </c>
      <c r="AA104" s="12">
        <v>0</v>
      </c>
      <c r="AB104" s="12">
        <v>672.85</v>
      </c>
      <c r="AC104" s="12">
        <v>638.21</v>
      </c>
      <c r="AD104" s="12">
        <v>0</v>
      </c>
      <c r="AE104" s="12">
        <v>89.46</v>
      </c>
      <c r="AF104" s="12">
        <v>16.010000000000002</v>
      </c>
      <c r="AG104" s="12">
        <v>131.97</v>
      </c>
      <c r="AH104" s="12">
        <v>4781.5</v>
      </c>
      <c r="AI104" s="12">
        <v>191.17</v>
      </c>
      <c r="AJ104" s="12">
        <v>68.77</v>
      </c>
      <c r="AK104" s="12">
        <v>73.78</v>
      </c>
      <c r="AL104" s="12">
        <v>317.33</v>
      </c>
      <c r="AM104" s="12">
        <v>285.35000000000002</v>
      </c>
      <c r="AN104" s="12">
        <v>1609.33</v>
      </c>
      <c r="AO104" s="12">
        <v>38.15</v>
      </c>
      <c r="AP104" s="12">
        <v>58.38</v>
      </c>
      <c r="AQ104" s="12">
        <v>812.64</v>
      </c>
      <c r="AR104" s="12">
        <v>25.07</v>
      </c>
      <c r="AS104" s="12">
        <v>175.66</v>
      </c>
      <c r="AT104" s="12">
        <v>787.3</v>
      </c>
      <c r="AU104" s="12">
        <v>127.52</v>
      </c>
      <c r="AV104" s="12">
        <v>62.76</v>
      </c>
      <c r="AW104" s="12">
        <f t="shared" si="11"/>
        <v>12318.169999999998</v>
      </c>
      <c r="AX104" s="12">
        <v>11</v>
      </c>
      <c r="AY104" s="12" t="s">
        <v>112</v>
      </c>
      <c r="AZ104" s="12">
        <v>15</v>
      </c>
      <c r="BA104" s="12" t="s">
        <v>104</v>
      </c>
      <c r="BB104" s="12">
        <v>2.30210810298022</v>
      </c>
      <c r="BC104" s="13">
        <v>2231377</v>
      </c>
      <c r="BD104" s="13">
        <v>1511661.809488154</v>
      </c>
      <c r="BE104" s="13">
        <v>1623606</v>
      </c>
      <c r="BF104" s="12">
        <v>0</v>
      </c>
      <c r="BG104" s="12">
        <v>0.25</v>
      </c>
      <c r="BH104" s="12">
        <v>0.75</v>
      </c>
      <c r="BI104" s="12">
        <v>3.75</v>
      </c>
      <c r="BJ104" s="12">
        <v>0.5</v>
      </c>
      <c r="BK104" s="12">
        <v>1.25</v>
      </c>
      <c r="BL104" s="12">
        <v>0</v>
      </c>
      <c r="BM104" s="12">
        <f t="shared" si="15"/>
        <v>0</v>
      </c>
      <c r="BN104" s="12">
        <f t="shared" si="15"/>
        <v>0.5</v>
      </c>
      <c r="BO104" s="12">
        <f t="shared" si="15"/>
        <v>0.8660254037844386</v>
      </c>
      <c r="BP104" s="12">
        <f t="shared" si="13"/>
        <v>1.9364916731037085</v>
      </c>
      <c r="BQ104" s="12">
        <f t="shared" si="13"/>
        <v>0.70710678118654757</v>
      </c>
      <c r="BR104" s="12">
        <f t="shared" si="13"/>
        <v>1.1180339887498949</v>
      </c>
      <c r="BS104" s="12">
        <f t="shared" si="13"/>
        <v>0</v>
      </c>
    </row>
    <row r="105" spans="1:71" x14ac:dyDescent="0.25">
      <c r="A105" s="10" t="s">
        <v>7</v>
      </c>
      <c r="B105" s="11" t="s">
        <v>97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43.77</v>
      </c>
      <c r="P105" s="12">
        <v>0</v>
      </c>
      <c r="Q105" s="12">
        <v>779.22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141.38999999999999</v>
      </c>
      <c r="X105" s="12">
        <v>5279.3</v>
      </c>
      <c r="Y105" s="12">
        <v>0</v>
      </c>
      <c r="Z105" s="12">
        <v>398.73</v>
      </c>
      <c r="AA105" s="12">
        <v>755.29</v>
      </c>
      <c r="AB105" s="12">
        <v>1380.4</v>
      </c>
      <c r="AC105" s="12">
        <v>179.38</v>
      </c>
      <c r="AD105" s="12">
        <v>83.79</v>
      </c>
      <c r="AE105" s="12">
        <v>142.01</v>
      </c>
      <c r="AF105" s="12">
        <v>252.78</v>
      </c>
      <c r="AG105" s="12">
        <v>3359.14</v>
      </c>
      <c r="AH105" s="12">
        <v>29437.64</v>
      </c>
      <c r="AI105" s="12">
        <v>662.34</v>
      </c>
      <c r="AJ105" s="12">
        <v>495.5</v>
      </c>
      <c r="AK105" s="12">
        <v>59.33</v>
      </c>
      <c r="AL105" s="12">
        <v>3549.49</v>
      </c>
      <c r="AM105" s="12">
        <v>1525.82</v>
      </c>
      <c r="AN105" s="12">
        <v>2344.15</v>
      </c>
      <c r="AO105" s="12">
        <v>104.01</v>
      </c>
      <c r="AP105" s="12">
        <v>2385.75</v>
      </c>
      <c r="AQ105" s="12">
        <v>6262.65</v>
      </c>
      <c r="AR105" s="12">
        <v>455.88</v>
      </c>
      <c r="AS105" s="12">
        <v>4997.08</v>
      </c>
      <c r="AT105" s="12">
        <v>247.84</v>
      </c>
      <c r="AU105" s="12">
        <v>297.64999999999998</v>
      </c>
      <c r="AV105" s="12">
        <v>275.79000000000002</v>
      </c>
      <c r="AW105" s="12">
        <f t="shared" si="11"/>
        <v>65896.119999999981</v>
      </c>
      <c r="AX105" s="12">
        <v>11</v>
      </c>
      <c r="AY105" s="12" t="s">
        <v>112</v>
      </c>
      <c r="AZ105" s="12">
        <v>5</v>
      </c>
      <c r="BA105" s="12" t="s">
        <v>115</v>
      </c>
      <c r="BB105" s="12">
        <v>2.1115398137065302</v>
      </c>
      <c r="BC105" s="13">
        <v>5373204.076923077</v>
      </c>
      <c r="BD105" s="13">
        <v>726689.41829533433</v>
      </c>
      <c r="BE105" s="13">
        <v>5555055</v>
      </c>
      <c r="BF105" s="12">
        <v>0.5</v>
      </c>
      <c r="BG105" s="12">
        <v>0.25</v>
      </c>
      <c r="BH105" s="12">
        <v>1.25</v>
      </c>
      <c r="BI105" s="12">
        <v>1</v>
      </c>
      <c r="BJ105" s="12">
        <v>3.5</v>
      </c>
      <c r="BK105" s="12">
        <v>0</v>
      </c>
      <c r="BL105" s="12">
        <v>0</v>
      </c>
      <c r="BM105" s="12">
        <f t="shared" si="15"/>
        <v>0.70710678118654757</v>
      </c>
      <c r="BN105" s="12">
        <f t="shared" si="15"/>
        <v>0.5</v>
      </c>
      <c r="BO105" s="12">
        <f t="shared" si="15"/>
        <v>1.1180339887498949</v>
      </c>
      <c r="BP105" s="12">
        <f t="shared" si="13"/>
        <v>1</v>
      </c>
      <c r="BQ105" s="12">
        <f t="shared" si="13"/>
        <v>1.8708286933869707</v>
      </c>
      <c r="BR105" s="12">
        <f t="shared" si="13"/>
        <v>0</v>
      </c>
      <c r="BS105" s="12">
        <f t="shared" si="13"/>
        <v>0</v>
      </c>
    </row>
    <row r="106" spans="1:71" x14ac:dyDescent="0.25">
      <c r="A106" s="10"/>
      <c r="B106" s="11"/>
      <c r="BB106" s="25">
        <f>AVERAGE(BB92:BB105)</f>
        <v>2.440167556854536</v>
      </c>
      <c r="BC106" s="25">
        <f t="shared" ref="BC106:BL106" si="16">AVERAGE(BC92:BC105)</f>
        <v>2868288.2747252746</v>
      </c>
      <c r="BD106" s="25">
        <f t="shared" si="16"/>
        <v>1154813.6685532823</v>
      </c>
      <c r="BE106" s="25">
        <f t="shared" si="16"/>
        <v>2571393.7857142859</v>
      </c>
      <c r="BF106" s="25">
        <f t="shared" si="16"/>
        <v>3.0892857142857144</v>
      </c>
      <c r="BG106" s="25">
        <f t="shared" si="16"/>
        <v>0.16071428571428573</v>
      </c>
      <c r="BH106" s="25">
        <f t="shared" si="16"/>
        <v>1.9464285714285714</v>
      </c>
      <c r="BI106" s="25">
        <f t="shared" si="16"/>
        <v>2.2678571428571428</v>
      </c>
      <c r="BJ106" s="25">
        <f t="shared" si="16"/>
        <v>2.5</v>
      </c>
      <c r="BK106" s="25">
        <f t="shared" si="16"/>
        <v>0.8214285714285714</v>
      </c>
      <c r="BL106" s="25">
        <f t="shared" si="16"/>
        <v>0.14285714285714285</v>
      </c>
    </row>
    <row r="107" spans="1:71" s="16" customFormat="1" x14ac:dyDescent="0.25">
      <c r="A107" s="14" t="s">
        <v>8</v>
      </c>
      <c r="B107" s="15" t="s">
        <v>73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992.06</v>
      </c>
      <c r="L107" s="16">
        <v>959.31</v>
      </c>
      <c r="M107" s="16">
        <v>928.09</v>
      </c>
      <c r="N107" s="16">
        <v>0</v>
      </c>
      <c r="O107" s="16">
        <v>759.56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642.71</v>
      </c>
      <c r="X107" s="16">
        <v>584.23</v>
      </c>
      <c r="Y107" s="16">
        <v>0</v>
      </c>
      <c r="Z107" s="16">
        <v>0</v>
      </c>
      <c r="AA107" s="16">
        <v>550.38</v>
      </c>
      <c r="AB107" s="16">
        <v>541.80999999999995</v>
      </c>
      <c r="AC107" s="16">
        <v>522.88</v>
      </c>
      <c r="AD107" s="16">
        <v>0</v>
      </c>
      <c r="AE107" s="16">
        <v>0</v>
      </c>
      <c r="AF107" s="16">
        <v>489.22</v>
      </c>
      <c r="AG107" s="16">
        <v>474.19</v>
      </c>
      <c r="AH107" s="16">
        <v>469.79</v>
      </c>
      <c r="AI107" s="16">
        <v>448.35</v>
      </c>
      <c r="AJ107" s="16">
        <v>0</v>
      </c>
      <c r="AK107" s="16">
        <v>0</v>
      </c>
      <c r="AL107" s="16">
        <v>441.73</v>
      </c>
      <c r="AM107" s="16">
        <v>439.17</v>
      </c>
      <c r="AN107" s="16">
        <v>429.51</v>
      </c>
      <c r="AO107" s="16">
        <v>417.11</v>
      </c>
      <c r="AP107" s="16">
        <v>414.05</v>
      </c>
      <c r="AQ107" s="16">
        <v>399.38</v>
      </c>
      <c r="AR107" s="16">
        <v>390.98</v>
      </c>
      <c r="AS107" s="16">
        <v>371.29</v>
      </c>
      <c r="AT107" s="16">
        <v>363.17</v>
      </c>
      <c r="AU107" s="16">
        <v>352.22</v>
      </c>
      <c r="AV107" s="16">
        <v>0</v>
      </c>
      <c r="AW107" s="16">
        <f t="shared" si="11"/>
        <v>12381.189999999999</v>
      </c>
      <c r="AX107" s="16">
        <v>11</v>
      </c>
      <c r="AY107" s="16" t="s">
        <v>112</v>
      </c>
      <c r="AZ107" s="16">
        <v>20</v>
      </c>
      <c r="BA107" s="16" t="s">
        <v>83</v>
      </c>
      <c r="BB107" s="16">
        <v>3.0810680829936201</v>
      </c>
      <c r="BC107" s="17">
        <v>1944367.2727272727</v>
      </c>
      <c r="BD107" s="17">
        <v>842315.82328234694</v>
      </c>
      <c r="BE107" s="17">
        <v>1740480</v>
      </c>
      <c r="BF107" s="16">
        <v>18.5</v>
      </c>
      <c r="BG107" s="16">
        <v>0.25</v>
      </c>
      <c r="BH107" s="16">
        <v>1.25</v>
      </c>
      <c r="BI107" s="16">
        <v>2.75</v>
      </c>
      <c r="BJ107" s="16">
        <v>2.75</v>
      </c>
      <c r="BK107" s="16">
        <v>0.5</v>
      </c>
      <c r="BL107" s="16">
        <v>1.25</v>
      </c>
      <c r="BM107" s="16">
        <f t="shared" si="15"/>
        <v>4.3011626335213133</v>
      </c>
      <c r="BN107" s="16">
        <f t="shared" si="15"/>
        <v>0.5</v>
      </c>
      <c r="BO107" s="16">
        <f t="shared" si="15"/>
        <v>1.1180339887498949</v>
      </c>
      <c r="BP107" s="16">
        <f t="shared" si="13"/>
        <v>1.6583123951776999</v>
      </c>
      <c r="BQ107" s="16">
        <f t="shared" si="13"/>
        <v>1.6583123951776999</v>
      </c>
      <c r="BR107" s="16">
        <f t="shared" si="13"/>
        <v>0.70710678118654757</v>
      </c>
      <c r="BS107" s="16">
        <f t="shared" si="13"/>
        <v>1.1180339887498949</v>
      </c>
    </row>
    <row r="108" spans="1:71" x14ac:dyDescent="0.25">
      <c r="A108" s="10" t="s">
        <v>8</v>
      </c>
      <c r="B108" s="11" t="s">
        <v>76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249.83</v>
      </c>
      <c r="L108" s="12">
        <v>0</v>
      </c>
      <c r="M108" s="12">
        <v>476.1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85.4</v>
      </c>
      <c r="T108" s="12">
        <v>0</v>
      </c>
      <c r="U108" s="12">
        <v>0</v>
      </c>
      <c r="V108" s="12">
        <v>586.09</v>
      </c>
      <c r="W108" s="12">
        <v>383.36</v>
      </c>
      <c r="X108" s="12">
        <v>2509.33</v>
      </c>
      <c r="Y108" s="12">
        <v>74.3</v>
      </c>
      <c r="Z108" s="12">
        <v>335.76</v>
      </c>
      <c r="AA108" s="12">
        <v>0</v>
      </c>
      <c r="AB108" s="12">
        <v>2330.69</v>
      </c>
      <c r="AC108" s="12">
        <v>156.22999999999999</v>
      </c>
      <c r="AD108" s="12">
        <v>83.03</v>
      </c>
      <c r="AE108" s="12">
        <v>135.97</v>
      </c>
      <c r="AF108" s="12">
        <v>120.5</v>
      </c>
      <c r="AG108" s="12">
        <v>933.27</v>
      </c>
      <c r="AH108" s="12">
        <v>18554.95</v>
      </c>
      <c r="AI108" s="12">
        <v>579.37</v>
      </c>
      <c r="AJ108" s="12">
        <v>509.73</v>
      </c>
      <c r="AK108" s="12">
        <v>612.98</v>
      </c>
      <c r="AL108" s="12">
        <v>349.23</v>
      </c>
      <c r="AM108" s="12">
        <v>475.78</v>
      </c>
      <c r="AN108" s="12">
        <v>2626.88</v>
      </c>
      <c r="AO108" s="12">
        <v>140.33000000000001</v>
      </c>
      <c r="AP108" s="12">
        <v>884.14</v>
      </c>
      <c r="AQ108" s="12">
        <v>2950.43</v>
      </c>
      <c r="AR108" s="12">
        <v>164.93</v>
      </c>
      <c r="AS108" s="12">
        <v>910.89</v>
      </c>
      <c r="AT108" s="12">
        <v>0</v>
      </c>
      <c r="AU108" s="12">
        <v>0</v>
      </c>
      <c r="AV108" s="12">
        <v>0</v>
      </c>
      <c r="AW108" s="12">
        <f t="shared" si="11"/>
        <v>37219.5</v>
      </c>
      <c r="AX108" s="12">
        <v>11</v>
      </c>
      <c r="AY108" s="12" t="s">
        <v>112</v>
      </c>
      <c r="AZ108" s="12">
        <v>4</v>
      </c>
      <c r="BA108" s="12" t="s">
        <v>117</v>
      </c>
      <c r="BB108" s="12">
        <v>2.0445584949504898</v>
      </c>
      <c r="BC108" s="13">
        <v>3031090.5454545454</v>
      </c>
      <c r="BD108" s="13">
        <v>574684.71767785284</v>
      </c>
      <c r="BE108" s="13">
        <v>3081806</v>
      </c>
      <c r="BF108" s="12">
        <v>21.75</v>
      </c>
      <c r="BG108" s="12">
        <v>0.75</v>
      </c>
      <c r="BH108" s="12">
        <v>0.25</v>
      </c>
      <c r="BI108" s="12">
        <v>0</v>
      </c>
      <c r="BJ108" s="12">
        <v>2.25</v>
      </c>
      <c r="BK108" s="12">
        <v>0.5</v>
      </c>
      <c r="BL108" s="12">
        <v>1.25</v>
      </c>
      <c r="BM108" s="12">
        <f t="shared" si="15"/>
        <v>4.6636895265444078</v>
      </c>
      <c r="BN108" s="12">
        <f t="shared" si="15"/>
        <v>0.8660254037844386</v>
      </c>
      <c r="BO108" s="12">
        <f t="shared" si="15"/>
        <v>0.5</v>
      </c>
      <c r="BP108" s="12">
        <f t="shared" si="13"/>
        <v>0</v>
      </c>
      <c r="BQ108" s="12">
        <f t="shared" si="13"/>
        <v>1.5</v>
      </c>
      <c r="BR108" s="12">
        <f t="shared" si="13"/>
        <v>0.70710678118654757</v>
      </c>
      <c r="BS108" s="12">
        <f t="shared" si="13"/>
        <v>1.1180339887498949</v>
      </c>
    </row>
    <row r="109" spans="1:71" x14ac:dyDescent="0.25">
      <c r="A109" s="10" t="s">
        <v>8</v>
      </c>
      <c r="B109" s="11" t="s">
        <v>78</v>
      </c>
      <c r="C109" s="12">
        <v>1117.7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1104.03</v>
      </c>
      <c r="L109" s="12">
        <v>0</v>
      </c>
      <c r="M109" s="12">
        <v>786.89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1746.33</v>
      </c>
      <c r="T109" s="12">
        <v>0</v>
      </c>
      <c r="U109" s="12">
        <v>0</v>
      </c>
      <c r="V109" s="12">
        <v>0</v>
      </c>
      <c r="W109" s="12">
        <v>2251.98</v>
      </c>
      <c r="X109" s="12">
        <v>0</v>
      </c>
      <c r="Y109" s="12">
        <v>0</v>
      </c>
      <c r="Z109" s="12">
        <v>400.23</v>
      </c>
      <c r="AA109" s="12">
        <v>207.01</v>
      </c>
      <c r="AB109" s="12">
        <v>166.64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604.46</v>
      </c>
      <c r="AI109" s="12">
        <v>432.67</v>
      </c>
      <c r="AJ109" s="12">
        <v>77.94</v>
      </c>
      <c r="AK109" s="12">
        <v>585.32000000000005</v>
      </c>
      <c r="AL109" s="12">
        <v>284.70999999999998</v>
      </c>
      <c r="AM109" s="12">
        <v>205.4</v>
      </c>
      <c r="AN109" s="12">
        <v>655.20000000000005</v>
      </c>
      <c r="AO109" s="12">
        <v>457.43</v>
      </c>
      <c r="AP109" s="12">
        <v>177.06</v>
      </c>
      <c r="AQ109" s="12">
        <v>337.07</v>
      </c>
      <c r="AR109" s="12">
        <v>0</v>
      </c>
      <c r="AS109" s="12">
        <v>294.54000000000002</v>
      </c>
      <c r="AT109" s="12">
        <v>46.65</v>
      </c>
      <c r="AU109" s="12">
        <v>0</v>
      </c>
      <c r="AV109" s="12">
        <v>0</v>
      </c>
      <c r="AW109" s="12">
        <f t="shared" si="11"/>
        <v>11939.26</v>
      </c>
      <c r="AX109" s="12">
        <v>11</v>
      </c>
      <c r="AY109" s="12" t="s">
        <v>112</v>
      </c>
      <c r="AZ109" s="12">
        <v>20</v>
      </c>
      <c r="BA109" s="12" t="s">
        <v>83</v>
      </c>
      <c r="BB109" s="12">
        <v>2.6320326298096699</v>
      </c>
      <c r="BC109" s="13">
        <v>2070866.7272727273</v>
      </c>
      <c r="BD109" s="13">
        <v>912066.90532625839</v>
      </c>
      <c r="BE109" s="13">
        <v>1929874</v>
      </c>
      <c r="BF109" s="12">
        <v>10.75</v>
      </c>
      <c r="BG109" s="12">
        <v>0.5</v>
      </c>
      <c r="BH109" s="12">
        <v>1</v>
      </c>
      <c r="BI109" s="12">
        <v>4</v>
      </c>
      <c r="BJ109" s="12">
        <v>3</v>
      </c>
      <c r="BK109" s="12">
        <v>0.25</v>
      </c>
      <c r="BL109" s="12">
        <v>1</v>
      </c>
      <c r="BM109" s="12">
        <f t="shared" si="15"/>
        <v>3.2787192621510002</v>
      </c>
      <c r="BN109" s="12">
        <f t="shared" si="15"/>
        <v>0.70710678118654757</v>
      </c>
      <c r="BO109" s="12">
        <f t="shared" si="15"/>
        <v>1</v>
      </c>
      <c r="BP109" s="12">
        <f t="shared" si="13"/>
        <v>2</v>
      </c>
      <c r="BQ109" s="12">
        <f t="shared" si="13"/>
        <v>1.7320508075688772</v>
      </c>
      <c r="BR109" s="12">
        <f t="shared" si="13"/>
        <v>0.5</v>
      </c>
      <c r="BS109" s="12">
        <f t="shared" si="13"/>
        <v>1</v>
      </c>
    </row>
    <row r="110" spans="1:71" x14ac:dyDescent="0.25">
      <c r="A110" s="10" t="s">
        <v>8</v>
      </c>
      <c r="B110" s="11" t="s">
        <v>81</v>
      </c>
      <c r="C110" s="12">
        <v>864.95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216.23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269.93</v>
      </c>
      <c r="T110" s="12">
        <v>0</v>
      </c>
      <c r="U110" s="12">
        <v>0</v>
      </c>
      <c r="V110" s="12">
        <v>733.41</v>
      </c>
      <c r="W110" s="12">
        <v>234.63</v>
      </c>
      <c r="X110" s="12">
        <v>1249.3599999999999</v>
      </c>
      <c r="Y110" s="12">
        <v>98.51</v>
      </c>
      <c r="Z110" s="12">
        <v>352.81</v>
      </c>
      <c r="AA110" s="12">
        <v>26.68</v>
      </c>
      <c r="AB110" s="12">
        <v>1048.99</v>
      </c>
      <c r="AC110" s="12">
        <v>36.07</v>
      </c>
      <c r="AD110" s="12">
        <v>44.09</v>
      </c>
      <c r="AE110" s="12">
        <v>106.4</v>
      </c>
      <c r="AF110" s="12">
        <v>47.21</v>
      </c>
      <c r="AG110" s="12">
        <v>318.41000000000003</v>
      </c>
      <c r="AH110" s="12">
        <v>8133.37</v>
      </c>
      <c r="AI110" s="12">
        <v>795.39</v>
      </c>
      <c r="AJ110" s="12">
        <v>203.99</v>
      </c>
      <c r="AK110" s="12">
        <v>0</v>
      </c>
      <c r="AL110" s="12">
        <v>202.58</v>
      </c>
      <c r="AM110" s="12">
        <v>228.89</v>
      </c>
      <c r="AN110" s="12">
        <v>1150</v>
      </c>
      <c r="AO110" s="12">
        <v>190.45</v>
      </c>
      <c r="AP110" s="12">
        <v>258.69</v>
      </c>
      <c r="AQ110" s="12">
        <v>562.54</v>
      </c>
      <c r="AR110" s="12">
        <v>0</v>
      </c>
      <c r="AS110" s="12">
        <v>27.47</v>
      </c>
      <c r="AT110" s="12">
        <v>136.07</v>
      </c>
      <c r="AU110" s="12">
        <v>0</v>
      </c>
      <c r="AV110" s="12">
        <v>0</v>
      </c>
      <c r="AW110" s="12">
        <f t="shared" si="11"/>
        <v>17537.12</v>
      </c>
      <c r="AX110" s="12">
        <v>11</v>
      </c>
      <c r="AY110" s="12" t="s">
        <v>112</v>
      </c>
      <c r="AZ110" s="12">
        <v>11</v>
      </c>
      <c r="BA110" s="12" t="s">
        <v>119</v>
      </c>
      <c r="BB110" s="12">
        <v>2.1837594547384702</v>
      </c>
      <c r="BC110" s="13">
        <v>1684212.1818181819</v>
      </c>
      <c r="BD110" s="13">
        <v>448154.61954816856</v>
      </c>
      <c r="BE110" s="13">
        <v>1862520</v>
      </c>
      <c r="BF110" s="12">
        <v>12.75</v>
      </c>
      <c r="BG110" s="12">
        <v>0.75</v>
      </c>
      <c r="BH110" s="12">
        <v>0</v>
      </c>
      <c r="BI110" s="12">
        <v>4.5</v>
      </c>
      <c r="BJ110" s="12">
        <v>1.25</v>
      </c>
      <c r="BK110" s="12">
        <v>0</v>
      </c>
      <c r="BL110" s="12">
        <v>1</v>
      </c>
      <c r="BM110" s="12">
        <f t="shared" si="15"/>
        <v>3.5707142142714252</v>
      </c>
      <c r="BN110" s="12">
        <f t="shared" si="15"/>
        <v>0.8660254037844386</v>
      </c>
      <c r="BO110" s="12">
        <f t="shared" si="15"/>
        <v>0</v>
      </c>
      <c r="BP110" s="12">
        <f t="shared" si="13"/>
        <v>2.1213203435596424</v>
      </c>
      <c r="BQ110" s="12">
        <f t="shared" si="13"/>
        <v>1.1180339887498949</v>
      </c>
      <c r="BR110" s="12">
        <f t="shared" si="13"/>
        <v>0</v>
      </c>
      <c r="BS110" s="12">
        <f t="shared" si="13"/>
        <v>1</v>
      </c>
    </row>
    <row r="111" spans="1:71" x14ac:dyDescent="0.25">
      <c r="A111" s="10" t="s">
        <v>8</v>
      </c>
      <c r="B111" s="11" t="s">
        <v>84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461.43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7.39</v>
      </c>
      <c r="W111" s="12">
        <v>49.18</v>
      </c>
      <c r="X111" s="12">
        <v>318.51</v>
      </c>
      <c r="Y111" s="12">
        <v>221.76</v>
      </c>
      <c r="Z111" s="12">
        <v>123.1</v>
      </c>
      <c r="AA111" s="12">
        <v>0</v>
      </c>
      <c r="AB111" s="12">
        <v>207.84</v>
      </c>
      <c r="AC111" s="12">
        <v>57.72</v>
      </c>
      <c r="AD111" s="12">
        <v>60.56</v>
      </c>
      <c r="AE111" s="12">
        <v>83.74</v>
      </c>
      <c r="AF111" s="12">
        <v>15.5</v>
      </c>
      <c r="AG111" s="12">
        <v>182.66</v>
      </c>
      <c r="AH111" s="12">
        <v>2120.69</v>
      </c>
      <c r="AI111" s="12">
        <v>748.14</v>
      </c>
      <c r="AJ111" s="12">
        <v>56.66</v>
      </c>
      <c r="AK111" s="12">
        <v>37.99</v>
      </c>
      <c r="AL111" s="12">
        <v>649.89</v>
      </c>
      <c r="AM111" s="12">
        <v>305.52</v>
      </c>
      <c r="AN111" s="12">
        <v>789.14</v>
      </c>
      <c r="AO111" s="12">
        <v>81.739999999999995</v>
      </c>
      <c r="AP111" s="12">
        <v>165.31</v>
      </c>
      <c r="AQ111" s="12">
        <v>501.1</v>
      </c>
      <c r="AR111" s="12">
        <v>75.37</v>
      </c>
      <c r="AS111" s="12">
        <v>161.91999999999999</v>
      </c>
      <c r="AT111" s="12">
        <v>0</v>
      </c>
      <c r="AU111" s="12">
        <v>0</v>
      </c>
      <c r="AV111" s="12">
        <v>0</v>
      </c>
      <c r="AW111" s="12">
        <f t="shared" si="11"/>
        <v>7482.8600000000015</v>
      </c>
      <c r="AX111" s="12">
        <v>11</v>
      </c>
      <c r="AY111" s="12" t="s">
        <v>112</v>
      </c>
      <c r="AZ111" s="12">
        <v>18</v>
      </c>
      <c r="BA111" s="12" t="s">
        <v>100</v>
      </c>
      <c r="BB111" s="12">
        <v>2.5229092033465799</v>
      </c>
      <c r="BC111" s="13">
        <v>1472455.4545454546</v>
      </c>
      <c r="BD111" s="13">
        <v>892852.86866430158</v>
      </c>
      <c r="BE111" s="13">
        <v>1177516</v>
      </c>
      <c r="BF111" s="12">
        <v>8.5</v>
      </c>
      <c r="BG111" s="12">
        <v>0</v>
      </c>
      <c r="BH111" s="12">
        <v>0.5</v>
      </c>
      <c r="BI111" s="12">
        <v>4</v>
      </c>
      <c r="BJ111" s="12">
        <v>1.75</v>
      </c>
      <c r="BK111" s="12">
        <v>0</v>
      </c>
      <c r="BL111" s="12">
        <v>1</v>
      </c>
      <c r="BM111" s="12">
        <f t="shared" si="15"/>
        <v>2.9154759474226504</v>
      </c>
      <c r="BN111" s="12">
        <f t="shared" si="15"/>
        <v>0</v>
      </c>
      <c r="BO111" s="12">
        <f t="shared" si="15"/>
        <v>0.70710678118654757</v>
      </c>
      <c r="BP111" s="12">
        <f t="shared" si="13"/>
        <v>2</v>
      </c>
      <c r="BQ111" s="12">
        <f t="shared" si="13"/>
        <v>1.3228756555322954</v>
      </c>
      <c r="BR111" s="12">
        <f t="shared" si="13"/>
        <v>0</v>
      </c>
      <c r="BS111" s="12">
        <f t="shared" si="13"/>
        <v>1</v>
      </c>
    </row>
    <row r="112" spans="1:71" x14ac:dyDescent="0.25">
      <c r="A112" s="10" t="s">
        <v>8</v>
      </c>
      <c r="B112" s="11" t="s">
        <v>85</v>
      </c>
      <c r="C112" s="12">
        <v>313.35000000000002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406.7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430.83</v>
      </c>
      <c r="T112" s="12">
        <v>0</v>
      </c>
      <c r="U112" s="12">
        <v>0</v>
      </c>
      <c r="V112" s="12">
        <v>645.53</v>
      </c>
      <c r="W112" s="12">
        <v>209.9</v>
      </c>
      <c r="X112" s="12">
        <v>642.66</v>
      </c>
      <c r="Y112" s="12">
        <v>158.01</v>
      </c>
      <c r="Z112" s="12">
        <v>41.53</v>
      </c>
      <c r="AA112" s="12">
        <v>141.61000000000001</v>
      </c>
      <c r="AB112" s="12">
        <v>500.85</v>
      </c>
      <c r="AC112" s="12">
        <v>0</v>
      </c>
      <c r="AD112" s="12">
        <v>49.58</v>
      </c>
      <c r="AE112" s="12">
        <v>79.53</v>
      </c>
      <c r="AF112" s="12">
        <v>98.1</v>
      </c>
      <c r="AG112" s="12">
        <v>310.48</v>
      </c>
      <c r="AH112" s="12">
        <v>4240.3500000000004</v>
      </c>
      <c r="AI112" s="12">
        <v>278.44</v>
      </c>
      <c r="AJ112" s="12">
        <v>170.17</v>
      </c>
      <c r="AK112" s="12">
        <v>84.29</v>
      </c>
      <c r="AL112" s="12">
        <v>206.5</v>
      </c>
      <c r="AM112" s="12">
        <v>159.85</v>
      </c>
      <c r="AN112" s="12">
        <v>390.01</v>
      </c>
      <c r="AO112" s="12">
        <v>51.59</v>
      </c>
      <c r="AP112" s="12">
        <v>278.42</v>
      </c>
      <c r="AQ112" s="12">
        <v>603.98</v>
      </c>
      <c r="AR112" s="12">
        <v>96.01</v>
      </c>
      <c r="AS112" s="12">
        <v>0</v>
      </c>
      <c r="AT112" s="12">
        <v>0</v>
      </c>
      <c r="AU112" s="12">
        <v>0</v>
      </c>
      <c r="AV112" s="12">
        <v>0</v>
      </c>
      <c r="AW112" s="12">
        <f t="shared" si="11"/>
        <v>10588.270000000002</v>
      </c>
      <c r="AX112" s="12">
        <v>11</v>
      </c>
      <c r="AY112" s="12" t="s">
        <v>112</v>
      </c>
      <c r="AZ112" s="12">
        <v>15</v>
      </c>
      <c r="BA112" s="12" t="s">
        <v>104</v>
      </c>
      <c r="BB112" s="12">
        <v>2.4295595439028999</v>
      </c>
      <c r="BC112" s="13">
        <v>1475367.6363636365</v>
      </c>
      <c r="BD112" s="13">
        <v>739579.07667176111</v>
      </c>
      <c r="BE112" s="13">
        <v>1380574</v>
      </c>
      <c r="BF112" s="12">
        <v>14.25</v>
      </c>
      <c r="BG112" s="12">
        <v>0.25</v>
      </c>
      <c r="BH112" s="12">
        <v>0.25</v>
      </c>
      <c r="BI112" s="12">
        <v>4</v>
      </c>
      <c r="BJ112" s="12">
        <v>2</v>
      </c>
      <c r="BK112" s="12">
        <v>1.5</v>
      </c>
      <c r="BL112" s="12">
        <v>0.75</v>
      </c>
      <c r="BM112" s="12">
        <f t="shared" si="15"/>
        <v>3.7749172176353749</v>
      </c>
      <c r="BN112" s="12">
        <f t="shared" si="15"/>
        <v>0.5</v>
      </c>
      <c r="BO112" s="12">
        <f t="shared" si="15"/>
        <v>0.5</v>
      </c>
      <c r="BP112" s="12">
        <f t="shared" si="13"/>
        <v>2</v>
      </c>
      <c r="BQ112" s="12">
        <f t="shared" si="13"/>
        <v>1.4142135623730951</v>
      </c>
      <c r="BR112" s="12">
        <f t="shared" si="13"/>
        <v>1.2247448713915889</v>
      </c>
      <c r="BS112" s="12">
        <f t="shared" si="13"/>
        <v>0.8660254037844386</v>
      </c>
    </row>
    <row r="113" spans="1:71" x14ac:dyDescent="0.25">
      <c r="A113" s="10" t="s">
        <v>8</v>
      </c>
      <c r="B113" s="11" t="s">
        <v>86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1616.44</v>
      </c>
      <c r="L113" s="12">
        <v>274.5</v>
      </c>
      <c r="M113" s="12">
        <v>385.58</v>
      </c>
      <c r="N113" s="12">
        <v>0</v>
      </c>
      <c r="O113" s="12">
        <v>0</v>
      </c>
      <c r="P113" s="12">
        <v>0</v>
      </c>
      <c r="Q113" s="12">
        <v>147.78</v>
      </c>
      <c r="R113" s="12">
        <v>0</v>
      </c>
      <c r="S113" s="12">
        <v>381.95</v>
      </c>
      <c r="T113" s="12">
        <v>0</v>
      </c>
      <c r="U113" s="12">
        <v>0</v>
      </c>
      <c r="V113" s="12">
        <v>546.66999999999996</v>
      </c>
      <c r="W113" s="12">
        <v>97.2</v>
      </c>
      <c r="X113" s="12">
        <v>1399.96</v>
      </c>
      <c r="Y113" s="12">
        <v>0</v>
      </c>
      <c r="Z113" s="12">
        <v>228.92</v>
      </c>
      <c r="AA113" s="12">
        <v>0</v>
      </c>
      <c r="AB113" s="12">
        <v>2078.8200000000002</v>
      </c>
      <c r="AC113" s="12">
        <v>270.14999999999998</v>
      </c>
      <c r="AD113" s="12">
        <v>0</v>
      </c>
      <c r="AE113" s="12">
        <v>0</v>
      </c>
      <c r="AF113" s="12">
        <v>0</v>
      </c>
      <c r="AG113" s="12">
        <v>679.87</v>
      </c>
      <c r="AH113" s="12">
        <v>12340.17</v>
      </c>
      <c r="AI113" s="12">
        <v>178.79</v>
      </c>
      <c r="AJ113" s="12">
        <v>982.38</v>
      </c>
      <c r="AK113" s="12">
        <v>1158.6099999999999</v>
      </c>
      <c r="AL113" s="12">
        <v>961.64</v>
      </c>
      <c r="AM113" s="12">
        <v>1234.92</v>
      </c>
      <c r="AN113" s="12">
        <v>361.39</v>
      </c>
      <c r="AO113" s="12">
        <v>0</v>
      </c>
      <c r="AP113" s="12">
        <v>0</v>
      </c>
      <c r="AQ113" s="12">
        <v>4219.68</v>
      </c>
      <c r="AR113" s="12">
        <v>0</v>
      </c>
      <c r="AS113" s="12">
        <v>960.18</v>
      </c>
      <c r="AT113" s="12">
        <v>0</v>
      </c>
      <c r="AU113" s="12">
        <v>0</v>
      </c>
      <c r="AV113" s="12">
        <v>0</v>
      </c>
      <c r="AW113" s="12">
        <f t="shared" si="11"/>
        <v>30505.599999999999</v>
      </c>
      <c r="AX113" s="12">
        <v>11</v>
      </c>
      <c r="AY113" s="12" t="s">
        <v>112</v>
      </c>
      <c r="AZ113" s="12">
        <v>10</v>
      </c>
      <c r="BA113" s="12" t="s">
        <v>124</v>
      </c>
      <c r="BB113" s="12">
        <v>2.2170884485305802</v>
      </c>
      <c r="BC113" s="13">
        <v>2672816.1818181816</v>
      </c>
      <c r="BD113" s="13">
        <v>460133.44268849236</v>
      </c>
      <c r="BE113" s="13">
        <v>2862624</v>
      </c>
      <c r="BF113" s="12">
        <v>12.5</v>
      </c>
      <c r="BG113" s="12">
        <v>0.75</v>
      </c>
      <c r="BH113" s="12">
        <v>0</v>
      </c>
      <c r="BI113" s="12">
        <v>7</v>
      </c>
      <c r="BJ113" s="12">
        <v>2.25</v>
      </c>
      <c r="BK113" s="12">
        <v>3.5</v>
      </c>
      <c r="BL113" s="12">
        <v>1</v>
      </c>
      <c r="BM113" s="12">
        <f t="shared" si="15"/>
        <v>3.5355339059327378</v>
      </c>
      <c r="BN113" s="12">
        <f t="shared" si="15"/>
        <v>0.8660254037844386</v>
      </c>
      <c r="BO113" s="12">
        <f t="shared" si="15"/>
        <v>0</v>
      </c>
      <c r="BP113" s="12">
        <f t="shared" si="13"/>
        <v>2.6457513110645907</v>
      </c>
      <c r="BQ113" s="12">
        <f t="shared" si="13"/>
        <v>1.5</v>
      </c>
      <c r="BR113" s="12">
        <f t="shared" si="13"/>
        <v>1.8708286933869707</v>
      </c>
      <c r="BS113" s="12">
        <f t="shared" si="13"/>
        <v>1</v>
      </c>
    </row>
    <row r="114" spans="1:71" x14ac:dyDescent="0.25">
      <c r="A114" s="10" t="s">
        <v>8</v>
      </c>
      <c r="B114" s="11" t="s">
        <v>87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391.04</v>
      </c>
      <c r="L114" s="12">
        <v>0</v>
      </c>
      <c r="M114" s="12">
        <v>0</v>
      </c>
      <c r="N114" s="12">
        <v>0</v>
      </c>
      <c r="O114" s="12">
        <v>887.31</v>
      </c>
      <c r="P114" s="12">
        <v>0</v>
      </c>
      <c r="Q114" s="12">
        <v>0</v>
      </c>
      <c r="R114" s="12">
        <v>0</v>
      </c>
      <c r="S114" s="12">
        <v>187.46</v>
      </c>
      <c r="T114" s="12">
        <v>0</v>
      </c>
      <c r="U114" s="12">
        <v>0</v>
      </c>
      <c r="V114" s="12">
        <v>876.21</v>
      </c>
      <c r="W114" s="12">
        <v>281.76</v>
      </c>
      <c r="X114" s="12">
        <v>622.04</v>
      </c>
      <c r="Y114" s="12">
        <v>156.34</v>
      </c>
      <c r="Z114" s="12">
        <v>97.23</v>
      </c>
      <c r="AA114" s="12">
        <v>99.98</v>
      </c>
      <c r="AB114" s="12">
        <v>2240.29</v>
      </c>
      <c r="AC114" s="12">
        <v>117.07</v>
      </c>
      <c r="AD114" s="12">
        <v>206.94</v>
      </c>
      <c r="AE114" s="12">
        <v>114.33</v>
      </c>
      <c r="AF114" s="12">
        <v>164.45</v>
      </c>
      <c r="AG114" s="12">
        <v>17.829999999999998</v>
      </c>
      <c r="AH114" s="12">
        <v>2349.02</v>
      </c>
      <c r="AI114" s="12">
        <v>2036.91</v>
      </c>
      <c r="AJ114" s="12">
        <v>135.77000000000001</v>
      </c>
      <c r="AK114" s="12">
        <v>418.46</v>
      </c>
      <c r="AL114" s="12">
        <v>144.1</v>
      </c>
      <c r="AM114" s="12">
        <v>107.84</v>
      </c>
      <c r="AN114" s="12">
        <v>3335.99</v>
      </c>
      <c r="AO114" s="12">
        <v>0</v>
      </c>
      <c r="AP114" s="12">
        <v>383.63</v>
      </c>
      <c r="AQ114" s="12">
        <v>657.2</v>
      </c>
      <c r="AR114" s="12">
        <v>74.17</v>
      </c>
      <c r="AS114" s="12">
        <v>491.82</v>
      </c>
      <c r="AT114" s="12">
        <v>0</v>
      </c>
      <c r="AU114" s="12">
        <v>0</v>
      </c>
      <c r="AV114" s="12">
        <v>0</v>
      </c>
      <c r="AW114" s="12">
        <f t="shared" si="11"/>
        <v>16595.189999999999</v>
      </c>
      <c r="AX114" s="12">
        <v>11</v>
      </c>
      <c r="AY114" s="12" t="s">
        <v>112</v>
      </c>
      <c r="AZ114" s="12">
        <v>14</v>
      </c>
      <c r="BA114" s="12" t="s">
        <v>105</v>
      </c>
      <c r="BB114" s="12">
        <v>2.6015126465361602</v>
      </c>
      <c r="BC114" s="13">
        <v>1763535.2727272727</v>
      </c>
      <c r="BD114" s="13">
        <v>718515.35582492489</v>
      </c>
      <c r="BE114" s="13">
        <v>1603711</v>
      </c>
      <c r="BF114" s="12">
        <v>47.25</v>
      </c>
      <c r="BG114" s="12">
        <v>0</v>
      </c>
      <c r="BH114" s="12">
        <v>2</v>
      </c>
      <c r="BI114" s="12">
        <v>4.25</v>
      </c>
      <c r="BJ114" s="12">
        <v>3</v>
      </c>
      <c r="BK114" s="12">
        <v>2.75</v>
      </c>
      <c r="BL114" s="12">
        <v>0.5</v>
      </c>
      <c r="BM114" s="12">
        <f t="shared" si="15"/>
        <v>6.8738635424337602</v>
      </c>
      <c r="BN114" s="12">
        <f t="shared" si="15"/>
        <v>0</v>
      </c>
      <c r="BO114" s="12">
        <f t="shared" si="15"/>
        <v>1.4142135623730951</v>
      </c>
      <c r="BP114" s="12">
        <f t="shared" si="13"/>
        <v>2.0615528128088303</v>
      </c>
      <c r="BQ114" s="12">
        <f t="shared" si="13"/>
        <v>1.7320508075688772</v>
      </c>
      <c r="BR114" s="12">
        <f t="shared" si="13"/>
        <v>1.6583123951776999</v>
      </c>
      <c r="BS114" s="12">
        <f t="shared" si="13"/>
        <v>0.70710678118654757</v>
      </c>
    </row>
    <row r="115" spans="1:71" x14ac:dyDescent="0.25">
      <c r="A115" s="10" t="s">
        <v>8</v>
      </c>
      <c r="B115" s="11" t="s">
        <v>88</v>
      </c>
      <c r="C115" s="12">
        <v>57.87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485.67</v>
      </c>
      <c r="L115" s="12">
        <v>0</v>
      </c>
      <c r="M115" s="12">
        <v>0</v>
      </c>
      <c r="N115" s="12">
        <v>0</v>
      </c>
      <c r="O115" s="12">
        <v>30.53</v>
      </c>
      <c r="P115" s="12">
        <v>0</v>
      </c>
      <c r="Q115" s="12">
        <v>0</v>
      </c>
      <c r="R115" s="12">
        <v>0</v>
      </c>
      <c r="S115" s="12">
        <v>26.02</v>
      </c>
      <c r="T115" s="12">
        <v>0</v>
      </c>
      <c r="U115" s="12">
        <v>0</v>
      </c>
      <c r="V115" s="12">
        <v>341.13</v>
      </c>
      <c r="W115" s="12">
        <v>0</v>
      </c>
      <c r="X115" s="12">
        <v>488.22</v>
      </c>
      <c r="Y115" s="12">
        <v>165.6</v>
      </c>
      <c r="Z115" s="12">
        <v>134.44999999999999</v>
      </c>
      <c r="AA115" s="12">
        <v>140.37</v>
      </c>
      <c r="AB115" s="12">
        <v>76.42</v>
      </c>
      <c r="AC115" s="12">
        <v>86.63</v>
      </c>
      <c r="AD115" s="12">
        <v>11.4</v>
      </c>
      <c r="AE115" s="12">
        <v>59.43</v>
      </c>
      <c r="AF115" s="12">
        <v>49.28</v>
      </c>
      <c r="AG115" s="12">
        <v>206.59</v>
      </c>
      <c r="AH115" s="12">
        <v>3427.5</v>
      </c>
      <c r="AI115" s="12">
        <v>773.11</v>
      </c>
      <c r="AJ115" s="12">
        <v>212.55</v>
      </c>
      <c r="AK115" s="12">
        <v>72.47</v>
      </c>
      <c r="AL115" s="12">
        <v>618.37</v>
      </c>
      <c r="AM115" s="12">
        <v>968.08</v>
      </c>
      <c r="AN115" s="12">
        <v>959.11</v>
      </c>
      <c r="AO115" s="12">
        <v>0</v>
      </c>
      <c r="AP115" s="12">
        <v>170.78</v>
      </c>
      <c r="AQ115" s="12">
        <v>298.57</v>
      </c>
      <c r="AR115" s="12">
        <v>56.19</v>
      </c>
      <c r="AS115" s="12">
        <v>188.49</v>
      </c>
      <c r="AT115" s="12">
        <v>0</v>
      </c>
      <c r="AU115" s="12">
        <v>0</v>
      </c>
      <c r="AV115" s="12">
        <v>0</v>
      </c>
      <c r="AW115" s="12">
        <f t="shared" si="11"/>
        <v>10104.830000000002</v>
      </c>
      <c r="AX115" s="12">
        <v>11</v>
      </c>
      <c r="AY115" s="12" t="s">
        <v>112</v>
      </c>
      <c r="AZ115" s="12">
        <v>15</v>
      </c>
      <c r="BA115" s="12" t="s">
        <v>104</v>
      </c>
      <c r="BB115" s="12">
        <v>2.4498280433356898</v>
      </c>
      <c r="BC115" s="13">
        <v>1495586.3636363635</v>
      </c>
      <c r="BD115" s="13">
        <v>800316.65917051525</v>
      </c>
      <c r="BE115" s="13">
        <v>1347344</v>
      </c>
      <c r="BF115" s="12">
        <v>40.25</v>
      </c>
      <c r="BG115" s="12">
        <v>0.5</v>
      </c>
      <c r="BH115" s="12">
        <v>0.25</v>
      </c>
      <c r="BI115" s="12">
        <v>0.5</v>
      </c>
      <c r="BJ115" s="12">
        <v>2.5</v>
      </c>
      <c r="BK115" s="12">
        <v>0.5</v>
      </c>
      <c r="BL115" s="12">
        <v>0.5</v>
      </c>
      <c r="BM115" s="12">
        <f t="shared" si="15"/>
        <v>6.3442887702247601</v>
      </c>
      <c r="BN115" s="12">
        <f t="shared" si="15"/>
        <v>0.70710678118654757</v>
      </c>
      <c r="BO115" s="12">
        <f t="shared" si="15"/>
        <v>0.5</v>
      </c>
      <c r="BP115" s="12">
        <f t="shared" si="13"/>
        <v>0.70710678118654757</v>
      </c>
      <c r="BQ115" s="12">
        <f t="shared" si="13"/>
        <v>1.5811388300841898</v>
      </c>
      <c r="BR115" s="12">
        <f t="shared" si="13"/>
        <v>0.70710678118654757</v>
      </c>
      <c r="BS115" s="12">
        <f t="shared" si="13"/>
        <v>0.70710678118654757</v>
      </c>
    </row>
    <row r="116" spans="1:71" x14ac:dyDescent="0.25">
      <c r="A116" s="10" t="s">
        <v>8</v>
      </c>
      <c r="B116" s="11" t="s">
        <v>90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402.41</v>
      </c>
      <c r="L116" s="12">
        <v>578.41</v>
      </c>
      <c r="M116" s="12">
        <v>114.51</v>
      </c>
      <c r="N116" s="12">
        <v>0</v>
      </c>
      <c r="O116" s="12">
        <v>2133.85</v>
      </c>
      <c r="P116" s="12">
        <v>0</v>
      </c>
      <c r="Q116" s="12">
        <v>0</v>
      </c>
      <c r="R116" s="12">
        <v>0</v>
      </c>
      <c r="S116" s="12">
        <v>364.37</v>
      </c>
      <c r="T116" s="12">
        <v>225.35</v>
      </c>
      <c r="U116" s="12">
        <v>57.5</v>
      </c>
      <c r="V116" s="12">
        <v>1805.78</v>
      </c>
      <c r="W116" s="12">
        <v>381.02</v>
      </c>
      <c r="X116" s="12">
        <v>881.29</v>
      </c>
      <c r="Y116" s="12">
        <v>181.3</v>
      </c>
      <c r="Z116" s="12">
        <v>418.42</v>
      </c>
      <c r="AA116" s="12">
        <v>173.7</v>
      </c>
      <c r="AB116" s="12">
        <v>1862.65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1916.22</v>
      </c>
      <c r="AI116" s="12">
        <v>85.61</v>
      </c>
      <c r="AJ116" s="12">
        <v>522.30999999999995</v>
      </c>
      <c r="AK116" s="12">
        <v>0</v>
      </c>
      <c r="AL116" s="12">
        <v>558.05999999999995</v>
      </c>
      <c r="AM116" s="12">
        <v>10.7</v>
      </c>
      <c r="AN116" s="12">
        <v>3019.36</v>
      </c>
      <c r="AO116" s="12">
        <v>0</v>
      </c>
      <c r="AP116" s="12">
        <v>343.21</v>
      </c>
      <c r="AQ116" s="12">
        <v>711.48</v>
      </c>
      <c r="AR116" s="12">
        <v>75.42</v>
      </c>
      <c r="AS116" s="12">
        <v>825.71</v>
      </c>
      <c r="AT116" s="12">
        <v>0</v>
      </c>
      <c r="AU116" s="12">
        <v>0</v>
      </c>
      <c r="AV116" s="12">
        <v>0</v>
      </c>
      <c r="AW116" s="12">
        <f t="shared" si="11"/>
        <v>17648.639999999996</v>
      </c>
      <c r="AX116" s="12">
        <v>11</v>
      </c>
      <c r="AY116" s="12" t="s">
        <v>112</v>
      </c>
      <c r="AZ116" s="12">
        <v>14</v>
      </c>
      <c r="BA116" s="12" t="s">
        <v>105</v>
      </c>
      <c r="BB116" s="12">
        <v>2.6846048766304902</v>
      </c>
      <c r="BC116" s="13">
        <v>1936956.9090909092</v>
      </c>
      <c r="BD116" s="13">
        <v>740089.09040350723</v>
      </c>
      <c r="BE116" s="13">
        <v>1770525</v>
      </c>
      <c r="BF116" s="12">
        <v>36.25</v>
      </c>
      <c r="BG116" s="12">
        <v>1.5</v>
      </c>
      <c r="BH116" s="12">
        <v>1.25</v>
      </c>
      <c r="BI116" s="12">
        <v>2.25</v>
      </c>
      <c r="BJ116" s="12">
        <v>3.5</v>
      </c>
      <c r="BK116" s="12">
        <v>0.75</v>
      </c>
      <c r="BL116" s="12">
        <v>1.75</v>
      </c>
      <c r="BM116" s="12">
        <f t="shared" si="15"/>
        <v>6.0207972893961479</v>
      </c>
      <c r="BN116" s="12">
        <f t="shared" si="15"/>
        <v>1.2247448713915889</v>
      </c>
      <c r="BO116" s="12">
        <f t="shared" si="15"/>
        <v>1.1180339887498949</v>
      </c>
      <c r="BP116" s="12">
        <f t="shared" si="13"/>
        <v>1.5</v>
      </c>
      <c r="BQ116" s="12">
        <f t="shared" si="13"/>
        <v>1.8708286933869707</v>
      </c>
      <c r="BR116" s="12">
        <f t="shared" si="13"/>
        <v>0.8660254037844386</v>
      </c>
      <c r="BS116" s="12">
        <f t="shared" si="13"/>
        <v>1.3228756555322954</v>
      </c>
    </row>
    <row r="117" spans="1:71" x14ac:dyDescent="0.25">
      <c r="A117" s="10" t="s">
        <v>8</v>
      </c>
      <c r="B117" s="11" t="s">
        <v>93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342.93</v>
      </c>
      <c r="L117" s="12">
        <v>18.600000000000001</v>
      </c>
      <c r="M117" s="12">
        <v>62.42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69.05</v>
      </c>
      <c r="W117" s="12">
        <v>2.74</v>
      </c>
      <c r="X117" s="12">
        <v>76.34</v>
      </c>
      <c r="Y117" s="12">
        <v>1145.7</v>
      </c>
      <c r="Z117" s="12">
        <v>13.53</v>
      </c>
      <c r="AA117" s="12">
        <v>130.47999999999999</v>
      </c>
      <c r="AB117" s="12">
        <v>891.6</v>
      </c>
      <c r="AC117" s="12">
        <v>18.260000000000002</v>
      </c>
      <c r="AD117" s="12">
        <v>13.66</v>
      </c>
      <c r="AE117" s="12">
        <v>72.25</v>
      </c>
      <c r="AF117" s="12">
        <v>0</v>
      </c>
      <c r="AG117" s="12">
        <v>104.56</v>
      </c>
      <c r="AH117" s="12">
        <v>1099.5899999999999</v>
      </c>
      <c r="AI117" s="12">
        <v>37.64</v>
      </c>
      <c r="AJ117" s="12">
        <v>148.62</v>
      </c>
      <c r="AK117" s="12">
        <v>55.67</v>
      </c>
      <c r="AL117" s="12">
        <v>319.7</v>
      </c>
      <c r="AM117" s="12">
        <v>124.61</v>
      </c>
      <c r="AN117" s="12">
        <v>1898</v>
      </c>
      <c r="AO117" s="12">
        <v>95.24</v>
      </c>
      <c r="AP117" s="12">
        <v>464.51</v>
      </c>
      <c r="AQ117" s="12">
        <v>908.8</v>
      </c>
      <c r="AR117" s="12">
        <v>0</v>
      </c>
      <c r="AS117" s="12">
        <v>239.41</v>
      </c>
      <c r="AT117" s="12">
        <v>325.51</v>
      </c>
      <c r="AU117" s="12">
        <v>0</v>
      </c>
      <c r="AV117" s="12">
        <v>0</v>
      </c>
      <c r="AW117" s="12">
        <f t="shared" si="11"/>
        <v>8679.42</v>
      </c>
      <c r="AX117" s="12">
        <v>11</v>
      </c>
      <c r="AY117" s="12" t="s">
        <v>112</v>
      </c>
      <c r="AZ117" s="12">
        <v>10</v>
      </c>
      <c r="BA117" s="12" t="s">
        <v>125</v>
      </c>
      <c r="BB117" s="12">
        <v>2.51640754413111</v>
      </c>
      <c r="BC117" s="13">
        <v>1673671.2727272727</v>
      </c>
      <c r="BD117" s="13">
        <v>873091.00811462861</v>
      </c>
      <c r="BE117" s="13">
        <v>1313338</v>
      </c>
      <c r="BF117" s="12">
        <v>40.5</v>
      </c>
      <c r="BG117" s="12">
        <v>1</v>
      </c>
      <c r="BH117" s="12">
        <v>0.5</v>
      </c>
      <c r="BI117" s="12">
        <v>1.75</v>
      </c>
      <c r="BJ117" s="12">
        <v>3</v>
      </c>
      <c r="BK117" s="12">
        <v>0</v>
      </c>
      <c r="BL117" s="12">
        <v>0</v>
      </c>
      <c r="BM117" s="12">
        <f t="shared" si="15"/>
        <v>6.3639610306789276</v>
      </c>
      <c r="BN117" s="12">
        <f t="shared" si="15"/>
        <v>1</v>
      </c>
      <c r="BO117" s="12">
        <f t="shared" si="15"/>
        <v>0.70710678118654757</v>
      </c>
      <c r="BP117" s="12">
        <f t="shared" si="13"/>
        <v>1.3228756555322954</v>
      </c>
      <c r="BQ117" s="12">
        <f t="shared" si="13"/>
        <v>1.7320508075688772</v>
      </c>
      <c r="BR117" s="12">
        <f t="shared" si="13"/>
        <v>0</v>
      </c>
      <c r="BS117" s="12">
        <f t="shared" si="13"/>
        <v>0</v>
      </c>
    </row>
    <row r="118" spans="1:71" x14ac:dyDescent="0.25">
      <c r="A118" s="10" t="s">
        <v>8</v>
      </c>
      <c r="B118" s="11" t="s">
        <v>97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675.53</v>
      </c>
      <c r="L118" s="12">
        <v>1463.88</v>
      </c>
      <c r="M118" s="12">
        <v>299.86</v>
      </c>
      <c r="N118" s="12">
        <v>0</v>
      </c>
      <c r="O118" s="12">
        <v>165.68</v>
      </c>
      <c r="P118" s="12">
        <v>0</v>
      </c>
      <c r="Q118" s="12">
        <v>89.26</v>
      </c>
      <c r="R118" s="12">
        <v>0</v>
      </c>
      <c r="S118" s="12">
        <v>131.32</v>
      </c>
      <c r="T118" s="12">
        <v>0</v>
      </c>
      <c r="U118" s="12">
        <v>0</v>
      </c>
      <c r="V118" s="12">
        <v>337.38</v>
      </c>
      <c r="W118" s="12">
        <v>56.35</v>
      </c>
      <c r="X118" s="12">
        <v>1080.46</v>
      </c>
      <c r="Y118" s="12">
        <v>0</v>
      </c>
      <c r="Z118" s="12">
        <v>2551.36</v>
      </c>
      <c r="AA118" s="12">
        <v>435.82</v>
      </c>
      <c r="AB118" s="12">
        <v>1259.17</v>
      </c>
      <c r="AC118" s="12">
        <v>107.69</v>
      </c>
      <c r="AD118" s="12">
        <v>288</v>
      </c>
      <c r="AE118" s="12">
        <v>112.74</v>
      </c>
      <c r="AF118" s="12">
        <v>64.19</v>
      </c>
      <c r="AG118" s="12">
        <v>1549.09</v>
      </c>
      <c r="AH118" s="12">
        <v>6997.88</v>
      </c>
      <c r="AI118" s="12">
        <v>8729.3700000000008</v>
      </c>
      <c r="AJ118" s="12">
        <v>384.37</v>
      </c>
      <c r="AK118" s="12">
        <v>599.32000000000005</v>
      </c>
      <c r="AL118" s="12">
        <v>200.21</v>
      </c>
      <c r="AM118" s="12">
        <v>179.62</v>
      </c>
      <c r="AN118" s="12">
        <v>1202.54</v>
      </c>
      <c r="AO118" s="12">
        <v>142.08000000000001</v>
      </c>
      <c r="AP118" s="12">
        <v>130.75</v>
      </c>
      <c r="AQ118" s="12">
        <v>148.52000000000001</v>
      </c>
      <c r="AR118" s="12">
        <v>302.99</v>
      </c>
      <c r="AS118" s="12">
        <v>105</v>
      </c>
      <c r="AT118" s="12">
        <v>133.43</v>
      </c>
      <c r="AU118" s="12">
        <v>357.98</v>
      </c>
      <c r="AV118" s="12">
        <v>0</v>
      </c>
      <c r="AW118" s="12">
        <f t="shared" si="11"/>
        <v>30281.84</v>
      </c>
      <c r="AX118" s="12">
        <v>11</v>
      </c>
      <c r="AY118" s="12" t="s">
        <v>112</v>
      </c>
      <c r="AZ118" s="12">
        <v>18</v>
      </c>
      <c r="BA118" s="12" t="s">
        <v>100</v>
      </c>
      <c r="BB118" s="12">
        <v>2.4176677005219598</v>
      </c>
      <c r="BC118" s="13">
        <v>2766605.8181818184</v>
      </c>
      <c r="BD118" s="13">
        <v>460818.48043667263</v>
      </c>
      <c r="BE118" s="13">
        <v>2784877</v>
      </c>
      <c r="BF118" s="12">
        <v>18.75</v>
      </c>
      <c r="BG118" s="12">
        <v>0.25</v>
      </c>
      <c r="BH118" s="12">
        <v>2</v>
      </c>
      <c r="BI118" s="12">
        <v>3.25</v>
      </c>
      <c r="BJ118" s="12">
        <v>0</v>
      </c>
      <c r="BK118" s="12">
        <v>0.5</v>
      </c>
      <c r="BL118" s="12">
        <v>0.75</v>
      </c>
      <c r="BM118" s="12">
        <f t="shared" si="15"/>
        <v>4.3301270189221936</v>
      </c>
      <c r="BN118" s="12">
        <f t="shared" si="15"/>
        <v>0.5</v>
      </c>
      <c r="BO118" s="12">
        <f t="shared" si="15"/>
        <v>1.4142135623730951</v>
      </c>
      <c r="BP118" s="12">
        <f t="shared" si="13"/>
        <v>1.8027756377319946</v>
      </c>
      <c r="BQ118" s="12">
        <f t="shared" si="13"/>
        <v>0</v>
      </c>
      <c r="BR118" s="12">
        <f t="shared" si="13"/>
        <v>0.70710678118654757</v>
      </c>
      <c r="BS118" s="12">
        <f t="shared" si="13"/>
        <v>0.8660254037844386</v>
      </c>
    </row>
    <row r="119" spans="1:71" x14ac:dyDescent="0.25">
      <c r="A119" s="10"/>
      <c r="B119" s="11"/>
      <c r="BB119" s="25">
        <f>AVERAGE(BB107:BB118)</f>
        <v>2.4817497224523102</v>
      </c>
      <c r="BC119" s="25">
        <f t="shared" ref="BC119:BL119" si="17">AVERAGE(BC107:BC118)</f>
        <v>1998960.96969697</v>
      </c>
      <c r="BD119" s="25">
        <f t="shared" si="17"/>
        <v>705218.17065078579</v>
      </c>
      <c r="BE119" s="25">
        <f t="shared" si="17"/>
        <v>1904599.0833333333</v>
      </c>
      <c r="BF119" s="25">
        <f t="shared" si="17"/>
        <v>23.5</v>
      </c>
      <c r="BG119" s="25">
        <f t="shared" si="17"/>
        <v>0.54166666666666663</v>
      </c>
      <c r="BH119" s="25">
        <f t="shared" si="17"/>
        <v>0.77083333333333337</v>
      </c>
      <c r="BI119" s="25">
        <f t="shared" si="17"/>
        <v>3.1875</v>
      </c>
      <c r="BJ119" s="25">
        <f t="shared" si="17"/>
        <v>2.2708333333333335</v>
      </c>
      <c r="BK119" s="25">
        <f t="shared" si="17"/>
        <v>0.89583333333333337</v>
      </c>
      <c r="BL119" s="25">
        <f t="shared" si="17"/>
        <v>0.89583333333333337</v>
      </c>
    </row>
    <row r="120" spans="1:71" s="16" customFormat="1" x14ac:dyDescent="0.25">
      <c r="A120" s="14" t="s">
        <v>9</v>
      </c>
      <c r="B120" s="15" t="s">
        <v>73</v>
      </c>
      <c r="C120" s="16">
        <v>709.51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170.87</v>
      </c>
      <c r="K120" s="16">
        <v>1288.72</v>
      </c>
      <c r="L120" s="16">
        <v>1472.93</v>
      </c>
      <c r="M120" s="16">
        <v>0</v>
      </c>
      <c r="N120" s="16">
        <v>0</v>
      </c>
      <c r="O120" s="16">
        <v>14187.52</v>
      </c>
      <c r="P120" s="16">
        <v>0</v>
      </c>
      <c r="Q120" s="16">
        <v>2851.18</v>
      </c>
      <c r="R120" s="16">
        <v>0</v>
      </c>
      <c r="S120" s="16">
        <v>227.56</v>
      </c>
      <c r="T120" s="16">
        <v>133.27000000000001</v>
      </c>
      <c r="U120" s="16">
        <v>382.93</v>
      </c>
      <c r="V120" s="16">
        <v>1746.27</v>
      </c>
      <c r="W120" s="16">
        <v>2244.1999999999998</v>
      </c>
      <c r="X120" s="16">
        <v>3068.24</v>
      </c>
      <c r="Y120" s="16">
        <v>504.97</v>
      </c>
      <c r="Z120" s="16">
        <v>712.9</v>
      </c>
      <c r="AA120" s="16">
        <v>560.64</v>
      </c>
      <c r="AB120" s="16">
        <v>5596.48</v>
      </c>
      <c r="AC120" s="16">
        <v>668.92</v>
      </c>
      <c r="AD120" s="16">
        <v>109.58</v>
      </c>
      <c r="AE120" s="16">
        <v>172.51</v>
      </c>
      <c r="AF120" s="16">
        <v>1521.12</v>
      </c>
      <c r="AG120" s="16">
        <v>794.51</v>
      </c>
      <c r="AH120" s="16">
        <v>32533.39</v>
      </c>
      <c r="AI120" s="16">
        <v>829.49</v>
      </c>
      <c r="AJ120" s="16">
        <v>126.68</v>
      </c>
      <c r="AK120" s="16">
        <v>388.97</v>
      </c>
      <c r="AL120" s="16">
        <v>1717.73</v>
      </c>
      <c r="AM120" s="16">
        <v>1668.09</v>
      </c>
      <c r="AN120" s="16">
        <v>894.86</v>
      </c>
      <c r="AO120" s="16">
        <v>295.27999999999997</v>
      </c>
      <c r="AP120" s="16">
        <v>4115.04</v>
      </c>
      <c r="AQ120" s="16">
        <v>2953.68</v>
      </c>
      <c r="AR120" s="16">
        <v>168.56</v>
      </c>
      <c r="AS120" s="16">
        <v>448.12</v>
      </c>
      <c r="AT120" s="16">
        <v>1412</v>
      </c>
      <c r="AU120" s="16">
        <v>897.12</v>
      </c>
      <c r="AV120" s="16">
        <v>0</v>
      </c>
      <c r="AW120" s="16">
        <f t="shared" si="11"/>
        <v>87573.839999999967</v>
      </c>
      <c r="AX120" s="16">
        <v>11</v>
      </c>
      <c r="AY120" s="16" t="s">
        <v>112</v>
      </c>
      <c r="AZ120" s="16">
        <v>13</v>
      </c>
      <c r="BA120" s="16" t="s">
        <v>80</v>
      </c>
      <c r="BB120" s="16">
        <v>2.4493734350851102</v>
      </c>
      <c r="BC120" s="17">
        <v>6612294.0714285718</v>
      </c>
      <c r="BD120" s="17">
        <v>1456301.2242285083</v>
      </c>
      <c r="BE120" s="17">
        <v>6284034</v>
      </c>
      <c r="BF120" s="16">
        <v>12</v>
      </c>
      <c r="BG120" s="16">
        <v>3.25</v>
      </c>
      <c r="BH120" s="16">
        <v>0</v>
      </c>
      <c r="BI120" s="16">
        <v>3.25</v>
      </c>
      <c r="BJ120" s="16">
        <v>0</v>
      </c>
      <c r="BK120" s="16">
        <v>1</v>
      </c>
      <c r="BL120" s="16">
        <v>1</v>
      </c>
      <c r="BM120" s="16">
        <f t="shared" si="15"/>
        <v>3.4641016151377544</v>
      </c>
      <c r="BN120" s="16">
        <f t="shared" si="15"/>
        <v>1.8027756377319946</v>
      </c>
      <c r="BO120" s="16">
        <f t="shared" si="15"/>
        <v>0</v>
      </c>
      <c r="BP120" s="16">
        <f t="shared" si="13"/>
        <v>1.8027756377319946</v>
      </c>
      <c r="BQ120" s="16">
        <f t="shared" si="13"/>
        <v>0</v>
      </c>
      <c r="BR120" s="16">
        <f t="shared" si="13"/>
        <v>1</v>
      </c>
      <c r="BS120" s="16">
        <f t="shared" si="13"/>
        <v>1</v>
      </c>
    </row>
    <row r="121" spans="1:71" x14ac:dyDescent="0.25">
      <c r="A121" s="10" t="s">
        <v>9</v>
      </c>
      <c r="B121" s="11" t="s">
        <v>76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2102.7800000000002</v>
      </c>
      <c r="L121" s="12">
        <v>25.19</v>
      </c>
      <c r="M121" s="12">
        <v>326.26</v>
      </c>
      <c r="N121" s="12">
        <v>0</v>
      </c>
      <c r="O121" s="12">
        <v>707.3</v>
      </c>
      <c r="P121" s="12">
        <v>809.43</v>
      </c>
      <c r="Q121" s="12">
        <v>528.37</v>
      </c>
      <c r="R121" s="12">
        <v>315</v>
      </c>
      <c r="S121" s="12">
        <v>359.87</v>
      </c>
      <c r="T121" s="12">
        <v>365.24</v>
      </c>
      <c r="U121" s="12">
        <v>229.74</v>
      </c>
      <c r="V121" s="12">
        <v>568.85</v>
      </c>
      <c r="W121" s="12">
        <v>712.12</v>
      </c>
      <c r="X121" s="12">
        <v>1607.67</v>
      </c>
      <c r="Y121" s="12">
        <v>90.61</v>
      </c>
      <c r="Z121" s="12">
        <v>151.49</v>
      </c>
      <c r="AA121" s="12">
        <v>139.76</v>
      </c>
      <c r="AB121" s="12">
        <v>1129.04</v>
      </c>
      <c r="AC121" s="12">
        <v>218.29</v>
      </c>
      <c r="AD121" s="12">
        <v>166.74</v>
      </c>
      <c r="AE121" s="12">
        <v>59.64</v>
      </c>
      <c r="AF121" s="12">
        <v>863.82</v>
      </c>
      <c r="AG121" s="12">
        <v>1355.02</v>
      </c>
      <c r="AH121" s="12">
        <v>14801.78</v>
      </c>
      <c r="AI121" s="12">
        <v>483.71</v>
      </c>
      <c r="AJ121" s="12">
        <v>110.43</v>
      </c>
      <c r="AK121" s="12">
        <v>20.85</v>
      </c>
      <c r="AL121" s="12">
        <v>154.44999999999999</v>
      </c>
      <c r="AM121" s="12">
        <v>617.59</v>
      </c>
      <c r="AN121" s="12">
        <v>1567.03</v>
      </c>
      <c r="AO121" s="12">
        <v>378.87</v>
      </c>
      <c r="AP121" s="12">
        <v>1604.88</v>
      </c>
      <c r="AQ121" s="12">
        <v>1883.38</v>
      </c>
      <c r="AR121" s="12">
        <v>156.4</v>
      </c>
      <c r="AS121" s="12">
        <v>666.08</v>
      </c>
      <c r="AT121" s="12">
        <v>1685.48</v>
      </c>
      <c r="AU121" s="12">
        <v>256.3</v>
      </c>
      <c r="AV121" s="12">
        <v>0</v>
      </c>
      <c r="AW121" s="12">
        <f t="shared" si="11"/>
        <v>37219.460000000006</v>
      </c>
      <c r="AX121" s="12">
        <v>11</v>
      </c>
      <c r="AY121" s="12" t="s">
        <v>112</v>
      </c>
      <c r="AZ121" s="12">
        <v>5</v>
      </c>
      <c r="BA121" s="12" t="s">
        <v>115</v>
      </c>
      <c r="BB121" s="12">
        <v>2.5732141988869399</v>
      </c>
      <c r="BC121" s="13">
        <v>3112135.7857142859</v>
      </c>
      <c r="BD121" s="13">
        <v>1292110.6468958918</v>
      </c>
      <c r="BE121" s="13">
        <v>2576008</v>
      </c>
      <c r="BF121" s="12">
        <v>35</v>
      </c>
      <c r="BG121" s="12">
        <v>3</v>
      </c>
      <c r="BH121" s="12">
        <v>0</v>
      </c>
      <c r="BI121" s="12">
        <v>2</v>
      </c>
      <c r="BJ121" s="12">
        <v>0</v>
      </c>
      <c r="BK121" s="12">
        <v>0.25</v>
      </c>
      <c r="BL121" s="12">
        <v>0.5</v>
      </c>
      <c r="BM121" s="12">
        <f t="shared" si="15"/>
        <v>5.9160797830996161</v>
      </c>
      <c r="BN121" s="12">
        <f t="shared" si="15"/>
        <v>1.7320508075688772</v>
      </c>
      <c r="BO121" s="12">
        <f t="shared" si="15"/>
        <v>0</v>
      </c>
      <c r="BP121" s="12">
        <f t="shared" si="13"/>
        <v>1.4142135623730951</v>
      </c>
      <c r="BQ121" s="12">
        <f t="shared" si="13"/>
        <v>0</v>
      </c>
      <c r="BR121" s="12">
        <f t="shared" si="13"/>
        <v>0.5</v>
      </c>
      <c r="BS121" s="12">
        <f t="shared" si="13"/>
        <v>0.70710678118654757</v>
      </c>
    </row>
    <row r="122" spans="1:71" x14ac:dyDescent="0.25">
      <c r="A122" s="10" t="s">
        <v>9</v>
      </c>
      <c r="B122" s="11" t="s">
        <v>78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1987.07</v>
      </c>
      <c r="N122" s="12">
        <v>0</v>
      </c>
      <c r="O122" s="12">
        <v>1411.13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270.27</v>
      </c>
      <c r="AR122" s="12">
        <v>0</v>
      </c>
      <c r="AS122" s="12">
        <v>0</v>
      </c>
      <c r="AT122" s="12">
        <v>485.16</v>
      </c>
      <c r="AU122" s="12">
        <v>0</v>
      </c>
      <c r="AV122" s="12">
        <v>0</v>
      </c>
      <c r="AW122" s="12">
        <f t="shared" si="11"/>
        <v>4153.63</v>
      </c>
      <c r="AX122" s="12">
        <v>11</v>
      </c>
      <c r="AY122" s="12" t="s">
        <v>112</v>
      </c>
      <c r="AZ122" s="12">
        <v>10</v>
      </c>
      <c r="BA122" s="12" t="s">
        <v>100</v>
      </c>
      <c r="BB122" s="12">
        <v>1.1480996720573899</v>
      </c>
      <c r="BC122" s="13">
        <v>3941037</v>
      </c>
      <c r="BD122" s="13">
        <v>2054314.0238732509</v>
      </c>
      <c r="BE122" s="13">
        <v>3780820.5</v>
      </c>
      <c r="BF122" s="12">
        <v>49.5</v>
      </c>
      <c r="BG122" s="12">
        <v>2.75</v>
      </c>
      <c r="BH122" s="12">
        <v>0.5</v>
      </c>
      <c r="BI122" s="12">
        <v>3.75</v>
      </c>
      <c r="BJ122" s="12">
        <v>0.5</v>
      </c>
      <c r="BK122" s="12">
        <v>1.5</v>
      </c>
      <c r="BL122" s="12">
        <v>0.25</v>
      </c>
      <c r="BM122" s="12">
        <f t="shared" si="15"/>
        <v>7.0356236397351442</v>
      </c>
      <c r="BN122" s="12">
        <f t="shared" si="15"/>
        <v>1.6583123951776999</v>
      </c>
      <c r="BO122" s="12">
        <f t="shared" si="15"/>
        <v>0.70710678118654757</v>
      </c>
      <c r="BP122" s="12">
        <f t="shared" si="13"/>
        <v>1.9364916731037085</v>
      </c>
      <c r="BQ122" s="12">
        <f t="shared" si="13"/>
        <v>0.70710678118654757</v>
      </c>
      <c r="BR122" s="12">
        <f t="shared" si="13"/>
        <v>1.2247448713915889</v>
      </c>
      <c r="BS122" s="12">
        <f t="shared" si="13"/>
        <v>0.5</v>
      </c>
    </row>
    <row r="123" spans="1:71" x14ac:dyDescent="0.25">
      <c r="A123" s="10" t="s">
        <v>9</v>
      </c>
      <c r="B123" s="11" t="s">
        <v>81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372.53</v>
      </c>
      <c r="P123" s="12">
        <v>0</v>
      </c>
      <c r="Q123" s="12">
        <v>191.3</v>
      </c>
      <c r="R123" s="12">
        <v>0</v>
      </c>
      <c r="S123" s="12">
        <v>83.73</v>
      </c>
      <c r="T123" s="12">
        <v>0</v>
      </c>
      <c r="U123" s="12">
        <v>0</v>
      </c>
      <c r="V123" s="12">
        <v>0</v>
      </c>
      <c r="W123" s="12">
        <v>0</v>
      </c>
      <c r="X123" s="12">
        <v>2120.66</v>
      </c>
      <c r="Y123" s="12">
        <v>0</v>
      </c>
      <c r="Z123" s="12">
        <v>147.06</v>
      </c>
      <c r="AA123" s="12">
        <v>117.54</v>
      </c>
      <c r="AB123" s="12">
        <v>546.70000000000005</v>
      </c>
      <c r="AC123" s="12">
        <v>173.83</v>
      </c>
      <c r="AD123" s="12">
        <v>184.48</v>
      </c>
      <c r="AE123" s="12">
        <v>50.96</v>
      </c>
      <c r="AF123" s="12">
        <v>37.46</v>
      </c>
      <c r="AG123" s="12">
        <v>1202.9000000000001</v>
      </c>
      <c r="AH123" s="12">
        <v>19004.66</v>
      </c>
      <c r="AI123" s="12">
        <v>463.48</v>
      </c>
      <c r="AJ123" s="12">
        <v>240.25</v>
      </c>
      <c r="AK123" s="12">
        <v>97.37</v>
      </c>
      <c r="AL123" s="12">
        <v>190.78</v>
      </c>
      <c r="AM123" s="12">
        <v>1231.82</v>
      </c>
      <c r="AN123" s="12">
        <v>1590.19</v>
      </c>
      <c r="AO123" s="12">
        <v>215</v>
      </c>
      <c r="AP123" s="12">
        <v>602.02</v>
      </c>
      <c r="AQ123" s="12">
        <v>3504.47</v>
      </c>
      <c r="AR123" s="12">
        <v>141.37</v>
      </c>
      <c r="AS123" s="12">
        <v>974.02</v>
      </c>
      <c r="AT123" s="12">
        <v>2245.88</v>
      </c>
      <c r="AU123" s="12">
        <v>193.13</v>
      </c>
      <c r="AV123" s="12">
        <v>0</v>
      </c>
      <c r="AW123" s="12">
        <f t="shared" si="11"/>
        <v>35923.589999999989</v>
      </c>
      <c r="AX123" s="12">
        <v>11</v>
      </c>
      <c r="AY123" s="12" t="s">
        <v>112</v>
      </c>
      <c r="AZ123" s="12">
        <v>20</v>
      </c>
      <c r="BA123" s="12" t="s">
        <v>83</v>
      </c>
      <c r="BB123" s="12">
        <v>1.91559494000429</v>
      </c>
      <c r="BC123" s="13">
        <v>3148789.4285714286</v>
      </c>
      <c r="BD123" s="13">
        <v>1297040.2684854772</v>
      </c>
      <c r="BE123" s="13">
        <v>3130532.5</v>
      </c>
      <c r="BF123" s="12">
        <v>47.75</v>
      </c>
      <c r="BG123" s="12">
        <v>4</v>
      </c>
      <c r="BH123" s="12">
        <v>1</v>
      </c>
      <c r="BI123" s="12">
        <v>4</v>
      </c>
      <c r="BJ123" s="12">
        <v>0.5</v>
      </c>
      <c r="BK123" s="12">
        <v>2.25</v>
      </c>
      <c r="BL123" s="12">
        <v>1.5</v>
      </c>
      <c r="BM123" s="12">
        <f t="shared" si="15"/>
        <v>6.9101374805426268</v>
      </c>
      <c r="BN123" s="12">
        <f t="shared" si="15"/>
        <v>2</v>
      </c>
      <c r="BO123" s="12">
        <f t="shared" si="15"/>
        <v>1</v>
      </c>
      <c r="BP123" s="12">
        <f t="shared" si="13"/>
        <v>2</v>
      </c>
      <c r="BQ123" s="12">
        <f t="shared" si="13"/>
        <v>0.70710678118654757</v>
      </c>
      <c r="BR123" s="12">
        <f t="shared" si="13"/>
        <v>1.5</v>
      </c>
      <c r="BS123" s="12">
        <f t="shared" si="13"/>
        <v>1.2247448713915889</v>
      </c>
    </row>
    <row r="124" spans="1:71" x14ac:dyDescent="0.25">
      <c r="A124" s="10" t="s">
        <v>9</v>
      </c>
      <c r="B124" s="11" t="s">
        <v>84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3053.71</v>
      </c>
      <c r="N124" s="12">
        <v>0</v>
      </c>
      <c r="O124" s="12">
        <v>376.27</v>
      </c>
      <c r="P124" s="12">
        <v>0</v>
      </c>
      <c r="Q124" s="12">
        <v>85.16</v>
      </c>
      <c r="R124" s="12">
        <v>517.57000000000005</v>
      </c>
      <c r="S124" s="12">
        <v>0</v>
      </c>
      <c r="T124" s="12">
        <v>0</v>
      </c>
      <c r="U124" s="12">
        <v>0</v>
      </c>
      <c r="V124" s="12">
        <v>39.64</v>
      </c>
      <c r="W124" s="12">
        <v>1454.62</v>
      </c>
      <c r="X124" s="12">
        <v>82.15</v>
      </c>
      <c r="Y124" s="12">
        <v>105.38</v>
      </c>
      <c r="Z124" s="12">
        <v>61.38</v>
      </c>
      <c r="AA124" s="12">
        <v>269.51</v>
      </c>
      <c r="AB124" s="12">
        <v>1781.41</v>
      </c>
      <c r="AC124" s="12">
        <v>0</v>
      </c>
      <c r="AD124" s="12">
        <v>0</v>
      </c>
      <c r="AE124" s="12">
        <v>107.48</v>
      </c>
      <c r="AF124" s="12">
        <v>134.55000000000001</v>
      </c>
      <c r="AG124" s="12">
        <v>1804.17</v>
      </c>
      <c r="AH124" s="12">
        <v>10186.200000000001</v>
      </c>
      <c r="AI124" s="12">
        <v>558.91</v>
      </c>
      <c r="AJ124" s="12">
        <v>484.16</v>
      </c>
      <c r="AK124" s="12">
        <v>66.44</v>
      </c>
      <c r="AL124" s="12">
        <v>778.33</v>
      </c>
      <c r="AM124" s="12">
        <v>437.78</v>
      </c>
      <c r="AN124" s="12">
        <v>2500.4299999999998</v>
      </c>
      <c r="AO124" s="12">
        <v>194.32</v>
      </c>
      <c r="AP124" s="12">
        <v>4743.24</v>
      </c>
      <c r="AQ124" s="12">
        <v>2013.53</v>
      </c>
      <c r="AR124" s="12">
        <v>226.58</v>
      </c>
      <c r="AS124" s="12">
        <v>945.88</v>
      </c>
      <c r="AT124" s="12">
        <v>1553.82</v>
      </c>
      <c r="AU124" s="12">
        <v>282.35000000000002</v>
      </c>
      <c r="AV124" s="12">
        <v>0</v>
      </c>
      <c r="AW124" s="12">
        <f t="shared" si="11"/>
        <v>34844.969999999994</v>
      </c>
      <c r="AX124" s="12">
        <v>11</v>
      </c>
      <c r="AY124" s="12" t="s">
        <v>112</v>
      </c>
      <c r="AZ124" s="12">
        <v>4</v>
      </c>
      <c r="BA124" s="12" t="s">
        <v>117</v>
      </c>
      <c r="BB124" s="12">
        <v>2.5045968837705499</v>
      </c>
      <c r="BC124" s="13">
        <v>3725073.4285714286</v>
      </c>
      <c r="BD124" s="13">
        <v>1223527.2874177988</v>
      </c>
      <c r="BE124" s="13">
        <v>3417152.5</v>
      </c>
      <c r="BF124" s="12">
        <v>52</v>
      </c>
      <c r="BG124" s="12">
        <v>3.75</v>
      </c>
      <c r="BH124" s="12">
        <v>0</v>
      </c>
      <c r="BI124" s="12">
        <v>3</v>
      </c>
      <c r="BJ124" s="12">
        <v>0.75</v>
      </c>
      <c r="BK124" s="12">
        <v>3</v>
      </c>
      <c r="BL124" s="12">
        <v>2.25</v>
      </c>
      <c r="BM124" s="12">
        <f t="shared" si="15"/>
        <v>7.2111025509279782</v>
      </c>
      <c r="BN124" s="12">
        <f t="shared" si="15"/>
        <v>1.9364916731037085</v>
      </c>
      <c r="BO124" s="12">
        <f t="shared" si="15"/>
        <v>0</v>
      </c>
      <c r="BP124" s="12">
        <f t="shared" si="13"/>
        <v>1.7320508075688772</v>
      </c>
      <c r="BQ124" s="12">
        <f t="shared" si="13"/>
        <v>0.8660254037844386</v>
      </c>
      <c r="BR124" s="12">
        <f t="shared" si="13"/>
        <v>1.7320508075688772</v>
      </c>
      <c r="BS124" s="12">
        <f t="shared" si="13"/>
        <v>1.5</v>
      </c>
    </row>
    <row r="125" spans="1:71" x14ac:dyDescent="0.25">
      <c r="A125" s="10" t="s">
        <v>9</v>
      </c>
      <c r="B125" s="11" t="s">
        <v>85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1564.32</v>
      </c>
      <c r="L125" s="12">
        <v>1411.37</v>
      </c>
      <c r="M125" s="12">
        <v>380.59</v>
      </c>
      <c r="N125" s="12">
        <v>603.35</v>
      </c>
      <c r="O125" s="12">
        <v>1434.22</v>
      </c>
      <c r="P125" s="12">
        <v>0</v>
      </c>
      <c r="Q125" s="12">
        <v>1526.43</v>
      </c>
      <c r="R125" s="12">
        <v>218.31</v>
      </c>
      <c r="S125" s="12">
        <v>215.38</v>
      </c>
      <c r="T125" s="12">
        <v>374.73</v>
      </c>
      <c r="U125" s="12">
        <v>0</v>
      </c>
      <c r="V125" s="12">
        <v>586.66999999999996</v>
      </c>
      <c r="W125" s="12">
        <v>950.71</v>
      </c>
      <c r="X125" s="12">
        <v>2226.63</v>
      </c>
      <c r="Y125" s="12">
        <v>132.99</v>
      </c>
      <c r="Z125" s="12">
        <v>163.22999999999999</v>
      </c>
      <c r="AA125" s="12">
        <v>280.05</v>
      </c>
      <c r="AB125" s="12">
        <v>2222.84</v>
      </c>
      <c r="AC125" s="12">
        <v>253.21</v>
      </c>
      <c r="AD125" s="12">
        <v>118.5</v>
      </c>
      <c r="AE125" s="12">
        <v>183.44</v>
      </c>
      <c r="AF125" s="12">
        <v>1055.3499999999999</v>
      </c>
      <c r="AG125" s="12">
        <v>1039.8599999999999</v>
      </c>
      <c r="AH125" s="12">
        <v>19257.55</v>
      </c>
      <c r="AI125" s="12">
        <v>674.49</v>
      </c>
      <c r="AJ125" s="12">
        <v>586.38</v>
      </c>
      <c r="AK125" s="12">
        <v>371.96</v>
      </c>
      <c r="AL125" s="12">
        <v>167.39</v>
      </c>
      <c r="AM125" s="12">
        <v>619.62</v>
      </c>
      <c r="AN125" s="12">
        <v>2693.14</v>
      </c>
      <c r="AO125" s="12">
        <v>175.07</v>
      </c>
      <c r="AP125" s="12">
        <v>2350.88</v>
      </c>
      <c r="AQ125" s="12">
        <v>2333.54</v>
      </c>
      <c r="AR125" s="12">
        <v>153.75</v>
      </c>
      <c r="AS125" s="12">
        <v>2210.08</v>
      </c>
      <c r="AT125" s="12">
        <v>759.46</v>
      </c>
      <c r="AU125" s="12">
        <v>23.05</v>
      </c>
      <c r="AV125" s="12">
        <v>0</v>
      </c>
      <c r="AW125" s="12">
        <f t="shared" si="11"/>
        <v>49318.539999999994</v>
      </c>
      <c r="AX125" s="12">
        <v>11</v>
      </c>
      <c r="AY125" s="12" t="s">
        <v>112</v>
      </c>
      <c r="AZ125" s="12">
        <v>10</v>
      </c>
      <c r="BA125" s="12" t="s">
        <v>126</v>
      </c>
      <c r="BB125" s="12">
        <v>2.5793906172010899</v>
      </c>
      <c r="BC125" s="13">
        <v>3542041.6428571427</v>
      </c>
      <c r="BD125" s="13">
        <v>1235990.4049009322</v>
      </c>
      <c r="BE125" s="13">
        <v>3253320.5</v>
      </c>
      <c r="BF125" s="12">
        <v>30.5</v>
      </c>
      <c r="BG125" s="12">
        <v>6.5</v>
      </c>
      <c r="BH125" s="12">
        <v>0.75</v>
      </c>
      <c r="BI125" s="12">
        <v>4.75</v>
      </c>
      <c r="BJ125" s="12">
        <v>0.75</v>
      </c>
      <c r="BK125" s="12">
        <v>2.5</v>
      </c>
      <c r="BL125" s="12">
        <v>1</v>
      </c>
      <c r="BM125" s="12">
        <f t="shared" si="15"/>
        <v>5.5226805085936306</v>
      </c>
      <c r="BN125" s="12">
        <f t="shared" si="15"/>
        <v>2.5495097567963922</v>
      </c>
      <c r="BO125" s="12">
        <f t="shared" si="15"/>
        <v>0.8660254037844386</v>
      </c>
      <c r="BP125" s="12">
        <f t="shared" si="13"/>
        <v>2.179449471770337</v>
      </c>
      <c r="BQ125" s="12">
        <f t="shared" si="13"/>
        <v>0.8660254037844386</v>
      </c>
      <c r="BR125" s="12">
        <f t="shared" si="13"/>
        <v>1.5811388300841898</v>
      </c>
      <c r="BS125" s="12">
        <f t="shared" si="13"/>
        <v>1</v>
      </c>
    </row>
    <row r="126" spans="1:71" x14ac:dyDescent="0.25">
      <c r="A126" s="10" t="s">
        <v>9</v>
      </c>
      <c r="B126" s="11" t="s">
        <v>86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623.92999999999995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36.880000000000003</v>
      </c>
      <c r="R126" s="12">
        <v>0</v>
      </c>
      <c r="S126" s="12">
        <v>101.21</v>
      </c>
      <c r="T126" s="12">
        <v>0</v>
      </c>
      <c r="U126" s="12">
        <v>64.14</v>
      </c>
      <c r="V126" s="12">
        <v>1060.68</v>
      </c>
      <c r="W126" s="12">
        <v>161.84</v>
      </c>
      <c r="X126" s="12">
        <v>5980.66</v>
      </c>
      <c r="Y126" s="12">
        <v>0</v>
      </c>
      <c r="Z126" s="12">
        <v>513.34</v>
      </c>
      <c r="AA126" s="12">
        <v>145.47</v>
      </c>
      <c r="AB126" s="12">
        <v>4282.9799999999996</v>
      </c>
      <c r="AC126" s="12">
        <v>181.2</v>
      </c>
      <c r="AD126" s="12">
        <v>0</v>
      </c>
      <c r="AE126" s="12">
        <v>411.25</v>
      </c>
      <c r="AF126" s="12">
        <v>195.88</v>
      </c>
      <c r="AG126" s="12">
        <v>2355.92</v>
      </c>
      <c r="AH126" s="12">
        <v>34049.730000000003</v>
      </c>
      <c r="AI126" s="12">
        <v>1648.19</v>
      </c>
      <c r="AJ126" s="12">
        <v>668.75</v>
      </c>
      <c r="AK126" s="12">
        <v>128.83000000000001</v>
      </c>
      <c r="AL126" s="12">
        <v>578.34</v>
      </c>
      <c r="AM126" s="12">
        <v>610.16</v>
      </c>
      <c r="AN126" s="12">
        <v>5499.03</v>
      </c>
      <c r="AO126" s="12">
        <v>126.88</v>
      </c>
      <c r="AP126" s="12">
        <v>57.58</v>
      </c>
      <c r="AQ126" s="12">
        <v>695.84</v>
      </c>
      <c r="AR126" s="12">
        <v>2006.88</v>
      </c>
      <c r="AS126" s="12">
        <v>906.09</v>
      </c>
      <c r="AT126" s="12">
        <v>1208.07</v>
      </c>
      <c r="AU126" s="12">
        <v>604.08000000000004</v>
      </c>
      <c r="AV126" s="12">
        <v>0</v>
      </c>
      <c r="AW126" s="12">
        <f t="shared" si="11"/>
        <v>64903.829999999994</v>
      </c>
      <c r="AX126" s="12">
        <v>11</v>
      </c>
      <c r="AY126" s="12" t="s">
        <v>112</v>
      </c>
      <c r="AZ126" s="12">
        <v>4</v>
      </c>
      <c r="BA126" s="12" t="s">
        <v>117</v>
      </c>
      <c r="BB126" s="12">
        <v>1.92352533438641</v>
      </c>
      <c r="BC126" s="13">
        <v>5217027.5714285718</v>
      </c>
      <c r="BD126" s="13">
        <v>1267577.7958084357</v>
      </c>
      <c r="BE126" s="13">
        <v>4959468</v>
      </c>
      <c r="BF126" s="12">
        <v>26.75</v>
      </c>
      <c r="BG126" s="12">
        <v>6.5</v>
      </c>
      <c r="BH126" s="12">
        <v>0.25</v>
      </c>
      <c r="BI126" s="12">
        <v>4</v>
      </c>
      <c r="BJ126" s="12">
        <v>0.75</v>
      </c>
      <c r="BK126" s="12">
        <v>2.25</v>
      </c>
      <c r="BL126" s="12">
        <v>0</v>
      </c>
      <c r="BM126" s="12">
        <f t="shared" si="15"/>
        <v>5.1720402163943007</v>
      </c>
      <c r="BN126" s="12">
        <f t="shared" si="15"/>
        <v>2.5495097567963922</v>
      </c>
      <c r="BO126" s="12">
        <f t="shared" si="15"/>
        <v>0.5</v>
      </c>
      <c r="BP126" s="12">
        <f t="shared" si="13"/>
        <v>2</v>
      </c>
      <c r="BQ126" s="12">
        <f t="shared" si="13"/>
        <v>0.8660254037844386</v>
      </c>
      <c r="BR126" s="12">
        <f t="shared" si="13"/>
        <v>1.5</v>
      </c>
      <c r="BS126" s="12">
        <f t="shared" si="13"/>
        <v>0</v>
      </c>
    </row>
    <row r="127" spans="1:71" x14ac:dyDescent="0.25">
      <c r="A127" s="10" t="s">
        <v>9</v>
      </c>
      <c r="B127" s="11" t="s">
        <v>87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43.25</v>
      </c>
      <c r="R127" s="12">
        <v>0</v>
      </c>
      <c r="S127" s="12">
        <v>66.63</v>
      </c>
      <c r="T127" s="12">
        <v>0</v>
      </c>
      <c r="U127" s="12">
        <v>0</v>
      </c>
      <c r="V127" s="12">
        <v>771.96</v>
      </c>
      <c r="W127" s="12">
        <v>48.37</v>
      </c>
      <c r="X127" s="12">
        <v>2213.89</v>
      </c>
      <c r="Y127" s="12">
        <v>0</v>
      </c>
      <c r="Z127" s="12">
        <v>116.03</v>
      </c>
      <c r="AA127" s="12">
        <v>732.77</v>
      </c>
      <c r="AB127" s="12">
        <v>499.15</v>
      </c>
      <c r="AC127" s="12">
        <v>389</v>
      </c>
      <c r="AD127" s="12">
        <v>256.72000000000003</v>
      </c>
      <c r="AE127" s="12">
        <v>221.45</v>
      </c>
      <c r="AF127" s="12">
        <v>99.45</v>
      </c>
      <c r="AG127" s="12">
        <v>3085.4</v>
      </c>
      <c r="AH127" s="12">
        <v>19420.38</v>
      </c>
      <c r="AI127" s="12">
        <v>819.35</v>
      </c>
      <c r="AJ127" s="12">
        <v>41.42</v>
      </c>
      <c r="AK127" s="12">
        <v>0</v>
      </c>
      <c r="AL127" s="12">
        <v>146.49</v>
      </c>
      <c r="AM127" s="12">
        <v>2447.48</v>
      </c>
      <c r="AN127" s="12">
        <v>0</v>
      </c>
      <c r="AO127" s="12">
        <v>96.67</v>
      </c>
      <c r="AP127" s="12">
        <v>779.89</v>
      </c>
      <c r="AQ127" s="12">
        <v>692.99</v>
      </c>
      <c r="AR127" s="12">
        <v>145.62</v>
      </c>
      <c r="AS127" s="12">
        <v>58.54</v>
      </c>
      <c r="AT127" s="12">
        <v>95.09</v>
      </c>
      <c r="AU127" s="12">
        <v>0</v>
      </c>
      <c r="AV127" s="12">
        <v>0</v>
      </c>
      <c r="AW127" s="12">
        <f t="shared" si="11"/>
        <v>33287.99</v>
      </c>
      <c r="AX127" s="12">
        <v>11</v>
      </c>
      <c r="AY127" s="12" t="s">
        <v>112</v>
      </c>
      <c r="AZ127" s="12">
        <v>5</v>
      </c>
      <c r="BA127" s="12" t="s">
        <v>115</v>
      </c>
      <c r="BB127" s="12">
        <v>1.6923597682727201</v>
      </c>
      <c r="BC127" s="13">
        <v>3319003.8571428573</v>
      </c>
      <c r="BD127" s="13">
        <v>1249488.3579645315</v>
      </c>
      <c r="BE127" s="13">
        <v>3276139</v>
      </c>
      <c r="BF127" s="12">
        <v>18</v>
      </c>
      <c r="BG127" s="12">
        <v>7.25</v>
      </c>
      <c r="BH127" s="12">
        <v>0.75</v>
      </c>
      <c r="BI127" s="12">
        <v>3</v>
      </c>
      <c r="BJ127" s="12">
        <v>1.25</v>
      </c>
      <c r="BK127" s="12">
        <v>1</v>
      </c>
      <c r="BL127" s="12">
        <v>0</v>
      </c>
      <c r="BM127" s="12">
        <f t="shared" si="15"/>
        <v>4.2426406871192848</v>
      </c>
      <c r="BN127" s="12">
        <f t="shared" si="15"/>
        <v>2.6925824035672519</v>
      </c>
      <c r="BO127" s="12">
        <f t="shared" si="15"/>
        <v>0.8660254037844386</v>
      </c>
      <c r="BP127" s="12">
        <f t="shared" si="13"/>
        <v>1.7320508075688772</v>
      </c>
      <c r="BQ127" s="12">
        <f t="shared" si="13"/>
        <v>1.1180339887498949</v>
      </c>
      <c r="BR127" s="12">
        <f t="shared" si="13"/>
        <v>1</v>
      </c>
      <c r="BS127" s="12">
        <f t="shared" si="13"/>
        <v>0</v>
      </c>
    </row>
    <row r="128" spans="1:71" x14ac:dyDescent="0.25">
      <c r="A128" s="10" t="s">
        <v>9</v>
      </c>
      <c r="B128" s="11" t="s">
        <v>88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604.54</v>
      </c>
      <c r="L128" s="12">
        <v>629.30999999999995</v>
      </c>
      <c r="M128" s="12">
        <v>931.39</v>
      </c>
      <c r="N128" s="12">
        <v>0</v>
      </c>
      <c r="O128" s="12">
        <v>1481.41</v>
      </c>
      <c r="P128" s="12">
        <v>0</v>
      </c>
      <c r="Q128" s="12">
        <v>224.86</v>
      </c>
      <c r="R128" s="12">
        <v>0</v>
      </c>
      <c r="S128" s="12">
        <v>796.02</v>
      </c>
      <c r="T128" s="12">
        <v>198.2</v>
      </c>
      <c r="U128" s="12">
        <v>0</v>
      </c>
      <c r="V128" s="12">
        <v>668.21</v>
      </c>
      <c r="W128" s="12">
        <v>1471.42</v>
      </c>
      <c r="X128" s="12">
        <v>2319.41</v>
      </c>
      <c r="Y128" s="12">
        <v>192.62</v>
      </c>
      <c r="Z128" s="12">
        <v>113.7</v>
      </c>
      <c r="AA128" s="12">
        <v>313.69</v>
      </c>
      <c r="AB128" s="12">
        <v>589.78</v>
      </c>
      <c r="AC128" s="12">
        <v>1908.17</v>
      </c>
      <c r="AD128" s="12">
        <v>295.22000000000003</v>
      </c>
      <c r="AE128" s="12">
        <v>287.64999999999998</v>
      </c>
      <c r="AF128" s="12">
        <v>977.88</v>
      </c>
      <c r="AG128" s="12">
        <v>485.37</v>
      </c>
      <c r="AH128" s="12">
        <v>22865.599999999999</v>
      </c>
      <c r="AI128" s="12">
        <v>576.46</v>
      </c>
      <c r="AJ128" s="12">
        <v>128.24</v>
      </c>
      <c r="AK128" s="12">
        <v>137.54</v>
      </c>
      <c r="AL128" s="12">
        <v>392.46</v>
      </c>
      <c r="AM128" s="12">
        <v>198.38</v>
      </c>
      <c r="AN128" s="12">
        <v>1990.71</v>
      </c>
      <c r="AO128" s="12">
        <v>148.21</v>
      </c>
      <c r="AP128" s="12">
        <v>66.48</v>
      </c>
      <c r="AQ128" s="12">
        <v>1508.05</v>
      </c>
      <c r="AR128" s="12">
        <v>658.46</v>
      </c>
      <c r="AS128" s="12">
        <v>330.97</v>
      </c>
      <c r="AT128" s="12">
        <v>622.19000000000005</v>
      </c>
      <c r="AU128" s="12">
        <v>570.82000000000005</v>
      </c>
      <c r="AV128" s="12">
        <v>0</v>
      </c>
      <c r="AW128" s="12">
        <f t="shared" si="11"/>
        <v>44683.42</v>
      </c>
      <c r="AX128" s="12">
        <v>12</v>
      </c>
      <c r="AY128" s="20" t="s">
        <v>127</v>
      </c>
      <c r="AZ128" s="12">
        <v>4</v>
      </c>
      <c r="BA128" s="12" t="s">
        <v>117</v>
      </c>
      <c r="BB128" s="12">
        <v>2.2212886037213</v>
      </c>
      <c r="BC128" s="13">
        <v>3442473.2142857141</v>
      </c>
      <c r="BD128" s="13">
        <v>1179714.0834098596</v>
      </c>
      <c r="BE128" s="13">
        <v>3643938.5</v>
      </c>
      <c r="BF128" s="12">
        <v>34.25</v>
      </c>
      <c r="BG128" s="12">
        <v>2.75</v>
      </c>
      <c r="BH128" s="12">
        <v>0.75</v>
      </c>
      <c r="BI128" s="12">
        <v>1.25</v>
      </c>
      <c r="BJ128" s="12">
        <v>0.75</v>
      </c>
      <c r="BK128" s="12">
        <v>0.75</v>
      </c>
      <c r="BL128" s="12">
        <v>0</v>
      </c>
      <c r="BM128" s="12">
        <f t="shared" si="15"/>
        <v>5.8523499553598128</v>
      </c>
      <c r="BN128" s="12">
        <f t="shared" si="15"/>
        <v>1.6583123951776999</v>
      </c>
      <c r="BO128" s="12">
        <f t="shared" si="15"/>
        <v>0.8660254037844386</v>
      </c>
      <c r="BP128" s="12">
        <f t="shared" si="13"/>
        <v>1.1180339887498949</v>
      </c>
      <c r="BQ128" s="12">
        <f t="shared" si="13"/>
        <v>0.8660254037844386</v>
      </c>
      <c r="BR128" s="12">
        <f t="shared" si="13"/>
        <v>0.8660254037844386</v>
      </c>
      <c r="BS128" s="12">
        <f t="shared" si="13"/>
        <v>0</v>
      </c>
    </row>
    <row r="129" spans="1:71" x14ac:dyDescent="0.25">
      <c r="A129" s="10" t="s">
        <v>9</v>
      </c>
      <c r="B129" s="11" t="s">
        <v>90</v>
      </c>
      <c r="C129" s="12">
        <v>0</v>
      </c>
      <c r="D129" s="12">
        <v>0</v>
      </c>
      <c r="E129" s="12">
        <v>0</v>
      </c>
      <c r="F129" s="12">
        <v>0</v>
      </c>
      <c r="G129" s="12">
        <v>613.26</v>
      </c>
      <c r="H129" s="12">
        <v>0</v>
      </c>
      <c r="I129" s="12">
        <v>329.62</v>
      </c>
      <c r="J129" s="12">
        <v>759.13</v>
      </c>
      <c r="K129" s="12">
        <v>936.98</v>
      </c>
      <c r="L129" s="12">
        <v>207.19</v>
      </c>
      <c r="M129" s="12">
        <v>2063.3000000000002</v>
      </c>
      <c r="N129" s="12">
        <v>186.23</v>
      </c>
      <c r="O129" s="12">
        <v>686.81</v>
      </c>
      <c r="P129" s="12">
        <v>350.27</v>
      </c>
      <c r="Q129" s="12">
        <v>969.6</v>
      </c>
      <c r="R129" s="12">
        <v>195.06</v>
      </c>
      <c r="S129" s="12">
        <v>145.57</v>
      </c>
      <c r="T129" s="12">
        <v>181.1</v>
      </c>
      <c r="U129" s="12">
        <v>62.26</v>
      </c>
      <c r="V129" s="12">
        <v>304.35000000000002</v>
      </c>
      <c r="W129" s="12">
        <v>106.5</v>
      </c>
      <c r="X129" s="12">
        <v>18.55</v>
      </c>
      <c r="Y129" s="12">
        <v>30.94</v>
      </c>
      <c r="Z129" s="12">
        <v>0</v>
      </c>
      <c r="AA129" s="12">
        <v>0</v>
      </c>
      <c r="AB129" s="12">
        <v>85.27</v>
      </c>
      <c r="AC129" s="12">
        <v>0</v>
      </c>
      <c r="AD129" s="12">
        <v>19.690000000000001</v>
      </c>
      <c r="AE129" s="12">
        <v>0</v>
      </c>
      <c r="AF129" s="12">
        <v>0</v>
      </c>
      <c r="AG129" s="12">
        <v>0</v>
      </c>
      <c r="AH129" s="12">
        <v>83.16</v>
      </c>
      <c r="AI129" s="12">
        <v>0</v>
      </c>
      <c r="AJ129" s="12">
        <v>0</v>
      </c>
      <c r="AK129" s="12">
        <v>0</v>
      </c>
      <c r="AL129" s="12">
        <v>0</v>
      </c>
      <c r="AM129" s="12">
        <v>23.12</v>
      </c>
      <c r="AN129" s="12">
        <v>97.86</v>
      </c>
      <c r="AO129" s="12">
        <v>233.21</v>
      </c>
      <c r="AP129" s="12">
        <v>32.43</v>
      </c>
      <c r="AQ129" s="12">
        <v>16.670000000000002</v>
      </c>
      <c r="AR129" s="12">
        <v>61.73</v>
      </c>
      <c r="AS129" s="12">
        <v>0</v>
      </c>
      <c r="AT129" s="12">
        <v>0</v>
      </c>
      <c r="AU129" s="12">
        <v>0</v>
      </c>
      <c r="AV129" s="12">
        <v>0</v>
      </c>
      <c r="AW129" s="12">
        <f t="shared" si="11"/>
        <v>8799.86</v>
      </c>
      <c r="AX129" s="12">
        <v>12</v>
      </c>
      <c r="AY129" s="20" t="s">
        <v>127</v>
      </c>
      <c r="AZ129" s="12">
        <v>4</v>
      </c>
      <c r="BA129" s="12" t="s">
        <v>117</v>
      </c>
      <c r="BB129" s="12">
        <v>2.6405608289785798</v>
      </c>
      <c r="BC129" s="13">
        <v>4119446.5</v>
      </c>
      <c r="BD129" s="13">
        <v>2040109.9393246791</v>
      </c>
      <c r="BE129" s="13">
        <v>4054083</v>
      </c>
      <c r="BF129" s="12">
        <v>36.25</v>
      </c>
      <c r="BG129" s="12">
        <v>4.25</v>
      </c>
      <c r="BH129" s="12">
        <v>1</v>
      </c>
      <c r="BI129" s="12">
        <v>4.5</v>
      </c>
      <c r="BJ129" s="12">
        <v>1</v>
      </c>
      <c r="BK129" s="12">
        <v>0.75</v>
      </c>
      <c r="BL129" s="12">
        <v>0</v>
      </c>
      <c r="BM129" s="12">
        <f t="shared" si="15"/>
        <v>6.0207972893961479</v>
      </c>
      <c r="BN129" s="12">
        <f t="shared" si="15"/>
        <v>2.0615528128088303</v>
      </c>
      <c r="BO129" s="12">
        <f t="shared" si="15"/>
        <v>1</v>
      </c>
      <c r="BP129" s="12">
        <f t="shared" si="13"/>
        <v>2.1213203435596424</v>
      </c>
      <c r="BQ129" s="12">
        <f t="shared" si="13"/>
        <v>1</v>
      </c>
      <c r="BR129" s="12">
        <f t="shared" si="13"/>
        <v>0.8660254037844386</v>
      </c>
      <c r="BS129" s="12">
        <f t="shared" si="13"/>
        <v>0</v>
      </c>
    </row>
    <row r="130" spans="1:71" x14ac:dyDescent="0.25">
      <c r="A130" s="10" t="s">
        <v>9</v>
      </c>
      <c r="B130" s="11" t="s">
        <v>92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472.73</v>
      </c>
      <c r="L130" s="12">
        <v>255.72</v>
      </c>
      <c r="M130" s="12">
        <v>131.41999999999999</v>
      </c>
      <c r="N130" s="12">
        <v>0</v>
      </c>
      <c r="O130" s="12">
        <v>368.85</v>
      </c>
      <c r="P130" s="12">
        <v>0</v>
      </c>
      <c r="Q130" s="12">
        <v>142.1</v>
      </c>
      <c r="R130" s="12">
        <v>0</v>
      </c>
      <c r="S130" s="12">
        <v>94.24</v>
      </c>
      <c r="T130" s="12">
        <v>210.74</v>
      </c>
      <c r="U130" s="12">
        <v>35.630000000000003</v>
      </c>
      <c r="V130" s="12">
        <v>193.44</v>
      </c>
      <c r="W130" s="12">
        <v>529.33000000000004</v>
      </c>
      <c r="X130" s="12">
        <v>1421.27</v>
      </c>
      <c r="Y130" s="12">
        <v>78.12</v>
      </c>
      <c r="Z130" s="12">
        <v>62.23</v>
      </c>
      <c r="AA130" s="12">
        <v>182.37</v>
      </c>
      <c r="AB130" s="12">
        <v>1065.96</v>
      </c>
      <c r="AC130" s="12">
        <v>86.35</v>
      </c>
      <c r="AD130" s="12">
        <v>321.38</v>
      </c>
      <c r="AE130" s="12">
        <v>84.72</v>
      </c>
      <c r="AF130" s="12">
        <v>766.25</v>
      </c>
      <c r="AG130" s="12">
        <v>556.48</v>
      </c>
      <c r="AH130" s="12">
        <v>13116.02</v>
      </c>
      <c r="AI130" s="12">
        <v>450.62</v>
      </c>
      <c r="AJ130" s="12">
        <v>333.29</v>
      </c>
      <c r="AK130" s="12">
        <v>82.04</v>
      </c>
      <c r="AL130" s="12">
        <v>88.51</v>
      </c>
      <c r="AM130" s="12">
        <v>318.95</v>
      </c>
      <c r="AN130" s="12">
        <v>1196.6600000000001</v>
      </c>
      <c r="AO130" s="12">
        <v>110</v>
      </c>
      <c r="AP130" s="12">
        <v>468.82</v>
      </c>
      <c r="AQ130" s="12">
        <v>900.96</v>
      </c>
      <c r="AR130" s="12">
        <v>0</v>
      </c>
      <c r="AS130" s="12">
        <v>0</v>
      </c>
      <c r="AT130" s="12">
        <v>702.08</v>
      </c>
      <c r="AU130" s="12">
        <v>86.91</v>
      </c>
      <c r="AV130" s="12">
        <v>0</v>
      </c>
      <c r="AW130" s="12">
        <f t="shared" si="11"/>
        <v>24914.190000000002</v>
      </c>
      <c r="AX130" s="12">
        <v>12</v>
      </c>
      <c r="AY130" s="20" t="s">
        <v>127</v>
      </c>
      <c r="AZ130" s="12">
        <v>20</v>
      </c>
      <c r="BA130" s="12" t="s">
        <v>83</v>
      </c>
      <c r="BB130" s="12">
        <v>2.13404051408591</v>
      </c>
      <c r="BC130" s="13">
        <v>2900862.4285714286</v>
      </c>
      <c r="BD130" s="13">
        <v>1323234.4969755977</v>
      </c>
      <c r="BE130" s="13">
        <v>2491657</v>
      </c>
      <c r="BF130" s="12">
        <v>9.75</v>
      </c>
      <c r="BG130" s="12">
        <v>0.5</v>
      </c>
      <c r="BH130" s="12">
        <v>0</v>
      </c>
      <c r="BI130" s="12">
        <v>4.5</v>
      </c>
      <c r="BJ130" s="12">
        <v>1</v>
      </c>
      <c r="BK130" s="12">
        <v>3</v>
      </c>
      <c r="BL130" s="12">
        <v>0</v>
      </c>
      <c r="BM130" s="12">
        <f t="shared" si="15"/>
        <v>3.1224989991991992</v>
      </c>
      <c r="BN130" s="12">
        <f t="shared" si="15"/>
        <v>0.70710678118654757</v>
      </c>
      <c r="BO130" s="12">
        <f t="shared" si="15"/>
        <v>0</v>
      </c>
      <c r="BP130" s="12">
        <f t="shared" si="13"/>
        <v>2.1213203435596424</v>
      </c>
      <c r="BQ130" s="12">
        <f t="shared" si="13"/>
        <v>1</v>
      </c>
      <c r="BR130" s="12">
        <f t="shared" si="13"/>
        <v>1.7320508075688772</v>
      </c>
      <c r="BS130" s="12">
        <f t="shared" si="13"/>
        <v>0</v>
      </c>
    </row>
    <row r="131" spans="1:71" x14ac:dyDescent="0.25">
      <c r="A131" s="10" t="s">
        <v>9</v>
      </c>
      <c r="B131" s="11" t="s">
        <v>93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40.47</v>
      </c>
      <c r="P131" s="12">
        <v>0</v>
      </c>
      <c r="Q131" s="12">
        <v>42.89</v>
      </c>
      <c r="R131" s="12">
        <v>0</v>
      </c>
      <c r="S131" s="12">
        <v>103.05</v>
      </c>
      <c r="T131" s="12">
        <v>0</v>
      </c>
      <c r="U131" s="12">
        <v>0</v>
      </c>
      <c r="V131" s="12">
        <v>60.78</v>
      </c>
      <c r="W131" s="12">
        <v>104.25</v>
      </c>
      <c r="X131" s="12">
        <v>0</v>
      </c>
      <c r="Y131" s="12">
        <v>290.24</v>
      </c>
      <c r="Z131" s="12">
        <v>27.26</v>
      </c>
      <c r="AA131" s="12">
        <v>47.7</v>
      </c>
      <c r="AB131" s="12">
        <v>202.7</v>
      </c>
      <c r="AC131" s="12">
        <v>0</v>
      </c>
      <c r="AD131" s="12">
        <v>6.66</v>
      </c>
      <c r="AE131" s="12">
        <v>154.51</v>
      </c>
      <c r="AF131" s="12">
        <v>60.56</v>
      </c>
      <c r="AG131" s="12">
        <v>200.23</v>
      </c>
      <c r="AH131" s="12">
        <v>1034.9000000000001</v>
      </c>
      <c r="AI131" s="12">
        <v>52.71</v>
      </c>
      <c r="AJ131" s="12">
        <v>0</v>
      </c>
      <c r="AK131" s="12">
        <v>88.42</v>
      </c>
      <c r="AL131" s="12">
        <v>154.41</v>
      </c>
      <c r="AM131" s="12">
        <v>20.11</v>
      </c>
      <c r="AN131" s="12">
        <v>420.11</v>
      </c>
      <c r="AO131" s="12">
        <v>0</v>
      </c>
      <c r="AP131" s="12">
        <v>30.48</v>
      </c>
      <c r="AQ131" s="12">
        <v>18.760000000000002</v>
      </c>
      <c r="AR131" s="12">
        <v>241.56</v>
      </c>
      <c r="AS131" s="12">
        <v>121.63</v>
      </c>
      <c r="AT131" s="12">
        <v>20.420000000000002</v>
      </c>
      <c r="AU131" s="12">
        <v>249.91</v>
      </c>
      <c r="AV131" s="12">
        <v>948.74</v>
      </c>
      <c r="AW131" s="12">
        <f t="shared" si="11"/>
        <v>4743.4600000000009</v>
      </c>
      <c r="AX131" s="12">
        <v>12</v>
      </c>
      <c r="AY131" s="20" t="s">
        <v>127</v>
      </c>
      <c r="AZ131" s="12">
        <v>5</v>
      </c>
      <c r="BA131" s="12" t="s">
        <v>115</v>
      </c>
      <c r="BB131" s="12">
        <v>2.6037683640244</v>
      </c>
      <c r="BC131" s="13">
        <v>3784207.9285714286</v>
      </c>
      <c r="BD131" s="13">
        <v>1933171.7404033383</v>
      </c>
      <c r="BE131" s="13">
        <v>3493098.5</v>
      </c>
      <c r="BF131" s="12">
        <v>54.5</v>
      </c>
      <c r="BG131" s="12">
        <v>1.5</v>
      </c>
      <c r="BH131" s="12">
        <v>1</v>
      </c>
      <c r="BI131" s="12">
        <v>4.5</v>
      </c>
      <c r="BJ131" s="12">
        <v>1</v>
      </c>
      <c r="BK131" s="12">
        <v>3.25</v>
      </c>
      <c r="BL131" s="12">
        <v>0</v>
      </c>
      <c r="BM131" s="12">
        <f t="shared" si="15"/>
        <v>7.3824115301167001</v>
      </c>
      <c r="BN131" s="12">
        <f t="shared" si="15"/>
        <v>1.2247448713915889</v>
      </c>
      <c r="BO131" s="12">
        <f t="shared" si="15"/>
        <v>1</v>
      </c>
      <c r="BP131" s="12">
        <f t="shared" si="13"/>
        <v>2.1213203435596424</v>
      </c>
      <c r="BQ131" s="12">
        <f t="shared" si="13"/>
        <v>1</v>
      </c>
      <c r="BR131" s="12">
        <f t="shared" si="13"/>
        <v>1.8027756377319946</v>
      </c>
      <c r="BS131" s="12">
        <f t="shared" si="13"/>
        <v>0</v>
      </c>
    </row>
    <row r="132" spans="1:71" x14ac:dyDescent="0.25">
      <c r="A132" s="10" t="s">
        <v>9</v>
      </c>
      <c r="B132" s="11" t="s">
        <v>94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362.96</v>
      </c>
      <c r="L132" s="12">
        <v>149.87</v>
      </c>
      <c r="M132" s="12">
        <v>221.78</v>
      </c>
      <c r="N132" s="12">
        <v>901.68</v>
      </c>
      <c r="O132" s="12">
        <v>2496.5</v>
      </c>
      <c r="P132" s="12">
        <v>0</v>
      </c>
      <c r="Q132" s="12">
        <v>626.03</v>
      </c>
      <c r="R132" s="12">
        <v>0</v>
      </c>
      <c r="S132" s="12">
        <v>265.91000000000003</v>
      </c>
      <c r="T132" s="12">
        <v>0</v>
      </c>
      <c r="U132" s="12">
        <v>0</v>
      </c>
      <c r="V132" s="12">
        <v>554.24</v>
      </c>
      <c r="W132" s="12">
        <v>777.8</v>
      </c>
      <c r="X132" s="12">
        <v>2128.09</v>
      </c>
      <c r="Y132" s="12">
        <v>99.37</v>
      </c>
      <c r="Z132" s="12">
        <v>108.58</v>
      </c>
      <c r="AA132" s="12">
        <v>468.56</v>
      </c>
      <c r="AB132" s="12">
        <v>876.93</v>
      </c>
      <c r="AC132" s="12">
        <v>339.34</v>
      </c>
      <c r="AD132" s="12">
        <v>210.59</v>
      </c>
      <c r="AE132" s="12">
        <v>48.05</v>
      </c>
      <c r="AF132" s="12">
        <v>197.13</v>
      </c>
      <c r="AG132" s="12">
        <v>2269.94</v>
      </c>
      <c r="AH132" s="12">
        <v>26634.2</v>
      </c>
      <c r="AI132" s="12">
        <v>565.24</v>
      </c>
      <c r="AJ132" s="12">
        <v>251.57</v>
      </c>
      <c r="AK132" s="12">
        <v>150.69</v>
      </c>
      <c r="AL132" s="12">
        <v>1011.74</v>
      </c>
      <c r="AM132" s="12">
        <v>432.62</v>
      </c>
      <c r="AN132" s="12">
        <v>679.16</v>
      </c>
      <c r="AO132" s="12">
        <v>406.57</v>
      </c>
      <c r="AP132" s="12">
        <v>147.69</v>
      </c>
      <c r="AQ132" s="12">
        <v>1755.67</v>
      </c>
      <c r="AR132" s="12">
        <v>74.55</v>
      </c>
      <c r="AS132" s="12">
        <v>718.51</v>
      </c>
      <c r="AT132" s="12">
        <v>1038.9000000000001</v>
      </c>
      <c r="AU132" s="12">
        <v>692.83</v>
      </c>
      <c r="AV132" s="12">
        <v>85.55</v>
      </c>
      <c r="AW132" s="12">
        <f t="shared" si="11"/>
        <v>47748.840000000018</v>
      </c>
      <c r="AX132" s="12">
        <v>12</v>
      </c>
      <c r="AY132" s="20" t="s">
        <v>127</v>
      </c>
      <c r="AZ132" s="12">
        <v>23</v>
      </c>
      <c r="BA132" s="12" t="s">
        <v>80</v>
      </c>
      <c r="BB132" s="12">
        <v>2.0494313148387202</v>
      </c>
      <c r="BC132" s="13">
        <v>3569681.6428571427</v>
      </c>
      <c r="BD132" s="13">
        <v>1158483.5662969474</v>
      </c>
      <c r="BE132" s="13">
        <v>3582369</v>
      </c>
      <c r="BF132" s="12">
        <v>21.75</v>
      </c>
      <c r="BG132" s="12">
        <v>0.25</v>
      </c>
      <c r="BH132" s="12">
        <v>1.25</v>
      </c>
      <c r="BI132" s="12">
        <v>3</v>
      </c>
      <c r="BJ132" s="12">
        <v>1</v>
      </c>
      <c r="BK132" s="12">
        <v>4</v>
      </c>
      <c r="BL132" s="12">
        <v>0.75</v>
      </c>
      <c r="BM132" s="12">
        <f t="shared" si="15"/>
        <v>4.6636895265444078</v>
      </c>
      <c r="BN132" s="12">
        <f t="shared" si="15"/>
        <v>0.5</v>
      </c>
      <c r="BO132" s="12">
        <f t="shared" si="15"/>
        <v>1.1180339887498949</v>
      </c>
      <c r="BP132" s="12">
        <f t="shared" si="13"/>
        <v>1.7320508075688772</v>
      </c>
      <c r="BQ132" s="12">
        <f t="shared" si="13"/>
        <v>1</v>
      </c>
      <c r="BR132" s="12">
        <f t="shared" si="13"/>
        <v>2</v>
      </c>
      <c r="BS132" s="12">
        <f t="shared" si="13"/>
        <v>0.8660254037844386</v>
      </c>
    </row>
    <row r="133" spans="1:71" x14ac:dyDescent="0.25">
      <c r="A133" s="10" t="s">
        <v>9</v>
      </c>
      <c r="B133" s="11" t="s">
        <v>96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232.83</v>
      </c>
      <c r="L133" s="12">
        <v>216.74</v>
      </c>
      <c r="M133" s="12">
        <v>316.70999999999998</v>
      </c>
      <c r="N133" s="12">
        <v>408.47</v>
      </c>
      <c r="O133" s="12">
        <v>1621.62</v>
      </c>
      <c r="P133" s="12">
        <v>0</v>
      </c>
      <c r="Q133" s="12">
        <v>1673.92</v>
      </c>
      <c r="R133" s="12">
        <v>0</v>
      </c>
      <c r="S133" s="12">
        <v>1555.67</v>
      </c>
      <c r="T133" s="12">
        <v>746.43</v>
      </c>
      <c r="U133" s="12">
        <v>804.36</v>
      </c>
      <c r="V133" s="12">
        <v>1291.71</v>
      </c>
      <c r="W133" s="12">
        <v>558.30999999999995</v>
      </c>
      <c r="X133" s="12">
        <v>657.28</v>
      </c>
      <c r="Y133" s="12">
        <v>97.93</v>
      </c>
      <c r="Z133" s="12">
        <v>1633.49</v>
      </c>
      <c r="AA133" s="12">
        <v>348.06</v>
      </c>
      <c r="AB133" s="12">
        <v>270.02</v>
      </c>
      <c r="AC133" s="12">
        <v>0</v>
      </c>
      <c r="AD133" s="12">
        <v>646.99</v>
      </c>
      <c r="AE133" s="12">
        <v>2198.0700000000002</v>
      </c>
      <c r="AF133" s="12">
        <v>662.11</v>
      </c>
      <c r="AG133" s="12">
        <v>904.38</v>
      </c>
      <c r="AH133" s="12">
        <v>2276.9899999999998</v>
      </c>
      <c r="AI133" s="12">
        <v>2778.1</v>
      </c>
      <c r="AJ133" s="12">
        <v>487.2</v>
      </c>
      <c r="AK133" s="12">
        <v>2418.0500000000002</v>
      </c>
      <c r="AL133" s="12">
        <v>1553.54</v>
      </c>
      <c r="AM133" s="12">
        <v>4684.67</v>
      </c>
      <c r="AN133" s="12">
        <v>1114.75</v>
      </c>
      <c r="AO133" s="12">
        <v>1707.41</v>
      </c>
      <c r="AP133" s="12">
        <v>450.17</v>
      </c>
      <c r="AQ133" s="12">
        <v>1152.51</v>
      </c>
      <c r="AR133" s="12">
        <v>803.94</v>
      </c>
      <c r="AS133" s="12">
        <v>1323.75</v>
      </c>
      <c r="AT133" s="12">
        <v>2186.21</v>
      </c>
      <c r="AU133" s="12">
        <v>414.9</v>
      </c>
      <c r="AV133" s="12">
        <v>0</v>
      </c>
      <c r="AW133" s="12">
        <f t="shared" si="11"/>
        <v>40197.29</v>
      </c>
      <c r="AX133" s="12">
        <v>12</v>
      </c>
      <c r="AY133" s="20" t="s">
        <v>127</v>
      </c>
      <c r="AZ133" s="12">
        <v>11</v>
      </c>
      <c r="BA133" s="12" t="s">
        <v>119</v>
      </c>
      <c r="BB133" s="12">
        <v>3.2459259898986401</v>
      </c>
      <c r="BC133" s="13">
        <v>5032172.1428571427</v>
      </c>
      <c r="BD133" s="13">
        <v>1325289.6701237021</v>
      </c>
      <c r="BE133" s="13">
        <v>4781050</v>
      </c>
      <c r="BF133" s="12">
        <v>51.75</v>
      </c>
      <c r="BG133" s="12">
        <v>1</v>
      </c>
      <c r="BH133" s="12">
        <v>1.5</v>
      </c>
      <c r="BI133" s="12">
        <v>1</v>
      </c>
      <c r="BJ133" s="12">
        <v>1</v>
      </c>
      <c r="BK133" s="12">
        <v>2.25</v>
      </c>
      <c r="BL133" s="12">
        <v>1.5</v>
      </c>
      <c r="BM133" s="12">
        <f t="shared" si="15"/>
        <v>7.1937472849690796</v>
      </c>
      <c r="BN133" s="12">
        <f t="shared" si="15"/>
        <v>1</v>
      </c>
      <c r="BO133" s="12">
        <f t="shared" si="15"/>
        <v>1.2247448713915889</v>
      </c>
      <c r="BP133" s="12">
        <f t="shared" si="13"/>
        <v>1</v>
      </c>
      <c r="BQ133" s="12">
        <f t="shared" si="13"/>
        <v>1</v>
      </c>
      <c r="BR133" s="12">
        <f t="shared" si="13"/>
        <v>1.5</v>
      </c>
      <c r="BS133" s="12">
        <f t="shared" si="13"/>
        <v>1.2247448713915889</v>
      </c>
    </row>
    <row r="134" spans="1:71" x14ac:dyDescent="0.25">
      <c r="A134" s="10" t="s">
        <v>9</v>
      </c>
      <c r="B134" s="11" t="s">
        <v>97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1550.78</v>
      </c>
      <c r="L134" s="12">
        <v>1933.36</v>
      </c>
      <c r="M134" s="12">
        <v>410.99</v>
      </c>
      <c r="N134" s="12">
        <v>605.83000000000004</v>
      </c>
      <c r="O134" s="12">
        <v>1132.03</v>
      </c>
      <c r="P134" s="12">
        <v>1188</v>
      </c>
      <c r="Q134" s="12">
        <v>528.04</v>
      </c>
      <c r="R134" s="12">
        <v>354.13</v>
      </c>
      <c r="S134" s="12">
        <v>316.47000000000003</v>
      </c>
      <c r="T134" s="12">
        <v>105.56</v>
      </c>
      <c r="U134" s="12">
        <v>580.16</v>
      </c>
      <c r="V134" s="12">
        <v>567.47</v>
      </c>
      <c r="W134" s="12">
        <v>668.27</v>
      </c>
      <c r="X134" s="12">
        <v>570.63</v>
      </c>
      <c r="Y134" s="12">
        <v>184.25</v>
      </c>
      <c r="Z134" s="12">
        <v>143.61000000000001</v>
      </c>
      <c r="AA134" s="12">
        <v>148.22999999999999</v>
      </c>
      <c r="AB134" s="12">
        <v>512.26</v>
      </c>
      <c r="AC134" s="12">
        <v>298.05</v>
      </c>
      <c r="AD134" s="12">
        <v>154.28</v>
      </c>
      <c r="AE134" s="12">
        <v>283.43</v>
      </c>
      <c r="AF134" s="12">
        <v>573.08000000000004</v>
      </c>
      <c r="AG134" s="12">
        <v>1091.72</v>
      </c>
      <c r="AH134" s="12">
        <v>8112.19</v>
      </c>
      <c r="AI134" s="12">
        <v>561.46</v>
      </c>
      <c r="AJ134" s="12">
        <v>0</v>
      </c>
      <c r="AK134" s="12">
        <v>0</v>
      </c>
      <c r="AL134" s="12">
        <v>456</v>
      </c>
      <c r="AM134" s="12">
        <v>1667.06</v>
      </c>
      <c r="AN134" s="12">
        <v>102.39</v>
      </c>
      <c r="AO134" s="12">
        <v>52.12</v>
      </c>
      <c r="AP134" s="12">
        <v>1019.46</v>
      </c>
      <c r="AQ134" s="12">
        <v>605.66999999999996</v>
      </c>
      <c r="AR134" s="12">
        <v>2467.3200000000002</v>
      </c>
      <c r="AS134" s="12">
        <v>674.94</v>
      </c>
      <c r="AT134" s="12">
        <v>300.32</v>
      </c>
      <c r="AU134" s="12">
        <v>1169.77</v>
      </c>
      <c r="AV134" s="12">
        <v>304.33</v>
      </c>
      <c r="AW134" s="12">
        <f t="shared" si="11"/>
        <v>31393.659999999996</v>
      </c>
      <c r="AX134" s="12">
        <v>13</v>
      </c>
      <c r="AY134" s="20" t="s">
        <v>128</v>
      </c>
      <c r="AZ134" s="12">
        <v>15</v>
      </c>
      <c r="BA134" s="12" t="s">
        <v>104</v>
      </c>
      <c r="BB134" s="12">
        <v>2.98296191799994</v>
      </c>
      <c r="BC134" s="13">
        <v>3688558.7857142859</v>
      </c>
      <c r="BD134" s="13">
        <v>1271537.840631824</v>
      </c>
      <c r="BE134" s="13">
        <v>3309876.5</v>
      </c>
      <c r="BF134" s="12">
        <v>14.25</v>
      </c>
      <c r="BG134" s="12">
        <v>0.5</v>
      </c>
      <c r="BH134" s="12">
        <v>0</v>
      </c>
      <c r="BI134" s="12">
        <v>3</v>
      </c>
      <c r="BJ134" s="12">
        <v>1</v>
      </c>
      <c r="BK134" s="12">
        <v>2.5</v>
      </c>
      <c r="BL134" s="12">
        <v>1</v>
      </c>
      <c r="BM134" s="12">
        <f t="shared" si="15"/>
        <v>3.7749172176353749</v>
      </c>
      <c r="BN134" s="12">
        <f t="shared" si="15"/>
        <v>0.70710678118654757</v>
      </c>
      <c r="BO134" s="12">
        <f t="shared" si="15"/>
        <v>0</v>
      </c>
      <c r="BP134" s="12">
        <f t="shared" si="13"/>
        <v>1.7320508075688772</v>
      </c>
      <c r="BQ134" s="12">
        <f t="shared" si="13"/>
        <v>1</v>
      </c>
      <c r="BR134" s="12">
        <f t="shared" si="13"/>
        <v>1.5811388300841898</v>
      </c>
      <c r="BS134" s="12">
        <f t="shared" si="13"/>
        <v>1</v>
      </c>
    </row>
    <row r="135" spans="1:71" x14ac:dyDescent="0.25">
      <c r="A135" s="10"/>
      <c r="B135" s="11"/>
      <c r="AY135" s="20"/>
      <c r="BB135" s="25">
        <f>AVERAGE(BB120:BB134)</f>
        <v>2.310942158880799</v>
      </c>
      <c r="BC135" s="25">
        <f t="shared" ref="BC135:BL135" si="18">AVERAGE(BC120:BC134)</f>
        <v>3943653.6952380943</v>
      </c>
      <c r="BD135" s="25">
        <f t="shared" si="18"/>
        <v>1420526.0897827183</v>
      </c>
      <c r="BE135" s="25">
        <f t="shared" si="18"/>
        <v>3735569.8333333335</v>
      </c>
      <c r="BF135" s="25">
        <f t="shared" si="18"/>
        <v>32.93333333333333</v>
      </c>
      <c r="BG135" s="25">
        <f t="shared" si="18"/>
        <v>3.1833333333333331</v>
      </c>
      <c r="BH135" s="25">
        <f t="shared" si="18"/>
        <v>0.58333333333333337</v>
      </c>
      <c r="BI135" s="25">
        <f t="shared" si="18"/>
        <v>3.3</v>
      </c>
      <c r="BJ135" s="25">
        <f t="shared" si="18"/>
        <v>0.75</v>
      </c>
      <c r="BK135" s="25">
        <f t="shared" si="18"/>
        <v>2.0166666666666666</v>
      </c>
      <c r="BL135" s="25">
        <f t="shared" si="18"/>
        <v>0.65</v>
      </c>
    </row>
    <row r="136" spans="1:71" s="16" customFormat="1" x14ac:dyDescent="0.25">
      <c r="A136" s="14" t="s">
        <v>10</v>
      </c>
      <c r="B136" s="15" t="s">
        <v>73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39.81</v>
      </c>
      <c r="L136" s="16">
        <v>17.21</v>
      </c>
      <c r="M136" s="16">
        <v>21.79</v>
      </c>
      <c r="N136" s="16">
        <v>0</v>
      </c>
      <c r="O136" s="16">
        <v>60.24</v>
      </c>
      <c r="P136" s="16">
        <v>0</v>
      </c>
      <c r="Q136" s="16">
        <v>0</v>
      </c>
      <c r="R136" s="16">
        <v>0</v>
      </c>
      <c r="S136" s="16">
        <v>122.77</v>
      </c>
      <c r="T136" s="16">
        <v>200.57</v>
      </c>
      <c r="U136" s="16">
        <v>37.119999999999997</v>
      </c>
      <c r="V136" s="16">
        <v>350.62</v>
      </c>
      <c r="W136" s="16">
        <v>400.62</v>
      </c>
      <c r="X136" s="16">
        <v>692.24</v>
      </c>
      <c r="Y136" s="16">
        <v>0</v>
      </c>
      <c r="Z136" s="16">
        <v>200.82</v>
      </c>
      <c r="AA136" s="16">
        <v>87.69</v>
      </c>
      <c r="AB136" s="16">
        <v>153.44999999999999</v>
      </c>
      <c r="AC136" s="16">
        <v>504.69</v>
      </c>
      <c r="AD136" s="16">
        <v>3187.75</v>
      </c>
      <c r="AE136" s="16">
        <v>220.23</v>
      </c>
      <c r="AF136" s="16">
        <v>64.099999999999994</v>
      </c>
      <c r="AG136" s="16">
        <v>381.36</v>
      </c>
      <c r="AH136" s="16">
        <v>3734.86</v>
      </c>
      <c r="AI136" s="16">
        <v>201.73</v>
      </c>
      <c r="AJ136" s="16">
        <v>141.33000000000001</v>
      </c>
      <c r="AK136" s="16">
        <v>126.88</v>
      </c>
      <c r="AL136" s="16">
        <v>141.06</v>
      </c>
      <c r="AM136" s="16">
        <v>465.08</v>
      </c>
      <c r="AN136" s="16">
        <v>189.18</v>
      </c>
      <c r="AO136" s="16">
        <v>101.56</v>
      </c>
      <c r="AP136" s="16">
        <v>238.27</v>
      </c>
      <c r="AQ136" s="16">
        <v>1475.33</v>
      </c>
      <c r="AR136" s="16">
        <v>50.46</v>
      </c>
      <c r="AS136" s="16">
        <v>987.32</v>
      </c>
      <c r="AT136" s="16">
        <v>116.47</v>
      </c>
      <c r="AU136" s="16">
        <v>58.16</v>
      </c>
      <c r="AV136" s="16">
        <v>0</v>
      </c>
      <c r="AW136" s="16">
        <f t="shared" si="11"/>
        <v>14770.769999999995</v>
      </c>
      <c r="AX136" s="16">
        <v>13</v>
      </c>
      <c r="AY136" s="21" t="s">
        <v>128</v>
      </c>
      <c r="AZ136" s="16">
        <v>14</v>
      </c>
      <c r="BA136" s="16" t="s">
        <v>105</v>
      </c>
      <c r="BB136" s="16">
        <v>2.5544082829919001</v>
      </c>
      <c r="BC136" s="17">
        <v>1539571.9166666667</v>
      </c>
      <c r="BD136" s="17">
        <v>497850.28961644118</v>
      </c>
      <c r="BE136" s="17">
        <v>1447472.5</v>
      </c>
      <c r="BF136" s="16">
        <v>14</v>
      </c>
      <c r="BG136" s="16">
        <v>1</v>
      </c>
      <c r="BH136" s="16">
        <v>0.75</v>
      </c>
      <c r="BI136" s="16">
        <v>4</v>
      </c>
      <c r="BJ136" s="16">
        <v>0.5</v>
      </c>
      <c r="BK136" s="16">
        <v>3</v>
      </c>
      <c r="BL136" s="16">
        <v>1.5</v>
      </c>
      <c r="BM136" s="16">
        <f t="shared" si="15"/>
        <v>3.7416573867739413</v>
      </c>
      <c r="BN136" s="16">
        <f t="shared" si="15"/>
        <v>1</v>
      </c>
      <c r="BO136" s="16">
        <f t="shared" si="15"/>
        <v>0.8660254037844386</v>
      </c>
      <c r="BP136" s="16">
        <f t="shared" si="13"/>
        <v>2</v>
      </c>
      <c r="BQ136" s="16">
        <f t="shared" si="13"/>
        <v>0.70710678118654757</v>
      </c>
      <c r="BR136" s="16">
        <f t="shared" si="13"/>
        <v>1.7320508075688772</v>
      </c>
      <c r="BS136" s="16">
        <f t="shared" si="13"/>
        <v>1.2247448713915889</v>
      </c>
    </row>
    <row r="137" spans="1:71" x14ac:dyDescent="0.25">
      <c r="A137" s="10" t="s">
        <v>10</v>
      </c>
      <c r="B137" s="11" t="s">
        <v>78</v>
      </c>
      <c r="C137" s="12">
        <v>0</v>
      </c>
      <c r="D137" s="12">
        <v>183.15</v>
      </c>
      <c r="E137" s="12">
        <v>303.56</v>
      </c>
      <c r="F137" s="12">
        <v>0</v>
      </c>
      <c r="G137" s="12">
        <v>898.18</v>
      </c>
      <c r="H137" s="12">
        <v>0</v>
      </c>
      <c r="I137" s="12">
        <v>0</v>
      </c>
      <c r="J137" s="12">
        <v>0</v>
      </c>
      <c r="K137" s="12">
        <v>461</v>
      </c>
      <c r="L137" s="12">
        <v>0</v>
      </c>
      <c r="M137" s="12">
        <v>89.05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70.3</v>
      </c>
      <c r="T137" s="12">
        <v>126.14</v>
      </c>
      <c r="U137" s="12">
        <v>94.24</v>
      </c>
      <c r="V137" s="12">
        <v>150.85</v>
      </c>
      <c r="W137" s="12">
        <v>68.83</v>
      </c>
      <c r="X137" s="12">
        <v>972.45</v>
      </c>
      <c r="Y137" s="12">
        <v>480.05</v>
      </c>
      <c r="Z137" s="12">
        <v>91.91</v>
      </c>
      <c r="AA137" s="12">
        <v>300.62</v>
      </c>
      <c r="AB137" s="12">
        <v>245.98</v>
      </c>
      <c r="AC137" s="12">
        <v>0</v>
      </c>
      <c r="AD137" s="12">
        <v>5678.03</v>
      </c>
      <c r="AE137" s="12">
        <v>1496.8</v>
      </c>
      <c r="AF137" s="12">
        <v>151.63</v>
      </c>
      <c r="AG137" s="12">
        <v>68.38</v>
      </c>
      <c r="AH137" s="12">
        <v>2079.9499999999998</v>
      </c>
      <c r="AI137" s="12">
        <v>1024.8900000000001</v>
      </c>
      <c r="AJ137" s="12">
        <v>437.3</v>
      </c>
      <c r="AK137" s="12">
        <v>181.12</v>
      </c>
      <c r="AL137" s="12">
        <v>36.270000000000003</v>
      </c>
      <c r="AM137" s="12">
        <v>120.08</v>
      </c>
      <c r="AN137" s="12">
        <v>1028.4100000000001</v>
      </c>
      <c r="AO137" s="12">
        <v>98.45</v>
      </c>
      <c r="AP137" s="12">
        <v>61.06</v>
      </c>
      <c r="AQ137" s="12">
        <v>592.96</v>
      </c>
      <c r="AR137" s="12">
        <v>34.08</v>
      </c>
      <c r="AS137" s="12">
        <v>507.18</v>
      </c>
      <c r="AT137" s="12">
        <v>192.38</v>
      </c>
      <c r="AU137" s="12">
        <v>60.05</v>
      </c>
      <c r="AV137" s="12">
        <v>0</v>
      </c>
      <c r="AW137" s="12">
        <f t="shared" si="11"/>
        <v>18385.329999999998</v>
      </c>
      <c r="AX137" s="12">
        <v>13</v>
      </c>
      <c r="AY137" s="20" t="s">
        <v>128</v>
      </c>
      <c r="AZ137" s="12">
        <v>15</v>
      </c>
      <c r="BA137" s="12" t="s">
        <v>104</v>
      </c>
      <c r="BB137" s="12">
        <v>2.6349721969292701</v>
      </c>
      <c r="BC137" s="13">
        <v>2047313.0833333333</v>
      </c>
      <c r="BD137" s="13">
        <v>588953.81966986123</v>
      </c>
      <c r="BE137" s="13">
        <v>1888024</v>
      </c>
      <c r="BF137" s="12">
        <v>5.75</v>
      </c>
      <c r="BG137" s="12">
        <v>2</v>
      </c>
      <c r="BH137" s="12">
        <v>0</v>
      </c>
      <c r="BI137" s="12">
        <v>7.25</v>
      </c>
      <c r="BJ137" s="12">
        <v>0</v>
      </c>
      <c r="BK137" s="12">
        <v>3</v>
      </c>
      <c r="BL137" s="12">
        <v>0.75</v>
      </c>
      <c r="BM137" s="12">
        <f t="shared" si="15"/>
        <v>2.3979157616563596</v>
      </c>
      <c r="BN137" s="12">
        <f t="shared" si="15"/>
        <v>1.4142135623730951</v>
      </c>
      <c r="BO137" s="12">
        <f t="shared" si="15"/>
        <v>0</v>
      </c>
      <c r="BP137" s="12">
        <f t="shared" si="13"/>
        <v>2.6925824035672519</v>
      </c>
      <c r="BQ137" s="12">
        <f t="shared" si="13"/>
        <v>0</v>
      </c>
      <c r="BR137" s="12">
        <f t="shared" si="13"/>
        <v>1.7320508075688772</v>
      </c>
      <c r="BS137" s="12">
        <f t="shared" si="13"/>
        <v>0.8660254037844386</v>
      </c>
    </row>
    <row r="138" spans="1:71" x14ac:dyDescent="0.25">
      <c r="A138" s="10" t="s">
        <v>10</v>
      </c>
      <c r="B138" s="11" t="s">
        <v>81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25.63</v>
      </c>
      <c r="K138" s="12">
        <v>16.23</v>
      </c>
      <c r="L138" s="12">
        <v>0</v>
      </c>
      <c r="M138" s="12">
        <v>0</v>
      </c>
      <c r="N138" s="12">
        <v>0</v>
      </c>
      <c r="O138" s="12">
        <v>12.17</v>
      </c>
      <c r="P138" s="12">
        <v>0</v>
      </c>
      <c r="Q138" s="12">
        <v>0</v>
      </c>
      <c r="R138" s="12">
        <v>0</v>
      </c>
      <c r="S138" s="12">
        <v>46.03</v>
      </c>
      <c r="T138" s="12">
        <v>20.100000000000001</v>
      </c>
      <c r="U138" s="12">
        <v>0</v>
      </c>
      <c r="V138" s="12">
        <v>234.89</v>
      </c>
      <c r="W138" s="12">
        <v>407.86</v>
      </c>
      <c r="X138" s="12">
        <v>469.98</v>
      </c>
      <c r="Y138" s="12">
        <v>0</v>
      </c>
      <c r="Z138" s="12">
        <v>113.37</v>
      </c>
      <c r="AA138" s="12">
        <v>9.52</v>
      </c>
      <c r="AB138" s="12">
        <v>253.24</v>
      </c>
      <c r="AC138" s="12">
        <v>67.739999999999995</v>
      </c>
      <c r="AD138" s="12">
        <v>67.67</v>
      </c>
      <c r="AE138" s="12">
        <v>255.46</v>
      </c>
      <c r="AF138" s="12">
        <v>156.97</v>
      </c>
      <c r="AG138" s="12">
        <v>262.83</v>
      </c>
      <c r="AH138" s="12">
        <v>2668.23</v>
      </c>
      <c r="AI138" s="12">
        <v>97.8</v>
      </c>
      <c r="AJ138" s="12">
        <v>72.27</v>
      </c>
      <c r="AK138" s="12">
        <v>16.350000000000001</v>
      </c>
      <c r="AL138" s="12">
        <v>78.34</v>
      </c>
      <c r="AM138" s="12">
        <v>236.46</v>
      </c>
      <c r="AN138" s="12">
        <v>270.5</v>
      </c>
      <c r="AO138" s="12">
        <v>64.42</v>
      </c>
      <c r="AP138" s="12">
        <v>56.85</v>
      </c>
      <c r="AQ138" s="12">
        <v>1515.49</v>
      </c>
      <c r="AR138" s="12">
        <v>29.39</v>
      </c>
      <c r="AS138" s="12">
        <v>1146.67</v>
      </c>
      <c r="AT138" s="12">
        <v>155.32</v>
      </c>
      <c r="AU138" s="12">
        <v>62.59</v>
      </c>
      <c r="AV138" s="12">
        <v>0</v>
      </c>
      <c r="AW138" s="12">
        <f t="shared" si="11"/>
        <v>8890.3700000000026</v>
      </c>
      <c r="AX138" s="12">
        <v>13</v>
      </c>
      <c r="AY138" s="20" t="s">
        <v>128</v>
      </c>
      <c r="AZ138" s="12">
        <v>26</v>
      </c>
      <c r="BA138" s="12" t="s">
        <v>75</v>
      </c>
      <c r="BB138" s="12">
        <v>2.45140038160172</v>
      </c>
      <c r="BC138" s="13">
        <v>1304250.75</v>
      </c>
      <c r="BD138" s="13">
        <v>632935.05729248468</v>
      </c>
      <c r="BE138" s="13">
        <v>1115744</v>
      </c>
      <c r="BF138" s="12">
        <v>27.5</v>
      </c>
      <c r="BG138" s="12">
        <v>4.25</v>
      </c>
      <c r="BH138" s="12">
        <v>1</v>
      </c>
      <c r="BI138" s="12">
        <v>1</v>
      </c>
      <c r="BJ138" s="12">
        <v>2.5</v>
      </c>
      <c r="BK138" s="12">
        <v>3.25</v>
      </c>
      <c r="BL138" s="12">
        <v>1.25</v>
      </c>
      <c r="BM138" s="12">
        <f t="shared" si="15"/>
        <v>5.2440442408507577</v>
      </c>
      <c r="BN138" s="12">
        <f t="shared" si="15"/>
        <v>2.0615528128088303</v>
      </c>
      <c r="BO138" s="12">
        <f t="shared" si="15"/>
        <v>1</v>
      </c>
      <c r="BP138" s="12">
        <f t="shared" si="13"/>
        <v>1</v>
      </c>
      <c r="BQ138" s="12">
        <f t="shared" si="13"/>
        <v>1.5811388300841898</v>
      </c>
      <c r="BR138" s="12">
        <f t="shared" si="13"/>
        <v>1.8027756377319946</v>
      </c>
      <c r="BS138" s="12">
        <f t="shared" si="13"/>
        <v>1.1180339887498949</v>
      </c>
    </row>
    <row r="139" spans="1:71" x14ac:dyDescent="0.25">
      <c r="A139" s="10" t="s">
        <v>10</v>
      </c>
      <c r="B139" s="11" t="s">
        <v>84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117.35</v>
      </c>
      <c r="T139" s="12">
        <v>105.23</v>
      </c>
      <c r="U139" s="12">
        <v>0</v>
      </c>
      <c r="V139" s="12">
        <v>0</v>
      </c>
      <c r="W139" s="12">
        <v>0</v>
      </c>
      <c r="X139" s="12">
        <v>2369.21</v>
      </c>
      <c r="Y139" s="12">
        <v>0</v>
      </c>
      <c r="Z139" s="12">
        <v>0</v>
      </c>
      <c r="AA139" s="12">
        <v>0</v>
      </c>
      <c r="AB139" s="12">
        <v>1079.5999999999999</v>
      </c>
      <c r="AC139" s="12">
        <v>0</v>
      </c>
      <c r="AD139" s="12">
        <v>414.21</v>
      </c>
      <c r="AE139" s="12">
        <v>250.38</v>
      </c>
      <c r="AF139" s="12">
        <v>385.32</v>
      </c>
      <c r="AG139" s="12">
        <v>93.5</v>
      </c>
      <c r="AH139" s="12">
        <v>770.18</v>
      </c>
      <c r="AI139" s="12">
        <v>299.38</v>
      </c>
      <c r="AJ139" s="12">
        <v>319.20999999999998</v>
      </c>
      <c r="AK139" s="12">
        <v>0</v>
      </c>
      <c r="AL139" s="12">
        <v>393.85</v>
      </c>
      <c r="AM139" s="12">
        <v>0</v>
      </c>
      <c r="AN139" s="12">
        <v>0</v>
      </c>
      <c r="AO139" s="12">
        <v>0</v>
      </c>
      <c r="AP139" s="12">
        <v>0</v>
      </c>
      <c r="AQ139" s="12">
        <v>1648.11</v>
      </c>
      <c r="AR139" s="12">
        <v>0</v>
      </c>
      <c r="AS139" s="12">
        <v>1670.11</v>
      </c>
      <c r="AT139" s="12">
        <v>131.63999999999999</v>
      </c>
      <c r="AU139" s="12">
        <v>0</v>
      </c>
      <c r="AV139" s="12">
        <v>920.3</v>
      </c>
      <c r="AW139" s="12">
        <f t="shared" si="11"/>
        <v>10967.58</v>
      </c>
      <c r="AX139" s="12">
        <v>13</v>
      </c>
      <c r="AY139" s="20" t="s">
        <v>128</v>
      </c>
      <c r="AZ139" s="12">
        <v>14</v>
      </c>
      <c r="BA139" s="12" t="s">
        <v>105</v>
      </c>
      <c r="BB139" s="12">
        <v>2.3602923832676401</v>
      </c>
      <c r="BC139" s="13">
        <v>1638668.6666666667</v>
      </c>
      <c r="BD139" s="13">
        <v>593922.70783607312</v>
      </c>
      <c r="BE139" s="13">
        <v>1612587</v>
      </c>
      <c r="BF139" s="12">
        <v>41.75</v>
      </c>
      <c r="BG139" s="12">
        <v>2.5</v>
      </c>
      <c r="BH139" s="12">
        <v>1</v>
      </c>
      <c r="BI139" s="12">
        <v>3</v>
      </c>
      <c r="BJ139" s="12">
        <v>1.75</v>
      </c>
      <c r="BK139" s="12">
        <v>2</v>
      </c>
      <c r="BL139" s="12">
        <v>0.75</v>
      </c>
      <c r="BM139" s="12">
        <f t="shared" si="15"/>
        <v>6.4614239916600429</v>
      </c>
      <c r="BN139" s="12">
        <f t="shared" si="15"/>
        <v>1.5811388300841898</v>
      </c>
      <c r="BO139" s="12">
        <f t="shared" si="15"/>
        <v>1</v>
      </c>
      <c r="BP139" s="12">
        <f t="shared" si="13"/>
        <v>1.7320508075688772</v>
      </c>
      <c r="BQ139" s="12">
        <f t="shared" si="13"/>
        <v>1.3228756555322954</v>
      </c>
      <c r="BR139" s="12">
        <f t="shared" si="13"/>
        <v>1.4142135623730951</v>
      </c>
      <c r="BS139" s="12">
        <f t="shared" si="13"/>
        <v>0.8660254037844386</v>
      </c>
    </row>
    <row r="140" spans="1:71" x14ac:dyDescent="0.25">
      <c r="A140" s="10" t="s">
        <v>10</v>
      </c>
      <c r="B140" s="11" t="s">
        <v>85</v>
      </c>
      <c r="C140" s="12">
        <v>0</v>
      </c>
      <c r="D140" s="12">
        <v>159.56</v>
      </c>
      <c r="E140" s="12">
        <v>264.47000000000003</v>
      </c>
      <c r="F140" s="12">
        <v>0</v>
      </c>
      <c r="G140" s="12">
        <v>159.56</v>
      </c>
      <c r="H140" s="12">
        <v>264.47000000000003</v>
      </c>
      <c r="I140" s="12">
        <v>0</v>
      </c>
      <c r="J140" s="12">
        <v>0</v>
      </c>
      <c r="K140" s="12">
        <v>401.63</v>
      </c>
      <c r="L140" s="12">
        <v>0</v>
      </c>
      <c r="M140" s="12">
        <v>77.59</v>
      </c>
      <c r="N140" s="12">
        <v>0</v>
      </c>
      <c r="O140" s="12">
        <v>61.25</v>
      </c>
      <c r="P140" s="12">
        <v>0</v>
      </c>
      <c r="Q140" s="12">
        <v>109.9</v>
      </c>
      <c r="R140" s="12">
        <v>0</v>
      </c>
      <c r="S140" s="12">
        <v>0</v>
      </c>
      <c r="T140" s="12">
        <v>0</v>
      </c>
      <c r="U140" s="12">
        <v>0</v>
      </c>
      <c r="V140" s="12">
        <v>82.11</v>
      </c>
      <c r="W140" s="12">
        <v>131.41999999999999</v>
      </c>
      <c r="X140" s="12">
        <v>847.21</v>
      </c>
      <c r="Y140" s="12">
        <v>418.23</v>
      </c>
      <c r="Z140" s="12">
        <v>80.08</v>
      </c>
      <c r="AA140" s="12">
        <v>261.91000000000003</v>
      </c>
      <c r="AB140" s="12">
        <v>4946.7700000000004</v>
      </c>
      <c r="AC140" s="12">
        <v>1304.03</v>
      </c>
      <c r="AD140" s="12">
        <v>132.1</v>
      </c>
      <c r="AE140" s="12">
        <v>0</v>
      </c>
      <c r="AF140" s="12">
        <v>59.57</v>
      </c>
      <c r="AG140" s="12">
        <v>1812.08</v>
      </c>
      <c r="AH140" s="12">
        <v>83.71</v>
      </c>
      <c r="AI140" s="12">
        <v>380.98</v>
      </c>
      <c r="AJ140" s="12">
        <v>157.79</v>
      </c>
      <c r="AK140" s="12">
        <v>0</v>
      </c>
      <c r="AL140" s="12">
        <v>31.6</v>
      </c>
      <c r="AM140" s="12">
        <v>895.96</v>
      </c>
      <c r="AN140" s="12">
        <v>44.74</v>
      </c>
      <c r="AO140" s="12">
        <v>53.19</v>
      </c>
      <c r="AP140" s="12">
        <v>24.39</v>
      </c>
      <c r="AQ140" s="12">
        <v>516.59</v>
      </c>
      <c r="AR140" s="12">
        <v>58.79</v>
      </c>
      <c r="AS140" s="12">
        <v>441.86</v>
      </c>
      <c r="AT140" s="12">
        <v>167.6</v>
      </c>
      <c r="AU140" s="12">
        <v>52.32</v>
      </c>
      <c r="AV140" s="12">
        <v>377.59</v>
      </c>
      <c r="AW140" s="12">
        <f t="shared" ref="AW140:AW207" si="19">SUM(C140:AV140)</f>
        <v>14861.050000000001</v>
      </c>
      <c r="AX140" s="12">
        <v>13</v>
      </c>
      <c r="AY140" s="20" t="s">
        <v>128</v>
      </c>
      <c r="AZ140" s="12">
        <v>20</v>
      </c>
      <c r="BA140" s="12" t="s">
        <v>83</v>
      </c>
      <c r="BB140" s="12">
        <v>2.5676105265402902</v>
      </c>
      <c r="BC140" s="13">
        <v>2083764.4166666667</v>
      </c>
      <c r="BD140" s="13">
        <v>702867.76367968612</v>
      </c>
      <c r="BE140" s="13">
        <v>1900024.5</v>
      </c>
      <c r="BF140" s="12">
        <v>29</v>
      </c>
      <c r="BG140" s="12">
        <v>1</v>
      </c>
      <c r="BH140" s="12">
        <v>1.5</v>
      </c>
      <c r="BI140" s="12">
        <v>6</v>
      </c>
      <c r="BJ140" s="12">
        <v>0.5</v>
      </c>
      <c r="BK140" s="12">
        <v>2</v>
      </c>
      <c r="BL140" s="12">
        <v>0.5</v>
      </c>
      <c r="BM140" s="12">
        <f t="shared" si="15"/>
        <v>5.3851648071345037</v>
      </c>
      <c r="BN140" s="12">
        <f t="shared" si="15"/>
        <v>1</v>
      </c>
      <c r="BO140" s="12">
        <f t="shared" si="15"/>
        <v>1.2247448713915889</v>
      </c>
      <c r="BP140" s="12">
        <f t="shared" si="13"/>
        <v>2.4494897427831779</v>
      </c>
      <c r="BQ140" s="12">
        <f t="shared" si="13"/>
        <v>0.70710678118654757</v>
      </c>
      <c r="BR140" s="12">
        <f t="shared" si="13"/>
        <v>1.4142135623730951</v>
      </c>
      <c r="BS140" s="12">
        <f t="shared" si="13"/>
        <v>0.70710678118654757</v>
      </c>
    </row>
    <row r="141" spans="1:71" x14ac:dyDescent="0.25">
      <c r="A141" s="10" t="s">
        <v>10</v>
      </c>
      <c r="B141" s="11" t="s">
        <v>86</v>
      </c>
      <c r="C141" s="12">
        <v>98.42</v>
      </c>
      <c r="D141" s="12">
        <v>42.3</v>
      </c>
      <c r="E141" s="12">
        <v>0</v>
      </c>
      <c r="F141" s="12">
        <v>18.55</v>
      </c>
      <c r="G141" s="12">
        <v>72.2</v>
      </c>
      <c r="H141" s="12">
        <v>0</v>
      </c>
      <c r="I141" s="12">
        <v>0</v>
      </c>
      <c r="J141" s="12">
        <v>182.49</v>
      </c>
      <c r="K141" s="12">
        <v>193.94</v>
      </c>
      <c r="L141" s="12">
        <v>206.37</v>
      </c>
      <c r="M141" s="12">
        <v>49.22</v>
      </c>
      <c r="N141" s="12">
        <v>134.59</v>
      </c>
      <c r="O141" s="12">
        <v>95.81</v>
      </c>
      <c r="P141" s="12">
        <v>136.36000000000001</v>
      </c>
      <c r="Q141" s="12">
        <v>114.05</v>
      </c>
      <c r="R141" s="12">
        <v>61.51</v>
      </c>
      <c r="S141" s="12">
        <v>13.47</v>
      </c>
      <c r="T141" s="12">
        <v>16.53</v>
      </c>
      <c r="U141" s="12">
        <v>24.16</v>
      </c>
      <c r="V141" s="12">
        <v>15.19</v>
      </c>
      <c r="W141" s="12">
        <v>373.97</v>
      </c>
      <c r="X141" s="12">
        <v>62.63</v>
      </c>
      <c r="Y141" s="12">
        <v>27.06</v>
      </c>
      <c r="Z141" s="12">
        <v>19.39</v>
      </c>
      <c r="AA141" s="12">
        <v>25.5</v>
      </c>
      <c r="AB141" s="12">
        <v>35.47</v>
      </c>
      <c r="AC141" s="12">
        <v>17.09</v>
      </c>
      <c r="AD141" s="12">
        <v>7.39</v>
      </c>
      <c r="AE141" s="12">
        <v>19.489999999999998</v>
      </c>
      <c r="AF141" s="12">
        <v>2.84</v>
      </c>
      <c r="AG141" s="12">
        <v>23.42</v>
      </c>
      <c r="AH141" s="12">
        <v>393.1</v>
      </c>
      <c r="AI141" s="12">
        <v>106.72</v>
      </c>
      <c r="AJ141" s="12">
        <v>21.17</v>
      </c>
      <c r="AK141" s="12">
        <v>0</v>
      </c>
      <c r="AL141" s="12">
        <v>16.97</v>
      </c>
      <c r="AM141" s="12">
        <v>24.19</v>
      </c>
      <c r="AN141" s="12">
        <v>17.57</v>
      </c>
      <c r="AO141" s="12">
        <v>7.69</v>
      </c>
      <c r="AP141" s="12">
        <v>13.25</v>
      </c>
      <c r="AQ141" s="12">
        <v>47.01</v>
      </c>
      <c r="AR141" s="12">
        <v>11.47</v>
      </c>
      <c r="AS141" s="12">
        <v>22.76</v>
      </c>
      <c r="AT141" s="12">
        <v>76.45</v>
      </c>
      <c r="AU141" s="12">
        <v>0</v>
      </c>
      <c r="AV141" s="12">
        <v>0</v>
      </c>
      <c r="AW141" s="12">
        <f t="shared" si="19"/>
        <v>2847.76</v>
      </c>
      <c r="AX141" s="12">
        <v>13</v>
      </c>
      <c r="AY141" s="20" t="s">
        <v>128</v>
      </c>
      <c r="AZ141" s="12">
        <v>11</v>
      </c>
      <c r="BA141" s="12" t="s">
        <v>119</v>
      </c>
      <c r="BB141" s="12">
        <v>3.1174971069092399</v>
      </c>
      <c r="BC141" s="13">
        <v>1559952</v>
      </c>
      <c r="BD141" s="13">
        <v>797207.58072240674</v>
      </c>
      <c r="BE141" s="13">
        <v>1476456</v>
      </c>
      <c r="BF141" s="12">
        <v>47.25</v>
      </c>
      <c r="BG141" s="12">
        <v>0.5</v>
      </c>
      <c r="BH141" s="12">
        <v>0</v>
      </c>
      <c r="BI141" s="12">
        <v>0.75</v>
      </c>
      <c r="BJ141" s="12">
        <v>0</v>
      </c>
      <c r="BK141" s="12">
        <v>5.75</v>
      </c>
      <c r="BL141" s="12">
        <v>0.75</v>
      </c>
      <c r="BM141" s="12">
        <f t="shared" si="15"/>
        <v>6.8738635424337602</v>
      </c>
      <c r="BN141" s="12">
        <f t="shared" si="15"/>
        <v>0.70710678118654757</v>
      </c>
      <c r="BO141" s="12">
        <f t="shared" si="15"/>
        <v>0</v>
      </c>
      <c r="BP141" s="12">
        <f t="shared" si="13"/>
        <v>0.8660254037844386</v>
      </c>
      <c r="BQ141" s="12">
        <f t="shared" si="13"/>
        <v>0</v>
      </c>
      <c r="BR141" s="12">
        <f t="shared" si="13"/>
        <v>2.3979157616563596</v>
      </c>
      <c r="BS141" s="12">
        <f t="shared" si="13"/>
        <v>0.8660254037844386</v>
      </c>
    </row>
    <row r="142" spans="1:71" x14ac:dyDescent="0.25">
      <c r="A142" s="10" t="s">
        <v>10</v>
      </c>
      <c r="B142" s="11" t="s">
        <v>87</v>
      </c>
      <c r="C142" s="12">
        <v>445.35</v>
      </c>
      <c r="D142" s="12">
        <v>39.25</v>
      </c>
      <c r="E142" s="12">
        <v>258.93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99.9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84.03</v>
      </c>
      <c r="T142" s="12">
        <v>31.97</v>
      </c>
      <c r="U142" s="12">
        <v>389.54</v>
      </c>
      <c r="V142" s="12">
        <v>132.59</v>
      </c>
      <c r="W142" s="12">
        <v>0</v>
      </c>
      <c r="X142" s="12">
        <v>1304.21</v>
      </c>
      <c r="Y142" s="12">
        <v>135.30000000000001</v>
      </c>
      <c r="Z142" s="12">
        <v>273.66000000000003</v>
      </c>
      <c r="AA142" s="12">
        <v>0</v>
      </c>
      <c r="AB142" s="12">
        <v>2114.87</v>
      </c>
      <c r="AC142" s="12">
        <v>0</v>
      </c>
      <c r="AD142" s="12">
        <v>0</v>
      </c>
      <c r="AE142" s="12">
        <v>0</v>
      </c>
      <c r="AF142" s="12">
        <v>0</v>
      </c>
      <c r="AG142" s="12">
        <v>624.29999999999995</v>
      </c>
      <c r="AH142" s="12">
        <v>7972.28</v>
      </c>
      <c r="AI142" s="12">
        <v>717.77</v>
      </c>
      <c r="AJ142" s="12">
        <v>0</v>
      </c>
      <c r="AK142" s="12">
        <v>355</v>
      </c>
      <c r="AL142" s="12">
        <v>179.47</v>
      </c>
      <c r="AM142" s="12">
        <v>1103.3499999999999</v>
      </c>
      <c r="AN142" s="12">
        <v>62.42</v>
      </c>
      <c r="AO142" s="12">
        <v>89.54</v>
      </c>
      <c r="AP142" s="12">
        <v>29.87</v>
      </c>
      <c r="AQ142" s="12">
        <v>1306.82</v>
      </c>
      <c r="AR142" s="12">
        <v>0</v>
      </c>
      <c r="AS142" s="12">
        <v>222.98</v>
      </c>
      <c r="AT142" s="12">
        <v>0</v>
      </c>
      <c r="AU142" s="12">
        <v>570.91999999999996</v>
      </c>
      <c r="AV142" s="12">
        <v>0</v>
      </c>
      <c r="AW142" s="12">
        <f t="shared" si="19"/>
        <v>18544.319999999996</v>
      </c>
      <c r="AX142" s="12">
        <v>13</v>
      </c>
      <c r="AY142" s="20" t="s">
        <v>128</v>
      </c>
      <c r="AZ142" s="12">
        <v>8</v>
      </c>
      <c r="BA142" s="12" t="s">
        <v>129</v>
      </c>
      <c r="BB142" s="12">
        <v>2.1686579327458499</v>
      </c>
      <c r="BC142" s="13">
        <v>1938205.5</v>
      </c>
      <c r="BD142" s="13">
        <v>611160.31507430784</v>
      </c>
      <c r="BE142" s="13">
        <v>1815200.5</v>
      </c>
      <c r="BF142" s="12">
        <v>29.5</v>
      </c>
      <c r="BG142" s="12">
        <v>1</v>
      </c>
      <c r="BH142" s="12">
        <v>1.5</v>
      </c>
      <c r="BI142" s="12">
        <v>3.75</v>
      </c>
      <c r="BJ142" s="12">
        <v>1.75</v>
      </c>
      <c r="BK142" s="12">
        <v>2.75</v>
      </c>
      <c r="BL142" s="12">
        <v>0.25</v>
      </c>
      <c r="BM142" s="12">
        <f t="shared" si="15"/>
        <v>5.4313902456001077</v>
      </c>
      <c r="BN142" s="12">
        <f t="shared" si="15"/>
        <v>1</v>
      </c>
      <c r="BO142" s="12">
        <f t="shared" si="15"/>
        <v>1.2247448713915889</v>
      </c>
      <c r="BP142" s="12">
        <f t="shared" si="13"/>
        <v>1.9364916731037085</v>
      </c>
      <c r="BQ142" s="12">
        <f t="shared" si="13"/>
        <v>1.3228756555322954</v>
      </c>
      <c r="BR142" s="12">
        <f t="shared" si="13"/>
        <v>1.6583123951776999</v>
      </c>
      <c r="BS142" s="12">
        <f t="shared" si="13"/>
        <v>0.5</v>
      </c>
    </row>
    <row r="143" spans="1:71" x14ac:dyDescent="0.25">
      <c r="A143" s="10" t="s">
        <v>10</v>
      </c>
      <c r="B143" s="11" t="s">
        <v>88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714.57</v>
      </c>
      <c r="T143" s="12">
        <v>818.68</v>
      </c>
      <c r="U143" s="12">
        <v>0</v>
      </c>
      <c r="V143" s="12">
        <v>0</v>
      </c>
      <c r="W143" s="12">
        <v>753.32</v>
      </c>
      <c r="X143" s="12">
        <v>527.22</v>
      </c>
      <c r="Y143" s="12">
        <v>0</v>
      </c>
      <c r="Z143" s="12">
        <v>0</v>
      </c>
      <c r="AA143" s="12">
        <v>136.31</v>
      </c>
      <c r="AB143" s="12">
        <v>614.84</v>
      </c>
      <c r="AC143" s="12">
        <v>2588.23</v>
      </c>
      <c r="AD143" s="12">
        <v>2317.79</v>
      </c>
      <c r="AE143" s="12">
        <v>924.1</v>
      </c>
      <c r="AF143" s="12">
        <v>452.61</v>
      </c>
      <c r="AG143" s="12">
        <v>222.14</v>
      </c>
      <c r="AH143" s="12">
        <v>4700.6099999999997</v>
      </c>
      <c r="AI143" s="12">
        <v>1412.32</v>
      </c>
      <c r="AJ143" s="12">
        <v>904.07</v>
      </c>
      <c r="AK143" s="12">
        <v>523.74</v>
      </c>
      <c r="AL143" s="12">
        <v>1827.49</v>
      </c>
      <c r="AM143" s="12">
        <v>0</v>
      </c>
      <c r="AN143" s="12">
        <v>0</v>
      </c>
      <c r="AO143" s="12">
        <v>1300.53</v>
      </c>
      <c r="AP143" s="12">
        <v>181.43</v>
      </c>
      <c r="AQ143" s="12">
        <v>3147.88</v>
      </c>
      <c r="AR143" s="12">
        <v>0</v>
      </c>
      <c r="AS143" s="12">
        <v>2316.4699999999998</v>
      </c>
      <c r="AT143" s="12">
        <v>685.56</v>
      </c>
      <c r="AU143" s="12">
        <v>0</v>
      </c>
      <c r="AV143" s="12">
        <v>9154.07</v>
      </c>
      <c r="AW143" s="12">
        <f t="shared" si="19"/>
        <v>36223.980000000003</v>
      </c>
      <c r="AX143" s="12">
        <v>13</v>
      </c>
      <c r="AY143" s="20" t="s">
        <v>128</v>
      </c>
      <c r="AZ143" s="12">
        <v>18</v>
      </c>
      <c r="BA143" s="12" t="s">
        <v>100</v>
      </c>
      <c r="BB143" s="12">
        <v>2.5917420078053199</v>
      </c>
      <c r="BC143" s="13">
        <v>3347566.6666666665</v>
      </c>
      <c r="BD143" s="13">
        <v>438665.83145349758</v>
      </c>
      <c r="BE143" s="13">
        <v>3342980.5</v>
      </c>
      <c r="BF143" s="12">
        <v>27.25</v>
      </c>
      <c r="BG143" s="12">
        <v>0.25</v>
      </c>
      <c r="BH143" s="12">
        <v>3</v>
      </c>
      <c r="BI143" s="12">
        <v>6.75</v>
      </c>
      <c r="BJ143" s="12">
        <v>5.75</v>
      </c>
      <c r="BK143" s="12">
        <v>0.25</v>
      </c>
      <c r="BL143" s="12">
        <v>2</v>
      </c>
      <c r="BM143" s="12">
        <f t="shared" si="15"/>
        <v>5.2201532544552753</v>
      </c>
      <c r="BN143" s="12">
        <f t="shared" si="15"/>
        <v>0.5</v>
      </c>
      <c r="BO143" s="12">
        <f t="shared" si="15"/>
        <v>1.7320508075688772</v>
      </c>
      <c r="BP143" s="12">
        <f t="shared" si="13"/>
        <v>2.598076211353316</v>
      </c>
      <c r="BQ143" s="12">
        <f t="shared" si="13"/>
        <v>2.3979157616563596</v>
      </c>
      <c r="BR143" s="12">
        <f t="shared" si="13"/>
        <v>0.5</v>
      </c>
      <c r="BS143" s="12">
        <f t="shared" si="13"/>
        <v>1.4142135623730951</v>
      </c>
    </row>
    <row r="144" spans="1:71" x14ac:dyDescent="0.25">
      <c r="A144" s="10" t="s">
        <v>10</v>
      </c>
      <c r="B144" s="11" t="s">
        <v>92</v>
      </c>
      <c r="C144" s="12">
        <v>0</v>
      </c>
      <c r="D144" s="12">
        <v>0</v>
      </c>
      <c r="E144" s="12">
        <v>0</v>
      </c>
      <c r="F144" s="12">
        <v>151.94</v>
      </c>
      <c r="G144" s="12">
        <v>0</v>
      </c>
      <c r="H144" s="12">
        <v>0</v>
      </c>
      <c r="I144" s="12">
        <v>70.41</v>
      </c>
      <c r="J144" s="12">
        <v>0</v>
      </c>
      <c r="K144" s="12">
        <v>49.39</v>
      </c>
      <c r="L144" s="12">
        <v>0</v>
      </c>
      <c r="M144" s="12">
        <v>235.4</v>
      </c>
      <c r="N144" s="12">
        <v>0</v>
      </c>
      <c r="O144" s="12">
        <v>518.12</v>
      </c>
      <c r="P144" s="12">
        <v>846.03</v>
      </c>
      <c r="Q144" s="12">
        <v>510.77</v>
      </c>
      <c r="R144" s="12">
        <v>129.46</v>
      </c>
      <c r="S144" s="12">
        <v>101.45</v>
      </c>
      <c r="T144" s="12">
        <v>0</v>
      </c>
      <c r="U144" s="12">
        <v>0</v>
      </c>
      <c r="V144" s="12">
        <v>0</v>
      </c>
      <c r="W144" s="12">
        <v>93.66</v>
      </c>
      <c r="X144" s="12">
        <v>209.33</v>
      </c>
      <c r="Y144" s="12">
        <v>0</v>
      </c>
      <c r="Z144" s="12">
        <v>0</v>
      </c>
      <c r="AA144" s="12">
        <v>149.30000000000001</v>
      </c>
      <c r="AB144" s="12">
        <v>305.73</v>
      </c>
      <c r="AC144" s="12">
        <v>0</v>
      </c>
      <c r="AD144" s="12">
        <v>0</v>
      </c>
      <c r="AE144" s="12">
        <v>58</v>
      </c>
      <c r="AF144" s="12">
        <v>42.39</v>
      </c>
      <c r="AG144" s="12">
        <v>268.5</v>
      </c>
      <c r="AH144" s="12">
        <v>1296.9100000000001</v>
      </c>
      <c r="AI144" s="12">
        <v>587.29999999999995</v>
      </c>
      <c r="AJ144" s="12">
        <v>152.63</v>
      </c>
      <c r="AK144" s="12">
        <v>92.97</v>
      </c>
      <c r="AL144" s="12">
        <v>132.1</v>
      </c>
      <c r="AM144" s="12">
        <v>100.6</v>
      </c>
      <c r="AN144" s="12">
        <v>259.68</v>
      </c>
      <c r="AO144" s="12">
        <v>36.44</v>
      </c>
      <c r="AP144" s="12">
        <v>30.6</v>
      </c>
      <c r="AQ144" s="12">
        <v>502.81</v>
      </c>
      <c r="AR144" s="12">
        <v>58.76</v>
      </c>
      <c r="AS144" s="12">
        <v>148.84</v>
      </c>
      <c r="AT144" s="12">
        <v>0</v>
      </c>
      <c r="AU144" s="12">
        <v>0</v>
      </c>
      <c r="AV144" s="12">
        <v>667.77</v>
      </c>
      <c r="AW144" s="12">
        <f t="shared" si="19"/>
        <v>7807.2900000000027</v>
      </c>
      <c r="AX144" s="12">
        <v>13</v>
      </c>
      <c r="AY144" s="20" t="s">
        <v>128</v>
      </c>
      <c r="AZ144" s="12">
        <v>12</v>
      </c>
      <c r="BA144" s="12" t="s">
        <v>116</v>
      </c>
      <c r="BB144" s="12">
        <v>2.9204533465957798</v>
      </c>
      <c r="BC144" s="13">
        <v>1530498.75</v>
      </c>
      <c r="BD144" s="13">
        <v>753293.25372648926</v>
      </c>
      <c r="BE144" s="13">
        <v>1525279</v>
      </c>
      <c r="BF144" s="12">
        <v>30</v>
      </c>
      <c r="BG144" s="12">
        <v>2</v>
      </c>
      <c r="BH144" s="12">
        <v>2.25</v>
      </c>
      <c r="BI144" s="12">
        <v>0</v>
      </c>
      <c r="BJ144" s="12">
        <v>1.25</v>
      </c>
      <c r="BK144" s="12">
        <v>2</v>
      </c>
      <c r="BL144" s="12">
        <v>3</v>
      </c>
      <c r="BM144" s="12">
        <f t="shared" si="15"/>
        <v>5.4772255750516612</v>
      </c>
      <c r="BN144" s="12">
        <f t="shared" si="15"/>
        <v>1.4142135623730951</v>
      </c>
      <c r="BO144" s="12">
        <f t="shared" si="15"/>
        <v>1.5</v>
      </c>
      <c r="BP144" s="12">
        <f t="shared" si="13"/>
        <v>0</v>
      </c>
      <c r="BQ144" s="12">
        <f t="shared" si="13"/>
        <v>1.1180339887498949</v>
      </c>
      <c r="BR144" s="12">
        <f t="shared" si="13"/>
        <v>1.4142135623730951</v>
      </c>
      <c r="BS144" s="12">
        <f t="shared" si="13"/>
        <v>1.7320508075688772</v>
      </c>
    </row>
    <row r="145" spans="1:71" x14ac:dyDescent="0.25">
      <c r="A145" s="10" t="s">
        <v>10</v>
      </c>
      <c r="B145" s="11" t="s">
        <v>93</v>
      </c>
      <c r="C145" s="12">
        <v>0</v>
      </c>
      <c r="D145" s="12">
        <v>0</v>
      </c>
      <c r="E145" s="12">
        <v>0</v>
      </c>
      <c r="F145" s="12">
        <v>309.04000000000002</v>
      </c>
      <c r="G145" s="12">
        <v>376.5</v>
      </c>
      <c r="H145" s="12">
        <v>0</v>
      </c>
      <c r="I145" s="12">
        <v>0</v>
      </c>
      <c r="J145" s="12">
        <v>0</v>
      </c>
      <c r="K145" s="12">
        <v>474.92</v>
      </c>
      <c r="L145" s="12">
        <v>0</v>
      </c>
      <c r="M145" s="12">
        <v>0</v>
      </c>
      <c r="N145" s="12">
        <v>0</v>
      </c>
      <c r="O145" s="12">
        <v>97.09</v>
      </c>
      <c r="P145" s="12">
        <v>0</v>
      </c>
      <c r="Q145" s="12">
        <v>0</v>
      </c>
      <c r="R145" s="12">
        <v>0</v>
      </c>
      <c r="S145" s="12">
        <v>621.95000000000005</v>
      </c>
      <c r="T145" s="12">
        <v>0</v>
      </c>
      <c r="U145" s="12">
        <v>0</v>
      </c>
      <c r="V145" s="12">
        <v>164.61</v>
      </c>
      <c r="W145" s="12">
        <v>98.66</v>
      </c>
      <c r="X145" s="12">
        <v>950.08</v>
      </c>
      <c r="Y145" s="12">
        <v>0</v>
      </c>
      <c r="Z145" s="12">
        <v>84.82</v>
      </c>
      <c r="AA145" s="12">
        <v>227.68</v>
      </c>
      <c r="AB145" s="12">
        <v>263.24</v>
      </c>
      <c r="AC145" s="12">
        <v>0</v>
      </c>
      <c r="AD145" s="12">
        <v>452.57</v>
      </c>
      <c r="AE145" s="12">
        <v>221.59</v>
      </c>
      <c r="AF145" s="12">
        <v>117.61</v>
      </c>
      <c r="AG145" s="12">
        <v>324.69</v>
      </c>
      <c r="AH145" s="12">
        <v>5507.03</v>
      </c>
      <c r="AI145" s="12">
        <v>51.1</v>
      </c>
      <c r="AJ145" s="12">
        <v>43.9</v>
      </c>
      <c r="AK145" s="12">
        <v>81.599999999999994</v>
      </c>
      <c r="AL145" s="12">
        <v>382.4</v>
      </c>
      <c r="AM145" s="12">
        <v>666.07</v>
      </c>
      <c r="AN145" s="12">
        <v>322.8</v>
      </c>
      <c r="AO145" s="12">
        <v>1224.68</v>
      </c>
      <c r="AP145" s="12">
        <v>168.12</v>
      </c>
      <c r="AQ145" s="12">
        <v>321.5</v>
      </c>
      <c r="AR145" s="12">
        <v>403.6</v>
      </c>
      <c r="AS145" s="12">
        <v>3435.33</v>
      </c>
      <c r="AT145" s="12">
        <v>0</v>
      </c>
      <c r="AU145" s="12">
        <v>0</v>
      </c>
      <c r="AV145" s="12">
        <v>131.24</v>
      </c>
      <c r="AW145" s="12">
        <f t="shared" si="19"/>
        <v>17524.420000000002</v>
      </c>
      <c r="AX145" s="12">
        <v>13</v>
      </c>
      <c r="AY145" s="20" t="s">
        <v>128</v>
      </c>
      <c r="AZ145" s="12">
        <v>11</v>
      </c>
      <c r="BA145" s="12" t="s">
        <v>119</v>
      </c>
      <c r="BB145" s="12">
        <v>2.4812017969926998</v>
      </c>
      <c r="BC145" s="13">
        <v>1809420.1666666667</v>
      </c>
      <c r="BD145" s="13">
        <v>466139.66493956448</v>
      </c>
      <c r="BE145" s="13">
        <v>1736265</v>
      </c>
      <c r="BF145" s="12">
        <v>18</v>
      </c>
      <c r="BG145" s="12">
        <v>0.5</v>
      </c>
      <c r="BH145" s="12">
        <v>2.25</v>
      </c>
      <c r="BI145" s="12">
        <v>5</v>
      </c>
      <c r="BJ145" s="12">
        <v>1</v>
      </c>
      <c r="BK145" s="12">
        <v>2.5</v>
      </c>
      <c r="BL145" s="12">
        <v>2.25</v>
      </c>
      <c r="BM145" s="12">
        <f t="shared" si="15"/>
        <v>4.2426406871192848</v>
      </c>
      <c r="BN145" s="12">
        <f t="shared" si="15"/>
        <v>0.70710678118654757</v>
      </c>
      <c r="BO145" s="12">
        <f t="shared" si="15"/>
        <v>1.5</v>
      </c>
      <c r="BP145" s="12">
        <f t="shared" si="13"/>
        <v>2.2360679774997898</v>
      </c>
      <c r="BQ145" s="12">
        <f t="shared" si="13"/>
        <v>1</v>
      </c>
      <c r="BR145" s="12">
        <f t="shared" si="13"/>
        <v>1.5811388300841898</v>
      </c>
      <c r="BS145" s="12">
        <f t="shared" si="13"/>
        <v>1.5</v>
      </c>
    </row>
    <row r="146" spans="1:71" x14ac:dyDescent="0.25">
      <c r="A146" s="10" t="s">
        <v>10</v>
      </c>
      <c r="B146" s="11" t="s">
        <v>94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106.71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96.83</v>
      </c>
      <c r="T146" s="12">
        <v>0</v>
      </c>
      <c r="U146" s="12">
        <v>0</v>
      </c>
      <c r="V146" s="12">
        <v>118.15</v>
      </c>
      <c r="W146" s="12">
        <v>407.28</v>
      </c>
      <c r="X146" s="12">
        <v>1576.09</v>
      </c>
      <c r="Y146" s="12">
        <v>0</v>
      </c>
      <c r="Z146" s="12">
        <v>118.24</v>
      </c>
      <c r="AA146" s="12">
        <v>1302.77</v>
      </c>
      <c r="AB146" s="12">
        <v>0</v>
      </c>
      <c r="AC146" s="12">
        <v>189.99</v>
      </c>
      <c r="AD146" s="12">
        <v>116.53</v>
      </c>
      <c r="AE146" s="12">
        <v>89.67</v>
      </c>
      <c r="AF146" s="12">
        <v>117.49</v>
      </c>
      <c r="AG146" s="12">
        <v>510.9</v>
      </c>
      <c r="AH146" s="12">
        <v>10444.629999999999</v>
      </c>
      <c r="AI146" s="12">
        <v>0</v>
      </c>
      <c r="AJ146" s="12">
        <v>0</v>
      </c>
      <c r="AK146" s="12">
        <v>0</v>
      </c>
      <c r="AL146" s="12">
        <v>0</v>
      </c>
      <c r="AM146" s="12">
        <v>1317.68</v>
      </c>
      <c r="AN146" s="12">
        <v>573.15</v>
      </c>
      <c r="AO146" s="12">
        <v>0</v>
      </c>
      <c r="AP146" s="12">
        <v>0</v>
      </c>
      <c r="AQ146" s="12">
        <v>858.46</v>
      </c>
      <c r="AR146" s="12">
        <v>1049.44</v>
      </c>
      <c r="AS146" s="12">
        <v>84.49</v>
      </c>
      <c r="AT146" s="12">
        <v>0</v>
      </c>
      <c r="AU146" s="12">
        <v>0</v>
      </c>
      <c r="AV146" s="12">
        <v>0</v>
      </c>
      <c r="AW146" s="12">
        <f t="shared" si="19"/>
        <v>19078.5</v>
      </c>
      <c r="AX146" s="12">
        <v>13</v>
      </c>
      <c r="AY146" s="20" t="s">
        <v>128</v>
      </c>
      <c r="AZ146" s="12">
        <v>18</v>
      </c>
      <c r="BA146" s="12" t="s">
        <v>100</v>
      </c>
      <c r="BB146" s="12">
        <v>1.76353717876314</v>
      </c>
      <c r="BC146" s="13">
        <v>2132103.3333333335</v>
      </c>
      <c r="BD146" s="13">
        <v>705075.78940246906</v>
      </c>
      <c r="BE146" s="13">
        <v>1903978.5</v>
      </c>
      <c r="BF146" s="12">
        <v>9.25</v>
      </c>
      <c r="BG146" s="12">
        <v>1</v>
      </c>
      <c r="BH146" s="12">
        <v>2.25</v>
      </c>
      <c r="BI146" s="12">
        <v>5.25</v>
      </c>
      <c r="BJ146" s="12">
        <v>0.5</v>
      </c>
      <c r="BK146" s="12">
        <v>2</v>
      </c>
      <c r="BL146" s="12">
        <v>1.25</v>
      </c>
      <c r="BM146" s="12">
        <f t="shared" si="15"/>
        <v>3.0413812651491097</v>
      </c>
      <c r="BN146" s="12">
        <f t="shared" si="15"/>
        <v>1</v>
      </c>
      <c r="BO146" s="12">
        <f t="shared" si="15"/>
        <v>1.5</v>
      </c>
      <c r="BP146" s="12">
        <f t="shared" si="13"/>
        <v>2.2912878474779199</v>
      </c>
      <c r="BQ146" s="12">
        <f t="shared" si="13"/>
        <v>0.70710678118654757</v>
      </c>
      <c r="BR146" s="12">
        <f t="shared" si="13"/>
        <v>1.4142135623730951</v>
      </c>
      <c r="BS146" s="12">
        <f t="shared" si="13"/>
        <v>1.1180339887498949</v>
      </c>
    </row>
    <row r="147" spans="1:71" x14ac:dyDescent="0.25">
      <c r="A147" s="10" t="s">
        <v>10</v>
      </c>
      <c r="B147" s="11" t="s">
        <v>96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173.14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85.4</v>
      </c>
      <c r="T147" s="12">
        <v>103.24</v>
      </c>
      <c r="U147" s="12">
        <v>0</v>
      </c>
      <c r="V147" s="12">
        <v>219.24</v>
      </c>
      <c r="W147" s="12">
        <v>0</v>
      </c>
      <c r="X147" s="12">
        <v>221.42</v>
      </c>
      <c r="Y147" s="12">
        <v>31.29</v>
      </c>
      <c r="Z147" s="12">
        <v>55.61</v>
      </c>
      <c r="AA147" s="12">
        <v>0</v>
      </c>
      <c r="AB147" s="12">
        <v>73.95</v>
      </c>
      <c r="AC147" s="12">
        <v>167.82</v>
      </c>
      <c r="AD147" s="12">
        <v>457.39</v>
      </c>
      <c r="AE147" s="12">
        <v>224.15</v>
      </c>
      <c r="AF147" s="12">
        <v>94.3</v>
      </c>
      <c r="AG147" s="12">
        <v>82.27</v>
      </c>
      <c r="AH147" s="12">
        <v>1061.4100000000001</v>
      </c>
      <c r="AI147" s="12">
        <v>250.66</v>
      </c>
      <c r="AJ147" s="12">
        <v>0</v>
      </c>
      <c r="AK147" s="12">
        <v>0</v>
      </c>
      <c r="AL147" s="12">
        <v>149.22999999999999</v>
      </c>
      <c r="AM147" s="12">
        <v>110.2</v>
      </c>
      <c r="AN147" s="12">
        <v>321.64</v>
      </c>
      <c r="AO147" s="12">
        <v>49.88</v>
      </c>
      <c r="AP147" s="12">
        <v>195.19</v>
      </c>
      <c r="AQ147" s="12">
        <v>621.49</v>
      </c>
      <c r="AR147" s="12">
        <v>0</v>
      </c>
      <c r="AS147" s="12">
        <v>295</v>
      </c>
      <c r="AT147" s="12">
        <v>0</v>
      </c>
      <c r="AU147" s="12">
        <v>0</v>
      </c>
      <c r="AV147" s="12">
        <v>566.72</v>
      </c>
      <c r="AW147" s="12">
        <f t="shared" si="19"/>
        <v>5610.6399999999994</v>
      </c>
      <c r="AX147" s="12">
        <v>13</v>
      </c>
      <c r="AY147" s="20" t="s">
        <v>128</v>
      </c>
      <c r="AZ147" s="12">
        <v>15</v>
      </c>
      <c r="BA147" s="12" t="s">
        <v>104</v>
      </c>
      <c r="BB147" s="12">
        <v>2.7795205137085501</v>
      </c>
      <c r="BC147" s="13">
        <v>1335982.8333333333</v>
      </c>
      <c r="BD147" s="13">
        <v>738259.10627894592</v>
      </c>
      <c r="BE147" s="13">
        <v>1281843.5</v>
      </c>
      <c r="BF147" s="12">
        <v>35.25</v>
      </c>
      <c r="BG147" s="12">
        <v>0.75</v>
      </c>
      <c r="BH147" s="12">
        <v>2</v>
      </c>
      <c r="BI147" s="12">
        <v>6.5</v>
      </c>
      <c r="BJ147" s="12">
        <v>0.75</v>
      </c>
      <c r="BK147" s="12">
        <v>2.5</v>
      </c>
      <c r="BL147" s="12">
        <v>0.5</v>
      </c>
      <c r="BM147" s="12">
        <f t="shared" si="15"/>
        <v>5.9371710435189584</v>
      </c>
      <c r="BN147" s="12">
        <f t="shared" si="15"/>
        <v>0.8660254037844386</v>
      </c>
      <c r="BO147" s="12">
        <f t="shared" si="15"/>
        <v>1.4142135623730951</v>
      </c>
      <c r="BP147" s="12">
        <f t="shared" si="13"/>
        <v>2.5495097567963922</v>
      </c>
      <c r="BQ147" s="12">
        <f t="shared" si="13"/>
        <v>0.8660254037844386</v>
      </c>
      <c r="BR147" s="12">
        <f t="shared" si="13"/>
        <v>1.5811388300841898</v>
      </c>
      <c r="BS147" s="12">
        <f t="shared" si="13"/>
        <v>0.70710678118654757</v>
      </c>
    </row>
    <row r="148" spans="1:71" x14ac:dyDescent="0.25">
      <c r="A148" s="10" t="s">
        <v>10</v>
      </c>
      <c r="B148" s="11" t="s">
        <v>97</v>
      </c>
      <c r="C148" s="12">
        <v>258.10000000000002</v>
      </c>
      <c r="D148" s="12">
        <v>48.84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33.83</v>
      </c>
      <c r="L148" s="12">
        <v>0</v>
      </c>
      <c r="M148" s="12">
        <v>25.52</v>
      </c>
      <c r="N148" s="12">
        <v>0</v>
      </c>
      <c r="O148" s="12">
        <v>16.7</v>
      </c>
      <c r="P148" s="12">
        <v>0</v>
      </c>
      <c r="Q148" s="12">
        <v>0</v>
      </c>
      <c r="R148" s="12">
        <v>0</v>
      </c>
      <c r="S148" s="12">
        <v>31.74</v>
      </c>
      <c r="T148" s="12">
        <v>0</v>
      </c>
      <c r="U148" s="12">
        <v>0</v>
      </c>
      <c r="V148" s="12">
        <v>41.18</v>
      </c>
      <c r="W148" s="12">
        <v>54.94</v>
      </c>
      <c r="X148" s="12">
        <v>324.08</v>
      </c>
      <c r="Y148" s="12">
        <v>365.04</v>
      </c>
      <c r="Z148" s="12">
        <v>287.05</v>
      </c>
      <c r="AA148" s="12">
        <v>0</v>
      </c>
      <c r="AB148" s="12">
        <v>52.27</v>
      </c>
      <c r="AC148" s="12">
        <v>0</v>
      </c>
      <c r="AD148" s="12">
        <v>70.75</v>
      </c>
      <c r="AE148" s="12">
        <v>24.79</v>
      </c>
      <c r="AF148" s="12">
        <v>366.9</v>
      </c>
      <c r="AG148" s="12">
        <v>471.75</v>
      </c>
      <c r="AH148" s="12">
        <v>3164.45</v>
      </c>
      <c r="AI148" s="12">
        <v>848.33</v>
      </c>
      <c r="AJ148" s="12">
        <v>500.04</v>
      </c>
      <c r="AK148" s="12">
        <v>1023.81</v>
      </c>
      <c r="AL148" s="12">
        <v>16.12</v>
      </c>
      <c r="AM148" s="12">
        <v>493.46</v>
      </c>
      <c r="AN148" s="12">
        <v>302.35000000000002</v>
      </c>
      <c r="AO148" s="12">
        <v>833.06</v>
      </c>
      <c r="AP148" s="12">
        <v>215.27</v>
      </c>
      <c r="AQ148" s="12">
        <v>465.83</v>
      </c>
      <c r="AR148" s="12">
        <v>0</v>
      </c>
      <c r="AS148" s="12">
        <v>465.83</v>
      </c>
      <c r="AT148" s="12">
        <v>5.99</v>
      </c>
      <c r="AU148" s="12">
        <v>18.420000000000002</v>
      </c>
      <c r="AV148" s="12">
        <v>253.49</v>
      </c>
      <c r="AW148" s="12">
        <f t="shared" si="19"/>
        <v>11079.93</v>
      </c>
      <c r="AX148" s="12">
        <v>13</v>
      </c>
      <c r="AY148" s="20" t="s">
        <v>128</v>
      </c>
      <c r="AZ148" s="12">
        <v>8</v>
      </c>
      <c r="BA148" s="12" t="s">
        <v>130</v>
      </c>
      <c r="BB148" s="12">
        <v>2.6452760751161102</v>
      </c>
      <c r="BC148" s="13">
        <v>1495481.25</v>
      </c>
      <c r="BD148" s="13">
        <v>585242.8636063874</v>
      </c>
      <c r="BE148" s="13">
        <v>1451574</v>
      </c>
      <c r="BF148" s="12">
        <v>30.75</v>
      </c>
      <c r="BG148" s="12">
        <v>1.5</v>
      </c>
      <c r="BH148" s="12">
        <v>1</v>
      </c>
      <c r="BI148" s="12">
        <v>2</v>
      </c>
      <c r="BJ148" s="12">
        <v>5.5</v>
      </c>
      <c r="BK148" s="12">
        <v>1.5</v>
      </c>
      <c r="BL148" s="12">
        <v>2.25</v>
      </c>
      <c r="BM148" s="12">
        <f t="shared" si="15"/>
        <v>5.5452682532047088</v>
      </c>
      <c r="BN148" s="12">
        <f t="shared" si="15"/>
        <v>1.2247448713915889</v>
      </c>
      <c r="BO148" s="12">
        <f t="shared" si="15"/>
        <v>1</v>
      </c>
      <c r="BP148" s="12">
        <f t="shared" si="13"/>
        <v>1.4142135623730951</v>
      </c>
      <c r="BQ148" s="12">
        <f t="shared" si="13"/>
        <v>2.3452078799117149</v>
      </c>
      <c r="BR148" s="12">
        <f t="shared" si="13"/>
        <v>1.2247448713915889</v>
      </c>
      <c r="BS148" s="12">
        <f t="shared" si="13"/>
        <v>1.5</v>
      </c>
    </row>
    <row r="149" spans="1:71" x14ac:dyDescent="0.25">
      <c r="A149" s="10"/>
      <c r="B149" s="11"/>
      <c r="AY149" s="20"/>
      <c r="BB149" s="25">
        <f>AVERAGE(BB136:BB148)</f>
        <v>2.5412745946128856</v>
      </c>
      <c r="BC149" s="25">
        <f t="shared" ref="BC149:BK149" si="20">AVERAGE(BC136:BC148)</f>
        <v>1827906.1025641025</v>
      </c>
      <c r="BD149" s="25">
        <f t="shared" si="20"/>
        <v>623967.23409989337</v>
      </c>
      <c r="BE149" s="25">
        <f t="shared" si="20"/>
        <v>1730571.4615384615</v>
      </c>
      <c r="BF149" s="25">
        <f t="shared" si="20"/>
        <v>26.557692307692307</v>
      </c>
      <c r="BG149" s="25">
        <f t="shared" si="20"/>
        <v>1.4038461538461537</v>
      </c>
      <c r="BH149" s="25">
        <f t="shared" si="20"/>
        <v>1.4230769230769231</v>
      </c>
      <c r="BI149" s="25">
        <f t="shared" si="20"/>
        <v>3.9423076923076925</v>
      </c>
      <c r="BJ149" s="25">
        <f t="shared" si="20"/>
        <v>1.6730769230769231</v>
      </c>
      <c r="BK149" s="25">
        <f t="shared" si="20"/>
        <v>2.5</v>
      </c>
      <c r="BL149" s="25">
        <f>AVERAGE(BL136:BL148)</f>
        <v>1.3076923076923077</v>
      </c>
    </row>
    <row r="150" spans="1:71" s="16" customFormat="1" x14ac:dyDescent="0.25">
      <c r="A150" s="14" t="s">
        <v>11</v>
      </c>
      <c r="B150" s="15" t="s">
        <v>73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415.43</v>
      </c>
      <c r="L150" s="16">
        <v>0</v>
      </c>
      <c r="M150" s="16">
        <v>63.95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479.57</v>
      </c>
      <c r="T150" s="16">
        <v>628.16</v>
      </c>
      <c r="U150" s="16">
        <v>0</v>
      </c>
      <c r="V150" s="16">
        <v>0</v>
      </c>
      <c r="W150" s="16">
        <v>561.28</v>
      </c>
      <c r="X150" s="16">
        <v>634.72</v>
      </c>
      <c r="Y150" s="16">
        <v>0</v>
      </c>
      <c r="Z150" s="16">
        <v>62.64</v>
      </c>
      <c r="AA150" s="16">
        <v>264.45999999999998</v>
      </c>
      <c r="AB150" s="16">
        <v>503.01</v>
      </c>
      <c r="AC150" s="16">
        <v>195.81</v>
      </c>
      <c r="AD150" s="16">
        <v>3912.93</v>
      </c>
      <c r="AE150" s="16">
        <v>1724.68</v>
      </c>
      <c r="AF150" s="16">
        <v>561.95000000000005</v>
      </c>
      <c r="AG150" s="16">
        <v>1808.04</v>
      </c>
      <c r="AH150" s="16">
        <v>6531.68</v>
      </c>
      <c r="AI150" s="16">
        <v>849.86</v>
      </c>
      <c r="AJ150" s="16">
        <v>187.3</v>
      </c>
      <c r="AK150" s="16">
        <v>0</v>
      </c>
      <c r="AL150" s="16">
        <v>842.43</v>
      </c>
      <c r="AM150" s="16">
        <v>1503.23</v>
      </c>
      <c r="AN150" s="16">
        <v>1812.84</v>
      </c>
      <c r="AO150" s="16">
        <v>370.9</v>
      </c>
      <c r="AP150" s="16">
        <v>923.47</v>
      </c>
      <c r="AQ150" s="16">
        <v>8223.51</v>
      </c>
      <c r="AR150" s="16">
        <v>287.64999999999998</v>
      </c>
      <c r="AS150" s="16">
        <v>2977.38</v>
      </c>
      <c r="AT150" s="16">
        <v>292.38</v>
      </c>
      <c r="AU150" s="16">
        <v>65.33</v>
      </c>
      <c r="AV150" s="16">
        <v>9153.66</v>
      </c>
      <c r="AW150" s="16">
        <f t="shared" si="19"/>
        <v>45838.25</v>
      </c>
      <c r="AX150" s="16">
        <v>13</v>
      </c>
      <c r="AY150" s="21" t="s">
        <v>128</v>
      </c>
      <c r="AZ150" s="16">
        <v>10</v>
      </c>
      <c r="BA150" s="16" t="s">
        <v>104</v>
      </c>
      <c r="BB150" s="16">
        <v>2.5839054603220299</v>
      </c>
      <c r="BC150" s="17">
        <v>4149226.4615384615</v>
      </c>
      <c r="BD150" s="17">
        <v>569895.40415524342</v>
      </c>
      <c r="BE150" s="17">
        <v>4121204</v>
      </c>
      <c r="BF150" s="16">
        <v>23.75</v>
      </c>
      <c r="BG150" s="16">
        <v>3</v>
      </c>
      <c r="BH150" s="16">
        <v>0.25</v>
      </c>
      <c r="BI150" s="16">
        <v>7</v>
      </c>
      <c r="BJ150" s="16">
        <v>5.25</v>
      </c>
      <c r="BK150" s="16">
        <v>0.25</v>
      </c>
      <c r="BL150" s="16">
        <v>0</v>
      </c>
      <c r="BM150" s="16">
        <f t="shared" si="15"/>
        <v>4.8733971724044816</v>
      </c>
      <c r="BN150" s="16">
        <f t="shared" si="15"/>
        <v>1.7320508075688772</v>
      </c>
      <c r="BO150" s="16">
        <f t="shared" si="15"/>
        <v>0.5</v>
      </c>
      <c r="BP150" s="16">
        <f t="shared" si="13"/>
        <v>2.6457513110645907</v>
      </c>
      <c r="BQ150" s="16">
        <f t="shared" si="13"/>
        <v>2.2912878474779199</v>
      </c>
      <c r="BR150" s="16">
        <f t="shared" si="13"/>
        <v>0.5</v>
      </c>
      <c r="BS150" s="16">
        <f t="shared" si="13"/>
        <v>0</v>
      </c>
    </row>
    <row r="151" spans="1:71" x14ac:dyDescent="0.25">
      <c r="A151" s="10" t="s">
        <v>11</v>
      </c>
      <c r="B151" s="11" t="s">
        <v>76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263.14999999999998</v>
      </c>
      <c r="L151" s="12">
        <v>456.16</v>
      </c>
      <c r="M151" s="12">
        <v>316.49</v>
      </c>
      <c r="N151" s="12">
        <v>0</v>
      </c>
      <c r="O151" s="12">
        <v>417.63</v>
      </c>
      <c r="P151" s="12">
        <v>0</v>
      </c>
      <c r="Q151" s="12">
        <v>162.93</v>
      </c>
      <c r="R151" s="12">
        <v>0</v>
      </c>
      <c r="S151" s="12">
        <v>707.4</v>
      </c>
      <c r="T151" s="12">
        <v>163.75</v>
      </c>
      <c r="U151" s="12">
        <v>0</v>
      </c>
      <c r="V151" s="12">
        <v>1007.29</v>
      </c>
      <c r="W151" s="12">
        <v>1180.53</v>
      </c>
      <c r="X151" s="12">
        <v>320.66000000000003</v>
      </c>
      <c r="Y151" s="12">
        <v>0</v>
      </c>
      <c r="Z151" s="12">
        <v>730.56</v>
      </c>
      <c r="AA151" s="12">
        <v>548.77</v>
      </c>
      <c r="AB151" s="12">
        <v>2076.91</v>
      </c>
      <c r="AC151" s="12">
        <v>259.94</v>
      </c>
      <c r="AD151" s="12">
        <v>2438.73</v>
      </c>
      <c r="AE151" s="12">
        <v>634.01</v>
      </c>
      <c r="AF151" s="12">
        <v>305.69</v>
      </c>
      <c r="AG151" s="12">
        <v>1341.96</v>
      </c>
      <c r="AH151" s="12">
        <v>13508.45</v>
      </c>
      <c r="AI151" s="12">
        <v>508.88</v>
      </c>
      <c r="AJ151" s="12">
        <v>260.07</v>
      </c>
      <c r="AK151" s="12">
        <v>0</v>
      </c>
      <c r="AL151" s="12">
        <v>799.89</v>
      </c>
      <c r="AM151" s="12">
        <v>1249</v>
      </c>
      <c r="AN151" s="12">
        <v>4046.48</v>
      </c>
      <c r="AO151" s="12">
        <v>242.52</v>
      </c>
      <c r="AP151" s="12">
        <v>120.33</v>
      </c>
      <c r="AQ151" s="12">
        <v>3679.56</v>
      </c>
      <c r="AR151" s="12">
        <v>204.58</v>
      </c>
      <c r="AS151" s="12">
        <v>877.54</v>
      </c>
      <c r="AT151" s="12">
        <v>1760.6</v>
      </c>
      <c r="AU151" s="12">
        <v>341.14</v>
      </c>
      <c r="AV151" s="12">
        <v>1814.78</v>
      </c>
      <c r="AW151" s="12">
        <f t="shared" si="19"/>
        <v>42746.38</v>
      </c>
      <c r="AX151" s="12">
        <v>13</v>
      </c>
      <c r="AY151" s="20" t="s">
        <v>128</v>
      </c>
      <c r="AZ151" s="12">
        <v>20</v>
      </c>
      <c r="BA151" s="12" t="s">
        <v>83</v>
      </c>
      <c r="BB151" s="12">
        <v>2.6841973280985498</v>
      </c>
      <c r="BC151" s="13">
        <v>3725706.3076923075</v>
      </c>
      <c r="BD151" s="13">
        <v>803927.58761982527</v>
      </c>
      <c r="BE151" s="13">
        <v>3683724</v>
      </c>
      <c r="BF151" s="12">
        <v>26.5</v>
      </c>
      <c r="BG151" s="12">
        <v>3.25</v>
      </c>
      <c r="BH151" s="12">
        <v>3.25</v>
      </c>
      <c r="BI151" s="12">
        <v>7.5</v>
      </c>
      <c r="BJ151" s="12">
        <v>1.25</v>
      </c>
      <c r="BK151" s="12">
        <v>0</v>
      </c>
      <c r="BL151" s="12">
        <v>0</v>
      </c>
      <c r="BM151" s="12">
        <f t="shared" si="15"/>
        <v>5.1478150704935004</v>
      </c>
      <c r="BN151" s="12">
        <f t="shared" si="15"/>
        <v>1.8027756377319946</v>
      </c>
      <c r="BO151" s="12">
        <f t="shared" si="15"/>
        <v>1.8027756377319946</v>
      </c>
      <c r="BP151" s="12">
        <f t="shared" si="13"/>
        <v>2.7386127875258306</v>
      </c>
      <c r="BQ151" s="12">
        <f t="shared" si="13"/>
        <v>1.1180339887498949</v>
      </c>
      <c r="BR151" s="12">
        <f t="shared" si="13"/>
        <v>0</v>
      </c>
      <c r="BS151" s="12">
        <f t="shared" si="13"/>
        <v>0</v>
      </c>
    </row>
    <row r="152" spans="1:71" x14ac:dyDescent="0.25">
      <c r="A152" s="10" t="s">
        <v>11</v>
      </c>
      <c r="B152" s="11" t="s">
        <v>78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247.97</v>
      </c>
      <c r="K152" s="12">
        <v>150</v>
      </c>
      <c r="L152" s="12">
        <v>139.5</v>
      </c>
      <c r="M152" s="12">
        <v>807.26</v>
      </c>
      <c r="N152" s="12">
        <v>239.07</v>
      </c>
      <c r="O152" s="12">
        <v>1109.25</v>
      </c>
      <c r="P152" s="12">
        <v>395.79</v>
      </c>
      <c r="Q152" s="12">
        <v>593.88</v>
      </c>
      <c r="R152" s="12">
        <v>0</v>
      </c>
      <c r="S152" s="12">
        <v>672.22</v>
      </c>
      <c r="T152" s="12">
        <v>691.83</v>
      </c>
      <c r="U152" s="12">
        <v>945.13</v>
      </c>
      <c r="V152" s="12">
        <v>488.86</v>
      </c>
      <c r="W152" s="12">
        <v>262.73</v>
      </c>
      <c r="X152" s="12">
        <v>257.56</v>
      </c>
      <c r="Y152" s="12">
        <v>0</v>
      </c>
      <c r="Z152" s="12">
        <v>205.23</v>
      </c>
      <c r="AA152" s="12">
        <v>32.380000000000003</v>
      </c>
      <c r="AB152" s="12">
        <v>56.21</v>
      </c>
      <c r="AC152" s="12">
        <v>70.64</v>
      </c>
      <c r="AD152" s="12">
        <v>94.87</v>
      </c>
      <c r="AE152" s="12">
        <v>0</v>
      </c>
      <c r="AF152" s="12">
        <v>41.59</v>
      </c>
      <c r="AG152" s="12">
        <v>183.34</v>
      </c>
      <c r="AH152" s="12">
        <v>527.16999999999996</v>
      </c>
      <c r="AI152" s="12">
        <v>276.55</v>
      </c>
      <c r="AJ152" s="12">
        <v>145.69</v>
      </c>
      <c r="AK152" s="12">
        <v>174.53</v>
      </c>
      <c r="AL152" s="12">
        <v>219.34</v>
      </c>
      <c r="AM152" s="12">
        <v>126.22</v>
      </c>
      <c r="AN152" s="12">
        <v>360.64</v>
      </c>
      <c r="AO152" s="12">
        <v>282.89</v>
      </c>
      <c r="AP152" s="12">
        <v>267.5</v>
      </c>
      <c r="AQ152" s="12">
        <v>649.6</v>
      </c>
      <c r="AR152" s="12">
        <v>95.77</v>
      </c>
      <c r="AS152" s="12">
        <v>324.74</v>
      </c>
      <c r="AT152" s="12">
        <v>87.62</v>
      </c>
      <c r="AU152" s="12">
        <v>208.66</v>
      </c>
      <c r="AV152" s="12">
        <v>945.61</v>
      </c>
      <c r="AW152" s="12">
        <f t="shared" si="19"/>
        <v>12377.84</v>
      </c>
      <c r="AX152" s="12">
        <v>13</v>
      </c>
      <c r="AY152" s="20" t="s">
        <v>128</v>
      </c>
      <c r="AZ152" s="12">
        <v>21</v>
      </c>
      <c r="BA152" s="12" t="s">
        <v>80</v>
      </c>
      <c r="BB152" s="12">
        <v>3.2811603980983599</v>
      </c>
      <c r="BC152" s="13">
        <v>3038735.5384615385</v>
      </c>
      <c r="BD152" s="13">
        <v>1521488.4028855111</v>
      </c>
      <c r="BE152" s="13">
        <v>3243231</v>
      </c>
      <c r="BF152" s="12">
        <v>12.75</v>
      </c>
      <c r="BG152" s="12">
        <v>1</v>
      </c>
      <c r="BH152" s="12">
        <v>2.25</v>
      </c>
      <c r="BI152" s="12">
        <v>4</v>
      </c>
      <c r="BJ152" s="12">
        <v>1.75</v>
      </c>
      <c r="BK152" s="12">
        <v>0</v>
      </c>
      <c r="BL152" s="12">
        <v>0</v>
      </c>
      <c r="BM152" s="12">
        <f t="shared" si="15"/>
        <v>3.5707142142714252</v>
      </c>
      <c r="BN152" s="12">
        <f t="shared" si="15"/>
        <v>1</v>
      </c>
      <c r="BO152" s="12">
        <f t="shared" si="15"/>
        <v>1.5</v>
      </c>
      <c r="BP152" s="12">
        <f t="shared" si="13"/>
        <v>2</v>
      </c>
      <c r="BQ152" s="12">
        <f t="shared" si="13"/>
        <v>1.3228756555322954</v>
      </c>
      <c r="BR152" s="12">
        <f t="shared" si="13"/>
        <v>0</v>
      </c>
      <c r="BS152" s="12">
        <f t="shared" si="13"/>
        <v>0</v>
      </c>
    </row>
    <row r="153" spans="1:71" x14ac:dyDescent="0.25">
      <c r="A153" s="10" t="s">
        <v>11</v>
      </c>
      <c r="B153" s="11" t="s">
        <v>81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841.4</v>
      </c>
      <c r="K153" s="12">
        <v>767.44</v>
      </c>
      <c r="L153" s="12">
        <v>1144.28</v>
      </c>
      <c r="M153" s="12">
        <v>1224.48</v>
      </c>
      <c r="N153" s="12">
        <v>1049.3800000000001</v>
      </c>
      <c r="O153" s="12">
        <v>1509.52</v>
      </c>
      <c r="P153" s="12">
        <v>739.28</v>
      </c>
      <c r="Q153" s="12">
        <v>916.52</v>
      </c>
      <c r="R153" s="12">
        <v>0</v>
      </c>
      <c r="S153" s="12">
        <v>2860.04</v>
      </c>
      <c r="T153" s="12">
        <v>0</v>
      </c>
      <c r="U153" s="12">
        <v>0</v>
      </c>
      <c r="V153" s="12">
        <v>0</v>
      </c>
      <c r="W153" s="12">
        <v>5714.33</v>
      </c>
      <c r="X153" s="12">
        <v>1780.32</v>
      </c>
      <c r="Y153" s="12">
        <v>0</v>
      </c>
      <c r="Z153" s="12">
        <v>857.77</v>
      </c>
      <c r="AA153" s="12">
        <v>875.31</v>
      </c>
      <c r="AB153" s="12">
        <v>950.43</v>
      </c>
      <c r="AC153" s="12">
        <v>0</v>
      </c>
      <c r="AD153" s="12">
        <v>16079.3</v>
      </c>
      <c r="AE153" s="12">
        <v>3297.84</v>
      </c>
      <c r="AF153" s="12">
        <v>1102.43</v>
      </c>
      <c r="AG153" s="12">
        <v>985.42</v>
      </c>
      <c r="AH153" s="12">
        <v>6375.79</v>
      </c>
      <c r="AI153" s="12">
        <v>827.02</v>
      </c>
      <c r="AJ153" s="12">
        <v>501.38</v>
      </c>
      <c r="AK153" s="12">
        <v>268.79000000000002</v>
      </c>
      <c r="AL153" s="12">
        <v>613.94000000000005</v>
      </c>
      <c r="AM153" s="12">
        <v>280.07</v>
      </c>
      <c r="AN153" s="12">
        <v>1446.62</v>
      </c>
      <c r="AO153" s="12">
        <v>724.01</v>
      </c>
      <c r="AP153" s="12">
        <v>336.33</v>
      </c>
      <c r="AQ153" s="12">
        <v>2380.1799999999998</v>
      </c>
      <c r="AR153" s="12">
        <v>445.97</v>
      </c>
      <c r="AS153" s="12">
        <v>3358.06</v>
      </c>
      <c r="AT153" s="12">
        <v>174.36</v>
      </c>
      <c r="AU153" s="12">
        <v>212.55</v>
      </c>
      <c r="AV153" s="12">
        <v>1647.21</v>
      </c>
      <c r="AW153" s="12">
        <f t="shared" si="19"/>
        <v>62287.770000000004</v>
      </c>
      <c r="AX153" s="12">
        <v>13</v>
      </c>
      <c r="AY153" s="20" t="s">
        <v>128</v>
      </c>
      <c r="AZ153" s="12">
        <v>18</v>
      </c>
      <c r="BA153" s="12" t="s">
        <v>100</v>
      </c>
      <c r="BB153" s="12">
        <v>2.8634524665717702</v>
      </c>
      <c r="BC153" s="13">
        <v>5492518.615384615</v>
      </c>
      <c r="BD153" s="13">
        <v>698749.69153869536</v>
      </c>
      <c r="BE153" s="13">
        <v>5430285</v>
      </c>
      <c r="BF153" s="12">
        <v>21.75</v>
      </c>
      <c r="BG153" s="12">
        <v>4.5</v>
      </c>
      <c r="BH153" s="12">
        <v>4</v>
      </c>
      <c r="BI153" s="12">
        <v>1</v>
      </c>
      <c r="BJ153" s="12">
        <v>4</v>
      </c>
      <c r="BK153" s="12">
        <v>0</v>
      </c>
      <c r="BL153" s="12">
        <v>0.25</v>
      </c>
      <c r="BM153" s="12">
        <f t="shared" si="15"/>
        <v>4.6636895265444078</v>
      </c>
      <c r="BN153" s="12">
        <f t="shared" si="15"/>
        <v>2.1213203435596424</v>
      </c>
      <c r="BO153" s="12">
        <f t="shared" si="15"/>
        <v>2</v>
      </c>
      <c r="BP153" s="12">
        <f t="shared" si="13"/>
        <v>1</v>
      </c>
      <c r="BQ153" s="12">
        <f t="shared" si="13"/>
        <v>2</v>
      </c>
      <c r="BR153" s="12">
        <f t="shared" si="13"/>
        <v>0</v>
      </c>
      <c r="BS153" s="12">
        <f t="shared" si="13"/>
        <v>0.5</v>
      </c>
    </row>
    <row r="154" spans="1:71" x14ac:dyDescent="0.25">
      <c r="A154" s="10" t="s">
        <v>11</v>
      </c>
      <c r="B154" s="11" t="s">
        <v>84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601.29999999999995</v>
      </c>
      <c r="L154" s="12">
        <v>0</v>
      </c>
      <c r="M154" s="12">
        <v>0</v>
      </c>
      <c r="N154" s="12">
        <v>0</v>
      </c>
      <c r="O154" s="12">
        <v>675.78</v>
      </c>
      <c r="P154" s="12">
        <v>0</v>
      </c>
      <c r="Q154" s="12">
        <v>612.77</v>
      </c>
      <c r="R154" s="12">
        <v>0</v>
      </c>
      <c r="S154" s="12">
        <v>1102.29</v>
      </c>
      <c r="T154" s="12">
        <v>0</v>
      </c>
      <c r="U154" s="12">
        <v>0</v>
      </c>
      <c r="V154" s="12">
        <v>0</v>
      </c>
      <c r="W154" s="12">
        <v>110.07</v>
      </c>
      <c r="X154" s="12">
        <v>1544.42</v>
      </c>
      <c r="Y154" s="12">
        <v>0</v>
      </c>
      <c r="Z154" s="12">
        <v>0</v>
      </c>
      <c r="AA154" s="12">
        <v>0</v>
      </c>
      <c r="AB154" s="12">
        <v>329.68</v>
      </c>
      <c r="AC154" s="12">
        <v>0</v>
      </c>
      <c r="AD154" s="12">
        <v>7887.22</v>
      </c>
      <c r="AE154" s="12">
        <v>1103.69</v>
      </c>
      <c r="AF154" s="12">
        <v>497.1</v>
      </c>
      <c r="AG154" s="12">
        <v>482.47</v>
      </c>
      <c r="AH154" s="12">
        <v>783.45</v>
      </c>
      <c r="AI154" s="12">
        <v>266.92</v>
      </c>
      <c r="AJ154" s="12">
        <v>376.5</v>
      </c>
      <c r="AK154" s="12">
        <v>388.93</v>
      </c>
      <c r="AL154" s="12">
        <v>292.2</v>
      </c>
      <c r="AM154" s="12">
        <v>212.37</v>
      </c>
      <c r="AN154" s="12">
        <v>134.06</v>
      </c>
      <c r="AO154" s="12">
        <v>396.34</v>
      </c>
      <c r="AP154" s="12">
        <v>624.69000000000005</v>
      </c>
      <c r="AQ154" s="12">
        <v>277.45999999999998</v>
      </c>
      <c r="AR154" s="12">
        <v>226.61</v>
      </c>
      <c r="AS154" s="12">
        <v>442.49</v>
      </c>
      <c r="AT154" s="12">
        <v>368.74</v>
      </c>
      <c r="AU154" s="12">
        <v>483.11</v>
      </c>
      <c r="AV154" s="12">
        <v>393.06</v>
      </c>
      <c r="AW154" s="12">
        <f t="shared" si="19"/>
        <v>20613.720000000005</v>
      </c>
      <c r="AX154" s="12">
        <v>13</v>
      </c>
      <c r="AY154" s="20" t="s">
        <v>128</v>
      </c>
      <c r="AZ154" s="12">
        <v>20</v>
      </c>
      <c r="BA154" s="12" t="s">
        <v>83</v>
      </c>
      <c r="BB154" s="12">
        <v>2.5427266764099001</v>
      </c>
      <c r="BC154" s="13">
        <v>3353424.4615384615</v>
      </c>
      <c r="BD154" s="13">
        <v>1232416.7011110466</v>
      </c>
      <c r="BE154" s="13">
        <v>2908643</v>
      </c>
      <c r="BF154" s="12">
        <v>44</v>
      </c>
      <c r="BG154" s="12">
        <v>2.5</v>
      </c>
      <c r="BH154" s="12">
        <v>3.25</v>
      </c>
      <c r="BI154" s="12">
        <v>2.25</v>
      </c>
      <c r="BJ154" s="12">
        <v>2</v>
      </c>
      <c r="BK154" s="12">
        <v>0</v>
      </c>
      <c r="BL154" s="12">
        <v>0.25</v>
      </c>
      <c r="BM154" s="12">
        <f t="shared" si="15"/>
        <v>6.6332495807107996</v>
      </c>
      <c r="BN154" s="12">
        <f t="shared" si="15"/>
        <v>1.5811388300841898</v>
      </c>
      <c r="BO154" s="12">
        <f t="shared" si="15"/>
        <v>1.8027756377319946</v>
      </c>
      <c r="BP154" s="12">
        <f t="shared" si="13"/>
        <v>1.5</v>
      </c>
      <c r="BQ154" s="12">
        <f t="shared" si="13"/>
        <v>1.4142135623730951</v>
      </c>
      <c r="BR154" s="12">
        <f t="shared" si="13"/>
        <v>0</v>
      </c>
      <c r="BS154" s="12">
        <f t="shared" si="13"/>
        <v>0.5</v>
      </c>
    </row>
    <row r="155" spans="1:71" x14ac:dyDescent="0.25">
      <c r="A155" s="10" t="s">
        <v>11</v>
      </c>
      <c r="B155" s="11" t="s">
        <v>85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212.57</v>
      </c>
      <c r="L155" s="12">
        <v>0</v>
      </c>
      <c r="M155" s="12">
        <v>0</v>
      </c>
      <c r="N155" s="12">
        <v>0</v>
      </c>
      <c r="O155" s="12">
        <v>162.33000000000001</v>
      </c>
      <c r="P155" s="12">
        <v>146.5</v>
      </c>
      <c r="Q155" s="12">
        <v>137.33000000000001</v>
      </c>
      <c r="R155" s="12">
        <v>216.89</v>
      </c>
      <c r="S155" s="12">
        <v>726.9</v>
      </c>
      <c r="T155" s="12">
        <v>105.11</v>
      </c>
      <c r="U155" s="12">
        <v>152.11000000000001</v>
      </c>
      <c r="V155" s="12">
        <v>390.06</v>
      </c>
      <c r="W155" s="12">
        <v>1152.1300000000001</v>
      </c>
      <c r="X155" s="12">
        <v>1959.53</v>
      </c>
      <c r="Y155" s="12">
        <v>27.41</v>
      </c>
      <c r="Z155" s="12">
        <v>181.24</v>
      </c>
      <c r="AA155" s="12">
        <v>123.36</v>
      </c>
      <c r="AB155" s="12">
        <v>1229.51</v>
      </c>
      <c r="AC155" s="12">
        <v>136.57</v>
      </c>
      <c r="AD155" s="12">
        <v>148.74</v>
      </c>
      <c r="AE155" s="12">
        <v>1068.2</v>
      </c>
      <c r="AF155" s="12">
        <v>1321.19</v>
      </c>
      <c r="AG155" s="12">
        <v>16732.38</v>
      </c>
      <c r="AH155" s="12">
        <v>0</v>
      </c>
      <c r="AI155" s="12">
        <v>461.33</v>
      </c>
      <c r="AJ155" s="12">
        <v>181.35</v>
      </c>
      <c r="AK155" s="12">
        <v>135.74</v>
      </c>
      <c r="AL155" s="12">
        <v>171.24</v>
      </c>
      <c r="AM155" s="12">
        <v>887.9</v>
      </c>
      <c r="AN155" s="12">
        <v>1763.1</v>
      </c>
      <c r="AO155" s="12">
        <v>173.71</v>
      </c>
      <c r="AP155" s="12">
        <v>602.35</v>
      </c>
      <c r="AQ155" s="12">
        <v>3221.49</v>
      </c>
      <c r="AR155" s="12">
        <v>161.91</v>
      </c>
      <c r="AS155" s="12">
        <v>1941.83</v>
      </c>
      <c r="AT155" s="12">
        <v>238.97</v>
      </c>
      <c r="AU155" s="12">
        <v>42.01</v>
      </c>
      <c r="AV155" s="12">
        <v>3086.79</v>
      </c>
      <c r="AW155" s="12">
        <f t="shared" si="19"/>
        <v>39399.780000000013</v>
      </c>
      <c r="AX155" s="12">
        <v>13</v>
      </c>
      <c r="AY155" s="20" t="s">
        <v>128</v>
      </c>
      <c r="AZ155" s="12">
        <v>8</v>
      </c>
      <c r="BA155" s="12" t="s">
        <v>131</v>
      </c>
      <c r="BB155" s="12">
        <v>2.3470385152770299</v>
      </c>
      <c r="BC155" s="13">
        <v>4417096.307692308</v>
      </c>
      <c r="BD155" s="13">
        <v>889465.29231699929</v>
      </c>
      <c r="BE155" s="13">
        <v>4230660</v>
      </c>
      <c r="BF155" s="12">
        <v>44</v>
      </c>
      <c r="BG155" s="12">
        <v>2</v>
      </c>
      <c r="BH155" s="12">
        <v>1</v>
      </c>
      <c r="BI155" s="12">
        <v>4.5</v>
      </c>
      <c r="BJ155" s="12">
        <v>5.5</v>
      </c>
      <c r="BK155" s="12">
        <v>0</v>
      </c>
      <c r="BL155" s="12">
        <v>0.25</v>
      </c>
      <c r="BM155" s="12">
        <f t="shared" si="15"/>
        <v>6.6332495807107996</v>
      </c>
      <c r="BN155" s="12">
        <f t="shared" si="15"/>
        <v>1.4142135623730951</v>
      </c>
      <c r="BO155" s="12">
        <f t="shared" si="15"/>
        <v>1</v>
      </c>
      <c r="BP155" s="12">
        <f t="shared" si="13"/>
        <v>2.1213203435596424</v>
      </c>
      <c r="BQ155" s="12">
        <f t="shared" si="13"/>
        <v>2.3452078799117149</v>
      </c>
      <c r="BR155" s="12">
        <f t="shared" si="13"/>
        <v>0</v>
      </c>
      <c r="BS155" s="12">
        <f t="shared" si="13"/>
        <v>0.5</v>
      </c>
    </row>
    <row r="156" spans="1:71" x14ac:dyDescent="0.25">
      <c r="A156" s="10" t="s">
        <v>11</v>
      </c>
      <c r="B156" s="11" t="s">
        <v>86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462</v>
      </c>
      <c r="J156" s="12">
        <v>0</v>
      </c>
      <c r="K156" s="12">
        <v>687.91</v>
      </c>
      <c r="L156" s="12">
        <v>0</v>
      </c>
      <c r="M156" s="12">
        <v>819.35</v>
      </c>
      <c r="N156" s="12">
        <v>0</v>
      </c>
      <c r="O156" s="12">
        <v>908.39</v>
      </c>
      <c r="P156" s="12">
        <v>0</v>
      </c>
      <c r="Q156" s="12">
        <v>466.09</v>
      </c>
      <c r="R156" s="12">
        <v>0</v>
      </c>
      <c r="S156" s="12">
        <v>1529.43</v>
      </c>
      <c r="T156" s="12">
        <v>0</v>
      </c>
      <c r="U156" s="12">
        <v>797.13</v>
      </c>
      <c r="V156" s="12">
        <v>2263.89</v>
      </c>
      <c r="W156" s="12">
        <v>1364.63</v>
      </c>
      <c r="X156" s="12">
        <v>1528.75</v>
      </c>
      <c r="Y156" s="12">
        <v>618.17999999999995</v>
      </c>
      <c r="Z156" s="12">
        <v>261.19</v>
      </c>
      <c r="AA156" s="12">
        <v>1102.53</v>
      </c>
      <c r="AB156" s="12">
        <v>6453.21</v>
      </c>
      <c r="AC156" s="12">
        <v>2441.4899999999998</v>
      </c>
      <c r="AD156" s="12">
        <v>575.82000000000005</v>
      </c>
      <c r="AE156" s="12">
        <v>406.22</v>
      </c>
      <c r="AF156" s="12">
        <v>0</v>
      </c>
      <c r="AG156" s="12">
        <v>0</v>
      </c>
      <c r="AH156" s="12">
        <v>10623.35</v>
      </c>
      <c r="AI156" s="12">
        <v>483.13</v>
      </c>
      <c r="AJ156" s="12">
        <v>848.77</v>
      </c>
      <c r="AK156" s="12">
        <v>290.26</v>
      </c>
      <c r="AL156" s="12">
        <v>157.34</v>
      </c>
      <c r="AM156" s="12">
        <v>625.59</v>
      </c>
      <c r="AN156" s="12">
        <v>3174.66</v>
      </c>
      <c r="AO156" s="12">
        <v>10.8</v>
      </c>
      <c r="AP156" s="12">
        <v>520.41999999999996</v>
      </c>
      <c r="AQ156" s="12">
        <v>1466.77</v>
      </c>
      <c r="AR156" s="12">
        <v>287.01</v>
      </c>
      <c r="AS156" s="12">
        <v>1258.3900000000001</v>
      </c>
      <c r="AT156" s="12">
        <v>678.41</v>
      </c>
      <c r="AU156" s="12">
        <v>617.46</v>
      </c>
      <c r="AV156" s="12">
        <v>3107.02</v>
      </c>
      <c r="AW156" s="12">
        <f t="shared" si="19"/>
        <v>46835.589999999982</v>
      </c>
      <c r="AX156" s="12">
        <v>13</v>
      </c>
      <c r="AY156" s="20" t="s">
        <v>128</v>
      </c>
      <c r="AZ156" s="12">
        <v>5</v>
      </c>
      <c r="BA156" s="12" t="s">
        <v>115</v>
      </c>
      <c r="BB156" s="12">
        <v>2.8738468851768699</v>
      </c>
      <c r="BC156" s="13">
        <v>4273425.846153846</v>
      </c>
      <c r="BD156" s="13">
        <v>856536.36895997624</v>
      </c>
      <c r="BE156" s="13">
        <v>4244616</v>
      </c>
      <c r="BF156" s="12">
        <v>45.75</v>
      </c>
      <c r="BG156" s="12">
        <v>1</v>
      </c>
      <c r="BH156" s="12">
        <v>3.5</v>
      </c>
      <c r="BI156" s="12">
        <v>5</v>
      </c>
      <c r="BJ156" s="12">
        <v>3.75</v>
      </c>
      <c r="BK156" s="12">
        <v>0.5</v>
      </c>
      <c r="BL156" s="12">
        <v>1.25</v>
      </c>
      <c r="BM156" s="12">
        <f t="shared" si="15"/>
        <v>6.7638746292343415</v>
      </c>
      <c r="BN156" s="12">
        <f t="shared" si="15"/>
        <v>1</v>
      </c>
      <c r="BO156" s="12">
        <f t="shared" si="15"/>
        <v>1.8708286933869707</v>
      </c>
      <c r="BP156" s="12">
        <f t="shared" si="13"/>
        <v>2.2360679774997898</v>
      </c>
      <c r="BQ156" s="12">
        <f t="shared" si="13"/>
        <v>1.9364916731037085</v>
      </c>
      <c r="BR156" s="12">
        <f t="shared" si="13"/>
        <v>0.70710678118654757</v>
      </c>
      <c r="BS156" s="12">
        <f t="shared" si="13"/>
        <v>1.1180339887498949</v>
      </c>
    </row>
    <row r="157" spans="1:71" x14ac:dyDescent="0.25">
      <c r="A157" s="10" t="s">
        <v>11</v>
      </c>
      <c r="B157" s="11" t="s">
        <v>87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372.33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744.69</v>
      </c>
      <c r="T157" s="12">
        <v>122.12</v>
      </c>
      <c r="U157" s="12">
        <v>0</v>
      </c>
      <c r="V157" s="12">
        <v>357.95</v>
      </c>
      <c r="W157" s="12">
        <v>486.29</v>
      </c>
      <c r="X157" s="12">
        <v>2557.0300000000002</v>
      </c>
      <c r="Y157" s="12">
        <v>0</v>
      </c>
      <c r="Z157" s="12">
        <v>291.64999999999998</v>
      </c>
      <c r="AA157" s="12">
        <v>324.35000000000002</v>
      </c>
      <c r="AB157" s="12">
        <v>1083.46</v>
      </c>
      <c r="AC157" s="12">
        <v>102.31</v>
      </c>
      <c r="AD157" s="12">
        <v>180.52</v>
      </c>
      <c r="AE157" s="12">
        <v>408.56</v>
      </c>
      <c r="AF157" s="12">
        <v>156.44999999999999</v>
      </c>
      <c r="AG157" s="12">
        <v>1142.8800000000001</v>
      </c>
      <c r="AH157" s="12">
        <v>26836.05</v>
      </c>
      <c r="AI157" s="12">
        <v>728.2</v>
      </c>
      <c r="AJ157" s="12">
        <v>473.97</v>
      </c>
      <c r="AK157" s="12">
        <v>162.52000000000001</v>
      </c>
      <c r="AL157" s="12">
        <v>682.07</v>
      </c>
      <c r="AM157" s="12">
        <v>1382.7</v>
      </c>
      <c r="AN157" s="12">
        <v>1920.86</v>
      </c>
      <c r="AO157" s="12">
        <v>168.99</v>
      </c>
      <c r="AP157" s="12">
        <v>599.76</v>
      </c>
      <c r="AQ157" s="12">
        <v>3103.59</v>
      </c>
      <c r="AR157" s="12">
        <v>145.58000000000001</v>
      </c>
      <c r="AS157" s="12">
        <v>1085.58</v>
      </c>
      <c r="AT157" s="12">
        <v>375.06</v>
      </c>
      <c r="AU157" s="12">
        <v>0</v>
      </c>
      <c r="AV157" s="12">
        <v>7010.19</v>
      </c>
      <c r="AW157" s="12">
        <f t="shared" si="19"/>
        <v>53005.709999999992</v>
      </c>
      <c r="AX157" s="12">
        <v>13</v>
      </c>
      <c r="AY157" s="20" t="s">
        <v>128</v>
      </c>
      <c r="AZ157" s="12">
        <v>18</v>
      </c>
      <c r="BA157" s="12" t="s">
        <v>100</v>
      </c>
      <c r="BB157" s="12">
        <v>2.0083540977806398</v>
      </c>
      <c r="BC157" s="13">
        <v>4820346.615384615</v>
      </c>
      <c r="BD157" s="13">
        <v>897153.8426117833</v>
      </c>
      <c r="BE157" s="13">
        <v>4828806</v>
      </c>
      <c r="BF157" s="12">
        <v>35.5</v>
      </c>
      <c r="BG157" s="12">
        <v>0.75</v>
      </c>
      <c r="BH157" s="12">
        <v>0.25</v>
      </c>
      <c r="BI157" s="12">
        <v>1</v>
      </c>
      <c r="BJ157" s="12">
        <v>0</v>
      </c>
      <c r="BK157" s="12">
        <v>1</v>
      </c>
      <c r="BL157" s="12">
        <v>1</v>
      </c>
      <c r="BM157" s="12">
        <f t="shared" si="15"/>
        <v>5.9581876439064922</v>
      </c>
      <c r="BN157" s="12">
        <f t="shared" si="15"/>
        <v>0.8660254037844386</v>
      </c>
      <c r="BO157" s="12">
        <f t="shared" si="15"/>
        <v>0.5</v>
      </c>
      <c r="BP157" s="12">
        <f t="shared" si="13"/>
        <v>1</v>
      </c>
      <c r="BQ157" s="12">
        <f t="shared" si="13"/>
        <v>0</v>
      </c>
      <c r="BR157" s="12">
        <f t="shared" si="13"/>
        <v>1</v>
      </c>
      <c r="BS157" s="12">
        <f t="shared" si="13"/>
        <v>1</v>
      </c>
    </row>
    <row r="158" spans="1:71" x14ac:dyDescent="0.25">
      <c r="A158" s="10" t="s">
        <v>11</v>
      </c>
      <c r="B158" s="11" t="s">
        <v>88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108.67</v>
      </c>
      <c r="L158" s="12">
        <v>0</v>
      </c>
      <c r="M158" s="12">
        <v>0</v>
      </c>
      <c r="N158" s="12">
        <v>0</v>
      </c>
      <c r="O158" s="12">
        <v>11.1</v>
      </c>
      <c r="P158" s="12">
        <v>0</v>
      </c>
      <c r="Q158" s="12">
        <v>0</v>
      </c>
      <c r="R158" s="12">
        <v>0</v>
      </c>
      <c r="S158" s="12">
        <v>113.46</v>
      </c>
      <c r="T158" s="12">
        <v>0</v>
      </c>
      <c r="U158" s="12">
        <v>0</v>
      </c>
      <c r="V158" s="12">
        <v>154.38999999999999</v>
      </c>
      <c r="W158" s="12">
        <v>340.77</v>
      </c>
      <c r="X158" s="12">
        <v>0</v>
      </c>
      <c r="Y158" s="12">
        <v>0</v>
      </c>
      <c r="Z158" s="12">
        <v>40.299999999999997</v>
      </c>
      <c r="AA158" s="12">
        <v>67.42</v>
      </c>
      <c r="AB158" s="12">
        <v>325.27</v>
      </c>
      <c r="AC158" s="12">
        <v>0</v>
      </c>
      <c r="AD158" s="12">
        <v>0</v>
      </c>
      <c r="AE158" s="12">
        <v>0</v>
      </c>
      <c r="AF158" s="12">
        <v>0</v>
      </c>
      <c r="AG158" s="12">
        <v>254.16</v>
      </c>
      <c r="AH158" s="12">
        <v>1823.97</v>
      </c>
      <c r="AI158" s="12">
        <v>65.069999999999993</v>
      </c>
      <c r="AJ158" s="12">
        <v>98.31</v>
      </c>
      <c r="AK158" s="12">
        <v>0</v>
      </c>
      <c r="AL158" s="12">
        <v>33.909999999999997</v>
      </c>
      <c r="AM158" s="12">
        <v>111.74</v>
      </c>
      <c r="AN158" s="12">
        <v>305.56</v>
      </c>
      <c r="AO158" s="12">
        <v>40.520000000000003</v>
      </c>
      <c r="AP158" s="12">
        <v>101.08</v>
      </c>
      <c r="AQ158" s="12">
        <v>425.63</v>
      </c>
      <c r="AR158" s="12">
        <v>36.68</v>
      </c>
      <c r="AS158" s="12">
        <v>437.69</v>
      </c>
      <c r="AT158" s="12">
        <v>0</v>
      </c>
      <c r="AU158" s="12">
        <v>0</v>
      </c>
      <c r="AV158" s="12">
        <v>61.49</v>
      </c>
      <c r="AW158" s="12">
        <f t="shared" si="19"/>
        <v>4957.1899999999996</v>
      </c>
      <c r="AX158" s="12">
        <v>13</v>
      </c>
      <c r="AY158" s="20" t="s">
        <v>128</v>
      </c>
      <c r="AZ158" s="12">
        <v>25</v>
      </c>
      <c r="BA158" s="12" t="s">
        <v>80</v>
      </c>
      <c r="BB158" s="12">
        <v>2.33292347971202</v>
      </c>
      <c r="BC158" s="13">
        <v>2851783.6923076925</v>
      </c>
      <c r="BD158" s="13">
        <v>1676522.8757484136</v>
      </c>
      <c r="BE158" s="13">
        <v>2907520</v>
      </c>
      <c r="BF158" s="12">
        <v>22.5</v>
      </c>
      <c r="BG158" s="12">
        <v>2</v>
      </c>
      <c r="BH158" s="12">
        <v>2.5</v>
      </c>
      <c r="BI158" s="12">
        <v>6.5</v>
      </c>
      <c r="BJ158" s="12">
        <v>2.5</v>
      </c>
      <c r="BK158" s="12">
        <v>1</v>
      </c>
      <c r="BL158" s="12">
        <v>0.25</v>
      </c>
      <c r="BM158" s="12">
        <f t="shared" si="15"/>
        <v>4.7434164902525691</v>
      </c>
      <c r="BN158" s="12">
        <f t="shared" si="15"/>
        <v>1.4142135623730951</v>
      </c>
      <c r="BO158" s="12">
        <f t="shared" si="15"/>
        <v>1.5811388300841898</v>
      </c>
      <c r="BP158" s="12">
        <f t="shared" si="13"/>
        <v>2.5495097567963922</v>
      </c>
      <c r="BQ158" s="12">
        <f t="shared" si="13"/>
        <v>1.5811388300841898</v>
      </c>
      <c r="BR158" s="12">
        <f t="shared" si="13"/>
        <v>1</v>
      </c>
      <c r="BS158" s="12">
        <f t="shared" ref="BS158:BS226" si="21">SQRT(BL158)</f>
        <v>0.5</v>
      </c>
    </row>
    <row r="159" spans="1:71" x14ac:dyDescent="0.25">
      <c r="A159" s="10" t="s">
        <v>11</v>
      </c>
      <c r="B159" s="11" t="s">
        <v>90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422.07</v>
      </c>
      <c r="T159" s="12">
        <v>0</v>
      </c>
      <c r="U159" s="12">
        <v>0</v>
      </c>
      <c r="V159" s="12">
        <v>0</v>
      </c>
      <c r="W159" s="12">
        <v>0</v>
      </c>
      <c r="X159" s="12">
        <v>441.98</v>
      </c>
      <c r="Y159" s="12">
        <v>0</v>
      </c>
      <c r="Z159" s="12">
        <v>142.44999999999999</v>
      </c>
      <c r="AA159" s="12">
        <v>0</v>
      </c>
      <c r="AB159" s="12">
        <v>100.38</v>
      </c>
      <c r="AC159" s="12">
        <v>0</v>
      </c>
      <c r="AD159" s="12">
        <v>0</v>
      </c>
      <c r="AE159" s="12">
        <v>0</v>
      </c>
      <c r="AF159" s="12">
        <v>143.13</v>
      </c>
      <c r="AG159" s="12">
        <v>105.67</v>
      </c>
      <c r="AH159" s="12">
        <v>2750.01</v>
      </c>
      <c r="AI159" s="12">
        <v>3265.86</v>
      </c>
      <c r="AJ159" s="12">
        <v>196.23</v>
      </c>
      <c r="AK159" s="12">
        <v>194.63</v>
      </c>
      <c r="AL159" s="12">
        <v>221.71</v>
      </c>
      <c r="AM159" s="12">
        <v>206.15</v>
      </c>
      <c r="AN159" s="12">
        <v>752.99</v>
      </c>
      <c r="AO159" s="12">
        <v>117.91</v>
      </c>
      <c r="AP159" s="12">
        <v>154.94999999999999</v>
      </c>
      <c r="AQ159" s="12">
        <v>827.04</v>
      </c>
      <c r="AR159" s="12">
        <v>93.7</v>
      </c>
      <c r="AS159" s="12">
        <v>985.26</v>
      </c>
      <c r="AT159" s="12">
        <v>0</v>
      </c>
      <c r="AU159" s="12">
        <v>0</v>
      </c>
      <c r="AV159" s="12">
        <v>2246.1</v>
      </c>
      <c r="AW159" s="12">
        <f t="shared" si="19"/>
        <v>13368.220000000001</v>
      </c>
      <c r="AX159" s="12">
        <v>13</v>
      </c>
      <c r="AY159" s="20" t="s">
        <v>128</v>
      </c>
      <c r="AZ159" s="12">
        <v>15</v>
      </c>
      <c r="BA159" s="12" t="s">
        <v>104</v>
      </c>
      <c r="BB159" s="12">
        <v>2.2734759884759201</v>
      </c>
      <c r="BC159" s="13">
        <v>2869227.230769231</v>
      </c>
      <c r="BD159" s="13">
        <v>1446589.0686010406</v>
      </c>
      <c r="BE159" s="13">
        <v>2883189</v>
      </c>
      <c r="BF159" s="12">
        <v>21.75</v>
      </c>
      <c r="BG159" s="12">
        <v>0.5</v>
      </c>
      <c r="BH159" s="12">
        <v>3.25</v>
      </c>
      <c r="BI159" s="12">
        <v>3.5</v>
      </c>
      <c r="BJ159" s="12">
        <v>3.25</v>
      </c>
      <c r="BK159" s="12">
        <v>1</v>
      </c>
      <c r="BL159" s="12">
        <v>0.75</v>
      </c>
      <c r="BM159" s="12">
        <f t="shared" si="15"/>
        <v>4.6636895265444078</v>
      </c>
      <c r="BN159" s="12">
        <f t="shared" si="15"/>
        <v>0.70710678118654757</v>
      </c>
      <c r="BO159" s="12">
        <f t="shared" si="15"/>
        <v>1.8027756377319946</v>
      </c>
      <c r="BP159" s="12">
        <f t="shared" si="15"/>
        <v>1.8708286933869707</v>
      </c>
      <c r="BQ159" s="12">
        <f t="shared" si="15"/>
        <v>1.8027756377319946</v>
      </c>
      <c r="BR159" s="12">
        <f t="shared" si="15"/>
        <v>1</v>
      </c>
      <c r="BS159" s="12">
        <f t="shared" si="21"/>
        <v>0.8660254037844386</v>
      </c>
    </row>
    <row r="160" spans="1:71" x14ac:dyDescent="0.25">
      <c r="A160" s="10" t="s">
        <v>11</v>
      </c>
      <c r="B160" s="11" t="s">
        <v>92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57.52</v>
      </c>
      <c r="L160" s="12">
        <v>78.680000000000007</v>
      </c>
      <c r="M160" s="12">
        <v>43.44</v>
      </c>
      <c r="N160" s="12">
        <v>347.52</v>
      </c>
      <c r="O160" s="12">
        <v>137.88999999999999</v>
      </c>
      <c r="P160" s="12">
        <v>40.72</v>
      </c>
      <c r="Q160" s="12">
        <v>0</v>
      </c>
      <c r="R160" s="12">
        <v>111.11</v>
      </c>
      <c r="S160" s="12">
        <v>397.79</v>
      </c>
      <c r="T160" s="12">
        <v>0</v>
      </c>
      <c r="U160" s="12">
        <v>0</v>
      </c>
      <c r="V160" s="12">
        <v>246.05</v>
      </c>
      <c r="W160" s="12">
        <v>264.32</v>
      </c>
      <c r="X160" s="12">
        <v>612.29999999999995</v>
      </c>
      <c r="Y160" s="12">
        <v>0</v>
      </c>
      <c r="Z160" s="12">
        <v>117.06</v>
      </c>
      <c r="AA160" s="12">
        <v>156.43</v>
      </c>
      <c r="AB160" s="12">
        <v>1333.66</v>
      </c>
      <c r="AC160" s="12">
        <v>0</v>
      </c>
      <c r="AD160" s="12">
        <v>746.92</v>
      </c>
      <c r="AE160" s="12">
        <v>252.57</v>
      </c>
      <c r="AF160" s="12">
        <v>159</v>
      </c>
      <c r="AG160" s="12">
        <v>47.99</v>
      </c>
      <c r="AH160" s="12">
        <v>3860.53</v>
      </c>
      <c r="AI160" s="12">
        <v>353.47</v>
      </c>
      <c r="AJ160" s="12">
        <v>100.33</v>
      </c>
      <c r="AK160" s="12">
        <v>41.8</v>
      </c>
      <c r="AL160" s="12">
        <v>191.91</v>
      </c>
      <c r="AM160" s="12">
        <v>404.83</v>
      </c>
      <c r="AN160" s="12">
        <v>1355.14</v>
      </c>
      <c r="AO160" s="12">
        <v>113.56</v>
      </c>
      <c r="AP160" s="12">
        <v>70.3</v>
      </c>
      <c r="AQ160" s="12">
        <v>887.7</v>
      </c>
      <c r="AR160" s="12">
        <v>443.63</v>
      </c>
      <c r="AS160" s="12">
        <v>843.48</v>
      </c>
      <c r="AT160" s="12">
        <v>208.55</v>
      </c>
      <c r="AU160" s="12">
        <v>93.55</v>
      </c>
      <c r="AV160" s="12">
        <v>1944.1</v>
      </c>
      <c r="AW160" s="12">
        <f t="shared" si="19"/>
        <v>16063.849999999995</v>
      </c>
      <c r="AX160" s="12">
        <v>13</v>
      </c>
      <c r="AY160" s="20" t="s">
        <v>128</v>
      </c>
      <c r="AZ160" s="12">
        <v>15</v>
      </c>
      <c r="BA160" s="12" t="s">
        <v>104</v>
      </c>
      <c r="BB160" s="12">
        <v>2.7844846707325202</v>
      </c>
      <c r="BC160" s="13">
        <v>2597770.6153846155</v>
      </c>
      <c r="BD160" s="13">
        <v>1193642.2699571354</v>
      </c>
      <c r="BE160" s="13">
        <v>2386127</v>
      </c>
      <c r="BF160" s="12">
        <v>41.25</v>
      </c>
      <c r="BG160" s="12">
        <v>0</v>
      </c>
      <c r="BH160" s="12">
        <v>2.25</v>
      </c>
      <c r="BI160" s="12">
        <v>6.5</v>
      </c>
      <c r="BJ160" s="12">
        <v>1</v>
      </c>
      <c r="BK160" s="12">
        <v>1</v>
      </c>
      <c r="BL160" s="12">
        <v>2</v>
      </c>
      <c r="BM160" s="12">
        <f t="shared" ref="BM160:BR211" si="22">SQRT(BF160)</f>
        <v>6.4226162893325647</v>
      </c>
      <c r="BN160" s="12">
        <f t="shared" si="22"/>
        <v>0</v>
      </c>
      <c r="BO160" s="12">
        <f t="shared" si="22"/>
        <v>1.5</v>
      </c>
      <c r="BP160" s="12">
        <f t="shared" si="22"/>
        <v>2.5495097567963922</v>
      </c>
      <c r="BQ160" s="12">
        <f t="shared" si="22"/>
        <v>1</v>
      </c>
      <c r="BR160" s="12">
        <f t="shared" si="22"/>
        <v>1</v>
      </c>
      <c r="BS160" s="12">
        <f t="shared" si="21"/>
        <v>1.4142135623730951</v>
      </c>
    </row>
    <row r="161" spans="1:71" x14ac:dyDescent="0.25">
      <c r="A161" s="10" t="s">
        <v>11</v>
      </c>
      <c r="B161" s="11" t="s">
        <v>93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28.23</v>
      </c>
      <c r="K161" s="12">
        <v>488.2</v>
      </c>
      <c r="L161" s="12">
        <v>23.79</v>
      </c>
      <c r="M161" s="12">
        <v>12.38</v>
      </c>
      <c r="N161" s="12">
        <v>44.5</v>
      </c>
      <c r="O161" s="12">
        <v>64.88</v>
      </c>
      <c r="P161" s="12">
        <v>29.73</v>
      </c>
      <c r="Q161" s="12">
        <v>12.08</v>
      </c>
      <c r="R161" s="12">
        <v>144.32</v>
      </c>
      <c r="S161" s="12">
        <v>3.16</v>
      </c>
      <c r="T161" s="12">
        <v>36.340000000000003</v>
      </c>
      <c r="U161" s="12">
        <v>15.27</v>
      </c>
      <c r="V161" s="12">
        <v>138.1</v>
      </c>
      <c r="W161" s="12">
        <v>75.56</v>
      </c>
      <c r="X161" s="12">
        <v>83.95</v>
      </c>
      <c r="Y161" s="12">
        <v>182.91</v>
      </c>
      <c r="Z161" s="12">
        <v>68.55</v>
      </c>
      <c r="AA161" s="12">
        <v>130.41</v>
      </c>
      <c r="AB161" s="12">
        <v>348.78</v>
      </c>
      <c r="AC161" s="12">
        <v>67.69</v>
      </c>
      <c r="AD161" s="12">
        <v>766.75</v>
      </c>
      <c r="AE161" s="12">
        <v>329.17</v>
      </c>
      <c r="AF161" s="12">
        <v>59.51</v>
      </c>
      <c r="AG161" s="12">
        <v>146.63999999999999</v>
      </c>
      <c r="AH161" s="12">
        <v>1163.77</v>
      </c>
      <c r="AI161" s="12">
        <v>858.95</v>
      </c>
      <c r="AJ161" s="12">
        <v>204</v>
      </c>
      <c r="AK161" s="12">
        <v>104.72</v>
      </c>
      <c r="AL161" s="12">
        <v>590.32000000000005</v>
      </c>
      <c r="AM161" s="12">
        <v>126.94</v>
      </c>
      <c r="AN161" s="12">
        <v>798.9</v>
      </c>
      <c r="AO161" s="12">
        <v>25.52</v>
      </c>
      <c r="AP161" s="12">
        <v>121.67</v>
      </c>
      <c r="AQ161" s="12">
        <v>36.96</v>
      </c>
      <c r="AR161" s="12">
        <v>41.41</v>
      </c>
      <c r="AS161" s="12">
        <v>142.52000000000001</v>
      </c>
      <c r="AT161" s="12">
        <v>231.81</v>
      </c>
      <c r="AU161" s="12">
        <v>81.680000000000007</v>
      </c>
      <c r="AV161" s="12">
        <v>331.35</v>
      </c>
      <c r="AW161" s="12">
        <f t="shared" si="19"/>
        <v>8161.420000000001</v>
      </c>
      <c r="AX161" s="12">
        <v>13</v>
      </c>
      <c r="AY161" s="20" t="s">
        <v>128</v>
      </c>
      <c r="AZ161" s="12">
        <v>18</v>
      </c>
      <c r="BA161" s="12" t="s">
        <v>100</v>
      </c>
      <c r="BB161" s="12">
        <v>3.0322121703853302</v>
      </c>
      <c r="BC161" s="13">
        <v>2839018.4615384615</v>
      </c>
      <c r="BD161" s="13">
        <v>1589564.4533390594</v>
      </c>
      <c r="BE161" s="13">
        <v>2903651</v>
      </c>
      <c r="BF161" s="12">
        <v>38.5</v>
      </c>
      <c r="BG161" s="12">
        <v>1</v>
      </c>
      <c r="BH161" s="12">
        <v>4</v>
      </c>
      <c r="BI161" s="12">
        <v>3.25</v>
      </c>
      <c r="BJ161" s="12">
        <v>0.5</v>
      </c>
      <c r="BK161" s="12">
        <v>0.75</v>
      </c>
      <c r="BL161" s="12">
        <v>0</v>
      </c>
      <c r="BM161" s="12">
        <f t="shared" si="22"/>
        <v>6.2048368229954285</v>
      </c>
      <c r="BN161" s="12">
        <f t="shared" si="22"/>
        <v>1</v>
      </c>
      <c r="BO161" s="12">
        <f t="shared" si="22"/>
        <v>2</v>
      </c>
      <c r="BP161" s="12">
        <f t="shared" si="22"/>
        <v>1.8027756377319946</v>
      </c>
      <c r="BQ161" s="12">
        <f t="shared" si="22"/>
        <v>0.70710678118654757</v>
      </c>
      <c r="BR161" s="12">
        <f t="shared" si="22"/>
        <v>0.8660254037844386</v>
      </c>
      <c r="BS161" s="12">
        <f t="shared" si="21"/>
        <v>0</v>
      </c>
    </row>
    <row r="162" spans="1:71" x14ac:dyDescent="0.25">
      <c r="A162" s="10" t="s">
        <v>11</v>
      </c>
      <c r="B162" s="11" t="s">
        <v>94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173.09</v>
      </c>
      <c r="M162" s="12">
        <v>126.83</v>
      </c>
      <c r="N162" s="12">
        <v>27.97</v>
      </c>
      <c r="O162" s="12">
        <v>105.56</v>
      </c>
      <c r="P162" s="12">
        <v>158.22</v>
      </c>
      <c r="Q162" s="12">
        <v>89.62</v>
      </c>
      <c r="R162" s="12">
        <v>247.48</v>
      </c>
      <c r="S162" s="12">
        <v>174.35</v>
      </c>
      <c r="T162" s="12">
        <v>0</v>
      </c>
      <c r="U162" s="12">
        <v>141.59</v>
      </c>
      <c r="V162" s="12">
        <v>744.4</v>
      </c>
      <c r="W162" s="12">
        <v>648.41</v>
      </c>
      <c r="X162" s="12">
        <v>1815.26</v>
      </c>
      <c r="Y162" s="12">
        <v>0</v>
      </c>
      <c r="Z162" s="12">
        <v>0</v>
      </c>
      <c r="AA162" s="12">
        <v>186.56</v>
      </c>
      <c r="AB162" s="12">
        <v>163.78</v>
      </c>
      <c r="AC162" s="12">
        <v>78.53</v>
      </c>
      <c r="AD162" s="12">
        <v>4319.1400000000003</v>
      </c>
      <c r="AE162" s="12">
        <v>1336.48</v>
      </c>
      <c r="AF162" s="12">
        <v>71.760000000000005</v>
      </c>
      <c r="AG162" s="12">
        <v>511.54</v>
      </c>
      <c r="AH162" s="12">
        <v>11298.74</v>
      </c>
      <c r="AI162" s="12">
        <v>481.13</v>
      </c>
      <c r="AJ162" s="12">
        <v>333</v>
      </c>
      <c r="AK162" s="12">
        <v>84.63</v>
      </c>
      <c r="AL162" s="12">
        <v>85.76</v>
      </c>
      <c r="AM162" s="12">
        <v>356.68</v>
      </c>
      <c r="AN162" s="12">
        <v>3832</v>
      </c>
      <c r="AO162" s="12">
        <v>21.43</v>
      </c>
      <c r="AP162" s="12">
        <v>595.82000000000005</v>
      </c>
      <c r="AQ162" s="12">
        <v>1395.59</v>
      </c>
      <c r="AR162" s="12">
        <v>241.6</v>
      </c>
      <c r="AS162" s="12">
        <v>1346.49</v>
      </c>
      <c r="AT162" s="12">
        <v>509.73</v>
      </c>
      <c r="AU162" s="12">
        <v>248.73</v>
      </c>
      <c r="AV162" s="12">
        <v>1421.39</v>
      </c>
      <c r="AW162" s="12">
        <f t="shared" si="19"/>
        <v>33373.29</v>
      </c>
      <c r="AX162" s="12">
        <v>13</v>
      </c>
      <c r="AY162" s="20" t="s">
        <v>128</v>
      </c>
      <c r="AZ162" s="12">
        <v>10</v>
      </c>
      <c r="BA162" s="12" t="s">
        <v>132</v>
      </c>
      <c r="BB162" s="12">
        <v>2.4713074060588101</v>
      </c>
      <c r="BC162" s="13">
        <v>3227135.3846153845</v>
      </c>
      <c r="BD162" s="13">
        <v>759914.69958197046</v>
      </c>
      <c r="BE162" s="13">
        <v>2907520</v>
      </c>
      <c r="BF162" s="12">
        <v>33</v>
      </c>
      <c r="BG162" s="12">
        <v>2.5</v>
      </c>
      <c r="BH162" s="12">
        <v>3.25</v>
      </c>
      <c r="BI162" s="12">
        <v>3.75</v>
      </c>
      <c r="BJ162" s="12">
        <v>1</v>
      </c>
      <c r="BK162" s="12">
        <v>0</v>
      </c>
      <c r="BL162" s="12">
        <v>1</v>
      </c>
      <c r="BM162" s="12">
        <f t="shared" si="22"/>
        <v>5.7445626465380286</v>
      </c>
      <c r="BN162" s="12">
        <f t="shared" si="22"/>
        <v>1.5811388300841898</v>
      </c>
      <c r="BO162" s="12">
        <f t="shared" si="22"/>
        <v>1.8027756377319946</v>
      </c>
      <c r="BP162" s="12">
        <f t="shared" si="22"/>
        <v>1.9364916731037085</v>
      </c>
      <c r="BQ162" s="12">
        <f t="shared" si="22"/>
        <v>1</v>
      </c>
      <c r="BR162" s="12">
        <f t="shared" si="22"/>
        <v>0</v>
      </c>
      <c r="BS162" s="12">
        <f t="shared" si="21"/>
        <v>1</v>
      </c>
    </row>
    <row r="163" spans="1:71" x14ac:dyDescent="0.25">
      <c r="A163" s="10" t="s">
        <v>11</v>
      </c>
      <c r="B163" s="11" t="s">
        <v>97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204.9</v>
      </c>
      <c r="K163" s="12">
        <v>164.45</v>
      </c>
      <c r="L163" s="12">
        <v>0</v>
      </c>
      <c r="M163" s="12">
        <v>0</v>
      </c>
      <c r="N163" s="12">
        <v>0</v>
      </c>
      <c r="O163" s="12">
        <v>196.22</v>
      </c>
      <c r="P163" s="12">
        <v>280.8</v>
      </c>
      <c r="Q163" s="12">
        <v>163.66999999999999</v>
      </c>
      <c r="R163" s="12">
        <v>789.59</v>
      </c>
      <c r="S163" s="12">
        <v>102.45</v>
      </c>
      <c r="T163" s="12">
        <v>0</v>
      </c>
      <c r="U163" s="12">
        <v>0</v>
      </c>
      <c r="V163" s="12">
        <v>0</v>
      </c>
      <c r="W163" s="12">
        <v>738.91</v>
      </c>
      <c r="X163" s="12">
        <v>552.02</v>
      </c>
      <c r="Y163" s="12">
        <v>0</v>
      </c>
      <c r="Z163" s="12">
        <v>0</v>
      </c>
      <c r="AA163" s="12">
        <v>1816.12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891.19</v>
      </c>
      <c r="AI163" s="12">
        <v>74.16</v>
      </c>
      <c r="AJ163" s="12">
        <v>1912.06</v>
      </c>
      <c r="AK163" s="12">
        <v>0</v>
      </c>
      <c r="AL163" s="12">
        <v>901.47</v>
      </c>
      <c r="AM163" s="12">
        <v>452.38</v>
      </c>
      <c r="AN163" s="12">
        <v>770.01</v>
      </c>
      <c r="AO163" s="12">
        <v>128.69</v>
      </c>
      <c r="AP163" s="12">
        <v>88.55</v>
      </c>
      <c r="AQ163" s="12">
        <v>3317.64</v>
      </c>
      <c r="AR163" s="12">
        <v>95.09</v>
      </c>
      <c r="AS163" s="12">
        <v>3109.83</v>
      </c>
      <c r="AT163" s="12">
        <v>0</v>
      </c>
      <c r="AU163" s="12">
        <v>126.61</v>
      </c>
      <c r="AV163" s="12">
        <v>1023.04</v>
      </c>
      <c r="AW163" s="12">
        <f t="shared" si="19"/>
        <v>17899.849999999999</v>
      </c>
      <c r="AX163" s="12">
        <v>13</v>
      </c>
      <c r="AY163" s="20" t="s">
        <v>128</v>
      </c>
      <c r="AZ163" s="12">
        <v>20</v>
      </c>
      <c r="BA163" s="12" t="s">
        <v>83</v>
      </c>
      <c r="BB163" s="12">
        <v>2.58453131197522</v>
      </c>
      <c r="BC163" s="13">
        <v>3203119.846153846</v>
      </c>
      <c r="BD163" s="13">
        <v>1275961.2847913818</v>
      </c>
      <c r="BE163" s="13">
        <v>3387730</v>
      </c>
      <c r="BF163" s="12">
        <v>22.5</v>
      </c>
      <c r="BG163" s="12">
        <v>0.75</v>
      </c>
      <c r="BH163" s="12">
        <v>3.25</v>
      </c>
      <c r="BI163" s="12">
        <v>3</v>
      </c>
      <c r="BJ163" s="12">
        <v>0.5</v>
      </c>
      <c r="BK163" s="12">
        <v>0</v>
      </c>
      <c r="BL163" s="12">
        <v>0.5</v>
      </c>
      <c r="BM163" s="12">
        <f t="shared" si="22"/>
        <v>4.7434164902525691</v>
      </c>
      <c r="BN163" s="12">
        <f t="shared" si="22"/>
        <v>0.8660254037844386</v>
      </c>
      <c r="BO163" s="12">
        <f t="shared" si="22"/>
        <v>1.8027756377319946</v>
      </c>
      <c r="BP163" s="12">
        <f t="shared" si="22"/>
        <v>1.7320508075688772</v>
      </c>
      <c r="BQ163" s="12">
        <f t="shared" si="22"/>
        <v>0.70710678118654757</v>
      </c>
      <c r="BR163" s="12">
        <f t="shared" si="22"/>
        <v>0</v>
      </c>
      <c r="BS163" s="12">
        <f t="shared" si="21"/>
        <v>0.70710678118654757</v>
      </c>
    </row>
    <row r="164" spans="1:71" x14ac:dyDescent="0.25">
      <c r="A164" s="10"/>
      <c r="B164" s="11"/>
      <c r="AY164" s="20"/>
      <c r="BB164" s="25">
        <f>AVERAGE(BB150:BB163)</f>
        <v>2.6188297753624981</v>
      </c>
      <c r="BC164" s="25">
        <f t="shared" ref="BC164:BL164" si="23">AVERAGE(BC150:BC163)</f>
        <v>3632752.5274725282</v>
      </c>
      <c r="BD164" s="25">
        <f t="shared" si="23"/>
        <v>1100844.8530870057</v>
      </c>
      <c r="BE164" s="25">
        <f t="shared" si="23"/>
        <v>3576207.5714285714</v>
      </c>
      <c r="BF164" s="25">
        <f t="shared" si="23"/>
        <v>30.964285714285715</v>
      </c>
      <c r="BG164" s="25">
        <f t="shared" si="23"/>
        <v>1.7678571428571428</v>
      </c>
      <c r="BH164" s="25">
        <f t="shared" si="23"/>
        <v>2.5892857142857144</v>
      </c>
      <c r="BI164" s="25">
        <f t="shared" si="23"/>
        <v>4.1964285714285712</v>
      </c>
      <c r="BJ164" s="25">
        <f t="shared" si="23"/>
        <v>2.3035714285714284</v>
      </c>
      <c r="BK164" s="25">
        <f t="shared" si="23"/>
        <v>0.39285714285714285</v>
      </c>
      <c r="BL164" s="25">
        <f t="shared" si="23"/>
        <v>0.5357142857142857</v>
      </c>
    </row>
    <row r="165" spans="1:71" s="16" customFormat="1" x14ac:dyDescent="0.25">
      <c r="A165" s="14" t="s">
        <v>12</v>
      </c>
      <c r="B165" s="15" t="s">
        <v>73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99.76</v>
      </c>
      <c r="L165" s="16">
        <v>0</v>
      </c>
      <c r="M165" s="16">
        <v>130.80000000000001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139.35</v>
      </c>
      <c r="W165" s="16">
        <v>45.79</v>
      </c>
      <c r="X165" s="16">
        <v>994.72</v>
      </c>
      <c r="Y165" s="16">
        <v>0</v>
      </c>
      <c r="Z165" s="16">
        <v>423.53</v>
      </c>
      <c r="AA165" s="16">
        <v>0</v>
      </c>
      <c r="AB165" s="16">
        <v>1729.14</v>
      </c>
      <c r="AC165" s="16">
        <v>0</v>
      </c>
      <c r="AD165" s="16">
        <v>0</v>
      </c>
      <c r="AE165" s="16">
        <v>0</v>
      </c>
      <c r="AF165" s="16">
        <v>0</v>
      </c>
      <c r="AG165" s="16">
        <v>653.62</v>
      </c>
      <c r="AH165" s="16">
        <v>9397.9699999999993</v>
      </c>
      <c r="AI165" s="16">
        <v>106.87</v>
      </c>
      <c r="AJ165" s="16">
        <v>0</v>
      </c>
      <c r="AK165" s="16">
        <v>0</v>
      </c>
      <c r="AL165" s="16">
        <v>88.76</v>
      </c>
      <c r="AM165" s="16">
        <v>694.02</v>
      </c>
      <c r="AN165" s="16">
        <v>160.38</v>
      </c>
      <c r="AO165" s="16">
        <v>70.95</v>
      </c>
      <c r="AP165" s="16">
        <v>241.28</v>
      </c>
      <c r="AQ165" s="16">
        <v>1083.7</v>
      </c>
      <c r="AR165" s="16">
        <v>56.25</v>
      </c>
      <c r="AS165" s="16">
        <v>568.1</v>
      </c>
      <c r="AT165" s="16">
        <v>0</v>
      </c>
      <c r="AU165" s="16">
        <v>0</v>
      </c>
      <c r="AV165" s="16">
        <v>0</v>
      </c>
      <c r="AW165" s="16">
        <f t="shared" si="19"/>
        <v>16684.990000000002</v>
      </c>
      <c r="AX165" s="16">
        <v>13</v>
      </c>
      <c r="AY165" s="21" t="s">
        <v>128</v>
      </c>
      <c r="AZ165" s="16">
        <v>11</v>
      </c>
      <c r="BA165" s="16" t="s">
        <v>119</v>
      </c>
      <c r="BB165" s="16">
        <v>1.7047476607071701</v>
      </c>
      <c r="BC165" s="17">
        <v>2113646.4615384615</v>
      </c>
      <c r="BD165" s="17">
        <v>901800.80884977197</v>
      </c>
      <c r="BE165" s="17">
        <v>2273941</v>
      </c>
      <c r="BF165" s="16">
        <v>11.25</v>
      </c>
      <c r="BG165" s="16">
        <v>2.75</v>
      </c>
      <c r="BH165" s="16">
        <v>8.25</v>
      </c>
      <c r="BI165" s="16">
        <v>0</v>
      </c>
      <c r="BJ165" s="16">
        <v>2.5</v>
      </c>
      <c r="BK165" s="16">
        <v>0</v>
      </c>
      <c r="BL165" s="16">
        <v>1</v>
      </c>
      <c r="BM165" s="16">
        <f t="shared" si="22"/>
        <v>3.3541019662496847</v>
      </c>
      <c r="BN165" s="16">
        <f t="shared" si="22"/>
        <v>1.6583123951776999</v>
      </c>
      <c r="BO165" s="16">
        <f t="shared" si="22"/>
        <v>2.8722813232690143</v>
      </c>
      <c r="BQ165" s="16">
        <f t="shared" si="22"/>
        <v>1.5811388300841898</v>
      </c>
      <c r="BR165" s="16">
        <f t="shared" si="22"/>
        <v>0</v>
      </c>
      <c r="BS165" s="16">
        <f t="shared" si="21"/>
        <v>1</v>
      </c>
    </row>
    <row r="166" spans="1:71" x14ac:dyDescent="0.25">
      <c r="A166" s="10" t="s">
        <v>12</v>
      </c>
      <c r="B166" s="11" t="s">
        <v>76</v>
      </c>
      <c r="C166" s="12">
        <v>365.86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151.13</v>
      </c>
      <c r="T166" s="12">
        <v>0</v>
      </c>
      <c r="U166" s="12">
        <v>593.9</v>
      </c>
      <c r="V166" s="12">
        <v>115.13</v>
      </c>
      <c r="W166" s="12">
        <v>126.59</v>
      </c>
      <c r="X166" s="12">
        <v>313.27999999999997</v>
      </c>
      <c r="Y166" s="12">
        <v>0</v>
      </c>
      <c r="Z166" s="12">
        <v>738.81</v>
      </c>
      <c r="AA166" s="12">
        <v>0</v>
      </c>
      <c r="AB166" s="12">
        <v>3122.37</v>
      </c>
      <c r="AC166" s="12">
        <v>0</v>
      </c>
      <c r="AD166" s="12">
        <v>631.38</v>
      </c>
      <c r="AE166" s="12">
        <v>291.33999999999997</v>
      </c>
      <c r="AF166" s="12">
        <v>731.42</v>
      </c>
      <c r="AG166" s="12">
        <v>575.95000000000005</v>
      </c>
      <c r="AH166" s="12">
        <v>7133.45</v>
      </c>
      <c r="AI166" s="12">
        <v>3522.91</v>
      </c>
      <c r="AJ166" s="12">
        <v>496.32</v>
      </c>
      <c r="AK166" s="12">
        <v>986.4</v>
      </c>
      <c r="AL166" s="12">
        <v>698.09</v>
      </c>
      <c r="AM166" s="12">
        <v>671.67</v>
      </c>
      <c r="AN166" s="12">
        <v>1607.04</v>
      </c>
      <c r="AO166" s="12">
        <v>0</v>
      </c>
      <c r="AP166" s="12">
        <v>290.7</v>
      </c>
      <c r="AQ166" s="12">
        <v>2691.37</v>
      </c>
      <c r="AR166" s="12">
        <v>0</v>
      </c>
      <c r="AS166" s="12">
        <v>548.67999999999995</v>
      </c>
      <c r="AT166" s="12">
        <v>0</v>
      </c>
      <c r="AU166" s="12">
        <v>0</v>
      </c>
      <c r="AV166" s="12">
        <v>6328.05</v>
      </c>
      <c r="AW166" s="12">
        <f t="shared" si="19"/>
        <v>32731.84</v>
      </c>
      <c r="AX166" s="12">
        <v>13</v>
      </c>
      <c r="AY166" s="20" t="s">
        <v>128</v>
      </c>
      <c r="AZ166" s="12">
        <v>10</v>
      </c>
      <c r="BA166" s="12" t="s">
        <v>133</v>
      </c>
      <c r="BB166" s="12">
        <v>2.5020105796771102</v>
      </c>
      <c r="BC166" s="13">
        <v>3044143.5384615385</v>
      </c>
      <c r="BD166" s="13">
        <v>767661.32007715676</v>
      </c>
      <c r="BE166" s="13">
        <v>2781200</v>
      </c>
      <c r="BF166" s="12">
        <v>0.75</v>
      </c>
      <c r="BG166" s="12">
        <v>6.25</v>
      </c>
      <c r="BH166" s="12">
        <v>13</v>
      </c>
      <c r="BI166" s="12">
        <v>0</v>
      </c>
      <c r="BJ166" s="12">
        <v>1.75</v>
      </c>
      <c r="BK166" s="12">
        <v>0</v>
      </c>
      <c r="BL166" s="12">
        <v>0</v>
      </c>
      <c r="BM166" s="12">
        <f t="shared" si="22"/>
        <v>0.8660254037844386</v>
      </c>
      <c r="BN166" s="12">
        <f t="shared" si="22"/>
        <v>2.5</v>
      </c>
      <c r="BO166" s="12">
        <f t="shared" si="22"/>
        <v>3.6055512754639891</v>
      </c>
      <c r="BQ166" s="12">
        <f t="shared" si="22"/>
        <v>1.3228756555322954</v>
      </c>
      <c r="BR166" s="12">
        <f t="shared" si="22"/>
        <v>0</v>
      </c>
      <c r="BS166" s="12">
        <f t="shared" si="21"/>
        <v>0</v>
      </c>
    </row>
    <row r="167" spans="1:71" x14ac:dyDescent="0.25">
      <c r="A167" s="10" t="s">
        <v>12</v>
      </c>
      <c r="B167" s="11" t="s">
        <v>78</v>
      </c>
      <c r="C167" s="12">
        <v>0</v>
      </c>
      <c r="D167" s="12">
        <v>0</v>
      </c>
      <c r="E167" s="12">
        <v>0</v>
      </c>
      <c r="F167" s="12">
        <v>0</v>
      </c>
      <c r="G167" s="12">
        <v>56.78</v>
      </c>
      <c r="H167" s="12">
        <v>9.48</v>
      </c>
      <c r="I167" s="12">
        <v>21.3</v>
      </c>
      <c r="J167" s="12">
        <v>0</v>
      </c>
      <c r="K167" s="12">
        <v>18532.28</v>
      </c>
      <c r="L167" s="12">
        <v>0</v>
      </c>
      <c r="M167" s="12">
        <v>0</v>
      </c>
      <c r="N167" s="12">
        <v>0</v>
      </c>
      <c r="O167" s="12">
        <v>0</v>
      </c>
      <c r="P167" s="12">
        <v>0.38</v>
      </c>
      <c r="Q167" s="12">
        <v>136.22999999999999</v>
      </c>
      <c r="R167" s="12">
        <v>96.17</v>
      </c>
      <c r="S167" s="12">
        <v>33.75</v>
      </c>
      <c r="T167" s="12">
        <v>0</v>
      </c>
      <c r="U167" s="12">
        <v>0</v>
      </c>
      <c r="V167" s="12">
        <v>0</v>
      </c>
      <c r="W167" s="12">
        <v>0</v>
      </c>
      <c r="X167" s="12">
        <v>462.46</v>
      </c>
      <c r="Y167" s="12">
        <v>0</v>
      </c>
      <c r="Z167" s="12">
        <v>0</v>
      </c>
      <c r="AA167" s="12">
        <v>175.16</v>
      </c>
      <c r="AB167" s="12">
        <v>531.35</v>
      </c>
      <c r="AC167" s="12">
        <v>0</v>
      </c>
      <c r="AD167" s="12">
        <v>64.540000000000006</v>
      </c>
      <c r="AE167" s="12">
        <v>0</v>
      </c>
      <c r="AF167" s="12">
        <v>60.92</v>
      </c>
      <c r="AG167" s="12">
        <v>295.89999999999998</v>
      </c>
      <c r="AH167" s="12">
        <v>4059.81</v>
      </c>
      <c r="AI167" s="12">
        <v>934.4</v>
      </c>
      <c r="AJ167" s="12">
        <v>241.38</v>
      </c>
      <c r="AK167" s="12">
        <v>0</v>
      </c>
      <c r="AL167" s="12">
        <v>682.51</v>
      </c>
      <c r="AM167" s="12">
        <v>330.61</v>
      </c>
      <c r="AN167" s="12">
        <v>1009.12</v>
      </c>
      <c r="AO167" s="12">
        <v>89.32</v>
      </c>
      <c r="AP167" s="12">
        <v>0</v>
      </c>
      <c r="AQ167" s="12">
        <v>603.19000000000005</v>
      </c>
      <c r="AR167" s="12">
        <v>0</v>
      </c>
      <c r="AS167" s="12">
        <v>265.08999999999997</v>
      </c>
      <c r="AT167" s="12">
        <v>0</v>
      </c>
      <c r="AU167" s="12">
        <v>0</v>
      </c>
      <c r="AV167" s="12">
        <v>345.45</v>
      </c>
      <c r="AW167" s="12">
        <f t="shared" si="19"/>
        <v>29037.579999999998</v>
      </c>
      <c r="AX167" s="12">
        <v>13</v>
      </c>
      <c r="AY167" s="20" t="s">
        <v>128</v>
      </c>
      <c r="AZ167" s="12">
        <v>16</v>
      </c>
      <c r="BA167" s="12" t="s">
        <v>80</v>
      </c>
      <c r="BB167" s="12">
        <v>1.4772061867288899</v>
      </c>
      <c r="BC167" s="13">
        <v>3527392</v>
      </c>
      <c r="BD167" s="13">
        <v>1183962.7877538353</v>
      </c>
      <c r="BE167" s="13">
        <v>3177741</v>
      </c>
      <c r="BF167" s="12">
        <v>3</v>
      </c>
      <c r="BG167" s="12">
        <v>7.25</v>
      </c>
      <c r="BH167" s="12">
        <v>11.5</v>
      </c>
      <c r="BI167" s="12">
        <v>0</v>
      </c>
      <c r="BJ167" s="12">
        <v>3.25</v>
      </c>
      <c r="BK167" s="12">
        <v>1</v>
      </c>
      <c r="BL167" s="12">
        <v>1.25</v>
      </c>
      <c r="BM167" s="12">
        <f t="shared" si="22"/>
        <v>1.7320508075688772</v>
      </c>
      <c r="BN167" s="12">
        <f t="shared" si="22"/>
        <v>2.6925824035672519</v>
      </c>
      <c r="BO167" s="12">
        <f t="shared" si="22"/>
        <v>3.3911649915626341</v>
      </c>
      <c r="BQ167" s="12">
        <f t="shared" si="22"/>
        <v>1.8027756377319946</v>
      </c>
      <c r="BR167" s="12">
        <f t="shared" si="22"/>
        <v>1</v>
      </c>
      <c r="BS167" s="12">
        <f t="shared" si="21"/>
        <v>1.1180339887498949</v>
      </c>
    </row>
    <row r="168" spans="1:71" x14ac:dyDescent="0.25">
      <c r="A168" s="10" t="s">
        <v>12</v>
      </c>
      <c r="B168" s="11" t="s">
        <v>81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86.66</v>
      </c>
      <c r="T168" s="12">
        <v>45.65</v>
      </c>
      <c r="U168" s="12">
        <v>23.76</v>
      </c>
      <c r="V168" s="12">
        <v>240.52</v>
      </c>
      <c r="W168" s="12">
        <v>405.94</v>
      </c>
      <c r="X168" s="12">
        <v>1077.74</v>
      </c>
      <c r="Y168" s="12">
        <v>0</v>
      </c>
      <c r="Z168" s="12">
        <v>0</v>
      </c>
      <c r="AA168" s="12">
        <v>400.49</v>
      </c>
      <c r="AB168" s="12">
        <v>451.03</v>
      </c>
      <c r="AC168" s="12">
        <v>608.47</v>
      </c>
      <c r="AD168" s="12">
        <v>105.25</v>
      </c>
      <c r="AE168" s="12">
        <v>0</v>
      </c>
      <c r="AF168" s="12">
        <v>137.11000000000001</v>
      </c>
      <c r="AG168" s="12">
        <v>646.63</v>
      </c>
      <c r="AH168" s="12">
        <v>9003.26</v>
      </c>
      <c r="AI168" s="12">
        <v>387.13</v>
      </c>
      <c r="AJ168" s="12">
        <v>252.62</v>
      </c>
      <c r="AK168" s="12">
        <v>121.4</v>
      </c>
      <c r="AL168" s="12">
        <v>564.9</v>
      </c>
      <c r="AM168" s="12">
        <v>39.74</v>
      </c>
      <c r="AN168" s="12">
        <v>312.31</v>
      </c>
      <c r="AO168" s="12">
        <v>94.64</v>
      </c>
      <c r="AP168" s="12">
        <v>27.03</v>
      </c>
      <c r="AQ168" s="12">
        <v>245.28</v>
      </c>
      <c r="AR168" s="12">
        <v>622.92999999999995</v>
      </c>
      <c r="AS168" s="12">
        <v>20.65</v>
      </c>
      <c r="AT168" s="12">
        <v>627.39</v>
      </c>
      <c r="AU168" s="12">
        <v>0</v>
      </c>
      <c r="AV168" s="12">
        <v>35.06</v>
      </c>
      <c r="AW168" s="12">
        <f t="shared" si="19"/>
        <v>16583.59</v>
      </c>
      <c r="AX168" s="12">
        <v>13</v>
      </c>
      <c r="AY168" s="20" t="s">
        <v>128</v>
      </c>
      <c r="AZ168" s="12">
        <v>11</v>
      </c>
      <c r="BA168" s="12" t="s">
        <v>119</v>
      </c>
      <c r="BB168" s="12">
        <v>1.98465047792418</v>
      </c>
      <c r="BC168" s="13">
        <v>2199754</v>
      </c>
      <c r="BD168" s="13">
        <v>975387.94879046292</v>
      </c>
      <c r="BE168" s="13">
        <v>2152673</v>
      </c>
      <c r="BF168" s="12">
        <v>3.25</v>
      </c>
      <c r="BG168" s="12">
        <v>6.25</v>
      </c>
      <c r="BH168" s="12">
        <v>6.5</v>
      </c>
      <c r="BI168" s="12">
        <v>0</v>
      </c>
      <c r="BJ168" s="12">
        <v>3.75</v>
      </c>
      <c r="BK168" s="12">
        <v>1</v>
      </c>
      <c r="BL168" s="12">
        <v>0</v>
      </c>
      <c r="BM168" s="12">
        <f t="shared" si="22"/>
        <v>1.8027756377319946</v>
      </c>
      <c r="BN168" s="12">
        <f t="shared" si="22"/>
        <v>2.5</v>
      </c>
      <c r="BO168" s="12">
        <f t="shared" si="22"/>
        <v>2.5495097567963922</v>
      </c>
      <c r="BQ168" s="12">
        <f t="shared" si="22"/>
        <v>1.9364916731037085</v>
      </c>
      <c r="BR168" s="12">
        <f t="shared" si="22"/>
        <v>1</v>
      </c>
      <c r="BS168" s="12">
        <f t="shared" si="21"/>
        <v>0</v>
      </c>
    </row>
    <row r="169" spans="1:71" x14ac:dyDescent="0.25">
      <c r="A169" s="10" t="s">
        <v>12</v>
      </c>
      <c r="B169" s="11" t="s">
        <v>84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46.79</v>
      </c>
      <c r="N169" s="12">
        <v>0</v>
      </c>
      <c r="O169" s="12">
        <v>0</v>
      </c>
      <c r="P169" s="12">
        <v>0</v>
      </c>
      <c r="Q169" s="12">
        <v>105.85</v>
      </c>
      <c r="R169" s="12">
        <v>105.22</v>
      </c>
      <c r="S169" s="12">
        <v>175.94</v>
      </c>
      <c r="T169" s="12">
        <v>0</v>
      </c>
      <c r="U169" s="12">
        <v>0</v>
      </c>
      <c r="V169" s="12">
        <v>2315.73</v>
      </c>
      <c r="W169" s="12">
        <v>232.38</v>
      </c>
      <c r="X169" s="12">
        <v>2216.1999999999998</v>
      </c>
      <c r="Y169" s="12">
        <v>112.87</v>
      </c>
      <c r="Z169" s="12">
        <v>18638.849999999999</v>
      </c>
      <c r="AA169" s="12">
        <v>0</v>
      </c>
      <c r="AB169" s="12">
        <v>1551.1</v>
      </c>
      <c r="AC169" s="12">
        <v>162.16999999999999</v>
      </c>
      <c r="AD169" s="12">
        <v>145.35</v>
      </c>
      <c r="AE169" s="12">
        <v>266.81</v>
      </c>
      <c r="AF169" s="12">
        <v>310.74</v>
      </c>
      <c r="AG169" s="12">
        <v>483.08</v>
      </c>
      <c r="AH169" s="12">
        <v>14584.38</v>
      </c>
      <c r="AI169" s="12">
        <v>6139.64</v>
      </c>
      <c r="AJ169" s="12">
        <v>139.44</v>
      </c>
      <c r="AK169" s="12">
        <v>907.64</v>
      </c>
      <c r="AL169" s="12">
        <v>432.92</v>
      </c>
      <c r="AM169" s="12">
        <v>36.53</v>
      </c>
      <c r="AN169" s="12">
        <v>1559.27</v>
      </c>
      <c r="AO169" s="12">
        <v>472.83</v>
      </c>
      <c r="AP169" s="12">
        <v>256.33</v>
      </c>
      <c r="AQ169" s="12">
        <v>1234.4100000000001</v>
      </c>
      <c r="AR169" s="12">
        <v>199.14</v>
      </c>
      <c r="AS169" s="12">
        <v>676.31</v>
      </c>
      <c r="AT169" s="12">
        <v>209.56</v>
      </c>
      <c r="AU169" s="12">
        <v>979.27</v>
      </c>
      <c r="AV169" s="12">
        <v>432.87</v>
      </c>
      <c r="AW169" s="12">
        <f t="shared" si="19"/>
        <v>55129.619999999995</v>
      </c>
      <c r="AX169" s="12">
        <v>13</v>
      </c>
      <c r="AY169" s="20" t="s">
        <v>128</v>
      </c>
      <c r="AZ169" s="12">
        <v>14</v>
      </c>
      <c r="BA169" s="12" t="s">
        <v>105</v>
      </c>
      <c r="BB169" s="12">
        <v>2.1214921055813498</v>
      </c>
      <c r="BC169" s="13">
        <v>5036774.615384615</v>
      </c>
      <c r="BD169" s="13">
        <v>710956.51481115341</v>
      </c>
      <c r="BE169" s="13">
        <v>4989758</v>
      </c>
      <c r="BF169" s="12">
        <v>3.25</v>
      </c>
      <c r="BG169" s="12">
        <v>4.5</v>
      </c>
      <c r="BH169" s="12">
        <v>3.25</v>
      </c>
      <c r="BI169" s="12">
        <v>0</v>
      </c>
      <c r="BJ169" s="12">
        <v>0.25</v>
      </c>
      <c r="BK169" s="12">
        <v>2.5</v>
      </c>
      <c r="BL169" s="12">
        <v>0.75</v>
      </c>
      <c r="BM169" s="12">
        <f t="shared" si="22"/>
        <v>1.8027756377319946</v>
      </c>
      <c r="BN169" s="12">
        <f t="shared" si="22"/>
        <v>2.1213203435596424</v>
      </c>
      <c r="BO169" s="12">
        <f t="shared" si="22"/>
        <v>1.8027756377319946</v>
      </c>
      <c r="BQ169" s="12">
        <f t="shared" si="22"/>
        <v>0.5</v>
      </c>
      <c r="BR169" s="12">
        <f t="shared" si="22"/>
        <v>1.5811388300841898</v>
      </c>
      <c r="BS169" s="12">
        <f t="shared" si="21"/>
        <v>0.8660254037844386</v>
      </c>
    </row>
    <row r="170" spans="1:71" x14ac:dyDescent="0.25">
      <c r="A170" s="10" t="s">
        <v>12</v>
      </c>
      <c r="B170" s="11" t="s">
        <v>86</v>
      </c>
      <c r="C170" s="12">
        <v>92.73</v>
      </c>
      <c r="D170" s="12">
        <v>0</v>
      </c>
      <c r="E170" s="12">
        <v>69.790000000000006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498.2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2.85</v>
      </c>
      <c r="R170" s="12">
        <v>0</v>
      </c>
      <c r="S170" s="12">
        <v>49.28</v>
      </c>
      <c r="T170" s="12">
        <v>0</v>
      </c>
      <c r="U170" s="12">
        <v>0</v>
      </c>
      <c r="V170" s="12">
        <v>39.47</v>
      </c>
      <c r="W170" s="12">
        <v>33.090000000000003</v>
      </c>
      <c r="X170" s="12">
        <v>135.62</v>
      </c>
      <c r="Y170" s="12">
        <v>178.28</v>
      </c>
      <c r="Z170" s="12">
        <v>149.84</v>
      </c>
      <c r="AA170" s="12">
        <v>0</v>
      </c>
      <c r="AB170" s="12">
        <v>294.64999999999998</v>
      </c>
      <c r="AC170" s="12">
        <v>74.040000000000006</v>
      </c>
      <c r="AD170" s="12">
        <v>44.81</v>
      </c>
      <c r="AE170" s="12">
        <v>87.67</v>
      </c>
      <c r="AF170" s="12">
        <v>2.52</v>
      </c>
      <c r="AG170" s="12">
        <v>276.33999999999997</v>
      </c>
      <c r="AH170" s="12">
        <v>1271.57</v>
      </c>
      <c r="AI170" s="12">
        <v>884.47</v>
      </c>
      <c r="AJ170" s="12">
        <v>173.3</v>
      </c>
      <c r="AK170" s="12">
        <v>122.37</v>
      </c>
      <c r="AL170" s="12">
        <v>607.91</v>
      </c>
      <c r="AM170" s="12">
        <v>238.05</v>
      </c>
      <c r="AN170" s="12">
        <v>610.28</v>
      </c>
      <c r="AO170" s="12">
        <v>76.150000000000006</v>
      </c>
      <c r="AP170" s="12">
        <v>142.38999999999999</v>
      </c>
      <c r="AQ170" s="12">
        <v>230.08</v>
      </c>
      <c r="AR170" s="12">
        <v>38.22</v>
      </c>
      <c r="AS170" s="12">
        <v>109.25</v>
      </c>
      <c r="AT170" s="12">
        <v>0</v>
      </c>
      <c r="AU170" s="12">
        <v>0</v>
      </c>
      <c r="AV170" s="12">
        <v>1.94</v>
      </c>
      <c r="AW170" s="12">
        <f t="shared" si="19"/>
        <v>6535.16</v>
      </c>
      <c r="AX170" s="12">
        <v>13</v>
      </c>
      <c r="AY170" s="20" t="s">
        <v>128</v>
      </c>
      <c r="AZ170" s="12">
        <v>18</v>
      </c>
      <c r="BA170" s="12" t="s">
        <v>100</v>
      </c>
      <c r="BB170" s="12">
        <v>2.7643171316164001</v>
      </c>
      <c r="BC170" s="13">
        <v>1898266.3076923077</v>
      </c>
      <c r="BD170" s="13">
        <v>1339649.0008626876</v>
      </c>
      <c r="BE170" s="13">
        <v>1606451</v>
      </c>
      <c r="BF170" s="12">
        <v>4.75</v>
      </c>
      <c r="BG170" s="12">
        <v>7.25</v>
      </c>
      <c r="BH170" s="12">
        <v>7.25</v>
      </c>
      <c r="BI170" s="12">
        <v>0</v>
      </c>
      <c r="BJ170" s="12">
        <v>1</v>
      </c>
      <c r="BK170" s="12">
        <v>1.5</v>
      </c>
      <c r="BL170" s="12">
        <v>1.5</v>
      </c>
      <c r="BM170" s="12">
        <f t="shared" si="22"/>
        <v>2.179449471770337</v>
      </c>
      <c r="BN170" s="12">
        <f t="shared" si="22"/>
        <v>2.6925824035672519</v>
      </c>
      <c r="BO170" s="12">
        <f t="shared" si="22"/>
        <v>2.6925824035672519</v>
      </c>
      <c r="BQ170" s="12">
        <f t="shared" si="22"/>
        <v>1</v>
      </c>
      <c r="BR170" s="12">
        <f t="shared" si="22"/>
        <v>1.2247448713915889</v>
      </c>
      <c r="BS170" s="12">
        <f t="shared" si="21"/>
        <v>1.2247448713915889</v>
      </c>
    </row>
    <row r="171" spans="1:71" x14ac:dyDescent="0.25">
      <c r="A171" s="10" t="s">
        <v>12</v>
      </c>
      <c r="B171" s="11" t="s">
        <v>87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39.74</v>
      </c>
      <c r="K171" s="12">
        <v>495.19</v>
      </c>
      <c r="L171" s="12">
        <v>18.34</v>
      </c>
      <c r="M171" s="12">
        <v>0</v>
      </c>
      <c r="N171" s="12">
        <v>0</v>
      </c>
      <c r="O171" s="12">
        <v>9.41</v>
      </c>
      <c r="P171" s="12">
        <v>0</v>
      </c>
      <c r="Q171" s="12">
        <v>0</v>
      </c>
      <c r="R171" s="12">
        <v>0</v>
      </c>
      <c r="S171" s="12">
        <v>2.0699999999999998</v>
      </c>
      <c r="T171" s="12">
        <v>0</v>
      </c>
      <c r="U171" s="12">
        <v>27.05</v>
      </c>
      <c r="V171" s="12">
        <v>63.83</v>
      </c>
      <c r="W171" s="12">
        <v>55.23</v>
      </c>
      <c r="X171" s="12">
        <v>301.58999999999997</v>
      </c>
      <c r="Y171" s="12">
        <v>0</v>
      </c>
      <c r="Z171" s="12">
        <v>162.88</v>
      </c>
      <c r="AA171" s="12">
        <v>9.32</v>
      </c>
      <c r="AB171" s="12">
        <v>419.59</v>
      </c>
      <c r="AC171" s="12">
        <v>91.05</v>
      </c>
      <c r="AD171" s="12">
        <v>45.15</v>
      </c>
      <c r="AE171" s="12">
        <v>98.46</v>
      </c>
      <c r="AF171" s="12">
        <v>33.47</v>
      </c>
      <c r="AG171" s="12">
        <v>215.43</v>
      </c>
      <c r="AH171" s="12">
        <v>2561.4499999999998</v>
      </c>
      <c r="AI171" s="12">
        <v>856.19</v>
      </c>
      <c r="AJ171" s="12">
        <v>157.71</v>
      </c>
      <c r="AK171" s="12">
        <v>32.03</v>
      </c>
      <c r="AL171" s="12">
        <v>478.47</v>
      </c>
      <c r="AM171" s="12">
        <v>303.64999999999998</v>
      </c>
      <c r="AN171" s="12">
        <v>607.83000000000004</v>
      </c>
      <c r="AO171" s="12">
        <v>68.98</v>
      </c>
      <c r="AP171" s="12">
        <v>107.63</v>
      </c>
      <c r="AQ171" s="12">
        <v>448.75</v>
      </c>
      <c r="AR171" s="12">
        <v>65.89</v>
      </c>
      <c r="AS171" s="12">
        <v>175.92</v>
      </c>
      <c r="AT171" s="12">
        <v>118.07</v>
      </c>
      <c r="AU171" s="12">
        <v>0</v>
      </c>
      <c r="AV171" s="12">
        <v>83.46</v>
      </c>
      <c r="AW171" s="12">
        <f t="shared" si="19"/>
        <v>8153.83</v>
      </c>
      <c r="AX171" s="12">
        <v>13</v>
      </c>
      <c r="AY171" s="20" t="s">
        <v>128</v>
      </c>
      <c r="AZ171" s="12">
        <v>18</v>
      </c>
      <c r="BA171" s="12" t="s">
        <v>100</v>
      </c>
      <c r="BB171" s="12">
        <v>2.5897999497273001</v>
      </c>
      <c r="BC171" s="13">
        <v>1818963.6923076923</v>
      </c>
      <c r="BD171" s="13">
        <v>1270135.3513738462</v>
      </c>
      <c r="BE171" s="13">
        <v>1443790</v>
      </c>
      <c r="BF171" s="12">
        <v>5.25</v>
      </c>
      <c r="BG171" s="12">
        <v>0.75</v>
      </c>
      <c r="BH171" s="12">
        <v>7.5</v>
      </c>
      <c r="BI171" s="12">
        <v>0</v>
      </c>
      <c r="BJ171" s="12">
        <v>2</v>
      </c>
      <c r="BK171" s="12">
        <v>0</v>
      </c>
      <c r="BL171" s="12">
        <v>1.25</v>
      </c>
      <c r="BM171" s="12">
        <f t="shared" si="22"/>
        <v>2.2912878474779199</v>
      </c>
      <c r="BN171" s="12">
        <f t="shared" si="22"/>
        <v>0.8660254037844386</v>
      </c>
      <c r="BO171" s="12">
        <f t="shared" si="22"/>
        <v>2.7386127875258306</v>
      </c>
      <c r="BQ171" s="12">
        <f t="shared" si="22"/>
        <v>1.4142135623730951</v>
      </c>
      <c r="BR171" s="12">
        <f t="shared" si="22"/>
        <v>0</v>
      </c>
      <c r="BS171" s="12">
        <f t="shared" si="21"/>
        <v>1.1180339887498949</v>
      </c>
    </row>
    <row r="172" spans="1:71" x14ac:dyDescent="0.25">
      <c r="A172" s="10" t="s">
        <v>12</v>
      </c>
      <c r="B172" s="11" t="s">
        <v>88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468.52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14.67</v>
      </c>
      <c r="T172" s="12">
        <v>0</v>
      </c>
      <c r="U172" s="12">
        <v>0</v>
      </c>
      <c r="V172" s="12">
        <v>34.81</v>
      </c>
      <c r="W172" s="12">
        <v>91.02</v>
      </c>
      <c r="X172" s="12">
        <v>147.22</v>
      </c>
      <c r="Y172" s="12">
        <v>5952.28</v>
      </c>
      <c r="Z172" s="12">
        <v>1529.58</v>
      </c>
      <c r="AA172" s="12">
        <v>385.24</v>
      </c>
      <c r="AB172" s="12">
        <v>471.11</v>
      </c>
      <c r="AC172" s="12">
        <v>60.42</v>
      </c>
      <c r="AD172" s="12">
        <v>65.099999999999994</v>
      </c>
      <c r="AE172" s="12">
        <v>79.72</v>
      </c>
      <c r="AF172" s="12">
        <v>72.16</v>
      </c>
      <c r="AG172" s="12">
        <v>18.91</v>
      </c>
      <c r="AH172" s="12">
        <v>991.88</v>
      </c>
      <c r="AI172" s="12">
        <v>563.95000000000005</v>
      </c>
      <c r="AJ172" s="12">
        <v>25.3</v>
      </c>
      <c r="AK172" s="12">
        <v>30.6</v>
      </c>
      <c r="AL172" s="12">
        <v>634.13</v>
      </c>
      <c r="AM172" s="12">
        <v>248.58</v>
      </c>
      <c r="AN172" s="12">
        <v>265.25</v>
      </c>
      <c r="AO172" s="12">
        <v>22.7</v>
      </c>
      <c r="AP172" s="12">
        <v>118.11</v>
      </c>
      <c r="AQ172" s="12">
        <v>308.76</v>
      </c>
      <c r="AR172" s="12">
        <v>77.209999999999994</v>
      </c>
      <c r="AS172" s="12">
        <v>174.25</v>
      </c>
      <c r="AT172" s="12">
        <v>0</v>
      </c>
      <c r="AU172" s="12">
        <v>132.47999999999999</v>
      </c>
      <c r="AV172" s="12">
        <v>105.8</v>
      </c>
      <c r="AW172" s="12">
        <f t="shared" si="19"/>
        <v>13089.759999999997</v>
      </c>
      <c r="AX172" s="12">
        <v>13</v>
      </c>
      <c r="AY172" s="20" t="s">
        <v>128</v>
      </c>
      <c r="AZ172" s="12">
        <v>18</v>
      </c>
      <c r="BA172" s="12" t="s">
        <v>100</v>
      </c>
      <c r="BB172" s="12">
        <v>2.1538641618716401</v>
      </c>
      <c r="BC172" s="13">
        <v>2566710.153846154</v>
      </c>
      <c r="BD172" s="13">
        <v>1350695.0853968265</v>
      </c>
      <c r="BE172" s="13">
        <v>2273941</v>
      </c>
      <c r="BF172" s="12">
        <v>4.5</v>
      </c>
      <c r="BG172" s="12">
        <v>1</v>
      </c>
      <c r="BH172" s="12">
        <v>6.5</v>
      </c>
      <c r="BI172" s="12">
        <v>0</v>
      </c>
      <c r="BJ172" s="12">
        <v>1</v>
      </c>
      <c r="BK172" s="12">
        <v>0.5</v>
      </c>
      <c r="BL172" s="12">
        <v>1.5</v>
      </c>
      <c r="BM172" s="12">
        <f t="shared" si="22"/>
        <v>2.1213203435596424</v>
      </c>
      <c r="BN172" s="12">
        <f t="shared" si="22"/>
        <v>1</v>
      </c>
      <c r="BO172" s="12">
        <f t="shared" si="22"/>
        <v>2.5495097567963922</v>
      </c>
      <c r="BQ172" s="12">
        <f t="shared" si="22"/>
        <v>1</v>
      </c>
      <c r="BR172" s="12">
        <f t="shared" si="22"/>
        <v>0.70710678118654757</v>
      </c>
      <c r="BS172" s="12">
        <f t="shared" si="21"/>
        <v>1.2247448713915889</v>
      </c>
    </row>
    <row r="173" spans="1:71" x14ac:dyDescent="0.25">
      <c r="A173" s="10" t="s">
        <v>12</v>
      </c>
      <c r="B173" s="11" t="s">
        <v>90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14.73</v>
      </c>
      <c r="T173" s="12">
        <v>0</v>
      </c>
      <c r="U173" s="12">
        <v>0</v>
      </c>
      <c r="V173" s="12">
        <v>24.54</v>
      </c>
      <c r="W173" s="12">
        <v>43.36</v>
      </c>
      <c r="X173" s="12">
        <v>125.32</v>
      </c>
      <c r="Y173" s="12">
        <v>0</v>
      </c>
      <c r="Z173" s="12">
        <v>0</v>
      </c>
      <c r="AA173" s="12">
        <v>83.55</v>
      </c>
      <c r="AB173" s="12">
        <v>377.82</v>
      </c>
      <c r="AC173" s="12">
        <v>124.98</v>
      </c>
      <c r="AD173" s="12">
        <v>20.99</v>
      </c>
      <c r="AE173" s="12">
        <v>19.579999999999998</v>
      </c>
      <c r="AF173" s="12">
        <v>11.65</v>
      </c>
      <c r="AG173" s="12">
        <v>53.16</v>
      </c>
      <c r="AH173" s="12">
        <v>1571.04</v>
      </c>
      <c r="AI173" s="12">
        <v>749.25</v>
      </c>
      <c r="AJ173" s="12">
        <v>112.53</v>
      </c>
      <c r="AK173" s="12">
        <v>77.86</v>
      </c>
      <c r="AL173" s="12">
        <v>468.11</v>
      </c>
      <c r="AM173" s="12">
        <v>319.44</v>
      </c>
      <c r="AN173" s="12">
        <v>933.02</v>
      </c>
      <c r="AO173" s="12">
        <v>50.81</v>
      </c>
      <c r="AP173" s="12">
        <v>0</v>
      </c>
      <c r="AQ173" s="12">
        <v>90.74</v>
      </c>
      <c r="AR173" s="12">
        <v>16.399999999999999</v>
      </c>
      <c r="AS173" s="12">
        <v>220.13</v>
      </c>
      <c r="AT173" s="12">
        <v>283.68</v>
      </c>
      <c r="AU173" s="12">
        <v>72.45</v>
      </c>
      <c r="AV173" s="12">
        <v>318.44</v>
      </c>
      <c r="AW173" s="12">
        <f t="shared" si="19"/>
        <v>6183.58</v>
      </c>
      <c r="AX173" s="12">
        <v>13</v>
      </c>
      <c r="AY173" s="20" t="s">
        <v>128</v>
      </c>
      <c r="AZ173" s="12">
        <v>18</v>
      </c>
      <c r="BA173" s="12" t="s">
        <v>100</v>
      </c>
      <c r="BB173" s="12">
        <v>2.4959305894460302</v>
      </c>
      <c r="BC173" s="13">
        <v>1898594.3076923077</v>
      </c>
      <c r="BD173" s="13">
        <v>1301319.8452611093</v>
      </c>
      <c r="BE173" s="13">
        <v>1603079</v>
      </c>
      <c r="BF173" s="12">
        <v>6.75</v>
      </c>
      <c r="BG173" s="12">
        <v>1</v>
      </c>
      <c r="BH173" s="12">
        <v>6</v>
      </c>
      <c r="BI173" s="12">
        <v>0</v>
      </c>
      <c r="BJ173" s="12">
        <v>1.25</v>
      </c>
      <c r="BK173" s="12">
        <v>0.75</v>
      </c>
      <c r="BL173" s="12">
        <v>0.75</v>
      </c>
      <c r="BM173" s="12">
        <f t="shared" si="22"/>
        <v>2.598076211353316</v>
      </c>
      <c r="BN173" s="12">
        <f t="shared" si="22"/>
        <v>1</v>
      </c>
      <c r="BO173" s="12">
        <f t="shared" si="22"/>
        <v>2.4494897427831779</v>
      </c>
      <c r="BQ173" s="12">
        <f t="shared" si="22"/>
        <v>1.1180339887498949</v>
      </c>
      <c r="BR173" s="12">
        <f t="shared" si="22"/>
        <v>0.8660254037844386</v>
      </c>
      <c r="BS173" s="12">
        <f t="shared" si="21"/>
        <v>0.8660254037844386</v>
      </c>
    </row>
    <row r="174" spans="1:71" x14ac:dyDescent="0.25">
      <c r="A174" s="10" t="s">
        <v>12</v>
      </c>
      <c r="B174" s="11" t="s">
        <v>92</v>
      </c>
      <c r="C174" s="12">
        <v>741.54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301.89</v>
      </c>
      <c r="P174" s="12">
        <v>0</v>
      </c>
      <c r="Q174" s="12">
        <v>0</v>
      </c>
      <c r="R174" s="12">
        <v>0</v>
      </c>
      <c r="S174" s="12">
        <v>878.14</v>
      </c>
      <c r="T174" s="12">
        <v>0</v>
      </c>
      <c r="U174" s="12">
        <v>0</v>
      </c>
      <c r="V174" s="12">
        <v>617.9</v>
      </c>
      <c r="W174" s="12">
        <v>222</v>
      </c>
      <c r="X174" s="12">
        <v>1558.17</v>
      </c>
      <c r="Y174" s="12">
        <v>134.25</v>
      </c>
      <c r="Z174" s="12">
        <v>234.9</v>
      </c>
      <c r="AA174" s="12">
        <v>0</v>
      </c>
      <c r="AB174" s="12">
        <v>2690.8</v>
      </c>
      <c r="AC174" s="12">
        <v>0</v>
      </c>
      <c r="AD174" s="12">
        <v>303.48</v>
      </c>
      <c r="AE174" s="12">
        <v>0</v>
      </c>
      <c r="AF174" s="12">
        <v>0</v>
      </c>
      <c r="AG174" s="12">
        <v>758.75</v>
      </c>
      <c r="AH174" s="12">
        <v>14128.09</v>
      </c>
      <c r="AI174" s="12">
        <v>399.81</v>
      </c>
      <c r="AJ174" s="12">
        <v>456.23</v>
      </c>
      <c r="AK174" s="12">
        <v>0</v>
      </c>
      <c r="AL174" s="12">
        <v>853.03</v>
      </c>
      <c r="AM174" s="12">
        <v>837.47</v>
      </c>
      <c r="AN174" s="12">
        <v>1925.63</v>
      </c>
      <c r="AO174" s="12">
        <v>130.79</v>
      </c>
      <c r="AP174" s="12">
        <v>388.14</v>
      </c>
      <c r="AQ174" s="12">
        <v>6497.66</v>
      </c>
      <c r="AR174" s="12">
        <v>155.41</v>
      </c>
      <c r="AS174" s="12">
        <v>827.26</v>
      </c>
      <c r="AT174" s="12">
        <v>0</v>
      </c>
      <c r="AU174" s="12">
        <v>0</v>
      </c>
      <c r="AV174" s="12">
        <v>5433.55</v>
      </c>
      <c r="AW174" s="12">
        <f t="shared" si="19"/>
        <v>40474.890000000007</v>
      </c>
      <c r="AX174" s="12">
        <v>13</v>
      </c>
      <c r="AY174" s="20" t="s">
        <v>128</v>
      </c>
      <c r="AZ174" s="12">
        <v>10</v>
      </c>
      <c r="BA174" s="12" t="s">
        <v>134</v>
      </c>
      <c r="BB174" s="12">
        <v>2.2482240418975801</v>
      </c>
      <c r="BC174" s="13">
        <v>3611687.846153846</v>
      </c>
      <c r="BD174" s="13">
        <v>870660.50403049786</v>
      </c>
      <c r="BE174" s="13">
        <v>3633769</v>
      </c>
      <c r="BF174" s="12">
        <v>5.25</v>
      </c>
      <c r="BG174" s="12">
        <v>0.5</v>
      </c>
      <c r="BH174" s="12">
        <v>3.75</v>
      </c>
      <c r="BI174" s="12">
        <v>0</v>
      </c>
      <c r="BJ174" s="12">
        <v>2.25</v>
      </c>
      <c r="BK174" s="12">
        <v>0.5</v>
      </c>
      <c r="BL174" s="12">
        <v>0</v>
      </c>
      <c r="BM174" s="12">
        <f t="shared" si="22"/>
        <v>2.2912878474779199</v>
      </c>
      <c r="BN174" s="12">
        <f t="shared" si="22"/>
        <v>0.70710678118654757</v>
      </c>
      <c r="BO174" s="12">
        <f t="shared" si="22"/>
        <v>1.9364916731037085</v>
      </c>
      <c r="BQ174" s="12">
        <f t="shared" si="22"/>
        <v>1.5</v>
      </c>
      <c r="BR174" s="12">
        <f t="shared" si="22"/>
        <v>0.70710678118654757</v>
      </c>
      <c r="BS174" s="12">
        <f t="shared" si="21"/>
        <v>0</v>
      </c>
    </row>
    <row r="175" spans="1:71" x14ac:dyDescent="0.25">
      <c r="A175" s="10" t="s">
        <v>12</v>
      </c>
      <c r="B175" s="11" t="s">
        <v>93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31.37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32.590000000000003</v>
      </c>
      <c r="T175" s="12">
        <v>29.97</v>
      </c>
      <c r="U175" s="12">
        <v>33.479999999999997</v>
      </c>
      <c r="V175" s="12">
        <v>309.08</v>
      </c>
      <c r="W175" s="12">
        <v>19.09</v>
      </c>
      <c r="X175" s="12">
        <v>969.39</v>
      </c>
      <c r="Y175" s="12">
        <v>0</v>
      </c>
      <c r="Z175" s="12">
        <v>137.94</v>
      </c>
      <c r="AA175" s="12">
        <v>83.86</v>
      </c>
      <c r="AB175" s="12">
        <v>668.22</v>
      </c>
      <c r="AC175" s="12">
        <v>328.85</v>
      </c>
      <c r="AD175" s="12">
        <v>4135.05</v>
      </c>
      <c r="AE175" s="12">
        <v>121.8</v>
      </c>
      <c r="AF175" s="12">
        <v>128.52000000000001</v>
      </c>
      <c r="AG175" s="12">
        <v>64.099999999999994</v>
      </c>
      <c r="AH175" s="12">
        <v>104.06</v>
      </c>
      <c r="AI175" s="12">
        <v>1120.0899999999999</v>
      </c>
      <c r="AJ175" s="12">
        <v>238.64</v>
      </c>
      <c r="AK175" s="12">
        <v>9.5500000000000007</v>
      </c>
      <c r="AL175" s="12">
        <v>161.68</v>
      </c>
      <c r="AM175" s="12">
        <v>6270.36</v>
      </c>
      <c r="AN175" s="12">
        <v>72.510000000000005</v>
      </c>
      <c r="AO175" s="12">
        <v>291.64999999999998</v>
      </c>
      <c r="AP175" s="12">
        <v>140.26</v>
      </c>
      <c r="AQ175" s="12">
        <v>1743.99</v>
      </c>
      <c r="AR175" s="12">
        <v>86.12</v>
      </c>
      <c r="AS175" s="12">
        <v>1451.11</v>
      </c>
      <c r="AT175" s="12">
        <v>34.93</v>
      </c>
      <c r="AU175" s="12">
        <v>19.66</v>
      </c>
      <c r="AV175" s="12">
        <v>0</v>
      </c>
      <c r="AW175" s="12">
        <f t="shared" si="19"/>
        <v>18837.919999999998</v>
      </c>
      <c r="AX175" s="12">
        <v>13</v>
      </c>
      <c r="AY175" s="20" t="s">
        <v>128</v>
      </c>
      <c r="AZ175" s="12">
        <v>14</v>
      </c>
      <c r="BA175" s="12" t="s">
        <v>105</v>
      </c>
      <c r="BB175" s="12">
        <v>2.1846689958757599</v>
      </c>
      <c r="BC175" s="13">
        <v>2940985.6923076925</v>
      </c>
      <c r="BD175" s="13">
        <v>1285725.3594559235</v>
      </c>
      <c r="BE175" s="13">
        <v>2564228</v>
      </c>
      <c r="BF175" s="12">
        <v>5.25</v>
      </c>
      <c r="BG175" s="12">
        <v>0.25</v>
      </c>
      <c r="BH175" s="12">
        <v>2.25</v>
      </c>
      <c r="BI175" s="12">
        <v>0</v>
      </c>
      <c r="BJ175" s="12">
        <v>2.75</v>
      </c>
      <c r="BK175" s="12">
        <v>0.75</v>
      </c>
      <c r="BL175" s="12">
        <v>0</v>
      </c>
      <c r="BM175" s="12">
        <f t="shared" si="22"/>
        <v>2.2912878474779199</v>
      </c>
      <c r="BN175" s="12">
        <f t="shared" si="22"/>
        <v>0.5</v>
      </c>
      <c r="BO175" s="12">
        <f t="shared" si="22"/>
        <v>1.5</v>
      </c>
      <c r="BQ175" s="12">
        <f t="shared" si="22"/>
        <v>1.6583123951776999</v>
      </c>
      <c r="BR175" s="12">
        <f t="shared" si="22"/>
        <v>0.8660254037844386</v>
      </c>
      <c r="BS175" s="12">
        <f t="shared" si="21"/>
        <v>0</v>
      </c>
    </row>
    <row r="176" spans="1:71" x14ac:dyDescent="0.25">
      <c r="A176" s="10" t="s">
        <v>12</v>
      </c>
      <c r="B176" s="11" t="s">
        <v>94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466.95</v>
      </c>
      <c r="L176" s="12">
        <v>10.61</v>
      </c>
      <c r="M176" s="12">
        <v>52.3</v>
      </c>
      <c r="N176" s="12">
        <v>4.18</v>
      </c>
      <c r="O176" s="12">
        <v>0</v>
      </c>
      <c r="P176" s="12">
        <v>0</v>
      </c>
      <c r="Q176" s="12">
        <v>11.3</v>
      </c>
      <c r="R176" s="12">
        <v>0.06</v>
      </c>
      <c r="S176" s="12">
        <v>19.3</v>
      </c>
      <c r="T176" s="12">
        <v>0</v>
      </c>
      <c r="U176" s="12">
        <v>23.59</v>
      </c>
      <c r="V176" s="12">
        <v>23.43</v>
      </c>
      <c r="W176" s="12">
        <v>111.31</v>
      </c>
      <c r="X176" s="12">
        <v>154.88</v>
      </c>
      <c r="Y176" s="12">
        <v>0</v>
      </c>
      <c r="Z176" s="12">
        <v>101.01</v>
      </c>
      <c r="AA176" s="12">
        <v>133.41999999999999</v>
      </c>
      <c r="AB176" s="12">
        <v>52.22</v>
      </c>
      <c r="AC176" s="12">
        <v>95.3</v>
      </c>
      <c r="AD176" s="12">
        <v>65.17</v>
      </c>
      <c r="AE176" s="12">
        <v>87</v>
      </c>
      <c r="AF176" s="12">
        <v>19.29</v>
      </c>
      <c r="AG176" s="12">
        <v>227.54</v>
      </c>
      <c r="AH176" s="12">
        <v>1735.13</v>
      </c>
      <c r="AI176" s="12">
        <v>886.49</v>
      </c>
      <c r="AJ176" s="12">
        <v>190.76</v>
      </c>
      <c r="AK176" s="12">
        <v>880.81</v>
      </c>
      <c r="AL176" s="12">
        <v>185.41</v>
      </c>
      <c r="AM176" s="12">
        <v>3769.68</v>
      </c>
      <c r="AN176" s="12">
        <v>952.48</v>
      </c>
      <c r="AO176" s="12">
        <v>152.72</v>
      </c>
      <c r="AP176" s="12">
        <v>27.31</v>
      </c>
      <c r="AQ176" s="12">
        <v>1293.49</v>
      </c>
      <c r="AR176" s="12">
        <v>33.26</v>
      </c>
      <c r="AS176" s="12">
        <v>1072.06</v>
      </c>
      <c r="AT176" s="12">
        <v>82.19</v>
      </c>
      <c r="AU176" s="12">
        <v>113.61</v>
      </c>
      <c r="AV176" s="12">
        <v>471.11</v>
      </c>
      <c r="AW176" s="12">
        <f t="shared" si="19"/>
        <v>13505.369999999999</v>
      </c>
      <c r="AX176" s="12">
        <v>13</v>
      </c>
      <c r="AY176" s="20" t="s">
        <v>128</v>
      </c>
      <c r="AZ176" s="12">
        <v>18</v>
      </c>
      <c r="BA176" s="12" t="s">
        <v>100</v>
      </c>
      <c r="BB176" s="12">
        <v>2.52408307094551</v>
      </c>
      <c r="BC176" s="13">
        <v>2209814.153846154</v>
      </c>
      <c r="BD176" s="13">
        <v>1231731.8973272177</v>
      </c>
      <c r="BE176" s="13">
        <v>1953954</v>
      </c>
      <c r="BF176" s="12">
        <v>5.75</v>
      </c>
      <c r="BG176" s="12">
        <v>1.75</v>
      </c>
      <c r="BH176" s="12">
        <v>5</v>
      </c>
      <c r="BI176" s="12">
        <v>0</v>
      </c>
      <c r="BJ176" s="12">
        <v>1</v>
      </c>
      <c r="BK176" s="12">
        <v>2.75</v>
      </c>
      <c r="BL176" s="12">
        <v>0.25</v>
      </c>
      <c r="BM176" s="12">
        <f t="shared" si="22"/>
        <v>2.3979157616563596</v>
      </c>
      <c r="BN176" s="12">
        <f t="shared" si="22"/>
        <v>1.3228756555322954</v>
      </c>
      <c r="BO176" s="12">
        <f t="shared" si="22"/>
        <v>2.2360679774997898</v>
      </c>
      <c r="BQ176" s="12">
        <f t="shared" si="22"/>
        <v>1</v>
      </c>
      <c r="BR176" s="12">
        <f t="shared" si="22"/>
        <v>1.6583123951776999</v>
      </c>
      <c r="BS176" s="12">
        <f t="shared" si="21"/>
        <v>0.5</v>
      </c>
    </row>
    <row r="177" spans="1:71" x14ac:dyDescent="0.25">
      <c r="A177" s="10" t="s">
        <v>12</v>
      </c>
      <c r="B177" s="11" t="s">
        <v>96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530.11</v>
      </c>
      <c r="L177" s="12">
        <v>0</v>
      </c>
      <c r="M177" s="12">
        <v>105.95</v>
      </c>
      <c r="N177" s="12">
        <v>0</v>
      </c>
      <c r="O177" s="12">
        <v>44.19</v>
      </c>
      <c r="P177" s="12">
        <v>125.88</v>
      </c>
      <c r="Q177" s="12">
        <v>0</v>
      </c>
      <c r="R177" s="12">
        <v>0</v>
      </c>
      <c r="S177" s="12">
        <v>136.94</v>
      </c>
      <c r="T177" s="12">
        <v>0</v>
      </c>
      <c r="U177" s="12">
        <v>0</v>
      </c>
      <c r="V177" s="12">
        <v>581.13</v>
      </c>
      <c r="W177" s="12">
        <v>132.63</v>
      </c>
      <c r="X177" s="12">
        <v>1240.95</v>
      </c>
      <c r="Y177" s="12">
        <v>0</v>
      </c>
      <c r="Z177" s="12">
        <v>361.3</v>
      </c>
      <c r="AA177" s="12">
        <v>0</v>
      </c>
      <c r="AB177" s="12">
        <v>1614.95</v>
      </c>
      <c r="AC177" s="12">
        <v>55.52</v>
      </c>
      <c r="AD177" s="12">
        <v>669.97</v>
      </c>
      <c r="AE177" s="12">
        <v>0</v>
      </c>
      <c r="AF177" s="12">
        <v>0</v>
      </c>
      <c r="AG177" s="12">
        <v>52.14</v>
      </c>
      <c r="AH177" s="12">
        <v>9224.2000000000007</v>
      </c>
      <c r="AI177" s="12">
        <v>180.07</v>
      </c>
      <c r="AJ177" s="12">
        <v>93.44</v>
      </c>
      <c r="AK177" s="12">
        <v>0</v>
      </c>
      <c r="AL177" s="12">
        <v>505.65</v>
      </c>
      <c r="AM177" s="12">
        <v>195.31</v>
      </c>
      <c r="AN177" s="12">
        <v>906.29</v>
      </c>
      <c r="AO177" s="12">
        <v>149.22999999999999</v>
      </c>
      <c r="AP177" s="12">
        <v>1313.18</v>
      </c>
      <c r="AQ177" s="12">
        <v>76.61</v>
      </c>
      <c r="AR177" s="12">
        <v>89.34</v>
      </c>
      <c r="AS177" s="12">
        <v>447.49</v>
      </c>
      <c r="AT177" s="12">
        <v>0</v>
      </c>
      <c r="AU177" s="12">
        <v>0</v>
      </c>
      <c r="AV177" s="12">
        <v>0</v>
      </c>
      <c r="AW177" s="12">
        <f t="shared" si="19"/>
        <v>18832.47</v>
      </c>
      <c r="AX177" s="12">
        <v>13</v>
      </c>
      <c r="AY177" s="20" t="s">
        <v>128</v>
      </c>
      <c r="AZ177" s="12">
        <v>11</v>
      </c>
      <c r="BA177" s="12" t="s">
        <v>119</v>
      </c>
      <c r="BB177" s="12">
        <v>2.04480393270696</v>
      </c>
      <c r="BC177" s="13">
        <v>2202206.6153846155</v>
      </c>
      <c r="BD177" s="13">
        <v>929012.76507156948</v>
      </c>
      <c r="BE177" s="13">
        <v>2320119</v>
      </c>
      <c r="BF177" s="12">
        <v>4.5</v>
      </c>
      <c r="BG177" s="12">
        <v>1.75</v>
      </c>
      <c r="BH177" s="12">
        <v>6.75</v>
      </c>
      <c r="BI177" s="12">
        <v>0</v>
      </c>
      <c r="BJ177" s="12">
        <v>1.5</v>
      </c>
      <c r="BK177" s="12">
        <v>2.25</v>
      </c>
      <c r="BL177" s="12">
        <v>0.25</v>
      </c>
      <c r="BM177" s="12">
        <f t="shared" si="22"/>
        <v>2.1213203435596424</v>
      </c>
      <c r="BN177" s="12">
        <f t="shared" si="22"/>
        <v>1.3228756555322954</v>
      </c>
      <c r="BO177" s="12">
        <f t="shared" si="22"/>
        <v>2.598076211353316</v>
      </c>
      <c r="BQ177" s="12">
        <f t="shared" si="22"/>
        <v>1.2247448713915889</v>
      </c>
      <c r="BR177" s="12">
        <f t="shared" si="22"/>
        <v>1.5</v>
      </c>
      <c r="BS177" s="12">
        <f t="shared" si="21"/>
        <v>0.5</v>
      </c>
    </row>
    <row r="178" spans="1:71" x14ac:dyDescent="0.25">
      <c r="A178" s="10" t="s">
        <v>12</v>
      </c>
      <c r="B178" s="11" t="s">
        <v>97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189.85</v>
      </c>
      <c r="L178" s="12">
        <v>199.48</v>
      </c>
      <c r="M178" s="12">
        <v>134.72999999999999</v>
      </c>
      <c r="N178" s="12">
        <v>0</v>
      </c>
      <c r="O178" s="12">
        <v>42.5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321.61</v>
      </c>
      <c r="W178" s="12">
        <v>198.45</v>
      </c>
      <c r="X178" s="12">
        <v>332.5</v>
      </c>
      <c r="Y178" s="12">
        <v>49.12</v>
      </c>
      <c r="Z178" s="12">
        <v>455.13</v>
      </c>
      <c r="AA178" s="12">
        <v>170.56</v>
      </c>
      <c r="AB178" s="12">
        <v>377.87</v>
      </c>
      <c r="AC178" s="12">
        <v>0</v>
      </c>
      <c r="AD178" s="12">
        <v>695.98</v>
      </c>
      <c r="AE178" s="12">
        <v>321.61</v>
      </c>
      <c r="AF178" s="12">
        <v>198.45</v>
      </c>
      <c r="AG178" s="12">
        <v>372.64</v>
      </c>
      <c r="AH178" s="12">
        <v>626.88</v>
      </c>
      <c r="AI178" s="12">
        <v>1136.43</v>
      </c>
      <c r="AJ178" s="12">
        <v>165.32</v>
      </c>
      <c r="AK178" s="12">
        <v>135.72999999999999</v>
      </c>
      <c r="AL178" s="12">
        <v>533.55999999999995</v>
      </c>
      <c r="AM178" s="12">
        <v>151.43</v>
      </c>
      <c r="AN178" s="12">
        <v>1432.03</v>
      </c>
      <c r="AO178" s="12">
        <v>179.64</v>
      </c>
      <c r="AP178" s="12">
        <v>281.54000000000002</v>
      </c>
      <c r="AQ178" s="12">
        <v>1739.77</v>
      </c>
      <c r="AR178" s="12">
        <v>118.51</v>
      </c>
      <c r="AS178" s="12">
        <v>3225.7</v>
      </c>
      <c r="AT178" s="12">
        <v>0</v>
      </c>
      <c r="AU178" s="12">
        <v>0</v>
      </c>
      <c r="AV178" s="12">
        <v>3604.28</v>
      </c>
      <c r="AW178" s="12">
        <f t="shared" si="19"/>
        <v>17391.3</v>
      </c>
      <c r="AX178" s="12">
        <v>13</v>
      </c>
      <c r="AY178" s="20" t="s">
        <v>128</v>
      </c>
      <c r="AZ178" s="12">
        <v>20</v>
      </c>
      <c r="BA178" s="12" t="s">
        <v>83</v>
      </c>
      <c r="BB178" s="12">
        <v>2.68078376369786</v>
      </c>
      <c r="BC178" s="13">
        <v>2445635.6923076925</v>
      </c>
      <c r="BD178" s="13">
        <v>1082528.3011507816</v>
      </c>
      <c r="BE178" s="13">
        <v>2364822</v>
      </c>
      <c r="BF178" s="12">
        <v>5.25</v>
      </c>
      <c r="BG178" s="12">
        <v>0.25</v>
      </c>
      <c r="BH178" s="12">
        <v>7</v>
      </c>
      <c r="BI178" s="12">
        <v>0</v>
      </c>
      <c r="BJ178" s="12">
        <v>2.75</v>
      </c>
      <c r="BK178" s="12">
        <v>2.75</v>
      </c>
      <c r="BL178" s="12">
        <v>0.75</v>
      </c>
      <c r="BM178" s="12">
        <f t="shared" si="22"/>
        <v>2.2912878474779199</v>
      </c>
      <c r="BN178" s="12">
        <f t="shared" si="22"/>
        <v>0.5</v>
      </c>
      <c r="BO178" s="12">
        <f t="shared" si="22"/>
        <v>2.6457513110645907</v>
      </c>
      <c r="BQ178" s="12">
        <f t="shared" si="22"/>
        <v>1.6583123951776999</v>
      </c>
      <c r="BR178" s="12">
        <f t="shared" si="22"/>
        <v>1.6583123951776999</v>
      </c>
      <c r="BS178" s="12">
        <f t="shared" si="21"/>
        <v>0.8660254037844386</v>
      </c>
    </row>
    <row r="179" spans="1:71" x14ac:dyDescent="0.25">
      <c r="A179" s="10"/>
      <c r="B179" s="11"/>
      <c r="AY179" s="20"/>
      <c r="BB179" s="25">
        <f>AVERAGE(BB165:BB178)</f>
        <v>2.2483273320288384</v>
      </c>
      <c r="BC179" s="25">
        <f t="shared" ref="BC179:BL179" si="24">AVERAGE(BC165:BC178)</f>
        <v>2679612.5054945056</v>
      </c>
      <c r="BD179" s="25">
        <f t="shared" si="24"/>
        <v>1085801.9635866317</v>
      </c>
      <c r="BE179" s="25">
        <f t="shared" si="24"/>
        <v>2509961.8571428573</v>
      </c>
      <c r="BF179" s="25">
        <f t="shared" si="24"/>
        <v>4.9107142857142856</v>
      </c>
      <c r="BG179" s="25">
        <f t="shared" si="24"/>
        <v>2.9642857142857144</v>
      </c>
      <c r="BH179" s="25">
        <f t="shared" si="24"/>
        <v>6.75</v>
      </c>
      <c r="BI179" s="25">
        <f t="shared" si="24"/>
        <v>0</v>
      </c>
      <c r="BJ179" s="25">
        <f t="shared" si="24"/>
        <v>1.9285714285714286</v>
      </c>
      <c r="BK179" s="25">
        <f t="shared" si="24"/>
        <v>1.1607142857142858</v>
      </c>
      <c r="BL179" s="25">
        <f t="shared" si="24"/>
        <v>0.6607142857142857</v>
      </c>
    </row>
    <row r="180" spans="1:71" s="16" customFormat="1" x14ac:dyDescent="0.25">
      <c r="A180" s="14" t="s">
        <v>13</v>
      </c>
      <c r="B180" s="15" t="s">
        <v>73</v>
      </c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68.44</v>
      </c>
      <c r="L180" s="16">
        <v>0</v>
      </c>
      <c r="M180" s="16">
        <v>0</v>
      </c>
      <c r="N180" s="16">
        <v>0</v>
      </c>
      <c r="O180" s="16">
        <v>113.51</v>
      </c>
      <c r="P180" s="16">
        <v>0</v>
      </c>
      <c r="Q180" s="16">
        <v>52.77</v>
      </c>
      <c r="R180" s="16">
        <v>0</v>
      </c>
      <c r="S180" s="16">
        <v>22.81</v>
      </c>
      <c r="T180" s="16">
        <v>0</v>
      </c>
      <c r="U180" s="16">
        <v>0</v>
      </c>
      <c r="V180" s="16">
        <v>235.7</v>
      </c>
      <c r="W180" s="16">
        <v>135.30000000000001</v>
      </c>
      <c r="X180" s="16">
        <v>959.36</v>
      </c>
      <c r="Y180" s="16">
        <v>0</v>
      </c>
      <c r="Z180" s="16">
        <v>218.31</v>
      </c>
      <c r="AA180" s="16">
        <v>421.93</v>
      </c>
      <c r="AB180" s="16">
        <v>715.05</v>
      </c>
      <c r="AC180" s="16">
        <v>63.45</v>
      </c>
      <c r="AD180" s="16">
        <v>537.44000000000005</v>
      </c>
      <c r="AE180" s="16">
        <v>212.99</v>
      </c>
      <c r="AF180" s="16">
        <v>30.19</v>
      </c>
      <c r="AG180" s="16">
        <v>263.66000000000003</v>
      </c>
      <c r="AH180" s="16">
        <v>4764.8</v>
      </c>
      <c r="AI180" s="16">
        <v>211.69</v>
      </c>
      <c r="AJ180" s="16">
        <v>111.07</v>
      </c>
      <c r="AK180" s="16">
        <v>132.59</v>
      </c>
      <c r="AL180" s="16">
        <v>95.3</v>
      </c>
      <c r="AM180" s="16">
        <v>636.78</v>
      </c>
      <c r="AN180" s="16">
        <v>1910.46</v>
      </c>
      <c r="AO180" s="16">
        <v>135.68</v>
      </c>
      <c r="AP180" s="16">
        <v>143.85</v>
      </c>
      <c r="AQ180" s="16">
        <v>3167.4</v>
      </c>
      <c r="AR180" s="16">
        <v>73.44</v>
      </c>
      <c r="AS180" s="16">
        <v>1777.95</v>
      </c>
      <c r="AT180" s="16">
        <v>119.13</v>
      </c>
      <c r="AU180" s="16">
        <v>53.29</v>
      </c>
      <c r="AV180" s="16">
        <v>119.22</v>
      </c>
      <c r="AW180" s="16">
        <f t="shared" si="19"/>
        <v>17503.560000000001</v>
      </c>
      <c r="AX180" s="16">
        <v>13</v>
      </c>
      <c r="AY180" s="21" t="s">
        <v>128</v>
      </c>
      <c r="AZ180" s="16">
        <v>12</v>
      </c>
      <c r="BA180" s="16" t="s">
        <v>116</v>
      </c>
      <c r="BB180" s="16">
        <v>2.4602479694810002</v>
      </c>
      <c r="BC180" s="17">
        <v>2785223.6153846155</v>
      </c>
      <c r="BD180" s="17">
        <v>2838348.4104982172</v>
      </c>
      <c r="BE180" s="17">
        <v>1637981</v>
      </c>
      <c r="BF180" s="16">
        <v>15.5</v>
      </c>
      <c r="BG180" s="16">
        <v>1.5</v>
      </c>
      <c r="BH180" s="16">
        <v>7.75</v>
      </c>
      <c r="BI180" s="16">
        <v>21.5</v>
      </c>
      <c r="BJ180" s="16">
        <v>3.25</v>
      </c>
      <c r="BK180" s="16">
        <v>1.75</v>
      </c>
      <c r="BL180" s="16">
        <v>1.25</v>
      </c>
      <c r="BM180" s="16">
        <f t="shared" si="22"/>
        <v>3.9370039370059056</v>
      </c>
      <c r="BN180" s="16">
        <f t="shared" si="22"/>
        <v>1.2247448713915889</v>
      </c>
      <c r="BO180" s="16">
        <f t="shared" si="22"/>
        <v>2.7838821814150108</v>
      </c>
      <c r="BP180" s="16">
        <f t="shared" si="22"/>
        <v>4.636809247747852</v>
      </c>
      <c r="BQ180" s="16">
        <f t="shared" si="22"/>
        <v>1.8027756377319946</v>
      </c>
      <c r="BR180" s="16">
        <f t="shared" si="22"/>
        <v>1.3228756555322954</v>
      </c>
      <c r="BS180" s="16">
        <f t="shared" si="21"/>
        <v>1.1180339887498949</v>
      </c>
    </row>
    <row r="181" spans="1:71" x14ac:dyDescent="0.25">
      <c r="A181" s="10" t="s">
        <v>13</v>
      </c>
      <c r="B181" s="11" t="s">
        <v>76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214.07</v>
      </c>
      <c r="L181" s="12">
        <v>0</v>
      </c>
      <c r="M181" s="12">
        <v>308.72000000000003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179.7</v>
      </c>
      <c r="T181" s="12">
        <v>0</v>
      </c>
      <c r="U181" s="12">
        <v>0</v>
      </c>
      <c r="V181" s="12">
        <v>405</v>
      </c>
      <c r="W181" s="12">
        <v>381.41</v>
      </c>
      <c r="X181" s="12">
        <v>1764.64</v>
      </c>
      <c r="Y181" s="12">
        <v>68.64</v>
      </c>
      <c r="Z181" s="12">
        <v>133.19</v>
      </c>
      <c r="AA181" s="12">
        <v>0</v>
      </c>
      <c r="AB181" s="12">
        <v>859.02</v>
      </c>
      <c r="AC181" s="12">
        <v>437.65</v>
      </c>
      <c r="AD181" s="12">
        <v>2043.29</v>
      </c>
      <c r="AE181" s="12">
        <v>1171.46</v>
      </c>
      <c r="AF181" s="12">
        <v>168.03</v>
      </c>
      <c r="AG181" s="12">
        <v>695.99</v>
      </c>
      <c r="AH181" s="12">
        <v>11929.21</v>
      </c>
      <c r="AI181" s="12">
        <v>373.83</v>
      </c>
      <c r="AJ181" s="12">
        <v>419.88</v>
      </c>
      <c r="AK181" s="12">
        <v>98.57</v>
      </c>
      <c r="AL181" s="12">
        <v>144.86000000000001</v>
      </c>
      <c r="AM181" s="12">
        <v>1385.95</v>
      </c>
      <c r="AN181" s="12">
        <v>386.1</v>
      </c>
      <c r="AO181" s="12">
        <v>639.89</v>
      </c>
      <c r="AP181" s="12">
        <v>484.15</v>
      </c>
      <c r="AQ181" s="12">
        <v>4435.3</v>
      </c>
      <c r="AR181" s="12">
        <v>121.38</v>
      </c>
      <c r="AS181" s="12">
        <v>2430.88</v>
      </c>
      <c r="AT181" s="12">
        <v>265.95999999999998</v>
      </c>
      <c r="AU181" s="12">
        <v>117.59</v>
      </c>
      <c r="AV181" s="12">
        <v>173.16</v>
      </c>
      <c r="AW181" s="12">
        <f t="shared" si="19"/>
        <v>32237.52</v>
      </c>
      <c r="AX181" s="12">
        <v>14</v>
      </c>
      <c r="AY181" s="20" t="s">
        <v>135</v>
      </c>
      <c r="AZ181" s="12">
        <v>10</v>
      </c>
      <c r="BA181" s="12" t="s">
        <v>136</v>
      </c>
      <c r="BB181" s="12">
        <v>2.3936854292888201</v>
      </c>
      <c r="BC181" s="13">
        <v>3387390.076923077</v>
      </c>
      <c r="BD181" s="13">
        <v>2373209.8272077092</v>
      </c>
      <c r="BE181" s="13">
        <v>2267970</v>
      </c>
      <c r="BF181" s="12">
        <v>5</v>
      </c>
      <c r="BG181" s="12">
        <v>0.75</v>
      </c>
      <c r="BH181" s="12">
        <v>9.5</v>
      </c>
      <c r="BI181" s="12">
        <v>12.25</v>
      </c>
      <c r="BJ181" s="12">
        <v>2</v>
      </c>
      <c r="BK181" s="12">
        <v>1.25</v>
      </c>
      <c r="BL181" s="12">
        <v>1</v>
      </c>
      <c r="BM181" s="12">
        <f t="shared" si="22"/>
        <v>2.2360679774997898</v>
      </c>
      <c r="BN181" s="12">
        <f t="shared" si="22"/>
        <v>0.8660254037844386</v>
      </c>
      <c r="BO181" s="12">
        <f t="shared" si="22"/>
        <v>3.082207001484488</v>
      </c>
      <c r="BP181" s="12">
        <f t="shared" si="22"/>
        <v>3.5</v>
      </c>
      <c r="BQ181" s="12">
        <f t="shared" si="22"/>
        <v>1.4142135623730951</v>
      </c>
      <c r="BR181" s="12">
        <f t="shared" si="22"/>
        <v>1.1180339887498949</v>
      </c>
      <c r="BS181" s="12">
        <f t="shared" si="21"/>
        <v>1</v>
      </c>
    </row>
    <row r="182" spans="1:71" x14ac:dyDescent="0.25">
      <c r="A182" s="10" t="s">
        <v>13</v>
      </c>
      <c r="B182" s="11" t="s">
        <v>78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304.41000000000003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64.38</v>
      </c>
      <c r="T182" s="12">
        <v>68.75</v>
      </c>
      <c r="U182" s="12">
        <v>43.52</v>
      </c>
      <c r="V182" s="12">
        <v>317.43</v>
      </c>
      <c r="W182" s="12">
        <v>305.18</v>
      </c>
      <c r="X182" s="12">
        <v>1198.5899999999999</v>
      </c>
      <c r="Y182" s="12">
        <v>35.840000000000003</v>
      </c>
      <c r="Z182" s="12">
        <v>57.39</v>
      </c>
      <c r="AA182" s="12">
        <v>199.15</v>
      </c>
      <c r="AB182" s="12">
        <v>933.04</v>
      </c>
      <c r="AC182" s="12">
        <v>926.52</v>
      </c>
      <c r="AD182" s="12">
        <v>70.81</v>
      </c>
      <c r="AE182" s="12">
        <v>103.04</v>
      </c>
      <c r="AF182" s="12">
        <v>200.44</v>
      </c>
      <c r="AG182" s="12">
        <v>311.72000000000003</v>
      </c>
      <c r="AH182" s="12">
        <v>5574.6</v>
      </c>
      <c r="AI182" s="12">
        <v>112.94</v>
      </c>
      <c r="AJ182" s="12">
        <v>540.01</v>
      </c>
      <c r="AK182" s="12">
        <v>1102.4100000000001</v>
      </c>
      <c r="AL182" s="12">
        <v>33.380000000000003</v>
      </c>
      <c r="AM182" s="12">
        <v>79.56</v>
      </c>
      <c r="AN182" s="12">
        <v>1540.38</v>
      </c>
      <c r="AO182" s="12">
        <v>165.57</v>
      </c>
      <c r="AP182" s="12">
        <v>264.8</v>
      </c>
      <c r="AQ182" s="12">
        <v>1845.11</v>
      </c>
      <c r="AR182" s="12">
        <v>154.63</v>
      </c>
      <c r="AS182" s="12">
        <v>778.53</v>
      </c>
      <c r="AT182" s="12">
        <v>122.28</v>
      </c>
      <c r="AU182" s="12">
        <v>25.3</v>
      </c>
      <c r="AV182" s="12">
        <v>1021.88</v>
      </c>
      <c r="AW182" s="12">
        <f t="shared" si="19"/>
        <v>18501.59</v>
      </c>
      <c r="AX182" s="12">
        <v>14</v>
      </c>
      <c r="AY182" s="20" t="s">
        <v>135</v>
      </c>
      <c r="AZ182" s="12">
        <v>12</v>
      </c>
      <c r="BA182" s="12" t="s">
        <v>116</v>
      </c>
      <c r="BB182" s="12">
        <v>2.598375482861</v>
      </c>
      <c r="BC182" s="13">
        <v>2882240.846153846</v>
      </c>
      <c r="BD182" s="13">
        <v>2735136.7422536314</v>
      </c>
      <c r="BE182" s="13">
        <v>1626467</v>
      </c>
      <c r="BF182" s="12">
        <v>34.25</v>
      </c>
      <c r="BG182" s="12">
        <v>2.25</v>
      </c>
      <c r="BH182" s="12">
        <v>11.75</v>
      </c>
      <c r="BI182" s="12">
        <v>20</v>
      </c>
      <c r="BJ182" s="12">
        <v>3.25</v>
      </c>
      <c r="BK182" s="12">
        <v>2.5</v>
      </c>
      <c r="BL182" s="12">
        <v>0.5</v>
      </c>
      <c r="BM182" s="12">
        <f t="shared" si="22"/>
        <v>5.8523499553598128</v>
      </c>
      <c r="BN182" s="12">
        <f t="shared" si="22"/>
        <v>1.5</v>
      </c>
      <c r="BO182" s="12">
        <f t="shared" si="22"/>
        <v>3.427827300200522</v>
      </c>
      <c r="BP182" s="12">
        <f t="shared" si="22"/>
        <v>4.4721359549995796</v>
      </c>
      <c r="BQ182" s="12">
        <f t="shared" si="22"/>
        <v>1.8027756377319946</v>
      </c>
      <c r="BR182" s="12">
        <f t="shared" si="22"/>
        <v>1.5811388300841898</v>
      </c>
      <c r="BS182" s="12">
        <f t="shared" si="21"/>
        <v>0.70710678118654757</v>
      </c>
    </row>
    <row r="183" spans="1:71" x14ac:dyDescent="0.25">
      <c r="A183" s="10" t="s">
        <v>13</v>
      </c>
      <c r="B183" s="11" t="s">
        <v>81</v>
      </c>
      <c r="C183" s="12">
        <v>0</v>
      </c>
      <c r="D183" s="12">
        <v>0</v>
      </c>
      <c r="E183" s="12">
        <v>0</v>
      </c>
      <c r="F183" s="12">
        <v>0</v>
      </c>
      <c r="G183" s="12">
        <v>531.94000000000005</v>
      </c>
      <c r="H183" s="12">
        <v>0</v>
      </c>
      <c r="I183" s="12">
        <v>0</v>
      </c>
      <c r="J183" s="12">
        <v>50.9</v>
      </c>
      <c r="K183" s="12">
        <v>314.07</v>
      </c>
      <c r="L183" s="12">
        <v>1190.19</v>
      </c>
      <c r="M183" s="12">
        <v>406.43</v>
      </c>
      <c r="N183" s="12">
        <v>245.86</v>
      </c>
      <c r="O183" s="12">
        <v>601.30999999999995</v>
      </c>
      <c r="P183" s="12">
        <v>0</v>
      </c>
      <c r="Q183" s="12">
        <v>537.63</v>
      </c>
      <c r="R183" s="12">
        <v>94.93</v>
      </c>
      <c r="S183" s="12">
        <v>469.31</v>
      </c>
      <c r="T183" s="12">
        <v>207.12</v>
      </c>
      <c r="U183" s="12">
        <v>190.6</v>
      </c>
      <c r="V183" s="12">
        <v>821.27</v>
      </c>
      <c r="W183" s="12">
        <v>308.27</v>
      </c>
      <c r="X183" s="12">
        <v>891.64</v>
      </c>
      <c r="Y183" s="12">
        <v>837.17</v>
      </c>
      <c r="Z183" s="12">
        <v>152.84</v>
      </c>
      <c r="AA183" s="12">
        <v>146.75</v>
      </c>
      <c r="AB183" s="12">
        <v>494.84</v>
      </c>
      <c r="AC183" s="12">
        <v>123.13</v>
      </c>
      <c r="AD183" s="12">
        <v>354.24</v>
      </c>
      <c r="AE183" s="12">
        <v>69.73</v>
      </c>
      <c r="AF183" s="12">
        <v>95.83</v>
      </c>
      <c r="AG183" s="12">
        <v>487.87</v>
      </c>
      <c r="AH183" s="12">
        <v>3947.94</v>
      </c>
      <c r="AI183" s="12">
        <v>252.91</v>
      </c>
      <c r="AJ183" s="12">
        <v>74.56</v>
      </c>
      <c r="AK183" s="12">
        <v>130.22</v>
      </c>
      <c r="AL183" s="12">
        <v>214.3</v>
      </c>
      <c r="AM183" s="12">
        <v>531.86</v>
      </c>
      <c r="AN183" s="12">
        <v>201.22</v>
      </c>
      <c r="AO183" s="12">
        <v>243.71</v>
      </c>
      <c r="AP183" s="12">
        <v>350.81</v>
      </c>
      <c r="AQ183" s="12">
        <v>3023.16</v>
      </c>
      <c r="AR183" s="12">
        <v>135.86000000000001</v>
      </c>
      <c r="AS183" s="12">
        <v>2071.0700000000002</v>
      </c>
      <c r="AT183" s="12">
        <v>0</v>
      </c>
      <c r="AU183" s="12">
        <v>0</v>
      </c>
      <c r="AV183" s="12">
        <v>278.08999999999997</v>
      </c>
      <c r="AW183" s="12">
        <f t="shared" si="19"/>
        <v>21079.579999999998</v>
      </c>
      <c r="AX183" s="12">
        <v>14</v>
      </c>
      <c r="AY183" s="20" t="s">
        <v>135</v>
      </c>
      <c r="AZ183" s="12">
        <v>12</v>
      </c>
      <c r="BA183" s="12" t="s">
        <v>116</v>
      </c>
      <c r="BB183" s="12">
        <v>3.0081460741883101</v>
      </c>
      <c r="BC183" s="13">
        <v>3161981.6153846155</v>
      </c>
      <c r="BD183" s="13">
        <v>2822484.1487133438</v>
      </c>
      <c r="BE183" s="13">
        <v>2127643</v>
      </c>
      <c r="BF183" s="12">
        <v>10.5</v>
      </c>
      <c r="BG183" s="12">
        <v>1</v>
      </c>
      <c r="BH183" s="12">
        <v>5.75</v>
      </c>
      <c r="BI183" s="12">
        <v>12</v>
      </c>
      <c r="BJ183" s="12">
        <v>2.5</v>
      </c>
      <c r="BK183" s="12">
        <v>0.75</v>
      </c>
      <c r="BL183" s="12">
        <v>0.75</v>
      </c>
      <c r="BM183" s="12">
        <f t="shared" si="22"/>
        <v>3.2403703492039302</v>
      </c>
      <c r="BN183" s="12">
        <f t="shared" si="22"/>
        <v>1</v>
      </c>
      <c r="BO183" s="12">
        <f t="shared" si="22"/>
        <v>2.3979157616563596</v>
      </c>
      <c r="BP183" s="12">
        <f t="shared" si="22"/>
        <v>3.4641016151377544</v>
      </c>
      <c r="BQ183" s="12">
        <f t="shared" si="22"/>
        <v>1.5811388300841898</v>
      </c>
      <c r="BR183" s="12">
        <f t="shared" si="22"/>
        <v>0.8660254037844386</v>
      </c>
      <c r="BS183" s="12">
        <f t="shared" si="21"/>
        <v>0.8660254037844386</v>
      </c>
    </row>
    <row r="184" spans="1:71" x14ac:dyDescent="0.25">
      <c r="A184" s="10" t="s">
        <v>13</v>
      </c>
      <c r="B184" s="11" t="s">
        <v>84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188.15</v>
      </c>
      <c r="N184" s="12">
        <v>96.32</v>
      </c>
      <c r="O184" s="12">
        <v>73.63</v>
      </c>
      <c r="P184" s="12">
        <v>0</v>
      </c>
      <c r="Q184" s="12">
        <v>0</v>
      </c>
      <c r="R184" s="12">
        <v>0</v>
      </c>
      <c r="S184" s="12">
        <v>126.14</v>
      </c>
      <c r="T184" s="12">
        <v>0</v>
      </c>
      <c r="U184" s="12">
        <v>99.15</v>
      </c>
      <c r="V184" s="12">
        <v>350.61</v>
      </c>
      <c r="W184" s="12">
        <v>306.26</v>
      </c>
      <c r="X184" s="12">
        <v>1256.3499999999999</v>
      </c>
      <c r="Y184" s="12">
        <v>75.959999999999994</v>
      </c>
      <c r="Z184" s="12">
        <v>251.06</v>
      </c>
      <c r="AA184" s="12">
        <v>140.43</v>
      </c>
      <c r="AB184" s="12">
        <v>1241.6400000000001</v>
      </c>
      <c r="AC184" s="12">
        <v>211.72</v>
      </c>
      <c r="AD184" s="12">
        <v>1063.6400000000001</v>
      </c>
      <c r="AE184" s="12">
        <v>841.21</v>
      </c>
      <c r="AF184" s="12">
        <v>61.86</v>
      </c>
      <c r="AG184" s="12">
        <v>312.14</v>
      </c>
      <c r="AH184" s="12">
        <v>7934.57</v>
      </c>
      <c r="AI184" s="12">
        <v>159.84</v>
      </c>
      <c r="AJ184" s="12">
        <v>165.16</v>
      </c>
      <c r="AK184" s="12">
        <v>686.32</v>
      </c>
      <c r="AL184" s="12">
        <v>276.99</v>
      </c>
      <c r="AM184" s="12">
        <v>293.89</v>
      </c>
      <c r="AN184" s="12">
        <v>691.81</v>
      </c>
      <c r="AO184" s="12">
        <v>1681.21</v>
      </c>
      <c r="AP184" s="12">
        <v>427.08</v>
      </c>
      <c r="AQ184" s="12">
        <v>205.57</v>
      </c>
      <c r="AR184" s="12">
        <v>695.24</v>
      </c>
      <c r="AS184" s="12">
        <v>132.08000000000001</v>
      </c>
      <c r="AT184" s="12">
        <v>164.96</v>
      </c>
      <c r="AU184" s="12">
        <v>0</v>
      </c>
      <c r="AV184" s="12">
        <v>0</v>
      </c>
      <c r="AW184" s="12">
        <f t="shared" si="19"/>
        <v>20210.990000000002</v>
      </c>
      <c r="AX184" s="12">
        <v>14</v>
      </c>
      <c r="AY184" s="20" t="s">
        <v>135</v>
      </c>
      <c r="AZ184" s="12">
        <v>9</v>
      </c>
      <c r="BA184" s="12" t="s">
        <v>80</v>
      </c>
      <c r="BB184" s="12">
        <v>2.4706992989760401</v>
      </c>
      <c r="BC184" s="13">
        <v>3182006.3846153845</v>
      </c>
      <c r="BD184" s="13">
        <v>2595594.6672997223</v>
      </c>
      <c r="BE184" s="13">
        <v>1938667</v>
      </c>
      <c r="BF184" s="12">
        <v>24.25</v>
      </c>
      <c r="BG184" s="12">
        <v>1</v>
      </c>
      <c r="BH184" s="12">
        <v>5.25</v>
      </c>
      <c r="BI184" s="12">
        <v>11</v>
      </c>
      <c r="BJ184" s="12">
        <v>0.25</v>
      </c>
      <c r="BK184" s="12">
        <v>2</v>
      </c>
      <c r="BL184" s="12">
        <v>1.25</v>
      </c>
      <c r="BM184" s="12">
        <f t="shared" si="22"/>
        <v>4.924428900898052</v>
      </c>
      <c r="BN184" s="12">
        <f t="shared" si="22"/>
        <v>1</v>
      </c>
      <c r="BO184" s="12">
        <f t="shared" si="22"/>
        <v>2.2912878474779199</v>
      </c>
      <c r="BP184" s="12">
        <f t="shared" si="22"/>
        <v>3.3166247903553998</v>
      </c>
      <c r="BQ184" s="12">
        <f t="shared" si="22"/>
        <v>0.5</v>
      </c>
      <c r="BR184" s="12">
        <f t="shared" si="22"/>
        <v>1.4142135623730951</v>
      </c>
      <c r="BS184" s="12">
        <f t="shared" si="21"/>
        <v>1.1180339887498949</v>
      </c>
    </row>
    <row r="185" spans="1:71" x14ac:dyDescent="0.25">
      <c r="A185" s="10" t="s">
        <v>13</v>
      </c>
      <c r="B185" s="11" t="s">
        <v>85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93.76</v>
      </c>
      <c r="L185" s="12">
        <v>87.04</v>
      </c>
      <c r="M185" s="12">
        <v>31.67</v>
      </c>
      <c r="N185" s="12">
        <v>0</v>
      </c>
      <c r="O185" s="12">
        <v>0</v>
      </c>
      <c r="P185" s="12">
        <v>0</v>
      </c>
      <c r="Q185" s="12">
        <v>132.41999999999999</v>
      </c>
      <c r="R185" s="12">
        <v>0</v>
      </c>
      <c r="S185" s="12">
        <v>142.38</v>
      </c>
      <c r="T185" s="12">
        <v>0</v>
      </c>
      <c r="U185" s="12">
        <v>95.79</v>
      </c>
      <c r="V185" s="12">
        <v>466.03</v>
      </c>
      <c r="W185" s="12">
        <v>558.4</v>
      </c>
      <c r="X185" s="12">
        <v>1702.02</v>
      </c>
      <c r="Y185" s="12">
        <v>81.86</v>
      </c>
      <c r="Z185" s="12">
        <v>232</v>
      </c>
      <c r="AA185" s="12">
        <v>112.75</v>
      </c>
      <c r="AB185" s="12">
        <v>753.38</v>
      </c>
      <c r="AC185" s="12">
        <v>951.98</v>
      </c>
      <c r="AD185" s="12">
        <v>141.91999999999999</v>
      </c>
      <c r="AE185" s="12">
        <v>1251.93</v>
      </c>
      <c r="AF185" s="12">
        <v>620.08000000000004</v>
      </c>
      <c r="AG185" s="12">
        <v>646.30999999999995</v>
      </c>
      <c r="AH185" s="12">
        <v>11929.52</v>
      </c>
      <c r="AI185" s="12">
        <v>868.27</v>
      </c>
      <c r="AJ185" s="12">
        <v>273.04000000000002</v>
      </c>
      <c r="AK185" s="12">
        <v>74.03</v>
      </c>
      <c r="AL185" s="12">
        <v>406.97</v>
      </c>
      <c r="AM185" s="12">
        <v>535.19000000000005</v>
      </c>
      <c r="AN185" s="12">
        <v>905.35</v>
      </c>
      <c r="AO185" s="12">
        <v>130.66999999999999</v>
      </c>
      <c r="AP185" s="12">
        <v>323.24</v>
      </c>
      <c r="AQ185" s="12">
        <v>1643.86</v>
      </c>
      <c r="AR185" s="12">
        <v>128.38999999999999</v>
      </c>
      <c r="AS185" s="12">
        <v>1035.45</v>
      </c>
      <c r="AT185" s="12">
        <v>165.5</v>
      </c>
      <c r="AU185" s="12">
        <v>71.36</v>
      </c>
      <c r="AV185" s="12">
        <v>82.13</v>
      </c>
      <c r="AW185" s="12">
        <f t="shared" si="19"/>
        <v>26674.69</v>
      </c>
      <c r="AX185" s="12">
        <v>14</v>
      </c>
      <c r="AY185" s="20" t="s">
        <v>135</v>
      </c>
      <c r="AZ185" s="12">
        <v>10</v>
      </c>
      <c r="BA185" s="12" t="s">
        <v>137</v>
      </c>
      <c r="BB185" s="12">
        <v>2.3590047189402101</v>
      </c>
      <c r="BC185" s="13">
        <v>3088197.769230769</v>
      </c>
      <c r="BD185" s="13">
        <v>2350720.4425559682</v>
      </c>
      <c r="BE185" s="13">
        <v>2068061</v>
      </c>
      <c r="BF185" s="12">
        <v>31.25</v>
      </c>
      <c r="BG185" s="12">
        <v>2</v>
      </c>
      <c r="BH185" s="12">
        <v>4.25</v>
      </c>
      <c r="BI185" s="12">
        <v>13.75</v>
      </c>
      <c r="BJ185" s="12">
        <v>2.75</v>
      </c>
      <c r="BK185" s="12">
        <v>0.25</v>
      </c>
      <c r="BL185" s="12">
        <v>0.75</v>
      </c>
      <c r="BM185" s="12">
        <f t="shared" si="22"/>
        <v>5.5901699437494745</v>
      </c>
      <c r="BN185" s="12">
        <f t="shared" si="22"/>
        <v>1.4142135623730951</v>
      </c>
      <c r="BO185" s="12">
        <f t="shared" si="22"/>
        <v>2.0615528128088303</v>
      </c>
      <c r="BP185" s="12">
        <f t="shared" si="22"/>
        <v>3.7080992435478315</v>
      </c>
      <c r="BQ185" s="12">
        <f t="shared" si="22"/>
        <v>1.6583123951776999</v>
      </c>
      <c r="BR185" s="12">
        <f t="shared" si="22"/>
        <v>0.5</v>
      </c>
      <c r="BS185" s="12">
        <f t="shared" si="21"/>
        <v>0.8660254037844386</v>
      </c>
    </row>
    <row r="186" spans="1:71" x14ac:dyDescent="0.25">
      <c r="A186" s="10" t="s">
        <v>13</v>
      </c>
      <c r="B186" s="11" t="s">
        <v>86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903.77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1135.3900000000001</v>
      </c>
      <c r="W186" s="12">
        <v>3369.11</v>
      </c>
      <c r="X186" s="12">
        <v>6270.61</v>
      </c>
      <c r="Y186" s="12">
        <v>0</v>
      </c>
      <c r="Z186" s="12">
        <v>492.44</v>
      </c>
      <c r="AA186" s="12">
        <v>1662.54</v>
      </c>
      <c r="AB186" s="12">
        <v>5021.91</v>
      </c>
      <c r="AC186" s="12">
        <v>76.84</v>
      </c>
      <c r="AD186" s="12">
        <v>558.67999999999995</v>
      </c>
      <c r="AE186" s="12">
        <v>185.53</v>
      </c>
      <c r="AF186" s="12">
        <v>477.34</v>
      </c>
      <c r="AG186" s="12">
        <v>2125.61</v>
      </c>
      <c r="AH186" s="12">
        <v>55445.440000000002</v>
      </c>
      <c r="AI186" s="12">
        <v>3690.29</v>
      </c>
      <c r="AJ186" s="12">
        <v>246.51</v>
      </c>
      <c r="AK186" s="12">
        <v>74.08</v>
      </c>
      <c r="AL186" s="12">
        <v>655.38</v>
      </c>
      <c r="AM186" s="12">
        <v>2661.5</v>
      </c>
      <c r="AN186" s="12">
        <v>266.06</v>
      </c>
      <c r="AO186" s="12">
        <v>357.37</v>
      </c>
      <c r="AP186" s="12">
        <v>1008.09</v>
      </c>
      <c r="AQ186" s="12">
        <v>1514.33</v>
      </c>
      <c r="AR186" s="12">
        <v>732.5</v>
      </c>
      <c r="AS186" s="12">
        <v>4160.95</v>
      </c>
      <c r="AT186" s="12">
        <v>0</v>
      </c>
      <c r="AU186" s="12">
        <v>537.75</v>
      </c>
      <c r="AV186" s="12">
        <v>4401.75</v>
      </c>
      <c r="AW186" s="12">
        <f t="shared" si="19"/>
        <v>98031.76999999999</v>
      </c>
      <c r="AX186" s="12">
        <v>14</v>
      </c>
      <c r="AY186" s="20" t="s">
        <v>135</v>
      </c>
      <c r="AZ186" s="12">
        <v>2</v>
      </c>
      <c r="BA186" s="12" t="s">
        <v>80</v>
      </c>
      <c r="BB186" s="12">
        <v>1.87466201920899</v>
      </c>
      <c r="BC186" s="13">
        <v>9250900.307692308</v>
      </c>
      <c r="BD186" s="13">
        <v>1091538.8160859859</v>
      </c>
      <c r="BE186" s="13">
        <v>8928419</v>
      </c>
      <c r="BF186" s="12">
        <v>18.75</v>
      </c>
      <c r="BG186" s="12">
        <v>3</v>
      </c>
      <c r="BH186" s="12">
        <v>10.5</v>
      </c>
      <c r="BI186" s="12">
        <v>17.25</v>
      </c>
      <c r="BJ186" s="12">
        <v>2.75</v>
      </c>
      <c r="BK186" s="12">
        <v>0.5</v>
      </c>
      <c r="BL186" s="12">
        <v>0.25</v>
      </c>
      <c r="BM186" s="12">
        <f t="shared" si="22"/>
        <v>4.3301270189221936</v>
      </c>
      <c r="BN186" s="12">
        <f t="shared" si="22"/>
        <v>1.7320508075688772</v>
      </c>
      <c r="BO186" s="12">
        <f t="shared" si="22"/>
        <v>3.2403703492039302</v>
      </c>
      <c r="BP186" s="12">
        <f t="shared" si="22"/>
        <v>4.1533119314590374</v>
      </c>
      <c r="BQ186" s="12">
        <f t="shared" si="22"/>
        <v>1.6583123951776999</v>
      </c>
      <c r="BR186" s="12">
        <f t="shared" si="22"/>
        <v>0.70710678118654757</v>
      </c>
      <c r="BS186" s="12">
        <f t="shared" si="21"/>
        <v>0.5</v>
      </c>
    </row>
    <row r="187" spans="1:71" x14ac:dyDescent="0.25">
      <c r="A187" s="10" t="s">
        <v>13</v>
      </c>
      <c r="B187" s="11" t="s">
        <v>87</v>
      </c>
      <c r="C187" s="12">
        <v>2308.1799999999998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449.28</v>
      </c>
      <c r="L187" s="12">
        <v>0</v>
      </c>
      <c r="M187" s="12">
        <v>2125.0300000000002</v>
      </c>
      <c r="N187" s="12">
        <v>0</v>
      </c>
      <c r="O187" s="12">
        <v>581.78</v>
      </c>
      <c r="P187" s="12">
        <v>252.39</v>
      </c>
      <c r="Q187" s="12">
        <v>127.32</v>
      </c>
      <c r="R187" s="12">
        <v>0</v>
      </c>
      <c r="S187" s="12">
        <v>2265.73</v>
      </c>
      <c r="T187" s="12">
        <v>0</v>
      </c>
      <c r="U187" s="12">
        <v>0</v>
      </c>
      <c r="V187" s="12">
        <v>620.25</v>
      </c>
      <c r="W187" s="12">
        <v>333.99</v>
      </c>
      <c r="X187" s="12">
        <v>0</v>
      </c>
      <c r="Y187" s="12">
        <v>0</v>
      </c>
      <c r="Z187" s="12">
        <v>5918.94</v>
      </c>
      <c r="AA187" s="12">
        <v>2060.0300000000002</v>
      </c>
      <c r="AB187" s="12">
        <v>767.4</v>
      </c>
      <c r="AC187" s="12">
        <v>1424.79</v>
      </c>
      <c r="AD187" s="12">
        <v>930.59</v>
      </c>
      <c r="AE187" s="12">
        <v>689.3</v>
      </c>
      <c r="AF187" s="12">
        <v>648.69000000000005</v>
      </c>
      <c r="AG187" s="12">
        <v>1371.09</v>
      </c>
      <c r="AH187" s="12">
        <v>27280.69</v>
      </c>
      <c r="AI187" s="12">
        <v>37741.69</v>
      </c>
      <c r="AJ187" s="12">
        <v>1268.69</v>
      </c>
      <c r="AK187" s="12">
        <v>685.27</v>
      </c>
      <c r="AL187" s="12">
        <v>656.67</v>
      </c>
      <c r="AM187" s="12">
        <v>914.18</v>
      </c>
      <c r="AN187" s="12">
        <v>1395.65</v>
      </c>
      <c r="AO187" s="12">
        <v>1018.04</v>
      </c>
      <c r="AP187" s="12">
        <v>751.33</v>
      </c>
      <c r="AQ187" s="12">
        <v>1563.03</v>
      </c>
      <c r="AR187" s="12">
        <v>344.58</v>
      </c>
      <c r="AS187" s="12">
        <v>1067.55</v>
      </c>
      <c r="AT187" s="12">
        <v>982.33</v>
      </c>
      <c r="AU187" s="12">
        <v>0</v>
      </c>
      <c r="AV187" s="12">
        <v>1042.1400000000001</v>
      </c>
      <c r="AW187" s="12">
        <f t="shared" si="19"/>
        <v>99586.62</v>
      </c>
      <c r="AX187" s="12">
        <v>14</v>
      </c>
      <c r="AY187" s="20" t="s">
        <v>135</v>
      </c>
      <c r="AZ187" s="12">
        <v>3</v>
      </c>
      <c r="BA187" s="12" t="s">
        <v>80</v>
      </c>
      <c r="BB187" s="12">
        <v>2.1590556883492602</v>
      </c>
      <c r="BC187" s="13">
        <v>9310384.153846154</v>
      </c>
      <c r="BD187" s="13">
        <v>1071394.7431864904</v>
      </c>
      <c r="BE187" s="13">
        <v>8976752</v>
      </c>
      <c r="BF187" s="12">
        <v>13</v>
      </c>
      <c r="BG187" s="12">
        <v>2.5</v>
      </c>
      <c r="BH187" s="12">
        <v>8</v>
      </c>
      <c r="BI187" s="12">
        <v>9.5</v>
      </c>
      <c r="BJ187" s="12">
        <v>0.25</v>
      </c>
      <c r="BK187" s="12">
        <v>1.5</v>
      </c>
      <c r="BL187" s="12">
        <v>0.5</v>
      </c>
      <c r="BM187" s="12">
        <f t="shared" si="22"/>
        <v>3.6055512754639891</v>
      </c>
      <c r="BN187" s="12">
        <f t="shared" si="22"/>
        <v>1.5811388300841898</v>
      </c>
      <c r="BO187" s="12">
        <f t="shared" si="22"/>
        <v>2.8284271247461903</v>
      </c>
      <c r="BP187" s="12">
        <f t="shared" si="22"/>
        <v>3.082207001484488</v>
      </c>
      <c r="BQ187" s="12">
        <f t="shared" si="22"/>
        <v>0.5</v>
      </c>
      <c r="BR187" s="12">
        <f t="shared" si="22"/>
        <v>1.2247448713915889</v>
      </c>
      <c r="BS187" s="12">
        <f t="shared" si="21"/>
        <v>0.70710678118654757</v>
      </c>
    </row>
    <row r="188" spans="1:71" x14ac:dyDescent="0.25">
      <c r="A188" s="10" t="s">
        <v>13</v>
      </c>
      <c r="B188" s="11" t="s">
        <v>88</v>
      </c>
      <c r="C188" s="12">
        <v>3887.53</v>
      </c>
      <c r="D188" s="12">
        <v>175.54</v>
      </c>
      <c r="E188" s="12">
        <v>76.58</v>
      </c>
      <c r="F188" s="12">
        <v>0</v>
      </c>
      <c r="G188" s="12">
        <v>117.19</v>
      </c>
      <c r="H188" s="12">
        <v>0</v>
      </c>
      <c r="I188" s="12">
        <v>0</v>
      </c>
      <c r="J188" s="12">
        <v>126.7</v>
      </c>
      <c r="K188" s="12">
        <v>25137.61</v>
      </c>
      <c r="L188" s="12">
        <v>0</v>
      </c>
      <c r="M188" s="12">
        <v>28.48</v>
      </c>
      <c r="N188" s="12">
        <v>0</v>
      </c>
      <c r="O188" s="12">
        <v>0</v>
      </c>
      <c r="P188" s="12">
        <v>0</v>
      </c>
      <c r="Q188" s="12">
        <v>34.01</v>
      </c>
      <c r="R188" s="12">
        <v>0</v>
      </c>
      <c r="S188" s="12">
        <v>35.69</v>
      </c>
      <c r="T188" s="12">
        <v>0</v>
      </c>
      <c r="U188" s="12">
        <v>0</v>
      </c>
      <c r="V188" s="12">
        <v>0</v>
      </c>
      <c r="W188" s="12">
        <v>0</v>
      </c>
      <c r="X188" s="12">
        <v>295.62</v>
      </c>
      <c r="Y188" s="12">
        <v>119.83</v>
      </c>
      <c r="Z188" s="12">
        <v>318.38</v>
      </c>
      <c r="AA188" s="12">
        <v>0</v>
      </c>
      <c r="AB188" s="12">
        <v>603.34</v>
      </c>
      <c r="AC188" s="12">
        <v>136.04</v>
      </c>
      <c r="AD188" s="12">
        <v>71.63</v>
      </c>
      <c r="AE188" s="12">
        <v>69.08</v>
      </c>
      <c r="AF188" s="12">
        <v>125.32</v>
      </c>
      <c r="AG188" s="12">
        <v>89.79</v>
      </c>
      <c r="AH188" s="12">
        <v>3375.77</v>
      </c>
      <c r="AI188" s="12">
        <v>79.72</v>
      </c>
      <c r="AJ188" s="12">
        <v>665.78</v>
      </c>
      <c r="AK188" s="12">
        <v>30.55</v>
      </c>
      <c r="AL188" s="12">
        <v>301.19</v>
      </c>
      <c r="AM188" s="12">
        <v>419.94</v>
      </c>
      <c r="AN188" s="12">
        <v>682.83</v>
      </c>
      <c r="AO188" s="12">
        <v>47.97</v>
      </c>
      <c r="AP188" s="12">
        <v>135.75</v>
      </c>
      <c r="AQ188" s="12">
        <v>1925.55</v>
      </c>
      <c r="AR188" s="12">
        <v>17.12</v>
      </c>
      <c r="AS188" s="12">
        <v>115.79</v>
      </c>
      <c r="AT188" s="12">
        <v>0</v>
      </c>
      <c r="AU188" s="12">
        <v>214.71</v>
      </c>
      <c r="AV188" s="12">
        <v>772.6</v>
      </c>
      <c r="AW188" s="12">
        <f t="shared" si="19"/>
        <v>40233.630000000019</v>
      </c>
      <c r="AX188" s="12">
        <v>14</v>
      </c>
      <c r="AY188" s="20" t="s">
        <v>135</v>
      </c>
      <c r="AZ188" s="12">
        <v>16</v>
      </c>
      <c r="BA188" s="12" t="s">
        <v>80</v>
      </c>
      <c r="BB188" s="12">
        <v>1.5792311723012999</v>
      </c>
      <c r="BC188" s="13">
        <v>5635937.230769231</v>
      </c>
      <c r="BD188" s="13">
        <v>2738169.4116374282</v>
      </c>
      <c r="BE188" s="13">
        <v>4437417</v>
      </c>
      <c r="BF188" s="12">
        <v>23.5</v>
      </c>
      <c r="BG188" s="12">
        <v>3.25</v>
      </c>
      <c r="BH188" s="12">
        <v>8.75</v>
      </c>
      <c r="BI188" s="12">
        <v>17.5</v>
      </c>
      <c r="BJ188" s="12">
        <v>2.75</v>
      </c>
      <c r="BK188" s="12">
        <v>2.25</v>
      </c>
      <c r="BL188" s="12">
        <v>0.75</v>
      </c>
      <c r="BM188" s="12">
        <f t="shared" si="22"/>
        <v>4.8476798574163293</v>
      </c>
      <c r="BN188" s="12">
        <f t="shared" si="22"/>
        <v>1.8027756377319946</v>
      </c>
      <c r="BO188" s="12">
        <f t="shared" si="22"/>
        <v>2.9580398915498081</v>
      </c>
      <c r="BP188" s="12">
        <f t="shared" si="22"/>
        <v>4.1833001326703778</v>
      </c>
      <c r="BQ188" s="12">
        <f t="shared" si="22"/>
        <v>1.6583123951776999</v>
      </c>
      <c r="BR188" s="12">
        <f t="shared" si="22"/>
        <v>1.5</v>
      </c>
      <c r="BS188" s="12">
        <f t="shared" si="21"/>
        <v>0.8660254037844386</v>
      </c>
    </row>
    <row r="189" spans="1:71" x14ac:dyDescent="0.25">
      <c r="A189" s="10" t="s">
        <v>13</v>
      </c>
      <c r="B189" s="11" t="s">
        <v>90</v>
      </c>
      <c r="C189" s="12">
        <v>0</v>
      </c>
      <c r="D189" s="12">
        <v>1331.69</v>
      </c>
      <c r="E189" s="12">
        <v>0</v>
      </c>
      <c r="F189" s="12">
        <v>0</v>
      </c>
      <c r="G189" s="12">
        <v>619.32000000000005</v>
      </c>
      <c r="H189" s="12">
        <v>0</v>
      </c>
      <c r="I189" s="12">
        <v>0</v>
      </c>
      <c r="J189" s="12">
        <v>0</v>
      </c>
      <c r="K189" s="12">
        <v>51.01</v>
      </c>
      <c r="L189" s="12">
        <v>80.02</v>
      </c>
      <c r="M189" s="12">
        <v>322.89</v>
      </c>
      <c r="N189" s="12">
        <v>490.98</v>
      </c>
      <c r="O189" s="12">
        <v>342.11</v>
      </c>
      <c r="P189" s="12">
        <v>201.58</v>
      </c>
      <c r="Q189" s="12">
        <v>258.14</v>
      </c>
      <c r="R189" s="12">
        <v>0</v>
      </c>
      <c r="S189" s="12">
        <v>395.55</v>
      </c>
      <c r="T189" s="12">
        <v>45.9</v>
      </c>
      <c r="U189" s="12">
        <v>34.24</v>
      </c>
      <c r="V189" s="12">
        <v>209.25</v>
      </c>
      <c r="W189" s="12">
        <v>241.66</v>
      </c>
      <c r="X189" s="12">
        <v>196.78</v>
      </c>
      <c r="Y189" s="12">
        <v>731.07</v>
      </c>
      <c r="Z189" s="12">
        <v>0</v>
      </c>
      <c r="AA189" s="12">
        <v>158.52000000000001</v>
      </c>
      <c r="AB189" s="12">
        <v>332.72</v>
      </c>
      <c r="AC189" s="12">
        <v>71.89</v>
      </c>
      <c r="AD189" s="12">
        <v>132.91</v>
      </c>
      <c r="AE189" s="12">
        <v>197.59</v>
      </c>
      <c r="AF189" s="12">
        <v>135.4</v>
      </c>
      <c r="AG189" s="12">
        <v>567.26</v>
      </c>
      <c r="AH189" s="12">
        <v>3756.57</v>
      </c>
      <c r="AI189" s="12">
        <v>453.29</v>
      </c>
      <c r="AJ189" s="12">
        <v>0</v>
      </c>
      <c r="AK189" s="12">
        <v>0</v>
      </c>
      <c r="AL189" s="12">
        <v>0</v>
      </c>
      <c r="AM189" s="12">
        <v>368.94</v>
      </c>
      <c r="AN189" s="12">
        <v>432.35</v>
      </c>
      <c r="AO189" s="12">
        <v>84.74</v>
      </c>
      <c r="AP189" s="12">
        <v>79.819999999999993</v>
      </c>
      <c r="AQ189" s="12">
        <v>1374.29</v>
      </c>
      <c r="AR189" s="12">
        <v>73.709999999999994</v>
      </c>
      <c r="AS189" s="12">
        <v>919.6</v>
      </c>
      <c r="AT189" s="12">
        <v>95.63</v>
      </c>
      <c r="AU189" s="12">
        <v>0</v>
      </c>
      <c r="AV189" s="12">
        <v>0</v>
      </c>
      <c r="AW189" s="12">
        <f t="shared" si="19"/>
        <v>14787.420000000002</v>
      </c>
      <c r="AX189" s="12">
        <v>14</v>
      </c>
      <c r="AY189" s="20" t="s">
        <v>135</v>
      </c>
      <c r="AZ189" s="12">
        <v>15</v>
      </c>
      <c r="BA189" s="12" t="s">
        <v>104</v>
      </c>
      <c r="BB189" s="12">
        <v>2.8614455345237801</v>
      </c>
      <c r="BC189" s="13">
        <v>3182575.3076923075</v>
      </c>
      <c r="BD189" s="13">
        <v>2843808.9892339343</v>
      </c>
      <c r="BE189" s="13">
        <v>1938667</v>
      </c>
      <c r="BF189" s="12">
        <v>10.75</v>
      </c>
      <c r="BG189" s="12">
        <v>2.75</v>
      </c>
      <c r="BH189" s="12">
        <v>8.75</v>
      </c>
      <c r="BI189" s="12">
        <v>11.75</v>
      </c>
      <c r="BJ189" s="12">
        <v>2.25</v>
      </c>
      <c r="BK189" s="12">
        <v>1.75</v>
      </c>
      <c r="BL189" s="12">
        <v>0</v>
      </c>
      <c r="BM189" s="12">
        <f t="shared" si="22"/>
        <v>3.2787192621510002</v>
      </c>
      <c r="BN189" s="12">
        <f t="shared" si="22"/>
        <v>1.6583123951776999</v>
      </c>
      <c r="BO189" s="12">
        <f t="shared" si="22"/>
        <v>2.9580398915498081</v>
      </c>
      <c r="BP189" s="12">
        <f t="shared" si="22"/>
        <v>3.427827300200522</v>
      </c>
      <c r="BQ189" s="12">
        <f t="shared" si="22"/>
        <v>1.5</v>
      </c>
      <c r="BR189" s="12">
        <f t="shared" si="22"/>
        <v>1.3228756555322954</v>
      </c>
      <c r="BS189" s="12">
        <f t="shared" si="21"/>
        <v>0</v>
      </c>
    </row>
    <row r="190" spans="1:71" x14ac:dyDescent="0.25">
      <c r="A190" s="10" t="s">
        <v>13</v>
      </c>
      <c r="B190" s="11" t="s">
        <v>93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55.75</v>
      </c>
      <c r="L190" s="12">
        <v>26.74</v>
      </c>
      <c r="M190" s="12">
        <v>87.85</v>
      </c>
      <c r="N190" s="12">
        <v>146.97999999999999</v>
      </c>
      <c r="O190" s="12">
        <v>163.9</v>
      </c>
      <c r="P190" s="12">
        <v>0</v>
      </c>
      <c r="Q190" s="12">
        <v>178.55</v>
      </c>
      <c r="R190" s="12">
        <v>108.28</v>
      </c>
      <c r="S190" s="12">
        <v>140.94</v>
      </c>
      <c r="T190" s="12">
        <v>195.29</v>
      </c>
      <c r="U190" s="12">
        <v>89.96</v>
      </c>
      <c r="V190" s="12">
        <v>763.52</v>
      </c>
      <c r="W190" s="12">
        <v>700.61</v>
      </c>
      <c r="X190" s="12">
        <v>1398.21</v>
      </c>
      <c r="Y190" s="12">
        <v>167.87</v>
      </c>
      <c r="Z190" s="12">
        <v>1460.21</v>
      </c>
      <c r="AA190" s="12">
        <v>62.24</v>
      </c>
      <c r="AB190" s="12">
        <v>150.22</v>
      </c>
      <c r="AC190" s="12">
        <v>1073.05</v>
      </c>
      <c r="AD190" s="12">
        <v>162.66999999999999</v>
      </c>
      <c r="AE190" s="12">
        <v>0</v>
      </c>
      <c r="AF190" s="12">
        <v>76.56</v>
      </c>
      <c r="AG190" s="12">
        <v>67.459999999999994</v>
      </c>
      <c r="AH190" s="12">
        <v>4916.2299999999996</v>
      </c>
      <c r="AI190" s="12">
        <v>145.69</v>
      </c>
      <c r="AJ190" s="12">
        <v>391.57</v>
      </c>
      <c r="AK190" s="12">
        <v>334.82</v>
      </c>
      <c r="AL190" s="12">
        <v>315.75</v>
      </c>
      <c r="AM190" s="12">
        <v>515.97</v>
      </c>
      <c r="AN190" s="12">
        <v>2712.39</v>
      </c>
      <c r="AO190" s="12">
        <v>195.05</v>
      </c>
      <c r="AP190" s="12">
        <v>128.19</v>
      </c>
      <c r="AQ190" s="12">
        <v>2135.84</v>
      </c>
      <c r="AR190" s="12">
        <v>81.739999999999995</v>
      </c>
      <c r="AS190" s="12">
        <v>1277.24</v>
      </c>
      <c r="AT190" s="12">
        <v>167.12</v>
      </c>
      <c r="AU190" s="12">
        <v>138.47</v>
      </c>
      <c r="AV190" s="12">
        <v>0</v>
      </c>
      <c r="AW190" s="12">
        <f t="shared" si="19"/>
        <v>20732.93</v>
      </c>
      <c r="AX190" s="12">
        <v>14</v>
      </c>
      <c r="AY190" s="20" t="s">
        <v>135</v>
      </c>
      <c r="AZ190" s="12">
        <v>12</v>
      </c>
      <c r="BA190" s="12" t="s">
        <v>116</v>
      </c>
      <c r="BB190" s="12">
        <v>2.73312263800968</v>
      </c>
      <c r="BC190" s="13">
        <v>3011402.6923076925</v>
      </c>
      <c r="BD190" s="13">
        <v>2806261.7454963815</v>
      </c>
      <c r="BE190" s="13">
        <v>1727324</v>
      </c>
      <c r="BF190" s="12">
        <v>26</v>
      </c>
      <c r="BG190" s="12">
        <v>2</v>
      </c>
      <c r="BH190" s="12">
        <v>7.75</v>
      </c>
      <c r="BI190" s="12">
        <v>18.75</v>
      </c>
      <c r="BJ190" s="12">
        <v>4.5</v>
      </c>
      <c r="BK190" s="12">
        <v>2.5</v>
      </c>
      <c r="BL190" s="12">
        <v>0.25</v>
      </c>
      <c r="BM190" s="12">
        <f t="shared" si="22"/>
        <v>5.0990195135927845</v>
      </c>
      <c r="BN190" s="12">
        <f t="shared" si="22"/>
        <v>1.4142135623730951</v>
      </c>
      <c r="BO190" s="12">
        <f t="shared" si="22"/>
        <v>2.7838821814150108</v>
      </c>
      <c r="BP190" s="12">
        <f t="shared" si="22"/>
        <v>4.3301270189221936</v>
      </c>
      <c r="BQ190" s="12">
        <f t="shared" si="22"/>
        <v>2.1213203435596424</v>
      </c>
      <c r="BR190" s="12">
        <f t="shared" si="22"/>
        <v>1.5811388300841898</v>
      </c>
      <c r="BS190" s="12">
        <f t="shared" si="21"/>
        <v>0.5</v>
      </c>
    </row>
    <row r="191" spans="1:71" x14ac:dyDescent="0.25">
      <c r="A191" s="10" t="s">
        <v>13</v>
      </c>
      <c r="B191" s="11" t="s">
        <v>94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20.7</v>
      </c>
      <c r="N191" s="12">
        <v>25.59</v>
      </c>
      <c r="O191" s="12">
        <v>77.83</v>
      </c>
      <c r="P191" s="12">
        <v>42.37</v>
      </c>
      <c r="Q191" s="12">
        <v>9.89</v>
      </c>
      <c r="R191" s="12">
        <v>10.14</v>
      </c>
      <c r="S191" s="12">
        <v>19.97</v>
      </c>
      <c r="T191" s="12">
        <v>0</v>
      </c>
      <c r="U191" s="12">
        <v>0</v>
      </c>
      <c r="V191" s="12">
        <v>170.5</v>
      </c>
      <c r="W191" s="12">
        <v>132.82</v>
      </c>
      <c r="X191" s="12">
        <v>893.59</v>
      </c>
      <c r="Y191" s="12">
        <v>39.49</v>
      </c>
      <c r="Z191" s="12">
        <v>64.400000000000006</v>
      </c>
      <c r="AA191" s="12">
        <v>60.97</v>
      </c>
      <c r="AB191" s="12">
        <v>291.95</v>
      </c>
      <c r="AC191" s="12">
        <v>502.64</v>
      </c>
      <c r="AD191" s="12">
        <v>51.55</v>
      </c>
      <c r="AE191" s="12">
        <v>456.36</v>
      </c>
      <c r="AF191" s="12">
        <v>281.05</v>
      </c>
      <c r="AG191" s="12">
        <v>238.67</v>
      </c>
      <c r="AH191" s="12">
        <v>5466.04</v>
      </c>
      <c r="AI191" s="12">
        <v>167.16</v>
      </c>
      <c r="AJ191" s="12">
        <v>109.92</v>
      </c>
      <c r="AK191" s="12">
        <v>33.1</v>
      </c>
      <c r="AL191" s="12">
        <v>483.23</v>
      </c>
      <c r="AM191" s="12">
        <v>311.08999999999997</v>
      </c>
      <c r="AN191" s="12">
        <v>2008.89</v>
      </c>
      <c r="AO191" s="12">
        <v>72.48</v>
      </c>
      <c r="AP191" s="12">
        <v>191.95</v>
      </c>
      <c r="AQ191" s="12">
        <v>1084.74</v>
      </c>
      <c r="AR191" s="12">
        <v>43.32</v>
      </c>
      <c r="AS191" s="12">
        <v>743.52</v>
      </c>
      <c r="AT191" s="12">
        <v>85.64</v>
      </c>
      <c r="AU191" s="12">
        <v>36.299999999999997</v>
      </c>
      <c r="AV191" s="12">
        <v>61.88</v>
      </c>
      <c r="AW191" s="12">
        <f t="shared" si="19"/>
        <v>14289.739999999998</v>
      </c>
      <c r="AX191" s="12">
        <v>14</v>
      </c>
      <c r="AY191" s="20" t="s">
        <v>135</v>
      </c>
      <c r="AZ191" s="12">
        <v>15</v>
      </c>
      <c r="BA191" s="12" t="s">
        <v>104</v>
      </c>
      <c r="BB191" s="12">
        <v>2.3585243227382802</v>
      </c>
      <c r="BC191" s="13">
        <v>2828884.230769231</v>
      </c>
      <c r="BD191" s="13">
        <v>2835337.4433537642</v>
      </c>
      <c r="BE191" s="13">
        <v>1529970</v>
      </c>
      <c r="BF191" s="12">
        <v>21.5</v>
      </c>
      <c r="BG191" s="12">
        <v>0</v>
      </c>
      <c r="BH191" s="12">
        <v>9.75</v>
      </c>
      <c r="BI191" s="12">
        <v>8.5</v>
      </c>
      <c r="BJ191" s="12">
        <v>3</v>
      </c>
      <c r="BK191" s="12">
        <v>2.25</v>
      </c>
      <c r="BL191" s="12">
        <v>0.25</v>
      </c>
      <c r="BM191" s="12">
        <f t="shared" si="22"/>
        <v>4.636809247747852</v>
      </c>
      <c r="BN191" s="12">
        <f t="shared" si="22"/>
        <v>0</v>
      </c>
      <c r="BO191" s="12">
        <f t="shared" si="22"/>
        <v>3.1224989991991992</v>
      </c>
      <c r="BP191" s="12">
        <f t="shared" si="22"/>
        <v>2.9154759474226504</v>
      </c>
      <c r="BQ191" s="12">
        <f t="shared" si="22"/>
        <v>1.7320508075688772</v>
      </c>
      <c r="BR191" s="12">
        <f t="shared" si="22"/>
        <v>1.5</v>
      </c>
      <c r="BS191" s="12">
        <f t="shared" si="21"/>
        <v>0.5</v>
      </c>
    </row>
    <row r="192" spans="1:71" x14ac:dyDescent="0.25">
      <c r="A192" s="10" t="s">
        <v>13</v>
      </c>
      <c r="B192" s="11" t="s">
        <v>96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350.05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93.65</v>
      </c>
      <c r="T192" s="12">
        <v>0</v>
      </c>
      <c r="U192" s="12">
        <v>0</v>
      </c>
      <c r="V192" s="12">
        <v>69.33</v>
      </c>
      <c r="W192" s="12">
        <v>262.26</v>
      </c>
      <c r="X192" s="12">
        <v>1907.87</v>
      </c>
      <c r="Y192" s="12">
        <v>76.64</v>
      </c>
      <c r="Z192" s="12">
        <v>198.8</v>
      </c>
      <c r="AA192" s="12">
        <v>174.5</v>
      </c>
      <c r="AB192" s="12">
        <v>1923.05</v>
      </c>
      <c r="AC192" s="12">
        <v>0</v>
      </c>
      <c r="AD192" s="12">
        <v>0</v>
      </c>
      <c r="AE192" s="12">
        <v>132.41</v>
      </c>
      <c r="AF192" s="12">
        <v>360.39</v>
      </c>
      <c r="AG192" s="12">
        <v>196.03</v>
      </c>
      <c r="AH192" s="12">
        <v>4019.8</v>
      </c>
      <c r="AI192" s="12">
        <v>168.7</v>
      </c>
      <c r="AJ192" s="12">
        <v>214.47</v>
      </c>
      <c r="AK192" s="12">
        <v>77.23</v>
      </c>
      <c r="AL192" s="12">
        <v>514.54</v>
      </c>
      <c r="AM192" s="12">
        <v>1252.9100000000001</v>
      </c>
      <c r="AN192" s="12">
        <v>5753.16</v>
      </c>
      <c r="AO192" s="12">
        <v>272.10000000000002</v>
      </c>
      <c r="AP192" s="12">
        <v>470.04</v>
      </c>
      <c r="AQ192" s="12">
        <v>10911.83</v>
      </c>
      <c r="AR192" s="12">
        <v>490.66</v>
      </c>
      <c r="AS192" s="12">
        <v>2246.34</v>
      </c>
      <c r="AT192" s="12">
        <v>6749.21</v>
      </c>
      <c r="AU192" s="12">
        <v>0</v>
      </c>
      <c r="AV192" s="12">
        <v>0</v>
      </c>
      <c r="AW192" s="12">
        <f t="shared" si="19"/>
        <v>38885.969999999994</v>
      </c>
      <c r="AX192" s="12">
        <v>14</v>
      </c>
      <c r="AY192" s="20" t="s">
        <v>135</v>
      </c>
      <c r="AZ192" s="12">
        <v>6</v>
      </c>
      <c r="BA192" s="12" t="s">
        <v>80</v>
      </c>
      <c r="BB192" s="12">
        <v>2.26982675711022</v>
      </c>
      <c r="BC192" s="13">
        <v>4603507.846153846</v>
      </c>
      <c r="BD192" s="13">
        <v>2794298.9430903429</v>
      </c>
      <c r="BE192" s="13">
        <v>3505057</v>
      </c>
      <c r="BF192" s="12">
        <v>17.25</v>
      </c>
      <c r="BG192" s="12">
        <v>0.25</v>
      </c>
      <c r="BH192" s="12">
        <v>8</v>
      </c>
      <c r="BI192" s="12">
        <v>17</v>
      </c>
      <c r="BJ192" s="12">
        <v>4</v>
      </c>
      <c r="BK192" s="12">
        <v>1.75</v>
      </c>
      <c r="BL192" s="12">
        <v>0.5</v>
      </c>
      <c r="BM192" s="12">
        <f t="shared" si="22"/>
        <v>4.1533119314590374</v>
      </c>
      <c r="BN192" s="12">
        <f t="shared" si="22"/>
        <v>0.5</v>
      </c>
      <c r="BO192" s="12">
        <f t="shared" si="22"/>
        <v>2.8284271247461903</v>
      </c>
      <c r="BP192" s="12">
        <f t="shared" si="22"/>
        <v>4.1231056256176606</v>
      </c>
      <c r="BQ192" s="12">
        <f t="shared" si="22"/>
        <v>2</v>
      </c>
      <c r="BR192" s="12">
        <f t="shared" si="22"/>
        <v>1.3228756555322954</v>
      </c>
      <c r="BS192" s="12">
        <f t="shared" si="21"/>
        <v>0.70710678118654757</v>
      </c>
    </row>
    <row r="193" spans="1:71" x14ac:dyDescent="0.25">
      <c r="A193" s="10" t="s">
        <v>13</v>
      </c>
      <c r="B193" s="11" t="s">
        <v>97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23.3</v>
      </c>
      <c r="L193" s="12">
        <v>17.22</v>
      </c>
      <c r="M193" s="12">
        <v>62.42</v>
      </c>
      <c r="N193" s="12">
        <v>63.73</v>
      </c>
      <c r="O193" s="12">
        <v>152.43</v>
      </c>
      <c r="P193" s="12">
        <v>0</v>
      </c>
      <c r="Q193" s="12">
        <v>125.97</v>
      </c>
      <c r="R193" s="12">
        <v>0</v>
      </c>
      <c r="S193" s="12">
        <v>56.3</v>
      </c>
      <c r="T193" s="12">
        <v>0</v>
      </c>
      <c r="U193" s="12">
        <v>278.61</v>
      </c>
      <c r="V193" s="12">
        <v>440.87</v>
      </c>
      <c r="W193" s="12">
        <v>495.54</v>
      </c>
      <c r="X193" s="12">
        <v>474.59</v>
      </c>
      <c r="Y193" s="12">
        <v>150.22999999999999</v>
      </c>
      <c r="Z193" s="12">
        <v>466.9</v>
      </c>
      <c r="AA193" s="12">
        <v>31.26</v>
      </c>
      <c r="AB193" s="12">
        <v>516.70000000000005</v>
      </c>
      <c r="AC193" s="12">
        <v>590.4</v>
      </c>
      <c r="AD193" s="12">
        <v>493.59</v>
      </c>
      <c r="AE193" s="12">
        <v>28.01</v>
      </c>
      <c r="AF193" s="12">
        <v>107.99</v>
      </c>
      <c r="AG193" s="12">
        <v>168.41</v>
      </c>
      <c r="AH193" s="12">
        <v>4571.78</v>
      </c>
      <c r="AI193" s="12">
        <v>453.54</v>
      </c>
      <c r="AJ193" s="12">
        <v>295.41000000000003</v>
      </c>
      <c r="AK193" s="12">
        <v>549.58000000000004</v>
      </c>
      <c r="AL193" s="12">
        <v>1293.2</v>
      </c>
      <c r="AM193" s="12">
        <v>611.12</v>
      </c>
      <c r="AN193" s="12">
        <v>297.60000000000002</v>
      </c>
      <c r="AO193" s="12">
        <v>327.84</v>
      </c>
      <c r="AP193" s="12">
        <v>505</v>
      </c>
      <c r="AQ193" s="12">
        <v>4620.68</v>
      </c>
      <c r="AR193" s="12">
        <v>53.77</v>
      </c>
      <c r="AS193" s="12">
        <v>3351.87</v>
      </c>
      <c r="AT193" s="12">
        <v>160.34</v>
      </c>
      <c r="AU193" s="12">
        <v>0</v>
      </c>
      <c r="AV193" s="12">
        <v>0</v>
      </c>
      <c r="AW193" s="12">
        <f t="shared" si="19"/>
        <v>21836.2</v>
      </c>
      <c r="AX193" s="12">
        <v>15</v>
      </c>
      <c r="AY193" s="20" t="s">
        <v>138</v>
      </c>
      <c r="AZ193" s="12">
        <v>12</v>
      </c>
      <c r="BA193" s="12" t="s">
        <v>116</v>
      </c>
      <c r="BB193" s="12">
        <v>2.6021599097657901</v>
      </c>
      <c r="BC193" s="13">
        <v>3091329.4615384615</v>
      </c>
      <c r="BD193" s="13">
        <v>2758076.6289780522</v>
      </c>
      <c r="BE193" s="13">
        <v>1878842</v>
      </c>
      <c r="BF193" s="12">
        <v>12</v>
      </c>
      <c r="BG193" s="12">
        <v>1</v>
      </c>
      <c r="BH193" s="12">
        <v>7.75</v>
      </c>
      <c r="BI193" s="12">
        <v>13.75</v>
      </c>
      <c r="BJ193" s="12">
        <v>1</v>
      </c>
      <c r="BK193" s="12">
        <v>1.5</v>
      </c>
      <c r="BL193" s="12">
        <v>0.25</v>
      </c>
      <c r="BM193" s="12">
        <f t="shared" si="22"/>
        <v>3.4641016151377544</v>
      </c>
      <c r="BN193" s="12">
        <f t="shared" si="22"/>
        <v>1</v>
      </c>
      <c r="BO193" s="12">
        <f t="shared" si="22"/>
        <v>2.7838821814150108</v>
      </c>
      <c r="BP193" s="12">
        <f t="shared" si="22"/>
        <v>3.7080992435478315</v>
      </c>
      <c r="BQ193" s="12">
        <f t="shared" si="22"/>
        <v>1</v>
      </c>
      <c r="BR193" s="12">
        <f t="shared" si="22"/>
        <v>1.2247448713915889</v>
      </c>
      <c r="BS193" s="12">
        <f t="shared" si="21"/>
        <v>0.5</v>
      </c>
    </row>
    <row r="194" spans="1:71" x14ac:dyDescent="0.25">
      <c r="A194" s="10"/>
      <c r="B194" s="11"/>
      <c r="AY194" s="20"/>
      <c r="BB194" s="25">
        <f>AVERAGE(BB180:BB193)</f>
        <v>2.4091562154101913</v>
      </c>
      <c r="BC194" s="25">
        <f t="shared" ref="BC194:BL194" si="25">AVERAGE(BC180:BC193)</f>
        <v>4242997.2527472535</v>
      </c>
      <c r="BD194" s="25">
        <f t="shared" si="25"/>
        <v>2475312.9256850695</v>
      </c>
      <c r="BE194" s="25">
        <f t="shared" si="25"/>
        <v>3184945.5</v>
      </c>
      <c r="BF194" s="25">
        <f t="shared" si="25"/>
        <v>18.821428571428573</v>
      </c>
      <c r="BG194" s="25">
        <f t="shared" si="25"/>
        <v>1.6607142857142858</v>
      </c>
      <c r="BH194" s="25">
        <f t="shared" si="25"/>
        <v>8.1071428571428577</v>
      </c>
      <c r="BI194" s="25">
        <f t="shared" si="25"/>
        <v>14.607142857142858</v>
      </c>
      <c r="BJ194" s="25">
        <f t="shared" si="25"/>
        <v>2.4642857142857144</v>
      </c>
      <c r="BK194" s="25">
        <f t="shared" si="25"/>
        <v>1.6071428571428572</v>
      </c>
      <c r="BL194" s="25">
        <f t="shared" si="25"/>
        <v>0.5892857142857143</v>
      </c>
    </row>
    <row r="195" spans="1:71" s="16" customFormat="1" x14ac:dyDescent="0.25">
      <c r="A195" s="14" t="s">
        <v>14</v>
      </c>
      <c r="B195" s="15" t="s">
        <v>73</v>
      </c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117.33</v>
      </c>
      <c r="L195" s="16">
        <v>0</v>
      </c>
      <c r="M195" s="16">
        <v>183.88</v>
      </c>
      <c r="N195" s="16">
        <v>0</v>
      </c>
      <c r="O195" s="16">
        <v>243.68</v>
      </c>
      <c r="P195" s="16">
        <v>0</v>
      </c>
      <c r="Q195" s="16">
        <v>0</v>
      </c>
      <c r="R195" s="16">
        <v>0</v>
      </c>
      <c r="S195" s="16">
        <v>738.13</v>
      </c>
      <c r="T195" s="16">
        <v>0</v>
      </c>
      <c r="U195" s="16">
        <v>146.30000000000001</v>
      </c>
      <c r="V195" s="16">
        <v>0</v>
      </c>
      <c r="W195" s="16">
        <v>0</v>
      </c>
      <c r="X195" s="16">
        <v>3992.7</v>
      </c>
      <c r="Y195" s="16">
        <v>547.13</v>
      </c>
      <c r="Z195" s="16">
        <v>175.39</v>
      </c>
      <c r="AA195" s="16">
        <v>207.24</v>
      </c>
      <c r="AB195" s="16">
        <v>59.58</v>
      </c>
      <c r="AC195" s="16">
        <v>107.48</v>
      </c>
      <c r="AD195" s="16">
        <v>415.54</v>
      </c>
      <c r="AE195" s="16">
        <v>182.9</v>
      </c>
      <c r="AF195" s="16">
        <v>258.89</v>
      </c>
      <c r="AG195" s="16">
        <v>1286.82</v>
      </c>
      <c r="AH195" s="16">
        <v>21661.360000000001</v>
      </c>
      <c r="AI195" s="16">
        <v>135.44</v>
      </c>
      <c r="AJ195" s="16">
        <v>1739.12</v>
      </c>
      <c r="AK195" s="16">
        <v>441.28</v>
      </c>
      <c r="AL195" s="16">
        <v>102.47</v>
      </c>
      <c r="AM195" s="16">
        <v>761.28</v>
      </c>
      <c r="AN195" s="16">
        <v>5999.96</v>
      </c>
      <c r="AO195" s="16">
        <v>113.08</v>
      </c>
      <c r="AP195" s="16">
        <v>196.65</v>
      </c>
      <c r="AQ195" s="16">
        <v>5435.59</v>
      </c>
      <c r="AR195" s="16">
        <v>350.78</v>
      </c>
      <c r="AS195" s="16">
        <v>4209.47</v>
      </c>
      <c r="AT195" s="16">
        <v>409.97</v>
      </c>
      <c r="AU195" s="16">
        <v>100.01</v>
      </c>
      <c r="AV195" s="16">
        <v>2268.54</v>
      </c>
      <c r="AW195" s="16">
        <f t="shared" si="19"/>
        <v>52587.990000000005</v>
      </c>
      <c r="AX195" s="16">
        <v>15</v>
      </c>
      <c r="AY195" s="21" t="s">
        <v>138</v>
      </c>
      <c r="AZ195" s="16">
        <v>5</v>
      </c>
      <c r="BA195" s="16" t="s">
        <v>115</v>
      </c>
      <c r="BB195" s="16">
        <v>2.1581426472232002</v>
      </c>
      <c r="BC195" s="17">
        <v>4408974.2142857146</v>
      </c>
      <c r="BD195" s="17">
        <v>807959.27396412857</v>
      </c>
      <c r="BE195" s="17">
        <v>4438682.5</v>
      </c>
      <c r="BF195" s="16">
        <v>0</v>
      </c>
      <c r="BG195" s="16">
        <v>1</v>
      </c>
      <c r="BH195" s="16">
        <v>7.25</v>
      </c>
      <c r="BI195" s="16">
        <v>0</v>
      </c>
      <c r="BJ195" s="16">
        <v>1.25</v>
      </c>
      <c r="BK195" s="16">
        <v>0.25</v>
      </c>
      <c r="BL195" s="16">
        <v>2.25</v>
      </c>
      <c r="BM195" s="16">
        <f t="shared" si="22"/>
        <v>0</v>
      </c>
      <c r="BN195" s="16">
        <f t="shared" si="22"/>
        <v>1</v>
      </c>
      <c r="BO195" s="16">
        <f t="shared" si="22"/>
        <v>2.6925824035672519</v>
      </c>
      <c r="BQ195" s="16">
        <f t="shared" si="22"/>
        <v>1.1180339887498949</v>
      </c>
      <c r="BR195" s="16">
        <f t="shared" si="22"/>
        <v>0.5</v>
      </c>
      <c r="BS195" s="16">
        <f t="shared" si="21"/>
        <v>1.5</v>
      </c>
    </row>
    <row r="196" spans="1:71" x14ac:dyDescent="0.25">
      <c r="A196" s="10" t="s">
        <v>14</v>
      </c>
      <c r="B196" s="11" t="s">
        <v>76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3122.39</v>
      </c>
      <c r="T196" s="12">
        <v>0</v>
      </c>
      <c r="U196" s="12">
        <v>0</v>
      </c>
      <c r="V196" s="12">
        <v>3057.22</v>
      </c>
      <c r="W196" s="12">
        <v>0</v>
      </c>
      <c r="X196" s="12">
        <v>0</v>
      </c>
      <c r="Y196" s="12">
        <v>0</v>
      </c>
      <c r="Z196" s="12">
        <v>0</v>
      </c>
      <c r="AA196" s="12">
        <v>1309.28</v>
      </c>
      <c r="AB196" s="12">
        <v>1216.5999999999999</v>
      </c>
      <c r="AC196" s="12">
        <v>1443.77</v>
      </c>
      <c r="AD196" s="12">
        <v>7369.75</v>
      </c>
      <c r="AE196" s="12">
        <v>0</v>
      </c>
      <c r="AF196" s="12">
        <v>0</v>
      </c>
      <c r="AG196" s="12">
        <v>0</v>
      </c>
      <c r="AH196" s="12">
        <v>4727.71</v>
      </c>
      <c r="AI196" s="12">
        <v>1275.22</v>
      </c>
      <c r="AJ196" s="12">
        <v>945.09</v>
      </c>
      <c r="AK196" s="12">
        <v>719.79</v>
      </c>
      <c r="AL196" s="12">
        <v>1083.02</v>
      </c>
      <c r="AM196" s="12">
        <v>607.17999999999995</v>
      </c>
      <c r="AN196" s="12">
        <v>1583.54</v>
      </c>
      <c r="AO196" s="12">
        <v>1081.48</v>
      </c>
      <c r="AP196" s="12">
        <v>3031.59</v>
      </c>
      <c r="AQ196" s="12">
        <v>2209.17</v>
      </c>
      <c r="AR196" s="12">
        <v>679.54</v>
      </c>
      <c r="AS196" s="12">
        <v>1188.26</v>
      </c>
      <c r="AT196" s="12">
        <v>409.5</v>
      </c>
      <c r="AU196" s="12">
        <v>0</v>
      </c>
      <c r="AV196" s="12">
        <v>1434.51</v>
      </c>
      <c r="AW196" s="12">
        <f t="shared" si="19"/>
        <v>38494.610000000008</v>
      </c>
      <c r="AX196" s="12">
        <v>15</v>
      </c>
      <c r="AY196" s="20" t="s">
        <v>138</v>
      </c>
      <c r="AZ196" s="12">
        <v>14</v>
      </c>
      <c r="BA196" s="12" t="s">
        <v>105</v>
      </c>
      <c r="BB196" s="12">
        <v>2.71580517716481</v>
      </c>
      <c r="BC196" s="13">
        <v>3996092.5</v>
      </c>
      <c r="BD196" s="13">
        <v>1151926.1657938077</v>
      </c>
      <c r="BE196" s="13">
        <v>3857016</v>
      </c>
      <c r="BF196" s="12">
        <v>0</v>
      </c>
      <c r="BG196" s="12">
        <v>1.75</v>
      </c>
      <c r="BH196" s="12">
        <v>6.5</v>
      </c>
      <c r="BI196" s="12">
        <v>0</v>
      </c>
      <c r="BJ196" s="12">
        <v>2</v>
      </c>
      <c r="BK196" s="12">
        <v>0</v>
      </c>
      <c r="BL196" s="12">
        <v>1</v>
      </c>
      <c r="BM196" s="12">
        <f t="shared" si="22"/>
        <v>0</v>
      </c>
      <c r="BN196" s="12">
        <f t="shared" si="22"/>
        <v>1.3228756555322954</v>
      </c>
      <c r="BO196" s="12">
        <f t="shared" si="22"/>
        <v>2.5495097567963922</v>
      </c>
      <c r="BQ196" s="12">
        <f t="shared" si="22"/>
        <v>1.4142135623730951</v>
      </c>
      <c r="BR196" s="12">
        <f t="shared" si="22"/>
        <v>0</v>
      </c>
      <c r="BS196" s="12">
        <f t="shared" si="21"/>
        <v>1</v>
      </c>
    </row>
    <row r="197" spans="1:71" x14ac:dyDescent="0.25">
      <c r="A197" s="10" t="s">
        <v>14</v>
      </c>
      <c r="B197" s="11" t="s">
        <v>78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323.61</v>
      </c>
      <c r="L197" s="12">
        <v>0</v>
      </c>
      <c r="M197" s="12">
        <v>256.83999999999997</v>
      </c>
      <c r="N197" s="12">
        <v>0</v>
      </c>
      <c r="O197" s="12">
        <v>432.46</v>
      </c>
      <c r="P197" s="12">
        <v>0</v>
      </c>
      <c r="Q197" s="12">
        <v>197.49</v>
      </c>
      <c r="R197" s="12">
        <v>281.43</v>
      </c>
      <c r="S197" s="12">
        <v>226.07</v>
      </c>
      <c r="T197" s="12">
        <v>0</v>
      </c>
      <c r="U197" s="12">
        <v>201.55</v>
      </c>
      <c r="V197" s="12">
        <v>159.18</v>
      </c>
      <c r="W197" s="12">
        <v>191.25</v>
      </c>
      <c r="X197" s="12">
        <v>386.31</v>
      </c>
      <c r="Y197" s="12">
        <v>0</v>
      </c>
      <c r="Z197" s="12">
        <v>76.67</v>
      </c>
      <c r="AA197" s="12">
        <v>181.79</v>
      </c>
      <c r="AB197" s="12">
        <v>215.53</v>
      </c>
      <c r="AC197" s="12">
        <v>0</v>
      </c>
      <c r="AD197" s="12">
        <v>0</v>
      </c>
      <c r="AE197" s="12">
        <v>0</v>
      </c>
      <c r="AF197" s="12">
        <v>0</v>
      </c>
      <c r="AG197" s="12">
        <v>132.43</v>
      </c>
      <c r="AH197" s="12">
        <v>394.21</v>
      </c>
      <c r="AI197" s="12">
        <v>0</v>
      </c>
      <c r="AJ197" s="12">
        <v>0</v>
      </c>
      <c r="AK197" s="12">
        <v>0</v>
      </c>
      <c r="AL197" s="12">
        <v>0</v>
      </c>
      <c r="AM197" s="12">
        <v>178.73</v>
      </c>
      <c r="AN197" s="12">
        <v>148.88999999999999</v>
      </c>
      <c r="AO197" s="12">
        <v>0</v>
      </c>
      <c r="AP197" s="12">
        <v>0</v>
      </c>
      <c r="AQ197" s="12">
        <v>284.64999999999998</v>
      </c>
      <c r="AR197" s="12">
        <v>0</v>
      </c>
      <c r="AS197" s="12">
        <v>265.11</v>
      </c>
      <c r="AT197" s="12">
        <v>0</v>
      </c>
      <c r="AU197" s="12">
        <v>0</v>
      </c>
      <c r="AV197" s="12">
        <v>0</v>
      </c>
      <c r="AW197" s="12">
        <f t="shared" si="19"/>
        <v>4534.2</v>
      </c>
      <c r="AX197" s="12">
        <v>15</v>
      </c>
      <c r="AY197" s="20" t="s">
        <v>138</v>
      </c>
      <c r="AZ197" s="12">
        <v>20</v>
      </c>
      <c r="BA197" s="12" t="s">
        <v>83</v>
      </c>
      <c r="BB197" s="12">
        <v>2.87074820465965</v>
      </c>
      <c r="BC197" s="13">
        <v>3194637.2857142859</v>
      </c>
      <c r="BD197" s="13">
        <v>1405261.9798224005</v>
      </c>
      <c r="BE197" s="13">
        <v>2899860.5</v>
      </c>
      <c r="BF197" s="12">
        <v>0</v>
      </c>
      <c r="BG197" s="12">
        <v>1.25</v>
      </c>
      <c r="BH197" s="12">
        <v>10.5</v>
      </c>
      <c r="BI197" s="12">
        <v>0</v>
      </c>
      <c r="BJ197" s="12">
        <v>2.25</v>
      </c>
      <c r="BK197" s="12">
        <v>1.5</v>
      </c>
      <c r="BL197" s="12">
        <v>1</v>
      </c>
      <c r="BM197" s="12">
        <f t="shared" si="22"/>
        <v>0</v>
      </c>
      <c r="BN197" s="12">
        <f t="shared" si="22"/>
        <v>1.1180339887498949</v>
      </c>
      <c r="BO197" s="12">
        <f t="shared" si="22"/>
        <v>3.2403703492039302</v>
      </c>
      <c r="BQ197" s="12">
        <f t="shared" si="22"/>
        <v>1.5</v>
      </c>
      <c r="BR197" s="12">
        <f t="shared" si="22"/>
        <v>1.2247448713915889</v>
      </c>
      <c r="BS197" s="12">
        <f t="shared" si="21"/>
        <v>1</v>
      </c>
    </row>
    <row r="198" spans="1:71" x14ac:dyDescent="0.25">
      <c r="A198" s="10" t="s">
        <v>14</v>
      </c>
      <c r="B198" s="11" t="s">
        <v>81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590.30999999999995</v>
      </c>
      <c r="L198" s="12">
        <v>0</v>
      </c>
      <c r="M198" s="12">
        <v>599.14</v>
      </c>
      <c r="N198" s="12">
        <v>0</v>
      </c>
      <c r="O198" s="12">
        <v>834.77</v>
      </c>
      <c r="P198" s="12">
        <v>0</v>
      </c>
      <c r="Q198" s="12">
        <v>740.25</v>
      </c>
      <c r="R198" s="12">
        <v>0</v>
      </c>
      <c r="S198" s="12">
        <v>515.59</v>
      </c>
      <c r="T198" s="12">
        <v>0</v>
      </c>
      <c r="U198" s="12">
        <v>0</v>
      </c>
      <c r="V198" s="12">
        <v>335.46</v>
      </c>
      <c r="W198" s="12">
        <v>934.51</v>
      </c>
      <c r="X198" s="12">
        <v>560.29</v>
      </c>
      <c r="Y198" s="12">
        <v>0</v>
      </c>
      <c r="Z198" s="12">
        <v>373.02</v>
      </c>
      <c r="AA198" s="12">
        <v>319.33999999999997</v>
      </c>
      <c r="AB198" s="12">
        <v>894.66</v>
      </c>
      <c r="AC198" s="12">
        <v>764.61</v>
      </c>
      <c r="AD198" s="12">
        <v>833.96</v>
      </c>
      <c r="AE198" s="12">
        <v>215.2</v>
      </c>
      <c r="AF198" s="12">
        <v>117.47</v>
      </c>
      <c r="AG198" s="12">
        <v>128.69</v>
      </c>
      <c r="AH198" s="12">
        <v>4272.71</v>
      </c>
      <c r="AI198" s="12">
        <v>508.49</v>
      </c>
      <c r="AJ198" s="12">
        <v>2107.16</v>
      </c>
      <c r="AK198" s="12">
        <v>398.11</v>
      </c>
      <c r="AL198" s="12">
        <v>516.9</v>
      </c>
      <c r="AM198" s="12">
        <v>1051.19</v>
      </c>
      <c r="AN198" s="12">
        <v>1142.55</v>
      </c>
      <c r="AO198" s="12">
        <v>383.61</v>
      </c>
      <c r="AP198" s="12">
        <v>1110.76</v>
      </c>
      <c r="AQ198" s="12">
        <v>2441.12</v>
      </c>
      <c r="AR198" s="12">
        <v>670.35</v>
      </c>
      <c r="AS198" s="12">
        <v>3869.27</v>
      </c>
      <c r="AT198" s="12">
        <v>0</v>
      </c>
      <c r="AU198" s="12">
        <v>0</v>
      </c>
      <c r="AV198" s="12">
        <v>1067.8</v>
      </c>
      <c r="AW198" s="12">
        <f t="shared" si="19"/>
        <v>28297.289999999994</v>
      </c>
      <c r="AX198" s="12">
        <v>15</v>
      </c>
      <c r="AY198" s="20" t="s">
        <v>138</v>
      </c>
      <c r="AZ198" s="12">
        <v>14</v>
      </c>
      <c r="BA198" s="12" t="s">
        <v>105</v>
      </c>
      <c r="BB198" s="12">
        <v>2.9974402841253198</v>
      </c>
      <c r="BC198" s="13">
        <v>2786965.6428571427</v>
      </c>
      <c r="BD198" s="13">
        <v>965356.04223612021</v>
      </c>
      <c r="BE198" s="13">
        <v>2544113</v>
      </c>
      <c r="BF198" s="12">
        <v>0</v>
      </c>
      <c r="BG198" s="12">
        <v>3</v>
      </c>
      <c r="BH198" s="12">
        <v>12</v>
      </c>
      <c r="BI198" s="12">
        <v>0</v>
      </c>
      <c r="BJ198" s="12">
        <v>3</v>
      </c>
      <c r="BK198" s="12">
        <v>0</v>
      </c>
      <c r="BL198" s="12">
        <v>1</v>
      </c>
      <c r="BM198" s="12">
        <f t="shared" si="22"/>
        <v>0</v>
      </c>
      <c r="BN198" s="12">
        <f t="shared" si="22"/>
        <v>1.7320508075688772</v>
      </c>
      <c r="BO198" s="12">
        <f t="shared" si="22"/>
        <v>3.4641016151377544</v>
      </c>
      <c r="BQ198" s="12">
        <f t="shared" si="22"/>
        <v>1.7320508075688772</v>
      </c>
      <c r="BR198" s="12">
        <f t="shared" si="22"/>
        <v>0</v>
      </c>
      <c r="BS198" s="12">
        <f t="shared" si="21"/>
        <v>1</v>
      </c>
    </row>
    <row r="199" spans="1:71" x14ac:dyDescent="0.25">
      <c r="A199" s="10" t="s">
        <v>14</v>
      </c>
      <c r="B199" s="11" t="s">
        <v>84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329.69</v>
      </c>
      <c r="K199" s="12">
        <v>279.36</v>
      </c>
      <c r="L199" s="12">
        <v>504.86</v>
      </c>
      <c r="M199" s="12">
        <v>524.38</v>
      </c>
      <c r="N199" s="12">
        <v>463.45</v>
      </c>
      <c r="O199" s="12">
        <v>618.74</v>
      </c>
      <c r="P199" s="12">
        <v>506.1</v>
      </c>
      <c r="Q199" s="12">
        <v>543.76</v>
      </c>
      <c r="R199" s="12">
        <v>0</v>
      </c>
      <c r="S199" s="12">
        <v>0</v>
      </c>
      <c r="T199" s="12">
        <v>1100.53</v>
      </c>
      <c r="U199" s="12">
        <v>623.45000000000005</v>
      </c>
      <c r="V199" s="12">
        <v>1500.76</v>
      </c>
      <c r="W199" s="12">
        <v>782.43</v>
      </c>
      <c r="X199" s="12">
        <v>2581.64</v>
      </c>
      <c r="Y199" s="12">
        <v>528.66999999999996</v>
      </c>
      <c r="Z199" s="12">
        <v>715.77</v>
      </c>
      <c r="AA199" s="12">
        <v>579.59</v>
      </c>
      <c r="AB199" s="12">
        <v>2116.1999999999998</v>
      </c>
      <c r="AC199" s="12">
        <v>5286.06</v>
      </c>
      <c r="AD199" s="12">
        <v>1689.44</v>
      </c>
      <c r="AE199" s="12">
        <v>108.22</v>
      </c>
      <c r="AF199" s="12">
        <v>625.52</v>
      </c>
      <c r="AG199" s="12">
        <v>270.86</v>
      </c>
      <c r="AH199" s="12">
        <v>11140.6</v>
      </c>
      <c r="AI199" s="12">
        <v>1534.99</v>
      </c>
      <c r="AJ199" s="12">
        <v>673.51</v>
      </c>
      <c r="AK199" s="12">
        <v>301.31</v>
      </c>
      <c r="AL199" s="12">
        <v>67.27</v>
      </c>
      <c r="AM199" s="12">
        <v>954.08</v>
      </c>
      <c r="AN199" s="12">
        <v>335.99</v>
      </c>
      <c r="AO199" s="12">
        <v>513.51</v>
      </c>
      <c r="AP199" s="12">
        <v>1690.21</v>
      </c>
      <c r="AQ199" s="12">
        <v>3421.86</v>
      </c>
      <c r="AR199" s="12">
        <v>193.13</v>
      </c>
      <c r="AS199" s="12">
        <v>4814.3</v>
      </c>
      <c r="AT199" s="12">
        <v>227.26</v>
      </c>
      <c r="AU199" s="12">
        <v>298.33</v>
      </c>
      <c r="AV199" s="12">
        <v>1717.26</v>
      </c>
      <c r="AW199" s="12">
        <f t="shared" si="19"/>
        <v>50163.090000000004</v>
      </c>
      <c r="AX199" s="12">
        <v>15</v>
      </c>
      <c r="AY199" s="20" t="s">
        <v>138</v>
      </c>
      <c r="AZ199" s="12">
        <v>11</v>
      </c>
      <c r="BA199" s="12" t="s">
        <v>119</v>
      </c>
      <c r="BB199" s="12">
        <v>2.9591611116524899</v>
      </c>
      <c r="BC199" s="13">
        <v>3981230.5</v>
      </c>
      <c r="BD199" s="13">
        <v>641599.84118412936</v>
      </c>
      <c r="BE199" s="13">
        <v>3953491</v>
      </c>
      <c r="BF199" s="12">
        <v>0</v>
      </c>
      <c r="BG199" s="12">
        <v>1</v>
      </c>
      <c r="BH199" s="12">
        <v>12.25</v>
      </c>
      <c r="BI199" s="12">
        <v>0</v>
      </c>
      <c r="BJ199" s="12">
        <v>2.5</v>
      </c>
      <c r="BK199" s="12">
        <v>0.5</v>
      </c>
      <c r="BL199" s="12">
        <v>0.5</v>
      </c>
      <c r="BM199" s="12">
        <f t="shared" si="22"/>
        <v>0</v>
      </c>
      <c r="BN199" s="12">
        <f t="shared" si="22"/>
        <v>1</v>
      </c>
      <c r="BO199" s="12">
        <f t="shared" si="22"/>
        <v>3.5</v>
      </c>
      <c r="BQ199" s="12">
        <f t="shared" si="22"/>
        <v>1.5811388300841898</v>
      </c>
      <c r="BR199" s="12">
        <f t="shared" si="22"/>
        <v>0.70710678118654757</v>
      </c>
      <c r="BS199" s="12">
        <f t="shared" si="21"/>
        <v>0.70710678118654757</v>
      </c>
    </row>
    <row r="200" spans="1:71" x14ac:dyDescent="0.25">
      <c r="A200" s="10" t="s">
        <v>14</v>
      </c>
      <c r="B200" s="11" t="s">
        <v>85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32.85</v>
      </c>
      <c r="T200" s="12">
        <v>0</v>
      </c>
      <c r="U200" s="12">
        <v>0</v>
      </c>
      <c r="V200" s="12">
        <v>223.58</v>
      </c>
      <c r="W200" s="12">
        <v>38.159999999999997</v>
      </c>
      <c r="X200" s="12">
        <v>1256.46</v>
      </c>
      <c r="Y200" s="12">
        <v>0</v>
      </c>
      <c r="Z200" s="12">
        <v>51.31</v>
      </c>
      <c r="AA200" s="12">
        <v>256.64</v>
      </c>
      <c r="AB200" s="12">
        <v>275.62</v>
      </c>
      <c r="AC200" s="12">
        <v>134.16999999999999</v>
      </c>
      <c r="AD200" s="12">
        <v>57.31</v>
      </c>
      <c r="AE200" s="12">
        <v>133.26</v>
      </c>
      <c r="AF200" s="12">
        <v>115.92</v>
      </c>
      <c r="AG200" s="12">
        <v>2439.64</v>
      </c>
      <c r="AH200" s="12">
        <v>7810.65</v>
      </c>
      <c r="AI200" s="12">
        <v>219.48</v>
      </c>
      <c r="AJ200" s="12">
        <v>141.75</v>
      </c>
      <c r="AK200" s="12">
        <v>0</v>
      </c>
      <c r="AL200" s="12">
        <v>107.1</v>
      </c>
      <c r="AM200" s="12">
        <v>371.15</v>
      </c>
      <c r="AN200" s="12">
        <v>1971.64</v>
      </c>
      <c r="AO200" s="12">
        <v>211.39</v>
      </c>
      <c r="AP200" s="12">
        <v>167.22</v>
      </c>
      <c r="AQ200" s="12">
        <v>6318.68</v>
      </c>
      <c r="AR200" s="12">
        <v>66.67</v>
      </c>
      <c r="AS200" s="12">
        <v>3143.72</v>
      </c>
      <c r="AT200" s="12">
        <v>0</v>
      </c>
      <c r="AU200" s="12">
        <v>303.92</v>
      </c>
      <c r="AV200" s="12">
        <v>0</v>
      </c>
      <c r="AW200" s="12">
        <f t="shared" si="19"/>
        <v>25848.289999999994</v>
      </c>
      <c r="AX200" s="12">
        <v>15</v>
      </c>
      <c r="AY200" s="20" t="s">
        <v>138</v>
      </c>
      <c r="AZ200" s="12">
        <v>12</v>
      </c>
      <c r="BA200" s="12" t="s">
        <v>116</v>
      </c>
      <c r="BB200" s="12">
        <v>2.0785460735975998</v>
      </c>
      <c r="BC200" s="13">
        <v>2998515.7857142859</v>
      </c>
      <c r="BD200" s="13">
        <v>723916.95315332746</v>
      </c>
      <c r="BE200" s="13">
        <v>2743414.5</v>
      </c>
      <c r="BF200" s="12">
        <v>0</v>
      </c>
      <c r="BG200" s="12">
        <v>3.5</v>
      </c>
      <c r="BH200" s="12">
        <v>11.5</v>
      </c>
      <c r="BI200" s="12">
        <v>0</v>
      </c>
      <c r="BJ200" s="12">
        <v>0.25</v>
      </c>
      <c r="BK200" s="12">
        <v>0.75</v>
      </c>
      <c r="BL200" s="12">
        <v>0.75</v>
      </c>
      <c r="BM200" s="12">
        <f t="shared" si="22"/>
        <v>0</v>
      </c>
      <c r="BN200" s="12">
        <f t="shared" si="22"/>
        <v>1.8708286933869707</v>
      </c>
      <c r="BO200" s="12">
        <f t="shared" si="22"/>
        <v>3.3911649915626341</v>
      </c>
      <c r="BQ200" s="12">
        <f t="shared" si="22"/>
        <v>0.5</v>
      </c>
      <c r="BR200" s="12">
        <f t="shared" si="22"/>
        <v>0.8660254037844386</v>
      </c>
      <c r="BS200" s="12">
        <f t="shared" si="21"/>
        <v>0.8660254037844386</v>
      </c>
    </row>
    <row r="201" spans="1:71" x14ac:dyDescent="0.25">
      <c r="A201" s="10" t="s">
        <v>14</v>
      </c>
      <c r="B201" s="11" t="s">
        <v>86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119.02</v>
      </c>
      <c r="T201" s="12">
        <v>0</v>
      </c>
      <c r="U201" s="12">
        <v>64.23</v>
      </c>
      <c r="V201" s="12">
        <v>0</v>
      </c>
      <c r="W201" s="12">
        <v>853.18</v>
      </c>
      <c r="X201" s="12">
        <v>1468.84</v>
      </c>
      <c r="Y201" s="12">
        <v>113.64</v>
      </c>
      <c r="Z201" s="12">
        <v>282.05</v>
      </c>
      <c r="AA201" s="12">
        <v>0</v>
      </c>
      <c r="AB201" s="12">
        <v>2429.5300000000002</v>
      </c>
      <c r="AC201" s="12">
        <v>434.21</v>
      </c>
      <c r="AD201" s="12">
        <v>288.79000000000002</v>
      </c>
      <c r="AE201" s="12">
        <v>201.26</v>
      </c>
      <c r="AF201" s="12">
        <v>229.06</v>
      </c>
      <c r="AG201" s="12">
        <v>272.93</v>
      </c>
      <c r="AH201" s="12">
        <v>7759.43</v>
      </c>
      <c r="AI201" s="12">
        <v>520.29</v>
      </c>
      <c r="AJ201" s="12">
        <v>386.18</v>
      </c>
      <c r="AK201" s="12">
        <v>0</v>
      </c>
      <c r="AL201" s="12">
        <v>886.06</v>
      </c>
      <c r="AM201" s="12">
        <v>3808.83</v>
      </c>
      <c r="AN201" s="12">
        <v>396.31</v>
      </c>
      <c r="AO201" s="12">
        <v>173.7</v>
      </c>
      <c r="AP201" s="12">
        <v>244.62</v>
      </c>
      <c r="AQ201" s="12">
        <v>4938.37</v>
      </c>
      <c r="AR201" s="12">
        <v>151.71</v>
      </c>
      <c r="AS201" s="12">
        <v>7792.17</v>
      </c>
      <c r="AT201" s="12">
        <v>577.69000000000005</v>
      </c>
      <c r="AU201" s="12">
        <v>0</v>
      </c>
      <c r="AV201" s="12">
        <v>2141.54</v>
      </c>
      <c r="AW201" s="12">
        <f t="shared" si="19"/>
        <v>36533.640000000007</v>
      </c>
      <c r="AX201" s="12">
        <v>15</v>
      </c>
      <c r="AY201" s="20" t="s">
        <v>138</v>
      </c>
      <c r="AZ201" s="12">
        <v>10</v>
      </c>
      <c r="BA201" s="12" t="s">
        <v>139</v>
      </c>
      <c r="BB201" s="12">
        <v>2.39683370138262</v>
      </c>
      <c r="BC201" s="13">
        <v>3445791.7142857141</v>
      </c>
      <c r="BD201" s="13">
        <v>660053.24637969374</v>
      </c>
      <c r="BE201" s="13">
        <v>3436735.5</v>
      </c>
      <c r="BF201" s="12">
        <v>0</v>
      </c>
      <c r="BG201" s="12">
        <v>2</v>
      </c>
      <c r="BH201" s="12">
        <v>12</v>
      </c>
      <c r="BI201" s="12">
        <v>0</v>
      </c>
      <c r="BJ201" s="12">
        <v>2.75</v>
      </c>
      <c r="BK201" s="12">
        <v>1</v>
      </c>
      <c r="BL201" s="12">
        <v>0.75</v>
      </c>
      <c r="BM201" s="12">
        <f t="shared" si="22"/>
        <v>0</v>
      </c>
      <c r="BN201" s="12">
        <f t="shared" si="22"/>
        <v>1.4142135623730951</v>
      </c>
      <c r="BO201" s="12">
        <f t="shared" si="22"/>
        <v>3.4641016151377544</v>
      </c>
      <c r="BQ201" s="12">
        <f t="shared" si="22"/>
        <v>1.6583123951776999</v>
      </c>
      <c r="BR201" s="12">
        <f t="shared" si="22"/>
        <v>1</v>
      </c>
      <c r="BS201" s="12">
        <f t="shared" si="21"/>
        <v>0.8660254037844386</v>
      </c>
    </row>
    <row r="202" spans="1:71" x14ac:dyDescent="0.25">
      <c r="A202" s="10" t="s">
        <v>14</v>
      </c>
      <c r="B202" s="11" t="s">
        <v>87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455.47</v>
      </c>
      <c r="K202" s="12">
        <v>412.86</v>
      </c>
      <c r="L202" s="12">
        <v>0</v>
      </c>
      <c r="M202" s="12">
        <v>441.27</v>
      </c>
      <c r="N202" s="12">
        <v>0</v>
      </c>
      <c r="O202" s="12">
        <v>1070.8699999999999</v>
      </c>
      <c r="P202" s="12">
        <v>0</v>
      </c>
      <c r="Q202" s="12">
        <v>0</v>
      </c>
      <c r="R202" s="12">
        <v>0</v>
      </c>
      <c r="S202" s="12">
        <v>637.19000000000005</v>
      </c>
      <c r="T202" s="12">
        <v>0</v>
      </c>
      <c r="U202" s="12">
        <v>380.51</v>
      </c>
      <c r="V202" s="12">
        <v>881.69</v>
      </c>
      <c r="W202" s="12">
        <v>1024.46</v>
      </c>
      <c r="X202" s="12">
        <v>1726.01</v>
      </c>
      <c r="Y202" s="12">
        <v>320.38</v>
      </c>
      <c r="Z202" s="12">
        <v>282.01</v>
      </c>
      <c r="AA202" s="12">
        <v>1496.46</v>
      </c>
      <c r="AB202" s="12">
        <v>5852.63</v>
      </c>
      <c r="AC202" s="12">
        <v>300.07</v>
      </c>
      <c r="AD202" s="12">
        <v>1581.12</v>
      </c>
      <c r="AE202" s="12">
        <v>474.45</v>
      </c>
      <c r="AF202" s="12">
        <v>186.67</v>
      </c>
      <c r="AG202" s="12">
        <v>331.18</v>
      </c>
      <c r="AH202" s="12">
        <v>7163.52</v>
      </c>
      <c r="AI202" s="12">
        <v>1514.2</v>
      </c>
      <c r="AJ202" s="12">
        <v>414.98</v>
      </c>
      <c r="AK202" s="12">
        <v>205.17</v>
      </c>
      <c r="AL202" s="12">
        <v>129.41999999999999</v>
      </c>
      <c r="AM202" s="12">
        <v>500.35</v>
      </c>
      <c r="AN202" s="12">
        <v>5984.36</v>
      </c>
      <c r="AO202" s="12">
        <v>819.58</v>
      </c>
      <c r="AP202" s="12">
        <v>174.87</v>
      </c>
      <c r="AQ202" s="12">
        <v>1245.8399999999999</v>
      </c>
      <c r="AR202" s="12">
        <v>106.67</v>
      </c>
      <c r="AS202" s="12">
        <v>1056.1400000000001</v>
      </c>
      <c r="AT202" s="12">
        <v>139.66999999999999</v>
      </c>
      <c r="AU202" s="12">
        <v>68.3</v>
      </c>
      <c r="AV202" s="12">
        <v>1042.93</v>
      </c>
      <c r="AW202" s="12">
        <f t="shared" si="19"/>
        <v>38421.299999999996</v>
      </c>
      <c r="AX202" s="12">
        <v>16</v>
      </c>
      <c r="AY202" s="12" t="s">
        <v>140</v>
      </c>
      <c r="AZ202" s="12">
        <v>8</v>
      </c>
      <c r="BA202" s="12" t="s">
        <v>141</v>
      </c>
      <c r="BB202" s="12">
        <v>2.8133458505695201</v>
      </c>
      <c r="BC202" s="13">
        <v>3379528.1428571427</v>
      </c>
      <c r="BD202" s="13">
        <v>758188.4426119182</v>
      </c>
      <c r="BE202" s="13">
        <v>3386060.5</v>
      </c>
      <c r="BF202" s="12">
        <v>0</v>
      </c>
      <c r="BG202" s="12">
        <v>3</v>
      </c>
      <c r="BH202" s="12">
        <v>11.25</v>
      </c>
      <c r="BI202" s="12">
        <v>0</v>
      </c>
      <c r="BJ202" s="12">
        <v>1.75</v>
      </c>
      <c r="BK202" s="12">
        <v>2.5</v>
      </c>
      <c r="BL202" s="12">
        <v>0.75</v>
      </c>
      <c r="BM202" s="12">
        <f t="shared" si="22"/>
        <v>0</v>
      </c>
      <c r="BN202" s="12">
        <f t="shared" si="22"/>
        <v>1.7320508075688772</v>
      </c>
      <c r="BO202" s="12">
        <f t="shared" si="22"/>
        <v>3.3541019662496847</v>
      </c>
      <c r="BQ202" s="12">
        <f t="shared" si="22"/>
        <v>1.3228756555322954</v>
      </c>
      <c r="BR202" s="12">
        <f t="shared" si="22"/>
        <v>1.5811388300841898</v>
      </c>
      <c r="BS202" s="12">
        <f t="shared" si="21"/>
        <v>0.8660254037844386</v>
      </c>
    </row>
    <row r="203" spans="1:71" x14ac:dyDescent="0.25">
      <c r="A203" s="10" t="s">
        <v>14</v>
      </c>
      <c r="B203" s="11" t="s">
        <v>88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300.16000000000003</v>
      </c>
      <c r="K203" s="12">
        <v>268.13</v>
      </c>
      <c r="L203" s="12">
        <v>0</v>
      </c>
      <c r="M203" s="12">
        <v>1422.94</v>
      </c>
      <c r="N203" s="12">
        <v>0</v>
      </c>
      <c r="O203" s="12">
        <v>2209.79</v>
      </c>
      <c r="P203" s="12">
        <v>0</v>
      </c>
      <c r="Q203" s="12">
        <v>2243.48</v>
      </c>
      <c r="R203" s="12">
        <v>0</v>
      </c>
      <c r="S203" s="12">
        <v>2019.06</v>
      </c>
      <c r="T203" s="12">
        <v>1160.25</v>
      </c>
      <c r="U203" s="12">
        <v>317.04000000000002</v>
      </c>
      <c r="V203" s="12">
        <v>338.61</v>
      </c>
      <c r="W203" s="12">
        <v>828.34</v>
      </c>
      <c r="X203" s="12">
        <v>476.88</v>
      </c>
      <c r="Y203" s="12">
        <v>128.84</v>
      </c>
      <c r="Z203" s="12">
        <v>311.97000000000003</v>
      </c>
      <c r="AA203" s="12">
        <v>181.34</v>
      </c>
      <c r="AB203" s="12">
        <v>103.9</v>
      </c>
      <c r="AC203" s="12">
        <v>137.41999999999999</v>
      </c>
      <c r="AD203" s="12">
        <v>301.83999999999997</v>
      </c>
      <c r="AE203" s="12">
        <v>98.68</v>
      </c>
      <c r="AF203" s="12">
        <v>112.06</v>
      </c>
      <c r="AG203" s="12">
        <v>215.89</v>
      </c>
      <c r="AH203" s="12">
        <v>880.19</v>
      </c>
      <c r="AI203" s="12">
        <v>405.65</v>
      </c>
      <c r="AJ203" s="12">
        <v>165.88</v>
      </c>
      <c r="AK203" s="12">
        <v>851.38</v>
      </c>
      <c r="AL203" s="12">
        <v>533.63</v>
      </c>
      <c r="AM203" s="12">
        <v>157.35</v>
      </c>
      <c r="AN203" s="12">
        <v>254.1</v>
      </c>
      <c r="AO203" s="12">
        <v>52.89</v>
      </c>
      <c r="AP203" s="12">
        <v>99.17</v>
      </c>
      <c r="AQ203" s="12">
        <v>1209.1400000000001</v>
      </c>
      <c r="AR203" s="12">
        <v>239.39</v>
      </c>
      <c r="AS203" s="12">
        <v>623.01</v>
      </c>
      <c r="AT203" s="12">
        <v>129.11000000000001</v>
      </c>
      <c r="AU203" s="12">
        <v>199.68</v>
      </c>
      <c r="AV203" s="12">
        <v>0</v>
      </c>
      <c r="AW203" s="12">
        <f t="shared" si="19"/>
        <v>18977.189999999991</v>
      </c>
      <c r="AX203" s="12">
        <v>17</v>
      </c>
      <c r="AY203" s="12" t="s">
        <v>142</v>
      </c>
      <c r="AZ203" s="12">
        <v>20</v>
      </c>
      <c r="BA203" s="12" t="s">
        <v>83</v>
      </c>
      <c r="BB203" s="12">
        <v>3.0577540949594502</v>
      </c>
      <c r="BC203" s="13">
        <v>3535994.6428571427</v>
      </c>
      <c r="BD203" s="13">
        <v>1410091.7957092018</v>
      </c>
      <c r="BE203" s="13">
        <v>3464880.5</v>
      </c>
      <c r="BF203" s="12">
        <v>0</v>
      </c>
      <c r="BG203" s="12">
        <v>3.25</v>
      </c>
      <c r="BH203" s="12">
        <v>15.5</v>
      </c>
      <c r="BI203" s="12">
        <v>0</v>
      </c>
      <c r="BJ203" s="12">
        <v>2</v>
      </c>
      <c r="BK203" s="12">
        <v>3</v>
      </c>
      <c r="BL203" s="12">
        <v>0.75</v>
      </c>
      <c r="BM203" s="12">
        <f t="shared" si="22"/>
        <v>0</v>
      </c>
      <c r="BN203" s="12">
        <f t="shared" si="22"/>
        <v>1.8027756377319946</v>
      </c>
      <c r="BO203" s="12">
        <f t="shared" si="22"/>
        <v>3.9370039370059056</v>
      </c>
      <c r="BQ203" s="12">
        <f t="shared" si="22"/>
        <v>1.4142135623730951</v>
      </c>
      <c r="BR203" s="12">
        <f t="shared" si="22"/>
        <v>1.7320508075688772</v>
      </c>
      <c r="BS203" s="12">
        <f t="shared" si="21"/>
        <v>0.8660254037844386</v>
      </c>
    </row>
    <row r="204" spans="1:71" x14ac:dyDescent="0.25">
      <c r="A204" s="10" t="s">
        <v>14</v>
      </c>
      <c r="B204" s="11" t="s">
        <v>90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34.869999999999997</v>
      </c>
      <c r="K204" s="12">
        <v>26.51</v>
      </c>
      <c r="L204" s="12">
        <v>358.04</v>
      </c>
      <c r="M204" s="12">
        <v>47.13</v>
      </c>
      <c r="N204" s="12">
        <v>246.05</v>
      </c>
      <c r="O204" s="12">
        <v>153.18</v>
      </c>
      <c r="P204" s="12">
        <v>352.26</v>
      </c>
      <c r="Q204" s="12">
        <v>279.27999999999997</v>
      </c>
      <c r="R204" s="12">
        <v>320.45</v>
      </c>
      <c r="S204" s="12">
        <v>3857.01</v>
      </c>
      <c r="T204" s="12">
        <v>0</v>
      </c>
      <c r="U204" s="12">
        <v>93.31</v>
      </c>
      <c r="V204" s="12">
        <v>0</v>
      </c>
      <c r="W204" s="12">
        <v>1213.68</v>
      </c>
      <c r="X204" s="12">
        <v>1096.4000000000001</v>
      </c>
      <c r="Y204" s="12">
        <v>340.23</v>
      </c>
      <c r="Z204" s="12">
        <v>94.64</v>
      </c>
      <c r="AA204" s="12">
        <v>115.07</v>
      </c>
      <c r="AB204" s="12">
        <v>165.85</v>
      </c>
      <c r="AC204" s="12">
        <v>339.44</v>
      </c>
      <c r="AD204" s="12">
        <v>100.15</v>
      </c>
      <c r="AE204" s="12">
        <v>113.79</v>
      </c>
      <c r="AF204" s="12">
        <v>337.24</v>
      </c>
      <c r="AG204" s="12">
        <v>239.93</v>
      </c>
      <c r="AH204" s="12">
        <v>5047.84</v>
      </c>
      <c r="AI204" s="12">
        <v>65.55</v>
      </c>
      <c r="AJ204" s="12">
        <v>249.73</v>
      </c>
      <c r="AK204" s="12">
        <v>9.68</v>
      </c>
      <c r="AL204" s="12">
        <v>27.07</v>
      </c>
      <c r="AM204" s="12">
        <v>247.93</v>
      </c>
      <c r="AN204" s="12">
        <v>1231.3699999999999</v>
      </c>
      <c r="AO204" s="12">
        <v>62.36</v>
      </c>
      <c r="AP204" s="12">
        <v>773.7</v>
      </c>
      <c r="AQ204" s="12">
        <v>304.68</v>
      </c>
      <c r="AR204" s="12">
        <v>248.85</v>
      </c>
      <c r="AS204" s="12">
        <v>822.82</v>
      </c>
      <c r="AT204" s="12">
        <v>58.52</v>
      </c>
      <c r="AU204" s="12">
        <v>86.73</v>
      </c>
      <c r="AV204" s="12">
        <v>266.14999999999998</v>
      </c>
      <c r="AW204" s="12">
        <f t="shared" si="19"/>
        <v>19427.490000000002</v>
      </c>
      <c r="AX204" s="12">
        <v>17</v>
      </c>
      <c r="AY204" s="12" t="s">
        <v>142</v>
      </c>
      <c r="AZ204" s="12">
        <v>12</v>
      </c>
      <c r="BA204" s="12" t="s">
        <v>116</v>
      </c>
      <c r="BB204" s="12">
        <v>2.67692351641506</v>
      </c>
      <c r="BC204" s="13">
        <v>3016016.7857142859</v>
      </c>
      <c r="BD204" s="13">
        <v>1211582.2488982158</v>
      </c>
      <c r="BE204" s="13">
        <v>2696742</v>
      </c>
      <c r="BF204" s="12">
        <v>0</v>
      </c>
      <c r="BG204" s="12">
        <v>3</v>
      </c>
      <c r="BH204" s="12">
        <v>10.75</v>
      </c>
      <c r="BI204" s="12">
        <v>0</v>
      </c>
      <c r="BJ204" s="12">
        <v>1.5</v>
      </c>
      <c r="BK204" s="12">
        <v>4</v>
      </c>
      <c r="BL204" s="12">
        <v>0.5</v>
      </c>
      <c r="BM204" s="12">
        <f t="shared" si="22"/>
        <v>0</v>
      </c>
      <c r="BN204" s="12">
        <f t="shared" si="22"/>
        <v>1.7320508075688772</v>
      </c>
      <c r="BO204" s="12">
        <f t="shared" si="22"/>
        <v>3.2787192621510002</v>
      </c>
      <c r="BQ204" s="12">
        <f t="shared" si="22"/>
        <v>1.2247448713915889</v>
      </c>
      <c r="BR204" s="12">
        <f t="shared" si="22"/>
        <v>2</v>
      </c>
      <c r="BS204" s="12">
        <f t="shared" si="21"/>
        <v>0.70710678118654757</v>
      </c>
    </row>
    <row r="205" spans="1:71" x14ac:dyDescent="0.25">
      <c r="A205" s="10" t="s">
        <v>14</v>
      </c>
      <c r="B205" s="11" t="s">
        <v>92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60.83</v>
      </c>
      <c r="L205" s="12">
        <v>0</v>
      </c>
      <c r="M205" s="12">
        <v>88.29</v>
      </c>
      <c r="N205" s="12">
        <v>0</v>
      </c>
      <c r="O205" s="12">
        <v>71.38</v>
      </c>
      <c r="P205" s="12">
        <v>0</v>
      </c>
      <c r="Q205" s="12">
        <v>0</v>
      </c>
      <c r="R205" s="12">
        <v>0</v>
      </c>
      <c r="S205" s="12">
        <v>134.63999999999999</v>
      </c>
      <c r="T205" s="12">
        <v>0</v>
      </c>
      <c r="U205" s="12">
        <v>0</v>
      </c>
      <c r="V205" s="12">
        <v>315.86</v>
      </c>
      <c r="W205" s="12">
        <v>311.33999999999997</v>
      </c>
      <c r="X205" s="12">
        <v>2630.11</v>
      </c>
      <c r="Y205" s="12">
        <v>34.54</v>
      </c>
      <c r="Z205" s="12">
        <v>246.7</v>
      </c>
      <c r="AA205" s="12">
        <v>1234.3900000000001</v>
      </c>
      <c r="AB205" s="12">
        <v>12170.13</v>
      </c>
      <c r="AC205" s="12">
        <v>373.89</v>
      </c>
      <c r="AD205" s="12">
        <v>362.81</v>
      </c>
      <c r="AE205" s="12">
        <v>179.28</v>
      </c>
      <c r="AF205" s="12">
        <v>112.49</v>
      </c>
      <c r="AG205" s="12">
        <v>1578.82</v>
      </c>
      <c r="AH205" s="12">
        <v>25716.65</v>
      </c>
      <c r="AI205" s="12">
        <v>745</v>
      </c>
      <c r="AJ205" s="12">
        <v>325.22000000000003</v>
      </c>
      <c r="AK205" s="12">
        <v>261.14999999999998</v>
      </c>
      <c r="AL205" s="12">
        <v>310.91000000000003</v>
      </c>
      <c r="AM205" s="12">
        <v>835.11</v>
      </c>
      <c r="AN205" s="12">
        <v>853.28</v>
      </c>
      <c r="AO205" s="12">
        <v>297.12</v>
      </c>
      <c r="AP205" s="12">
        <v>404.07</v>
      </c>
      <c r="AQ205" s="12">
        <v>4721.7700000000004</v>
      </c>
      <c r="AR205" s="12">
        <v>115.85</v>
      </c>
      <c r="AS205" s="12">
        <v>3571.65</v>
      </c>
      <c r="AT205" s="12">
        <v>370.57</v>
      </c>
      <c r="AU205" s="12">
        <v>221.18</v>
      </c>
      <c r="AV205" s="12">
        <v>4696.1000000000004</v>
      </c>
      <c r="AW205" s="12">
        <f t="shared" si="19"/>
        <v>63351.130000000012</v>
      </c>
      <c r="AX205" s="12">
        <v>17</v>
      </c>
      <c r="AY205" s="12" t="s">
        <v>142</v>
      </c>
      <c r="AZ205" s="12">
        <v>5</v>
      </c>
      <c r="BA205" s="12" t="s">
        <v>115</v>
      </c>
      <c r="BB205" s="12">
        <v>2.09666149568945</v>
      </c>
      <c r="BC205" s="13">
        <v>5312929.7857142854</v>
      </c>
      <c r="BD205" s="13">
        <v>974799.32278614992</v>
      </c>
      <c r="BE205" s="13">
        <v>5420829.5</v>
      </c>
      <c r="BF205" s="12">
        <v>0</v>
      </c>
      <c r="BG205" s="12">
        <v>3.25</v>
      </c>
      <c r="BH205" s="12">
        <v>6.25</v>
      </c>
      <c r="BI205" s="12">
        <v>0</v>
      </c>
      <c r="BJ205" s="12">
        <v>1.5</v>
      </c>
      <c r="BK205" s="12">
        <v>4</v>
      </c>
      <c r="BL205" s="12">
        <v>0.75</v>
      </c>
      <c r="BM205" s="12">
        <f t="shared" si="22"/>
        <v>0</v>
      </c>
      <c r="BN205" s="12">
        <f t="shared" si="22"/>
        <v>1.8027756377319946</v>
      </c>
      <c r="BO205" s="12">
        <f t="shared" si="22"/>
        <v>2.5</v>
      </c>
      <c r="BQ205" s="12">
        <f t="shared" si="22"/>
        <v>1.2247448713915889</v>
      </c>
      <c r="BR205" s="12">
        <f t="shared" si="22"/>
        <v>2</v>
      </c>
      <c r="BS205" s="12">
        <f t="shared" si="21"/>
        <v>0.8660254037844386</v>
      </c>
    </row>
    <row r="206" spans="1:71" x14ac:dyDescent="0.25">
      <c r="A206" s="10" t="s">
        <v>14</v>
      </c>
      <c r="B206" s="11" t="s">
        <v>93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284.25</v>
      </c>
      <c r="T206" s="12">
        <v>0</v>
      </c>
      <c r="U206" s="12">
        <v>293.38</v>
      </c>
      <c r="V206" s="12">
        <v>205.05</v>
      </c>
      <c r="W206" s="12">
        <v>491.07</v>
      </c>
      <c r="X206" s="12">
        <v>901.71</v>
      </c>
      <c r="Y206" s="12">
        <v>0</v>
      </c>
      <c r="Z206" s="12">
        <v>0</v>
      </c>
      <c r="AA206" s="12">
        <v>1032.1300000000001</v>
      </c>
      <c r="AB206" s="12">
        <v>1442.7</v>
      </c>
      <c r="AC206" s="12">
        <v>1109.1300000000001</v>
      </c>
      <c r="AD206" s="12">
        <v>163.29</v>
      </c>
      <c r="AE206" s="12">
        <v>285.06</v>
      </c>
      <c r="AF206" s="12">
        <v>442.08</v>
      </c>
      <c r="AG206" s="12">
        <v>1141.3599999999999</v>
      </c>
      <c r="AH206" s="12">
        <v>10850.49</v>
      </c>
      <c r="AI206" s="12">
        <v>650.02</v>
      </c>
      <c r="AJ206" s="12">
        <v>967.47</v>
      </c>
      <c r="AK206" s="12">
        <v>139.52000000000001</v>
      </c>
      <c r="AL206" s="12">
        <v>175.67</v>
      </c>
      <c r="AM206" s="12">
        <v>413.99</v>
      </c>
      <c r="AN206" s="12">
        <v>3142.57</v>
      </c>
      <c r="AO206" s="12">
        <v>279.08999999999997</v>
      </c>
      <c r="AP206" s="12">
        <v>821.4</v>
      </c>
      <c r="AQ206" s="12">
        <v>2195.3000000000002</v>
      </c>
      <c r="AR206" s="12">
        <v>147.88</v>
      </c>
      <c r="AS206" s="12">
        <v>2849.6</v>
      </c>
      <c r="AT206" s="12">
        <v>354.32</v>
      </c>
      <c r="AU206" s="12">
        <v>160.93</v>
      </c>
      <c r="AV206" s="12">
        <v>3010.76</v>
      </c>
      <c r="AW206" s="12">
        <f t="shared" si="19"/>
        <v>33950.22</v>
      </c>
      <c r="AX206" s="12">
        <v>18</v>
      </c>
      <c r="AY206" s="20" t="s">
        <v>143</v>
      </c>
      <c r="AZ206" s="12">
        <v>10</v>
      </c>
      <c r="BA206" s="12" t="s">
        <v>144</v>
      </c>
      <c r="BB206" s="12">
        <v>2.5497805452106399</v>
      </c>
      <c r="BC206" s="13">
        <v>2891365.7142857141</v>
      </c>
      <c r="BD206" s="13">
        <v>576487.41502314352</v>
      </c>
      <c r="BE206" s="13">
        <v>2820670.5</v>
      </c>
      <c r="BF206" s="12">
        <v>0</v>
      </c>
      <c r="BG206" s="12">
        <v>1.5</v>
      </c>
      <c r="BH206" s="12">
        <v>11.5</v>
      </c>
      <c r="BI206" s="12">
        <v>0</v>
      </c>
      <c r="BJ206" s="12">
        <v>1</v>
      </c>
      <c r="BK206" s="12">
        <v>3.75</v>
      </c>
      <c r="BL206" s="12">
        <v>1</v>
      </c>
      <c r="BM206" s="12">
        <f t="shared" si="22"/>
        <v>0</v>
      </c>
      <c r="BN206" s="12">
        <f t="shared" si="22"/>
        <v>1.2247448713915889</v>
      </c>
      <c r="BO206" s="12">
        <f t="shared" si="22"/>
        <v>3.3911649915626341</v>
      </c>
      <c r="BQ206" s="12">
        <f t="shared" si="22"/>
        <v>1</v>
      </c>
      <c r="BR206" s="12">
        <f t="shared" si="22"/>
        <v>1.9364916731037085</v>
      </c>
      <c r="BS206" s="12">
        <f t="shared" si="21"/>
        <v>1</v>
      </c>
    </row>
    <row r="207" spans="1:71" x14ac:dyDescent="0.25">
      <c r="A207" s="10" t="s">
        <v>14</v>
      </c>
      <c r="B207" s="11" t="s">
        <v>94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258.47000000000003</v>
      </c>
      <c r="K207" s="12">
        <v>297.06</v>
      </c>
      <c r="L207" s="12">
        <v>129.69999999999999</v>
      </c>
      <c r="M207" s="12">
        <v>234.15</v>
      </c>
      <c r="N207" s="12">
        <v>181.85</v>
      </c>
      <c r="O207" s="12">
        <v>132.31</v>
      </c>
      <c r="P207" s="12">
        <v>155.31</v>
      </c>
      <c r="Q207" s="12">
        <v>168.04</v>
      </c>
      <c r="R207" s="12">
        <v>192.14</v>
      </c>
      <c r="S207" s="12">
        <v>306.05</v>
      </c>
      <c r="T207" s="12">
        <v>0</v>
      </c>
      <c r="U207" s="12">
        <v>0</v>
      </c>
      <c r="V207" s="12">
        <v>153.72</v>
      </c>
      <c r="W207" s="12">
        <v>277.97000000000003</v>
      </c>
      <c r="X207" s="12">
        <v>57.17</v>
      </c>
      <c r="Y207" s="12">
        <v>809.09</v>
      </c>
      <c r="Z207" s="12">
        <v>197.96</v>
      </c>
      <c r="AA207" s="12">
        <v>566.16999999999996</v>
      </c>
      <c r="AB207" s="12">
        <v>822.52</v>
      </c>
      <c r="AC207" s="12">
        <v>0</v>
      </c>
      <c r="AD207" s="12">
        <v>0</v>
      </c>
      <c r="AE207" s="12">
        <v>0</v>
      </c>
      <c r="AF207" s="12">
        <v>200.85</v>
      </c>
      <c r="AG207" s="12">
        <v>347.27</v>
      </c>
      <c r="AH207" s="12">
        <v>2131.2600000000002</v>
      </c>
      <c r="AI207" s="12">
        <v>2378.5500000000002</v>
      </c>
      <c r="AJ207" s="12">
        <v>529.26</v>
      </c>
      <c r="AK207" s="12">
        <v>286.18</v>
      </c>
      <c r="AL207" s="12">
        <v>129.02000000000001</v>
      </c>
      <c r="AM207" s="12">
        <v>160.16999999999999</v>
      </c>
      <c r="AN207" s="12">
        <v>3014.97</v>
      </c>
      <c r="AO207" s="12">
        <v>167.81</v>
      </c>
      <c r="AP207" s="12">
        <v>431.74</v>
      </c>
      <c r="AQ207" s="12">
        <v>993.37</v>
      </c>
      <c r="AR207" s="12">
        <v>99.75</v>
      </c>
      <c r="AS207" s="12">
        <v>1067.68</v>
      </c>
      <c r="AT207" s="12">
        <v>113.26</v>
      </c>
      <c r="AU207" s="12">
        <v>318.27</v>
      </c>
      <c r="AV207" s="12">
        <v>662</v>
      </c>
      <c r="AW207" s="12">
        <f t="shared" si="19"/>
        <v>17971.09</v>
      </c>
      <c r="AX207" s="12">
        <v>18</v>
      </c>
      <c r="AY207" s="20" t="s">
        <v>143</v>
      </c>
      <c r="AZ207" s="12">
        <v>14</v>
      </c>
      <c r="BA207" s="12" t="s">
        <v>105</v>
      </c>
      <c r="BB207" s="12">
        <v>2.9776324649177401</v>
      </c>
      <c r="BC207" s="13">
        <v>2948787.3571428573</v>
      </c>
      <c r="BD207" s="13">
        <v>1236707.2877585127</v>
      </c>
      <c r="BE207" s="13">
        <v>2588293.5</v>
      </c>
      <c r="BF207" s="12">
        <v>0</v>
      </c>
      <c r="BG207" s="12">
        <v>2.5</v>
      </c>
      <c r="BH207" s="12">
        <v>9.5</v>
      </c>
      <c r="BI207" s="12">
        <v>0</v>
      </c>
      <c r="BJ207" s="12">
        <v>1</v>
      </c>
      <c r="BK207" s="12">
        <v>4.5</v>
      </c>
      <c r="BL207" s="12">
        <v>0.5</v>
      </c>
      <c r="BM207" s="12">
        <f t="shared" si="22"/>
        <v>0</v>
      </c>
      <c r="BN207" s="12">
        <f t="shared" si="22"/>
        <v>1.5811388300841898</v>
      </c>
      <c r="BO207" s="12">
        <f t="shared" si="22"/>
        <v>3.082207001484488</v>
      </c>
      <c r="BQ207" s="12">
        <f t="shared" si="22"/>
        <v>1</v>
      </c>
      <c r="BR207" s="12">
        <f t="shared" si="22"/>
        <v>2.1213203435596424</v>
      </c>
      <c r="BS207" s="12">
        <f t="shared" si="21"/>
        <v>0.70710678118654757</v>
      </c>
    </row>
    <row r="208" spans="1:71" x14ac:dyDescent="0.25">
      <c r="A208" s="10" t="s">
        <v>14</v>
      </c>
      <c r="B208" s="11" t="s">
        <v>96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207.04</v>
      </c>
      <c r="R208" s="12">
        <v>0</v>
      </c>
      <c r="S208" s="12">
        <v>902.58</v>
      </c>
      <c r="T208" s="12">
        <v>0</v>
      </c>
      <c r="U208" s="12">
        <v>0</v>
      </c>
      <c r="V208" s="12">
        <v>289.8</v>
      </c>
      <c r="W208" s="12">
        <v>1278.49</v>
      </c>
      <c r="X208" s="12">
        <v>0</v>
      </c>
      <c r="Y208" s="12">
        <v>0</v>
      </c>
      <c r="Z208" s="12">
        <v>0</v>
      </c>
      <c r="AA208" s="12">
        <v>767.17</v>
      </c>
      <c r="AB208" s="12">
        <v>594.66999999999996</v>
      </c>
      <c r="AC208" s="12">
        <v>700.46</v>
      </c>
      <c r="AD208" s="12">
        <v>1383.56</v>
      </c>
      <c r="AE208" s="12">
        <v>0</v>
      </c>
      <c r="AF208" s="12">
        <v>0</v>
      </c>
      <c r="AG208" s="12">
        <v>379.87</v>
      </c>
      <c r="AH208" s="12">
        <v>5184.3</v>
      </c>
      <c r="AI208" s="12">
        <v>736.61</v>
      </c>
      <c r="AJ208" s="12">
        <v>1501.46</v>
      </c>
      <c r="AK208" s="12">
        <v>0</v>
      </c>
      <c r="AL208" s="12">
        <v>530.52</v>
      </c>
      <c r="AM208" s="12">
        <v>411.08</v>
      </c>
      <c r="AN208" s="12">
        <v>1663.85</v>
      </c>
      <c r="AO208" s="12">
        <v>1253.67</v>
      </c>
      <c r="AP208" s="12">
        <v>1509.97</v>
      </c>
      <c r="AQ208" s="12">
        <v>1695.21</v>
      </c>
      <c r="AR208" s="12">
        <v>0</v>
      </c>
      <c r="AS208" s="12">
        <v>952.19</v>
      </c>
      <c r="AT208" s="12">
        <v>0</v>
      </c>
      <c r="AU208" s="12">
        <v>0</v>
      </c>
      <c r="AV208" s="12">
        <v>520.85</v>
      </c>
      <c r="AW208" s="12">
        <f t="shared" ref="AW208:AW253" si="26">SUM(C208:AV208)</f>
        <v>22463.350000000002</v>
      </c>
      <c r="AX208" s="12">
        <v>18</v>
      </c>
      <c r="AY208" s="20" t="s">
        <v>143</v>
      </c>
      <c r="AZ208" s="12">
        <v>12</v>
      </c>
      <c r="BA208" s="12" t="s">
        <v>116</v>
      </c>
      <c r="BB208" s="12">
        <v>2.6964419266681801</v>
      </c>
      <c r="BC208" s="13">
        <v>2762232.7857142859</v>
      </c>
      <c r="BD208" s="13">
        <v>1165111.5019416139</v>
      </c>
      <c r="BE208" s="13">
        <v>2334380.5</v>
      </c>
      <c r="BF208" s="12">
        <v>0</v>
      </c>
      <c r="BG208" s="12">
        <v>1.75</v>
      </c>
      <c r="BH208" s="12">
        <v>11.5</v>
      </c>
      <c r="BI208" s="12">
        <v>0</v>
      </c>
      <c r="BJ208" s="12">
        <v>1.5</v>
      </c>
      <c r="BK208" s="12">
        <v>3.5</v>
      </c>
      <c r="BL208" s="12">
        <v>0.5</v>
      </c>
      <c r="BM208" s="12">
        <f t="shared" si="22"/>
        <v>0</v>
      </c>
      <c r="BN208" s="12">
        <f t="shared" si="22"/>
        <v>1.3228756555322954</v>
      </c>
      <c r="BO208" s="12">
        <f t="shared" si="22"/>
        <v>3.3911649915626341</v>
      </c>
      <c r="BQ208" s="12">
        <f t="shared" si="22"/>
        <v>1.2247448713915889</v>
      </c>
      <c r="BR208" s="12">
        <f t="shared" si="22"/>
        <v>1.8708286933869707</v>
      </c>
      <c r="BS208" s="12">
        <f t="shared" si="21"/>
        <v>0.70710678118654757</v>
      </c>
    </row>
    <row r="209" spans="1:71" x14ac:dyDescent="0.25">
      <c r="A209" s="10" t="s">
        <v>14</v>
      </c>
      <c r="B209" s="11" t="s">
        <v>97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423.08</v>
      </c>
      <c r="N209" s="12">
        <v>0</v>
      </c>
      <c r="O209" s="12">
        <v>873.83</v>
      </c>
      <c r="P209" s="12">
        <v>0</v>
      </c>
      <c r="Q209" s="12">
        <v>767.42</v>
      </c>
      <c r="R209" s="12">
        <v>0</v>
      </c>
      <c r="S209" s="12">
        <v>444.37</v>
      </c>
      <c r="T209" s="12">
        <v>0</v>
      </c>
      <c r="U209" s="12">
        <v>227.45</v>
      </c>
      <c r="V209" s="12">
        <v>543.98</v>
      </c>
      <c r="W209" s="12">
        <v>970.38</v>
      </c>
      <c r="X209" s="12">
        <v>874.65</v>
      </c>
      <c r="Y209" s="12">
        <v>515.33000000000004</v>
      </c>
      <c r="Z209" s="12">
        <v>286.66000000000003</v>
      </c>
      <c r="AA209" s="12">
        <v>765.12</v>
      </c>
      <c r="AB209" s="12">
        <v>2052.9299999999998</v>
      </c>
      <c r="AC209" s="12">
        <v>259.63</v>
      </c>
      <c r="AD209" s="12">
        <v>887.33</v>
      </c>
      <c r="AE209" s="12">
        <v>307.24</v>
      </c>
      <c r="AF209" s="12">
        <v>546.28</v>
      </c>
      <c r="AG209" s="12">
        <v>132.61000000000001</v>
      </c>
      <c r="AH209" s="12">
        <v>2306.02</v>
      </c>
      <c r="AI209" s="12">
        <v>826.53</v>
      </c>
      <c r="AJ209" s="12">
        <v>139.04</v>
      </c>
      <c r="AK209" s="12">
        <v>0</v>
      </c>
      <c r="AL209" s="12">
        <v>530.52</v>
      </c>
      <c r="AM209" s="12">
        <v>576.74</v>
      </c>
      <c r="AN209" s="12">
        <v>4755.7</v>
      </c>
      <c r="AO209" s="12">
        <v>356.26</v>
      </c>
      <c r="AP209" s="12">
        <v>1371.53</v>
      </c>
      <c r="AQ209" s="12">
        <v>1656.06</v>
      </c>
      <c r="AR209" s="12">
        <v>195.77</v>
      </c>
      <c r="AS209" s="12">
        <v>3526.42</v>
      </c>
      <c r="AT209" s="12">
        <v>0</v>
      </c>
      <c r="AU209" s="12">
        <v>0</v>
      </c>
      <c r="AV209" s="12">
        <v>1106.3399999999999</v>
      </c>
      <c r="AW209" s="12">
        <f t="shared" si="26"/>
        <v>28225.219999999998</v>
      </c>
      <c r="AX209" s="12">
        <v>18</v>
      </c>
      <c r="AY209" s="20" t="s">
        <v>143</v>
      </c>
      <c r="AZ209" s="12">
        <v>14</v>
      </c>
      <c r="BA209" s="12" t="s">
        <v>105</v>
      </c>
      <c r="BB209" s="12">
        <v>2.9614727054841201</v>
      </c>
      <c r="BC209" s="13">
        <v>2901408.5714285714</v>
      </c>
      <c r="BD209" s="13">
        <v>1054513.2558534155</v>
      </c>
      <c r="BE209" s="13">
        <v>2605343</v>
      </c>
      <c r="BF209" s="12">
        <v>0</v>
      </c>
      <c r="BG209" s="12">
        <v>1</v>
      </c>
      <c r="BH209" s="12">
        <v>7</v>
      </c>
      <c r="BI209" s="12">
        <v>0</v>
      </c>
      <c r="BJ209" s="12">
        <v>3.25</v>
      </c>
      <c r="BK209" s="12">
        <v>3.75</v>
      </c>
      <c r="BL209" s="12">
        <v>0.5</v>
      </c>
      <c r="BM209" s="12">
        <f t="shared" si="22"/>
        <v>0</v>
      </c>
      <c r="BN209" s="12">
        <f t="shared" si="22"/>
        <v>1</v>
      </c>
      <c r="BO209" s="12">
        <f t="shared" si="22"/>
        <v>2.6457513110645907</v>
      </c>
      <c r="BQ209" s="12">
        <f t="shared" si="22"/>
        <v>1.8027756377319946</v>
      </c>
      <c r="BR209" s="12">
        <f t="shared" si="22"/>
        <v>1.9364916731037085</v>
      </c>
      <c r="BS209" s="12">
        <f t="shared" si="21"/>
        <v>0.70710678118654757</v>
      </c>
    </row>
    <row r="210" spans="1:71" x14ac:dyDescent="0.25">
      <c r="A210" s="10"/>
      <c r="B210" s="11"/>
      <c r="AY210" s="20"/>
      <c r="BB210" s="25">
        <f>AVERAGE(BB195:BB209)</f>
        <v>2.6671126533146561</v>
      </c>
      <c r="BC210" s="25">
        <f t="shared" ref="BC210:BL210" si="27">AVERAGE(BC195:BC209)</f>
        <v>3437364.7619047617</v>
      </c>
      <c r="BD210" s="25">
        <f t="shared" si="27"/>
        <v>982903.65154105204</v>
      </c>
      <c r="BE210" s="25">
        <f t="shared" si="27"/>
        <v>3279367.5333333332</v>
      </c>
      <c r="BF210" s="25">
        <f t="shared" si="27"/>
        <v>0</v>
      </c>
      <c r="BG210" s="25">
        <f t="shared" si="27"/>
        <v>2.1833333333333331</v>
      </c>
      <c r="BH210" s="25">
        <f t="shared" si="27"/>
        <v>10.35</v>
      </c>
      <c r="BI210" s="25">
        <f t="shared" si="27"/>
        <v>0</v>
      </c>
      <c r="BJ210" s="25">
        <f t="shared" si="27"/>
        <v>1.8333333333333333</v>
      </c>
      <c r="BK210" s="25">
        <f t="shared" si="27"/>
        <v>2.2000000000000002</v>
      </c>
      <c r="BL210" s="25">
        <f t="shared" si="27"/>
        <v>0.83333333333333337</v>
      </c>
      <c r="BM210" s="25"/>
    </row>
    <row r="211" spans="1:71" s="16" customFormat="1" x14ac:dyDescent="0.25">
      <c r="A211" s="14" t="s">
        <v>15</v>
      </c>
      <c r="B211" s="15" t="s">
        <v>73</v>
      </c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1139.78</v>
      </c>
      <c r="L211" s="16">
        <v>0</v>
      </c>
      <c r="M211" s="16">
        <v>357.87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916.45</v>
      </c>
      <c r="Y211" s="16">
        <v>2742.45</v>
      </c>
      <c r="Z211" s="16">
        <v>203.48</v>
      </c>
      <c r="AA211" s="16">
        <v>392.75</v>
      </c>
      <c r="AB211" s="16">
        <v>1274.73</v>
      </c>
      <c r="AC211" s="16">
        <v>0</v>
      </c>
      <c r="AD211" s="16">
        <v>337.46</v>
      </c>
      <c r="AE211" s="16">
        <v>1090.33</v>
      </c>
      <c r="AF211" s="16">
        <v>170.03</v>
      </c>
      <c r="AG211" s="16">
        <v>643.47</v>
      </c>
      <c r="AH211" s="16">
        <v>5501.83</v>
      </c>
      <c r="AI211" s="16">
        <v>934.4</v>
      </c>
      <c r="AJ211" s="16">
        <v>3847.72</v>
      </c>
      <c r="AK211" s="16">
        <v>411.89</v>
      </c>
      <c r="AL211" s="16">
        <v>618.54</v>
      </c>
      <c r="AM211" s="16">
        <v>1078.21</v>
      </c>
      <c r="AN211" s="16">
        <v>2487.2600000000002</v>
      </c>
      <c r="AO211" s="16">
        <v>210.09</v>
      </c>
      <c r="AP211" s="16">
        <v>325.67</v>
      </c>
      <c r="AQ211" s="16">
        <v>2464.4899999999998</v>
      </c>
      <c r="AR211" s="16">
        <v>240.01</v>
      </c>
      <c r="AS211" s="16">
        <v>1730.42</v>
      </c>
      <c r="AT211" s="16">
        <v>528.73</v>
      </c>
      <c r="AU211" s="16">
        <v>0</v>
      </c>
      <c r="AV211" s="16">
        <v>1002.67</v>
      </c>
      <c r="AW211" s="16">
        <f t="shared" si="26"/>
        <v>30650.73</v>
      </c>
      <c r="AX211" s="16">
        <v>18</v>
      </c>
      <c r="AY211" s="21" t="s">
        <v>143</v>
      </c>
      <c r="AZ211" s="16">
        <v>14</v>
      </c>
      <c r="BA211" s="16" t="s">
        <v>105</v>
      </c>
      <c r="BB211" s="16">
        <v>2.7956360218591798</v>
      </c>
      <c r="BC211" s="17">
        <v>3774607.3076923075</v>
      </c>
      <c r="BD211" s="17">
        <v>1980391.1096704858</v>
      </c>
      <c r="BE211" s="17">
        <v>2943313</v>
      </c>
      <c r="BF211" s="16">
        <v>0</v>
      </c>
      <c r="BG211" s="16">
        <v>2</v>
      </c>
      <c r="BH211" s="16">
        <v>9.5</v>
      </c>
      <c r="BI211" s="16">
        <v>0</v>
      </c>
      <c r="BJ211" s="16">
        <v>2.25</v>
      </c>
      <c r="BK211" s="16">
        <v>0</v>
      </c>
      <c r="BL211" s="16">
        <v>1</v>
      </c>
      <c r="BM211" s="16">
        <f t="shared" si="22"/>
        <v>0</v>
      </c>
      <c r="BN211" s="16">
        <f t="shared" si="22"/>
        <v>1.4142135623730951</v>
      </c>
      <c r="BO211" s="16">
        <f t="shared" ref="BO211:BO253" si="28">SQRT(BH211)</f>
        <v>3.082207001484488</v>
      </c>
      <c r="BQ211" s="16">
        <f t="shared" ref="BQ211:BS253" si="29">SQRT(BJ211)</f>
        <v>1.5</v>
      </c>
      <c r="BR211" s="16">
        <f t="shared" si="29"/>
        <v>0</v>
      </c>
      <c r="BS211" s="16">
        <f t="shared" si="21"/>
        <v>1</v>
      </c>
    </row>
    <row r="212" spans="1:71" x14ac:dyDescent="0.25">
      <c r="A212" s="10" t="s">
        <v>15</v>
      </c>
      <c r="B212" s="11" t="s">
        <v>76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365.34</v>
      </c>
      <c r="T212" s="12">
        <v>0</v>
      </c>
      <c r="U212" s="12">
        <v>31.27</v>
      </c>
      <c r="V212" s="12">
        <v>0</v>
      </c>
      <c r="W212" s="12">
        <v>2060.94</v>
      </c>
      <c r="X212" s="12">
        <v>4301.08</v>
      </c>
      <c r="Y212" s="12">
        <v>0</v>
      </c>
      <c r="Z212" s="12">
        <v>256.18</v>
      </c>
      <c r="AA212" s="12">
        <v>221.65</v>
      </c>
      <c r="AB212" s="12">
        <v>2511.34</v>
      </c>
      <c r="AC212" s="12">
        <v>287.8</v>
      </c>
      <c r="AD212" s="12">
        <v>185.14</v>
      </c>
      <c r="AE212" s="12">
        <v>62.76</v>
      </c>
      <c r="AF212" s="12">
        <v>857.87</v>
      </c>
      <c r="AG212" s="12">
        <v>4082.07</v>
      </c>
      <c r="AH212" s="12">
        <v>49361.760000000002</v>
      </c>
      <c r="AI212" s="12">
        <v>1077.6300000000001</v>
      </c>
      <c r="AJ212" s="12">
        <v>311.3</v>
      </c>
      <c r="AK212" s="12">
        <v>508.01</v>
      </c>
      <c r="AL212" s="12">
        <v>1661.68</v>
      </c>
      <c r="AM212" s="12">
        <v>1174.8</v>
      </c>
      <c r="AN212" s="12">
        <v>4733.16</v>
      </c>
      <c r="AO212" s="12">
        <v>0</v>
      </c>
      <c r="AP212" s="12">
        <v>1079.51</v>
      </c>
      <c r="AQ212" s="12">
        <v>5097.74</v>
      </c>
      <c r="AR212" s="12">
        <v>235.61</v>
      </c>
      <c r="AS212" s="12">
        <v>3580.91</v>
      </c>
      <c r="AT212" s="12">
        <v>1430.63</v>
      </c>
      <c r="AU212" s="12">
        <v>191.86</v>
      </c>
      <c r="AV212" s="12">
        <v>15516.38</v>
      </c>
      <c r="AW212" s="12">
        <f t="shared" si="26"/>
        <v>101184.42000000001</v>
      </c>
      <c r="AX212" s="12">
        <v>18</v>
      </c>
      <c r="AY212" s="20" t="s">
        <v>143</v>
      </c>
      <c r="AZ212" s="12">
        <v>1</v>
      </c>
      <c r="BA212" s="12" t="s">
        <v>80</v>
      </c>
      <c r="BB212" s="12">
        <v>1.9557446729967001</v>
      </c>
      <c r="BC212" s="13">
        <v>9005134.384615384</v>
      </c>
      <c r="BD212" s="13">
        <v>1848191.7504277688</v>
      </c>
      <c r="BE212" s="13">
        <v>9478250</v>
      </c>
      <c r="BF212" s="12">
        <v>0</v>
      </c>
      <c r="BG212" s="12">
        <v>0.75</v>
      </c>
      <c r="BH212" s="12">
        <v>10.5</v>
      </c>
      <c r="BI212" s="12">
        <v>0</v>
      </c>
      <c r="BJ212" s="12">
        <v>2.5</v>
      </c>
      <c r="BK212" s="12">
        <v>0.25</v>
      </c>
      <c r="BL212" s="12">
        <v>0.25</v>
      </c>
      <c r="BM212" s="12">
        <f t="shared" ref="BM212:BN253" si="30">SQRT(BF212)</f>
        <v>0</v>
      </c>
      <c r="BN212" s="12">
        <f t="shared" si="30"/>
        <v>0.8660254037844386</v>
      </c>
      <c r="BO212" s="12">
        <f t="shared" si="28"/>
        <v>3.2403703492039302</v>
      </c>
      <c r="BQ212" s="12">
        <f t="shared" si="29"/>
        <v>1.5811388300841898</v>
      </c>
      <c r="BR212" s="12">
        <f t="shared" si="29"/>
        <v>0.5</v>
      </c>
      <c r="BS212" s="12">
        <f t="shared" si="21"/>
        <v>0.5</v>
      </c>
    </row>
    <row r="213" spans="1:71" x14ac:dyDescent="0.25">
      <c r="A213" s="10" t="s">
        <v>15</v>
      </c>
      <c r="B213" s="11" t="s">
        <v>78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180.4</v>
      </c>
      <c r="K213" s="12">
        <v>263.2</v>
      </c>
      <c r="L213" s="12">
        <v>275.89999999999998</v>
      </c>
      <c r="M213" s="12">
        <v>0</v>
      </c>
      <c r="N213" s="12">
        <v>0</v>
      </c>
      <c r="O213" s="12">
        <v>0</v>
      </c>
      <c r="P213" s="12">
        <v>0</v>
      </c>
      <c r="Q213" s="12">
        <v>391.25</v>
      </c>
      <c r="R213" s="12">
        <v>0</v>
      </c>
      <c r="S213" s="12">
        <v>4048.06</v>
      </c>
      <c r="T213" s="12">
        <v>0</v>
      </c>
      <c r="U213" s="12">
        <v>0</v>
      </c>
      <c r="V213" s="12">
        <v>671.97</v>
      </c>
      <c r="W213" s="12">
        <v>70.739999999999995</v>
      </c>
      <c r="X213" s="12">
        <v>433.29</v>
      </c>
      <c r="Y213" s="12">
        <v>0</v>
      </c>
      <c r="Z213" s="12">
        <v>496.25</v>
      </c>
      <c r="AA213" s="12">
        <v>504.29</v>
      </c>
      <c r="AB213" s="12">
        <v>199.59</v>
      </c>
      <c r="AC213" s="12">
        <v>127.91</v>
      </c>
      <c r="AD213" s="12">
        <v>171.67</v>
      </c>
      <c r="AE213" s="12">
        <v>89.99</v>
      </c>
      <c r="AF213" s="12">
        <v>145.19999999999999</v>
      </c>
      <c r="AG213" s="12">
        <v>243.05</v>
      </c>
      <c r="AH213" s="12">
        <v>512.66999999999996</v>
      </c>
      <c r="AI213" s="12">
        <v>292.01</v>
      </c>
      <c r="AJ213" s="12">
        <v>588.27</v>
      </c>
      <c r="AK213" s="12">
        <v>141.22</v>
      </c>
      <c r="AL213" s="12">
        <v>282.55</v>
      </c>
      <c r="AM213" s="12">
        <v>551.38</v>
      </c>
      <c r="AN213" s="12">
        <v>211.93</v>
      </c>
      <c r="AO213" s="12">
        <v>91.09</v>
      </c>
      <c r="AP213" s="12">
        <v>196.36</v>
      </c>
      <c r="AQ213" s="12">
        <v>723.69</v>
      </c>
      <c r="AR213" s="12">
        <v>138.29</v>
      </c>
      <c r="AS213" s="12">
        <v>997.32</v>
      </c>
      <c r="AT213" s="12">
        <v>148.47</v>
      </c>
      <c r="AU213" s="12">
        <v>138.97999999999999</v>
      </c>
      <c r="AV213" s="12">
        <v>509.65</v>
      </c>
      <c r="AW213" s="12">
        <f t="shared" si="26"/>
        <v>13836.639999999998</v>
      </c>
      <c r="AX213" s="12">
        <v>18</v>
      </c>
      <c r="AY213" s="20" t="s">
        <v>143</v>
      </c>
      <c r="AZ213" s="12">
        <v>20</v>
      </c>
      <c r="BA213" s="12" t="s">
        <v>83</v>
      </c>
      <c r="BB213" s="12">
        <v>2.8596114325953499</v>
      </c>
      <c r="BC213" s="13">
        <v>3306883.3076923075</v>
      </c>
      <c r="BD213" s="13">
        <v>2580356.6181817255</v>
      </c>
      <c r="BE213" s="13">
        <v>2047491</v>
      </c>
      <c r="BF213" s="12">
        <v>0</v>
      </c>
      <c r="BG213" s="12">
        <v>1.5</v>
      </c>
      <c r="BH213" s="12">
        <v>8</v>
      </c>
      <c r="BI213" s="12">
        <v>0</v>
      </c>
      <c r="BJ213" s="12">
        <v>0.25</v>
      </c>
      <c r="BK213" s="12">
        <v>3.75</v>
      </c>
      <c r="BL213" s="12">
        <v>1</v>
      </c>
      <c r="BM213" s="12">
        <f t="shared" si="30"/>
        <v>0</v>
      </c>
      <c r="BN213" s="12">
        <f t="shared" si="30"/>
        <v>1.2247448713915889</v>
      </c>
      <c r="BO213" s="12">
        <f t="shared" si="28"/>
        <v>2.8284271247461903</v>
      </c>
      <c r="BQ213" s="12">
        <f t="shared" si="29"/>
        <v>0.5</v>
      </c>
      <c r="BR213" s="12">
        <f t="shared" si="29"/>
        <v>1.9364916731037085</v>
      </c>
      <c r="BS213" s="12">
        <f t="shared" si="21"/>
        <v>1</v>
      </c>
    </row>
    <row r="214" spans="1:71" x14ac:dyDescent="0.25">
      <c r="A214" s="10" t="s">
        <v>15</v>
      </c>
      <c r="B214" s="11" t="s">
        <v>81</v>
      </c>
      <c r="C214" s="12">
        <v>0</v>
      </c>
      <c r="D214" s="12">
        <v>0</v>
      </c>
      <c r="E214" s="12">
        <v>0</v>
      </c>
      <c r="F214" s="12">
        <v>0</v>
      </c>
      <c r="G214" s="12">
        <v>559.72</v>
      </c>
      <c r="H214" s="12">
        <v>0</v>
      </c>
      <c r="I214" s="12">
        <v>0</v>
      </c>
      <c r="J214" s="12">
        <v>0</v>
      </c>
      <c r="K214" s="12">
        <v>242.33</v>
      </c>
      <c r="L214" s="12">
        <v>1627.32</v>
      </c>
      <c r="M214" s="12">
        <v>331.62</v>
      </c>
      <c r="N214" s="12">
        <v>0</v>
      </c>
      <c r="O214" s="12">
        <v>1472.97</v>
      </c>
      <c r="P214" s="12">
        <v>0</v>
      </c>
      <c r="Q214" s="12">
        <v>1356.83</v>
      </c>
      <c r="R214" s="12">
        <v>0</v>
      </c>
      <c r="S214" s="12">
        <v>1821.58</v>
      </c>
      <c r="T214" s="12">
        <v>0</v>
      </c>
      <c r="U214" s="12">
        <v>0</v>
      </c>
      <c r="V214" s="12">
        <v>0</v>
      </c>
      <c r="W214" s="12">
        <v>0</v>
      </c>
      <c r="X214" s="12">
        <v>323.67</v>
      </c>
      <c r="Y214" s="12">
        <v>0</v>
      </c>
      <c r="Z214" s="12">
        <v>177.84</v>
      </c>
      <c r="AA214" s="12">
        <v>151.19999999999999</v>
      </c>
      <c r="AB214" s="12">
        <v>356.24</v>
      </c>
      <c r="AC214" s="12">
        <v>280.29000000000002</v>
      </c>
      <c r="AD214" s="12">
        <v>373.3</v>
      </c>
      <c r="AE214" s="12">
        <v>172.54</v>
      </c>
      <c r="AF214" s="12">
        <v>158.88</v>
      </c>
      <c r="AG214" s="12">
        <v>110.15</v>
      </c>
      <c r="AH214" s="12">
        <v>700.06</v>
      </c>
      <c r="AI214" s="12">
        <v>114.19</v>
      </c>
      <c r="AJ214" s="12">
        <v>571.75</v>
      </c>
      <c r="AK214" s="12">
        <v>186.13</v>
      </c>
      <c r="AL214" s="12">
        <v>557.38</v>
      </c>
      <c r="AM214" s="12">
        <v>159.13999999999999</v>
      </c>
      <c r="AN214" s="12">
        <v>936.72</v>
      </c>
      <c r="AO214" s="12">
        <v>328.04</v>
      </c>
      <c r="AP214" s="12">
        <v>564</v>
      </c>
      <c r="AQ214" s="12">
        <v>2897.29</v>
      </c>
      <c r="AR214" s="12">
        <v>252.38</v>
      </c>
      <c r="AS214" s="12">
        <v>2154.8000000000002</v>
      </c>
      <c r="AT214" s="12">
        <v>0</v>
      </c>
      <c r="AU214" s="12">
        <v>0</v>
      </c>
      <c r="AV214" s="12">
        <v>772.45</v>
      </c>
      <c r="AW214" s="12">
        <f t="shared" si="26"/>
        <v>19710.809999999998</v>
      </c>
      <c r="AX214" s="12">
        <v>18</v>
      </c>
      <c r="AY214" s="20" t="s">
        <v>143</v>
      </c>
      <c r="AZ214" s="12">
        <v>20</v>
      </c>
      <c r="BA214" s="12" t="s">
        <v>83</v>
      </c>
      <c r="BB214" s="12">
        <v>2.94880667127426</v>
      </c>
      <c r="BC214" s="13">
        <v>3511895.923076923</v>
      </c>
      <c r="BD214" s="13">
        <v>2401111.9089121493</v>
      </c>
      <c r="BE214" s="13">
        <v>2265469</v>
      </c>
      <c r="BF214" s="12">
        <v>0</v>
      </c>
      <c r="BG214" s="12">
        <v>1</v>
      </c>
      <c r="BH214" s="12">
        <v>10.25</v>
      </c>
      <c r="BI214" s="12">
        <v>0</v>
      </c>
      <c r="BJ214" s="12">
        <v>0</v>
      </c>
      <c r="BK214" s="12">
        <v>2.25</v>
      </c>
      <c r="BL214" s="12">
        <v>0</v>
      </c>
      <c r="BM214" s="12">
        <f t="shared" si="30"/>
        <v>0</v>
      </c>
      <c r="BN214" s="12">
        <f t="shared" si="30"/>
        <v>1</v>
      </c>
      <c r="BO214" s="12">
        <f t="shared" si="28"/>
        <v>3.2015621187164243</v>
      </c>
      <c r="BQ214" s="12">
        <f t="shared" si="29"/>
        <v>0</v>
      </c>
      <c r="BR214" s="12">
        <f t="shared" si="29"/>
        <v>1.5</v>
      </c>
      <c r="BS214" s="12">
        <f t="shared" si="21"/>
        <v>0</v>
      </c>
    </row>
    <row r="215" spans="1:71" x14ac:dyDescent="0.25">
      <c r="A215" s="10" t="s">
        <v>15</v>
      </c>
      <c r="B215" s="11" t="s">
        <v>84</v>
      </c>
      <c r="C215" s="12">
        <v>389.68</v>
      </c>
      <c r="D215" s="12">
        <v>204.2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704.47</v>
      </c>
      <c r="L215" s="12">
        <v>0</v>
      </c>
      <c r="M215" s="12">
        <v>464.42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145.07</v>
      </c>
      <c r="T215" s="12">
        <v>0</v>
      </c>
      <c r="U215" s="12">
        <v>0</v>
      </c>
      <c r="V215" s="12">
        <v>715.09</v>
      </c>
      <c r="W215" s="12">
        <v>623</v>
      </c>
      <c r="X215" s="12">
        <v>6032.48</v>
      </c>
      <c r="Y215" s="12">
        <v>90.99</v>
      </c>
      <c r="Z215" s="12">
        <v>393.12</v>
      </c>
      <c r="AA215" s="12">
        <v>464.38</v>
      </c>
      <c r="AB215" s="12">
        <v>3009.7</v>
      </c>
      <c r="AC215" s="12">
        <v>350.23</v>
      </c>
      <c r="AD215" s="12">
        <v>229.36</v>
      </c>
      <c r="AE215" s="12">
        <v>186.7</v>
      </c>
      <c r="AF215" s="12">
        <v>97.81</v>
      </c>
      <c r="AG215" s="12">
        <v>2876.86</v>
      </c>
      <c r="AH215" s="12">
        <v>36459.82</v>
      </c>
      <c r="AI215" s="12">
        <v>1317.8</v>
      </c>
      <c r="AJ215" s="12">
        <v>594.84</v>
      </c>
      <c r="AK215" s="12">
        <v>1568.21</v>
      </c>
      <c r="AL215" s="12">
        <v>602.19000000000005</v>
      </c>
      <c r="AM215" s="12">
        <v>4593.28</v>
      </c>
      <c r="AN215" s="12">
        <v>2407.79</v>
      </c>
      <c r="AO215" s="12">
        <v>229.8</v>
      </c>
      <c r="AP215" s="12">
        <v>630.02</v>
      </c>
      <c r="AQ215" s="12">
        <v>1768.07</v>
      </c>
      <c r="AR215" s="12">
        <v>207.58</v>
      </c>
      <c r="AS215" s="12">
        <v>1677.76</v>
      </c>
      <c r="AT215" s="12">
        <v>0</v>
      </c>
      <c r="AU215" s="12">
        <v>74.05</v>
      </c>
      <c r="AV215" s="12">
        <v>0</v>
      </c>
      <c r="AW215" s="12">
        <f t="shared" si="26"/>
        <v>69108.77</v>
      </c>
      <c r="AX215" s="12">
        <v>18</v>
      </c>
      <c r="AY215" s="20" t="s">
        <v>143</v>
      </c>
      <c r="AZ215" s="12">
        <v>8</v>
      </c>
      <c r="BA215" s="12" t="s">
        <v>145</v>
      </c>
      <c r="BB215" s="12">
        <v>2.0026899332278201</v>
      </c>
      <c r="BC215" s="13">
        <v>6095264.230769231</v>
      </c>
      <c r="BD215" s="13">
        <v>1354083.8125831401</v>
      </c>
      <c r="BE215" s="13">
        <v>6180573</v>
      </c>
      <c r="BF215" s="12">
        <v>0</v>
      </c>
      <c r="BG215" s="12">
        <v>0.5</v>
      </c>
      <c r="BH215" s="12">
        <v>8.75</v>
      </c>
      <c r="BI215" s="12">
        <v>0</v>
      </c>
      <c r="BJ215" s="12">
        <v>0.5</v>
      </c>
      <c r="BK215" s="12">
        <v>3.25</v>
      </c>
      <c r="BL215" s="12">
        <v>0.25</v>
      </c>
      <c r="BM215" s="12">
        <f t="shared" si="30"/>
        <v>0</v>
      </c>
      <c r="BN215" s="12">
        <f t="shared" si="30"/>
        <v>0.70710678118654757</v>
      </c>
      <c r="BO215" s="12">
        <f t="shared" si="28"/>
        <v>2.9580398915498081</v>
      </c>
      <c r="BQ215" s="12">
        <f t="shared" si="29"/>
        <v>0.70710678118654757</v>
      </c>
      <c r="BR215" s="12">
        <f t="shared" si="29"/>
        <v>1.8027756377319946</v>
      </c>
      <c r="BS215" s="12">
        <f t="shared" si="21"/>
        <v>0.5</v>
      </c>
    </row>
    <row r="216" spans="1:71" x14ac:dyDescent="0.25">
      <c r="A216" s="10" t="s">
        <v>15</v>
      </c>
      <c r="B216" s="11" t="s">
        <v>85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832.92</v>
      </c>
      <c r="K216" s="12">
        <v>917.71</v>
      </c>
      <c r="L216" s="12">
        <v>448.05</v>
      </c>
      <c r="M216" s="12">
        <v>811.41</v>
      </c>
      <c r="N216" s="12">
        <v>751.25</v>
      </c>
      <c r="O216" s="12">
        <v>1020.59</v>
      </c>
      <c r="P216" s="12">
        <v>998.11</v>
      </c>
      <c r="Q216" s="12">
        <v>984.44</v>
      </c>
      <c r="R216" s="12">
        <v>448.53</v>
      </c>
      <c r="S216" s="12">
        <v>3764.9</v>
      </c>
      <c r="T216" s="12">
        <v>0</v>
      </c>
      <c r="U216" s="12">
        <v>1595.97</v>
      </c>
      <c r="V216" s="12">
        <v>597.57000000000005</v>
      </c>
      <c r="W216" s="12">
        <v>1909.97</v>
      </c>
      <c r="X216" s="12">
        <v>1246.01</v>
      </c>
      <c r="Y216" s="12">
        <v>0</v>
      </c>
      <c r="Z216" s="12">
        <v>1014.64</v>
      </c>
      <c r="AA216" s="12">
        <v>1035.1199999999999</v>
      </c>
      <c r="AB216" s="12">
        <v>347</v>
      </c>
      <c r="AC216" s="12">
        <v>19600.71</v>
      </c>
      <c r="AD216" s="12">
        <v>2831.53</v>
      </c>
      <c r="AE216" s="12">
        <v>204.51</v>
      </c>
      <c r="AF216" s="12">
        <v>267.64999999999998</v>
      </c>
      <c r="AG216" s="12">
        <v>475.26</v>
      </c>
      <c r="AH216" s="12">
        <v>2146.36</v>
      </c>
      <c r="AI216" s="12">
        <v>656.39</v>
      </c>
      <c r="AJ216" s="12">
        <v>427.88</v>
      </c>
      <c r="AK216" s="12">
        <v>84.59</v>
      </c>
      <c r="AL216" s="12">
        <v>344.06</v>
      </c>
      <c r="AM216" s="12">
        <v>295.74</v>
      </c>
      <c r="AN216" s="12">
        <v>276.68</v>
      </c>
      <c r="AO216" s="12">
        <v>201.51</v>
      </c>
      <c r="AP216" s="12">
        <v>287.02999999999997</v>
      </c>
      <c r="AQ216" s="12">
        <v>1385.26</v>
      </c>
      <c r="AR216" s="12">
        <v>578.44000000000005</v>
      </c>
      <c r="AS216" s="12">
        <v>1088.67</v>
      </c>
      <c r="AT216" s="12">
        <v>348.04</v>
      </c>
      <c r="AU216" s="12">
        <v>0</v>
      </c>
      <c r="AV216" s="12">
        <v>509.76</v>
      </c>
      <c r="AW216" s="12">
        <f t="shared" si="26"/>
        <v>50734.259999999995</v>
      </c>
      <c r="AX216" s="12">
        <v>19</v>
      </c>
      <c r="AY216" s="12" t="s">
        <v>146</v>
      </c>
      <c r="AZ216" s="12">
        <v>23</v>
      </c>
      <c r="BA216" s="12" t="s">
        <v>80</v>
      </c>
      <c r="BB216" s="12">
        <v>2.6636651533906099</v>
      </c>
      <c r="BC216" s="13">
        <v>5845693</v>
      </c>
      <c r="BD216" s="13">
        <v>2507228.685773863</v>
      </c>
      <c r="BE216" s="13">
        <v>4717413</v>
      </c>
      <c r="BF216" s="12">
        <v>0</v>
      </c>
      <c r="BG216" s="12">
        <v>1.5</v>
      </c>
      <c r="BH216" s="12">
        <v>6</v>
      </c>
      <c r="BI216" s="12">
        <v>0</v>
      </c>
      <c r="BJ216" s="12">
        <v>1.5</v>
      </c>
      <c r="BK216" s="12">
        <v>1</v>
      </c>
      <c r="BL216" s="12">
        <v>1.5</v>
      </c>
      <c r="BM216" s="12">
        <f t="shared" si="30"/>
        <v>0</v>
      </c>
      <c r="BN216" s="12">
        <f t="shared" si="30"/>
        <v>1.2247448713915889</v>
      </c>
      <c r="BO216" s="12">
        <f t="shared" si="28"/>
        <v>2.4494897427831779</v>
      </c>
      <c r="BQ216" s="12">
        <f t="shared" si="29"/>
        <v>1.2247448713915889</v>
      </c>
      <c r="BR216" s="12">
        <f t="shared" si="29"/>
        <v>1</v>
      </c>
      <c r="BS216" s="12">
        <f t="shared" si="21"/>
        <v>1.2247448713915889</v>
      </c>
    </row>
    <row r="217" spans="1:71" x14ac:dyDescent="0.25">
      <c r="A217" s="10" t="s">
        <v>15</v>
      </c>
      <c r="B217" s="11" t="s">
        <v>86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588.38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1347.6</v>
      </c>
      <c r="T217" s="12">
        <v>0</v>
      </c>
      <c r="U217" s="12">
        <v>0</v>
      </c>
      <c r="V217" s="12">
        <v>0</v>
      </c>
      <c r="W217" s="12">
        <v>0</v>
      </c>
      <c r="X217" s="12">
        <v>377.49</v>
      </c>
      <c r="Y217" s="12">
        <v>0</v>
      </c>
      <c r="Z217" s="12">
        <v>0</v>
      </c>
      <c r="AA217" s="12">
        <v>2833.53</v>
      </c>
      <c r="AB217" s="12">
        <v>3720.93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1626.9</v>
      </c>
      <c r="AI217" s="12">
        <v>1190.08</v>
      </c>
      <c r="AJ217" s="12">
        <v>192.42</v>
      </c>
      <c r="AK217" s="12">
        <v>548.78</v>
      </c>
      <c r="AL217" s="12">
        <v>759.7</v>
      </c>
      <c r="AM217" s="12">
        <v>698.14</v>
      </c>
      <c r="AN217" s="12">
        <v>327.02999999999997</v>
      </c>
      <c r="AO217" s="12">
        <v>684.3</v>
      </c>
      <c r="AP217" s="12">
        <v>123.25</v>
      </c>
      <c r="AQ217" s="12">
        <v>913.12</v>
      </c>
      <c r="AR217" s="12">
        <v>472.56</v>
      </c>
      <c r="AS217" s="12">
        <v>529.97</v>
      </c>
      <c r="AT217" s="12">
        <v>0</v>
      </c>
      <c r="AU217" s="12">
        <v>0</v>
      </c>
      <c r="AV217" s="12">
        <v>382</v>
      </c>
      <c r="AW217" s="12">
        <f t="shared" si="26"/>
        <v>17316.180000000004</v>
      </c>
      <c r="AX217" s="12">
        <v>19</v>
      </c>
      <c r="AY217" s="12" t="s">
        <v>146</v>
      </c>
      <c r="AZ217" s="12">
        <v>14</v>
      </c>
      <c r="BA217" s="12" t="s">
        <v>105</v>
      </c>
      <c r="BB217" s="12">
        <v>2.5380089967278199</v>
      </c>
      <c r="BC217" s="13">
        <v>3390558.5384615385</v>
      </c>
      <c r="BD217" s="13">
        <v>2473311.6665638336</v>
      </c>
      <c r="BE217" s="13">
        <v>2265469</v>
      </c>
      <c r="BF217" s="12">
        <v>0</v>
      </c>
      <c r="BG217" s="12">
        <v>3.25</v>
      </c>
      <c r="BH217" s="12">
        <v>4</v>
      </c>
      <c r="BI217" s="12">
        <v>0</v>
      </c>
      <c r="BJ217" s="12">
        <v>1.75</v>
      </c>
      <c r="BK217" s="12">
        <v>0.75</v>
      </c>
      <c r="BL217" s="12">
        <v>1</v>
      </c>
      <c r="BM217" s="12">
        <f t="shared" si="30"/>
        <v>0</v>
      </c>
      <c r="BN217" s="12">
        <f t="shared" si="30"/>
        <v>1.8027756377319946</v>
      </c>
      <c r="BO217" s="12">
        <f t="shared" si="28"/>
        <v>2</v>
      </c>
      <c r="BQ217" s="12">
        <f t="shared" si="29"/>
        <v>1.3228756555322954</v>
      </c>
      <c r="BR217" s="12">
        <f t="shared" si="29"/>
        <v>0.8660254037844386</v>
      </c>
      <c r="BS217" s="12">
        <f t="shared" si="21"/>
        <v>1</v>
      </c>
    </row>
    <row r="218" spans="1:71" x14ac:dyDescent="0.25">
      <c r="A218" s="10" t="s">
        <v>15</v>
      </c>
      <c r="B218" s="11" t="s">
        <v>87</v>
      </c>
      <c r="C218" s="12">
        <v>0</v>
      </c>
      <c r="D218" s="12">
        <v>0</v>
      </c>
      <c r="E218" s="12">
        <v>0</v>
      </c>
      <c r="F218" s="12">
        <v>0</v>
      </c>
      <c r="G218" s="12">
        <v>249.77</v>
      </c>
      <c r="H218" s="12">
        <v>0</v>
      </c>
      <c r="I218" s="12">
        <v>0</v>
      </c>
      <c r="J218" s="12">
        <v>58.92</v>
      </c>
      <c r="K218" s="12">
        <v>165.81</v>
      </c>
      <c r="L218" s="12">
        <v>0</v>
      </c>
      <c r="M218" s="12">
        <v>199.47</v>
      </c>
      <c r="N218" s="12">
        <v>0</v>
      </c>
      <c r="O218" s="12">
        <v>0</v>
      </c>
      <c r="P218" s="12">
        <v>0</v>
      </c>
      <c r="Q218" s="12">
        <v>555.54999999999995</v>
      </c>
      <c r="R218" s="12">
        <v>0</v>
      </c>
      <c r="S218" s="12">
        <v>663.49</v>
      </c>
      <c r="T218" s="12">
        <v>0</v>
      </c>
      <c r="U218" s="12">
        <v>0</v>
      </c>
      <c r="V218" s="12">
        <v>0</v>
      </c>
      <c r="W218" s="12">
        <v>619.54999999999995</v>
      </c>
      <c r="X218" s="12">
        <v>2801.45</v>
      </c>
      <c r="Y218" s="12">
        <v>17.16</v>
      </c>
      <c r="Z218" s="12">
        <v>234.97</v>
      </c>
      <c r="AA218" s="12">
        <v>133.58000000000001</v>
      </c>
      <c r="AB218" s="12">
        <v>700.56</v>
      </c>
      <c r="AC218" s="12">
        <v>170.85</v>
      </c>
      <c r="AD218" s="12">
        <v>88.73</v>
      </c>
      <c r="AE218" s="12">
        <v>15.65</v>
      </c>
      <c r="AF218" s="12">
        <v>53.34</v>
      </c>
      <c r="AG218" s="12">
        <v>2786.7</v>
      </c>
      <c r="AH218" s="12">
        <v>8821.48</v>
      </c>
      <c r="AI218" s="12">
        <v>2191.7800000000002</v>
      </c>
      <c r="AJ218" s="12">
        <v>0</v>
      </c>
      <c r="AK218" s="12">
        <v>268.95</v>
      </c>
      <c r="AL218" s="12">
        <v>1463.39</v>
      </c>
      <c r="AM218" s="12">
        <v>76.849999999999994</v>
      </c>
      <c r="AN218" s="12">
        <v>120.06</v>
      </c>
      <c r="AO218" s="12">
        <v>74.59</v>
      </c>
      <c r="AP218" s="12">
        <v>0</v>
      </c>
      <c r="AQ218" s="12">
        <v>570.82000000000005</v>
      </c>
      <c r="AR218" s="12">
        <v>185.55</v>
      </c>
      <c r="AS218" s="12">
        <v>577.95000000000005</v>
      </c>
      <c r="AT218" s="12">
        <v>296.06</v>
      </c>
      <c r="AU218" s="12">
        <v>131.22999999999999</v>
      </c>
      <c r="AV218" s="12">
        <v>721.06</v>
      </c>
      <c r="AW218" s="12">
        <f t="shared" si="26"/>
        <v>25015.32</v>
      </c>
      <c r="AX218" s="12">
        <v>19</v>
      </c>
      <c r="AY218" s="12" t="s">
        <v>146</v>
      </c>
      <c r="AZ218" s="12">
        <v>11</v>
      </c>
      <c r="BA218" s="12" t="s">
        <v>119</v>
      </c>
      <c r="BB218" s="12">
        <v>2.3912087778188198</v>
      </c>
      <c r="BC218" s="13">
        <v>3441258.846153846</v>
      </c>
      <c r="BD218" s="13">
        <v>1818645.9412076266</v>
      </c>
      <c r="BE218" s="13">
        <v>2949733</v>
      </c>
      <c r="BF218" s="12">
        <v>0</v>
      </c>
      <c r="BG218" s="12">
        <v>2</v>
      </c>
      <c r="BH218" s="12">
        <v>5</v>
      </c>
      <c r="BI218" s="12">
        <v>0</v>
      </c>
      <c r="BJ218" s="12">
        <v>3</v>
      </c>
      <c r="BK218" s="12">
        <v>0</v>
      </c>
      <c r="BL218" s="12">
        <v>0.5</v>
      </c>
      <c r="BM218" s="12">
        <f t="shared" si="30"/>
        <v>0</v>
      </c>
      <c r="BN218" s="12">
        <f t="shared" si="30"/>
        <v>1.4142135623730951</v>
      </c>
      <c r="BO218" s="12">
        <f t="shared" si="28"/>
        <v>2.2360679774997898</v>
      </c>
      <c r="BQ218" s="12">
        <f t="shared" si="29"/>
        <v>1.7320508075688772</v>
      </c>
      <c r="BR218" s="12">
        <f t="shared" si="29"/>
        <v>0</v>
      </c>
      <c r="BS218" s="12">
        <f t="shared" si="21"/>
        <v>0.70710678118654757</v>
      </c>
    </row>
    <row r="219" spans="1:71" x14ac:dyDescent="0.25">
      <c r="A219" s="10" t="s">
        <v>15</v>
      </c>
      <c r="B219" s="11" t="s">
        <v>90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410.68</v>
      </c>
      <c r="L219" s="12">
        <v>283.42</v>
      </c>
      <c r="M219" s="12">
        <v>461.79</v>
      </c>
      <c r="N219" s="12">
        <v>0</v>
      </c>
      <c r="O219" s="12">
        <v>379.04</v>
      </c>
      <c r="P219" s="12">
        <v>0</v>
      </c>
      <c r="Q219" s="12">
        <v>815.62</v>
      </c>
      <c r="R219" s="12">
        <v>0</v>
      </c>
      <c r="S219" s="12">
        <v>1243.25</v>
      </c>
      <c r="T219" s="12">
        <v>0</v>
      </c>
      <c r="U219" s="12">
        <v>0</v>
      </c>
      <c r="V219" s="12">
        <v>0</v>
      </c>
      <c r="W219" s="12">
        <v>0</v>
      </c>
      <c r="X219" s="12">
        <v>532.33000000000004</v>
      </c>
      <c r="Y219" s="12">
        <v>164.1</v>
      </c>
      <c r="Z219" s="12">
        <v>286.77999999999997</v>
      </c>
      <c r="AA219" s="12">
        <v>2624.64</v>
      </c>
      <c r="AB219" s="12">
        <v>6219.93</v>
      </c>
      <c r="AC219" s="12">
        <v>1017.8</v>
      </c>
      <c r="AD219" s="12">
        <v>380.18</v>
      </c>
      <c r="AE219" s="12">
        <v>185.05</v>
      </c>
      <c r="AF219" s="12">
        <v>375.43</v>
      </c>
      <c r="AG219" s="12">
        <v>134.80000000000001</v>
      </c>
      <c r="AH219" s="12">
        <v>1790.27</v>
      </c>
      <c r="AI219" s="12">
        <v>207.41</v>
      </c>
      <c r="AJ219" s="12">
        <v>462.3</v>
      </c>
      <c r="AK219" s="12">
        <v>149.85</v>
      </c>
      <c r="AL219" s="12">
        <v>55.66</v>
      </c>
      <c r="AM219" s="12">
        <v>180.1</v>
      </c>
      <c r="AN219" s="12">
        <v>912.84</v>
      </c>
      <c r="AO219" s="12">
        <v>184.1</v>
      </c>
      <c r="AP219" s="12">
        <v>216.72</v>
      </c>
      <c r="AQ219" s="12">
        <v>529.97</v>
      </c>
      <c r="AR219" s="12">
        <v>235.01</v>
      </c>
      <c r="AS219" s="12">
        <v>430.16</v>
      </c>
      <c r="AT219" s="12">
        <v>0</v>
      </c>
      <c r="AU219" s="12">
        <v>0</v>
      </c>
      <c r="AV219" s="12">
        <v>576.73</v>
      </c>
      <c r="AW219" s="12">
        <f t="shared" si="26"/>
        <v>21445.959999999992</v>
      </c>
      <c r="AX219" s="12">
        <v>20</v>
      </c>
      <c r="AY219" s="12" t="s">
        <v>147</v>
      </c>
      <c r="AZ219" s="12">
        <v>15</v>
      </c>
      <c r="BA219" s="12" t="s">
        <v>104</v>
      </c>
      <c r="BB219" s="12">
        <v>2.7022786097098002</v>
      </c>
      <c r="BC219" s="13">
        <v>3579719</v>
      </c>
      <c r="BD219" s="13">
        <v>2545444.6028811941</v>
      </c>
      <c r="BE219" s="13">
        <v>2299275</v>
      </c>
      <c r="BF219" s="12">
        <v>0</v>
      </c>
      <c r="BG219" s="12">
        <v>1.5</v>
      </c>
      <c r="BH219" s="12">
        <v>3.5</v>
      </c>
      <c r="BI219" s="12">
        <v>0</v>
      </c>
      <c r="BJ219" s="12">
        <v>2</v>
      </c>
      <c r="BK219" s="12">
        <v>3.25</v>
      </c>
      <c r="BL219" s="12">
        <v>0</v>
      </c>
      <c r="BM219" s="12">
        <f t="shared" si="30"/>
        <v>0</v>
      </c>
      <c r="BN219" s="12">
        <f t="shared" si="30"/>
        <v>1.2247448713915889</v>
      </c>
      <c r="BO219" s="12">
        <f t="shared" si="28"/>
        <v>1.8708286933869707</v>
      </c>
      <c r="BQ219" s="12">
        <f t="shared" si="29"/>
        <v>1.4142135623730951</v>
      </c>
      <c r="BR219" s="12">
        <f t="shared" si="29"/>
        <v>1.8027756377319946</v>
      </c>
      <c r="BS219" s="12">
        <f t="shared" si="21"/>
        <v>0</v>
      </c>
    </row>
    <row r="220" spans="1:71" x14ac:dyDescent="0.25">
      <c r="A220" s="10" t="s">
        <v>15</v>
      </c>
      <c r="B220" s="11" t="s">
        <v>92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151.77000000000001</v>
      </c>
      <c r="L220" s="12">
        <v>0</v>
      </c>
      <c r="M220" s="12">
        <v>0</v>
      </c>
      <c r="N220" s="12">
        <v>0</v>
      </c>
      <c r="O220" s="12">
        <v>450.87</v>
      </c>
      <c r="P220" s="12">
        <v>0</v>
      </c>
      <c r="Q220" s="12">
        <v>160.94</v>
      </c>
      <c r="R220" s="12">
        <v>0</v>
      </c>
      <c r="S220" s="12">
        <v>831.24</v>
      </c>
      <c r="T220" s="12">
        <v>0</v>
      </c>
      <c r="U220" s="12">
        <v>949.85</v>
      </c>
      <c r="V220" s="12">
        <v>444.55</v>
      </c>
      <c r="W220" s="12">
        <v>1935.8</v>
      </c>
      <c r="X220" s="12">
        <v>793.06</v>
      </c>
      <c r="Y220" s="12">
        <v>0</v>
      </c>
      <c r="Z220" s="12">
        <v>61.58</v>
      </c>
      <c r="AA220" s="12">
        <v>204.52</v>
      </c>
      <c r="AB220" s="12">
        <v>215.78</v>
      </c>
      <c r="AC220" s="12">
        <v>148.06</v>
      </c>
      <c r="AD220" s="12">
        <v>257.39</v>
      </c>
      <c r="AE220" s="12">
        <v>0</v>
      </c>
      <c r="AF220" s="12">
        <v>44.75</v>
      </c>
      <c r="AG220" s="12">
        <v>617.44000000000005</v>
      </c>
      <c r="AH220" s="12">
        <v>2934.8</v>
      </c>
      <c r="AI220" s="12">
        <v>186.35</v>
      </c>
      <c r="AJ220" s="12">
        <v>365.5</v>
      </c>
      <c r="AK220" s="12">
        <v>181.66</v>
      </c>
      <c r="AL220" s="12">
        <v>280.68</v>
      </c>
      <c r="AM220" s="12">
        <v>68.83</v>
      </c>
      <c r="AN220" s="12">
        <v>134.86000000000001</v>
      </c>
      <c r="AO220" s="12">
        <v>179.69</v>
      </c>
      <c r="AP220" s="12">
        <v>382.87</v>
      </c>
      <c r="AQ220" s="12">
        <v>307.5</v>
      </c>
      <c r="AR220" s="12">
        <v>58.6</v>
      </c>
      <c r="AS220" s="12">
        <v>211.56</v>
      </c>
      <c r="AT220" s="12">
        <v>166.93</v>
      </c>
      <c r="AU220" s="12">
        <v>0</v>
      </c>
      <c r="AV220" s="12">
        <v>0</v>
      </c>
      <c r="AW220" s="12">
        <f t="shared" si="26"/>
        <v>12727.430000000004</v>
      </c>
      <c r="AX220" s="12">
        <v>20</v>
      </c>
      <c r="AY220" s="12" t="s">
        <v>147</v>
      </c>
      <c r="AZ220" s="12">
        <v>14</v>
      </c>
      <c r="BA220" s="12" t="s">
        <v>105</v>
      </c>
      <c r="BB220" s="12">
        <v>2.7620186978901602</v>
      </c>
      <c r="BC220" s="13">
        <v>3130338.076923077</v>
      </c>
      <c r="BD220" s="13">
        <v>2452564.3127156543</v>
      </c>
      <c r="BE220" s="13">
        <v>2065144</v>
      </c>
      <c r="BF220" s="12">
        <v>0</v>
      </c>
      <c r="BG220" s="12">
        <v>2</v>
      </c>
      <c r="BH220" s="12">
        <v>5.75</v>
      </c>
      <c r="BI220" s="12">
        <v>0</v>
      </c>
      <c r="BJ220" s="12">
        <v>0.75</v>
      </c>
      <c r="BK220" s="12">
        <v>0.5</v>
      </c>
      <c r="BL220" s="12">
        <v>1</v>
      </c>
      <c r="BM220" s="12">
        <f t="shared" si="30"/>
        <v>0</v>
      </c>
      <c r="BN220" s="12">
        <f t="shared" si="30"/>
        <v>1.4142135623730951</v>
      </c>
      <c r="BO220" s="12">
        <f t="shared" si="28"/>
        <v>2.3979157616563596</v>
      </c>
      <c r="BQ220" s="12">
        <f t="shared" si="29"/>
        <v>0.8660254037844386</v>
      </c>
      <c r="BR220" s="12">
        <f t="shared" si="29"/>
        <v>0.70710678118654757</v>
      </c>
      <c r="BS220" s="12">
        <f t="shared" si="21"/>
        <v>1</v>
      </c>
    </row>
    <row r="221" spans="1:71" x14ac:dyDescent="0.25">
      <c r="A221" s="10" t="s">
        <v>15</v>
      </c>
      <c r="B221" s="11" t="s">
        <v>93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174.51</v>
      </c>
      <c r="K221" s="12">
        <v>285.54000000000002</v>
      </c>
      <c r="L221" s="12">
        <v>330.34</v>
      </c>
      <c r="M221" s="12">
        <v>499.88</v>
      </c>
      <c r="N221" s="12">
        <v>0</v>
      </c>
      <c r="O221" s="12">
        <v>686.01</v>
      </c>
      <c r="P221" s="12">
        <v>0</v>
      </c>
      <c r="Q221" s="12">
        <v>0</v>
      </c>
      <c r="R221" s="12">
        <v>0</v>
      </c>
      <c r="S221" s="12">
        <v>215.95</v>
      </c>
      <c r="T221" s="12">
        <v>0</v>
      </c>
      <c r="U221" s="12">
        <v>0</v>
      </c>
      <c r="V221" s="12">
        <v>0</v>
      </c>
      <c r="W221" s="12">
        <v>480.32</v>
      </c>
      <c r="X221" s="12">
        <v>4354.03</v>
      </c>
      <c r="Y221" s="12">
        <v>23.15</v>
      </c>
      <c r="Z221" s="12">
        <v>300.69</v>
      </c>
      <c r="AA221" s="12">
        <v>96.6</v>
      </c>
      <c r="AB221" s="12">
        <v>909.11</v>
      </c>
      <c r="AC221" s="12">
        <v>297.63</v>
      </c>
      <c r="AD221" s="12">
        <v>80.7</v>
      </c>
      <c r="AE221" s="12">
        <v>177.09</v>
      </c>
      <c r="AF221" s="12">
        <v>388.81</v>
      </c>
      <c r="AG221" s="12">
        <v>3282.79</v>
      </c>
      <c r="AH221" s="12">
        <v>25675.46</v>
      </c>
      <c r="AI221" s="12">
        <v>38.299999999999997</v>
      </c>
      <c r="AJ221" s="12">
        <v>87.75</v>
      </c>
      <c r="AK221" s="12">
        <v>517.88</v>
      </c>
      <c r="AL221" s="12">
        <v>2449.44</v>
      </c>
      <c r="AM221" s="12">
        <v>181.23</v>
      </c>
      <c r="AN221" s="12">
        <v>3071.76</v>
      </c>
      <c r="AO221" s="12">
        <v>340.9</v>
      </c>
      <c r="AP221" s="12">
        <v>1286.06</v>
      </c>
      <c r="AQ221" s="12">
        <v>3082.18</v>
      </c>
      <c r="AR221" s="12">
        <v>293.22000000000003</v>
      </c>
      <c r="AS221" s="12">
        <v>1235.47</v>
      </c>
      <c r="AT221" s="12">
        <v>0</v>
      </c>
      <c r="AU221" s="12">
        <v>0</v>
      </c>
      <c r="AV221" s="12">
        <v>0</v>
      </c>
      <c r="AW221" s="12">
        <f t="shared" si="26"/>
        <v>50842.80000000001</v>
      </c>
      <c r="AX221" s="12">
        <v>21</v>
      </c>
      <c r="AY221" s="12" t="s">
        <v>148</v>
      </c>
      <c r="AZ221" s="12">
        <v>15</v>
      </c>
      <c r="BA221" s="12" t="s">
        <v>104</v>
      </c>
      <c r="BB221" s="12">
        <v>2.0149340894243402</v>
      </c>
      <c r="BC221" s="13">
        <v>4849786.846153846</v>
      </c>
      <c r="BD221" s="13">
        <v>1133700.6317232256</v>
      </c>
      <c r="BE221" s="13">
        <v>4712227</v>
      </c>
      <c r="BF221" s="12">
        <v>0</v>
      </c>
      <c r="BG221" s="12">
        <v>1.6666666666666667</v>
      </c>
      <c r="BH221" s="12">
        <v>6.666666666666667</v>
      </c>
      <c r="BI221" s="12">
        <v>0</v>
      </c>
      <c r="BJ221" s="12">
        <v>2</v>
      </c>
      <c r="BK221" s="12">
        <v>2</v>
      </c>
      <c r="BL221" s="12">
        <v>1</v>
      </c>
      <c r="BM221" s="12">
        <f t="shared" si="30"/>
        <v>0</v>
      </c>
      <c r="BN221" s="12">
        <f t="shared" si="30"/>
        <v>1.2909944487358056</v>
      </c>
      <c r="BO221" s="12">
        <f t="shared" si="28"/>
        <v>2.5819888974716112</v>
      </c>
      <c r="BQ221" s="12">
        <f t="shared" si="29"/>
        <v>1.4142135623730951</v>
      </c>
      <c r="BR221" s="12">
        <f t="shared" si="29"/>
        <v>1.4142135623730951</v>
      </c>
      <c r="BS221" s="12">
        <f t="shared" si="21"/>
        <v>1</v>
      </c>
    </row>
    <row r="222" spans="1:71" x14ac:dyDescent="0.25">
      <c r="A222" s="10" t="s">
        <v>15</v>
      </c>
      <c r="B222" s="11" t="s">
        <v>94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166.44</v>
      </c>
      <c r="N222" s="12">
        <v>0</v>
      </c>
      <c r="O222" s="12">
        <v>136.1</v>
      </c>
      <c r="P222" s="12">
        <v>0</v>
      </c>
      <c r="Q222" s="12">
        <v>320.5</v>
      </c>
      <c r="R222" s="12">
        <v>0</v>
      </c>
      <c r="S222" s="12">
        <v>95.91</v>
      </c>
      <c r="T222" s="12">
        <v>0</v>
      </c>
      <c r="U222" s="12">
        <v>143.32</v>
      </c>
      <c r="V222" s="12">
        <v>245.32</v>
      </c>
      <c r="W222" s="12">
        <v>163.76</v>
      </c>
      <c r="X222" s="12">
        <v>1270.26</v>
      </c>
      <c r="Y222" s="12">
        <v>0</v>
      </c>
      <c r="Z222" s="12">
        <v>0</v>
      </c>
      <c r="AA222" s="12">
        <v>485.81</v>
      </c>
      <c r="AB222" s="12">
        <v>1593.05</v>
      </c>
      <c r="AC222" s="12">
        <v>111.71</v>
      </c>
      <c r="AD222" s="12">
        <v>181.07</v>
      </c>
      <c r="AE222" s="12">
        <v>235.44</v>
      </c>
      <c r="AF222" s="12">
        <v>372.91</v>
      </c>
      <c r="AG222" s="12">
        <v>1085.3599999999999</v>
      </c>
      <c r="AH222" s="12">
        <v>5780.93</v>
      </c>
      <c r="AI222" s="12">
        <v>792.33</v>
      </c>
      <c r="AJ222" s="12">
        <v>228.63</v>
      </c>
      <c r="AK222" s="12">
        <v>206.37</v>
      </c>
      <c r="AL222" s="12">
        <v>277.12</v>
      </c>
      <c r="AM222" s="12">
        <v>106.08</v>
      </c>
      <c r="AN222" s="12">
        <v>1356.73</v>
      </c>
      <c r="AO222" s="12">
        <v>236.94</v>
      </c>
      <c r="AP222" s="12">
        <v>471.07</v>
      </c>
      <c r="AQ222" s="12">
        <v>2032.81</v>
      </c>
      <c r="AR222" s="12">
        <v>318.42</v>
      </c>
      <c r="AS222" s="12">
        <v>1439.28</v>
      </c>
      <c r="AT222" s="12">
        <v>268.73</v>
      </c>
      <c r="AU222" s="12">
        <v>149.15</v>
      </c>
      <c r="AV222" s="12">
        <v>0</v>
      </c>
      <c r="AW222" s="12">
        <f t="shared" si="26"/>
        <v>20271.55</v>
      </c>
      <c r="AX222" s="12">
        <v>21</v>
      </c>
      <c r="AY222" s="12" t="s">
        <v>148</v>
      </c>
      <c r="AZ222" s="12">
        <v>5</v>
      </c>
      <c r="BA222" s="12" t="s">
        <v>115</v>
      </c>
      <c r="BB222" s="12">
        <v>2.67242680269834</v>
      </c>
      <c r="BC222" s="13">
        <v>2999232.3846153845</v>
      </c>
      <c r="BD222" s="13">
        <v>2043535.9520445412</v>
      </c>
      <c r="BE222" s="13">
        <v>2118331</v>
      </c>
      <c r="BF222" s="12">
        <v>0</v>
      </c>
      <c r="BG222" s="12">
        <v>1.75</v>
      </c>
      <c r="BH222" s="12">
        <v>7</v>
      </c>
      <c r="BI222" s="12">
        <v>0</v>
      </c>
      <c r="BJ222" s="12">
        <v>3.5</v>
      </c>
      <c r="BK222" s="12">
        <v>2.5</v>
      </c>
      <c r="BL222" s="12">
        <v>0.5</v>
      </c>
      <c r="BM222" s="12">
        <f t="shared" si="30"/>
        <v>0</v>
      </c>
      <c r="BN222" s="12">
        <f t="shared" si="30"/>
        <v>1.3228756555322954</v>
      </c>
      <c r="BO222" s="12">
        <f t="shared" si="28"/>
        <v>2.6457513110645907</v>
      </c>
      <c r="BQ222" s="12">
        <f t="shared" si="29"/>
        <v>1.8708286933869707</v>
      </c>
      <c r="BR222" s="12">
        <f t="shared" si="29"/>
        <v>1.5811388300841898</v>
      </c>
      <c r="BS222" s="12">
        <f t="shared" si="21"/>
        <v>0.70710678118654757</v>
      </c>
    </row>
    <row r="223" spans="1:71" x14ac:dyDescent="0.25">
      <c r="A223" s="10" t="s">
        <v>15</v>
      </c>
      <c r="B223" s="11" t="s">
        <v>96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394.25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60.51</v>
      </c>
      <c r="R223" s="12">
        <v>0</v>
      </c>
      <c r="S223" s="12">
        <v>142.9</v>
      </c>
      <c r="T223" s="12">
        <v>0</v>
      </c>
      <c r="U223" s="12">
        <v>0</v>
      </c>
      <c r="V223" s="12">
        <v>251.11</v>
      </c>
      <c r="W223" s="12">
        <v>0</v>
      </c>
      <c r="X223" s="12">
        <v>14.94</v>
      </c>
      <c r="Y223" s="12">
        <v>128.78</v>
      </c>
      <c r="Z223" s="12">
        <v>39.17</v>
      </c>
      <c r="AA223" s="12">
        <v>63.01</v>
      </c>
      <c r="AB223" s="12">
        <v>393.13</v>
      </c>
      <c r="AC223" s="12">
        <v>339.31</v>
      </c>
      <c r="AD223" s="12">
        <v>267.31</v>
      </c>
      <c r="AE223" s="12">
        <v>32.229999999999997</v>
      </c>
      <c r="AF223" s="12">
        <v>85.83</v>
      </c>
      <c r="AG223" s="12">
        <v>80.16</v>
      </c>
      <c r="AH223" s="12">
        <v>2673.6</v>
      </c>
      <c r="AI223" s="12">
        <v>837.9</v>
      </c>
      <c r="AJ223" s="12">
        <v>112.99</v>
      </c>
      <c r="AK223" s="12">
        <v>95.48</v>
      </c>
      <c r="AL223" s="12">
        <v>665.93</v>
      </c>
      <c r="AM223" s="12">
        <v>227.26</v>
      </c>
      <c r="AN223" s="12">
        <v>299.22000000000003</v>
      </c>
      <c r="AO223" s="12">
        <v>66.63</v>
      </c>
      <c r="AP223" s="12">
        <v>96.61</v>
      </c>
      <c r="AQ223" s="12">
        <v>427.11</v>
      </c>
      <c r="AR223" s="12">
        <v>22.75</v>
      </c>
      <c r="AS223" s="12">
        <v>130.38999999999999</v>
      </c>
      <c r="AT223" s="12">
        <v>56.21</v>
      </c>
      <c r="AU223" s="12">
        <v>98.07</v>
      </c>
      <c r="AV223" s="12">
        <v>239.31</v>
      </c>
      <c r="AW223" s="12">
        <f t="shared" si="26"/>
        <v>8342.0999999999985</v>
      </c>
      <c r="AX223" s="12">
        <v>21</v>
      </c>
      <c r="AY223" s="12" t="s">
        <v>148</v>
      </c>
      <c r="AZ223" s="12">
        <v>12</v>
      </c>
      <c r="BA223" s="12" t="s">
        <v>116</v>
      </c>
      <c r="BB223" s="12">
        <v>2.6260867980298102</v>
      </c>
      <c r="BC223" s="13">
        <v>2977688.3846153845</v>
      </c>
      <c r="BD223" s="13">
        <v>2564005.5904195276</v>
      </c>
      <c r="BE223" s="13">
        <v>1868055</v>
      </c>
      <c r="BF223" s="12">
        <v>0</v>
      </c>
      <c r="BG223" s="12">
        <v>2.25</v>
      </c>
      <c r="BH223" s="12">
        <v>3.25</v>
      </c>
      <c r="BI223" s="12">
        <v>0</v>
      </c>
      <c r="BJ223" s="12">
        <v>1.25</v>
      </c>
      <c r="BK223" s="12">
        <v>2.75</v>
      </c>
      <c r="BL223" s="12">
        <v>0</v>
      </c>
      <c r="BM223" s="12">
        <f t="shared" si="30"/>
        <v>0</v>
      </c>
      <c r="BN223" s="12">
        <f t="shared" si="30"/>
        <v>1.5</v>
      </c>
      <c r="BO223" s="12">
        <f t="shared" si="28"/>
        <v>1.8027756377319946</v>
      </c>
      <c r="BQ223" s="12">
        <f t="shared" si="29"/>
        <v>1.1180339887498949</v>
      </c>
      <c r="BR223" s="12">
        <f t="shared" si="29"/>
        <v>1.6583123951776999</v>
      </c>
      <c r="BS223" s="12">
        <f t="shared" si="21"/>
        <v>0</v>
      </c>
    </row>
    <row r="224" spans="1:71" x14ac:dyDescent="0.25">
      <c r="A224" s="10" t="s">
        <v>15</v>
      </c>
      <c r="B224" s="11" t="s">
        <v>97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149.4</v>
      </c>
      <c r="K224" s="12">
        <v>345.65</v>
      </c>
      <c r="L224" s="12">
        <v>139.97999999999999</v>
      </c>
      <c r="M224" s="12">
        <v>67.09</v>
      </c>
      <c r="N224" s="12">
        <v>129.97</v>
      </c>
      <c r="O224" s="12">
        <v>148.9</v>
      </c>
      <c r="P224" s="12">
        <v>255.6</v>
      </c>
      <c r="Q224" s="12">
        <v>300.89</v>
      </c>
      <c r="R224" s="12">
        <v>341.56</v>
      </c>
      <c r="S224" s="12">
        <v>103.75</v>
      </c>
      <c r="T224" s="12">
        <v>487.87</v>
      </c>
      <c r="U224" s="12">
        <v>305.81</v>
      </c>
      <c r="V224" s="12">
        <v>309.27</v>
      </c>
      <c r="W224" s="12">
        <v>436.02</v>
      </c>
      <c r="X224" s="12">
        <v>258.01</v>
      </c>
      <c r="Y224" s="12">
        <v>124.17</v>
      </c>
      <c r="Z224" s="12">
        <v>279.37</v>
      </c>
      <c r="AA224" s="12">
        <v>82.74</v>
      </c>
      <c r="AB224" s="12">
        <v>658.25</v>
      </c>
      <c r="AC224" s="12">
        <v>300.13</v>
      </c>
      <c r="AD224" s="12">
        <v>95.55</v>
      </c>
      <c r="AE224" s="12">
        <v>34.619999999999997</v>
      </c>
      <c r="AF224" s="12">
        <v>91.22</v>
      </c>
      <c r="AG224" s="12">
        <v>64.55</v>
      </c>
      <c r="AH224" s="12">
        <v>3171.73</v>
      </c>
      <c r="AI224" s="12">
        <v>839.79</v>
      </c>
      <c r="AJ224" s="12">
        <v>221.7</v>
      </c>
      <c r="AK224" s="12">
        <v>87.84</v>
      </c>
      <c r="AL224" s="12">
        <v>624.38</v>
      </c>
      <c r="AM224" s="12">
        <v>297.23</v>
      </c>
      <c r="AN224" s="12">
        <v>924.93</v>
      </c>
      <c r="AO224" s="12">
        <v>12.2</v>
      </c>
      <c r="AP224" s="12">
        <v>145.82</v>
      </c>
      <c r="AQ224" s="12">
        <v>266.42</v>
      </c>
      <c r="AR224" s="12">
        <v>11.51</v>
      </c>
      <c r="AS224" s="12">
        <v>141.13</v>
      </c>
      <c r="AT224" s="12">
        <v>29.37</v>
      </c>
      <c r="AU224" s="12">
        <v>87.16</v>
      </c>
      <c r="AV224" s="12">
        <v>275.56</v>
      </c>
      <c r="AW224" s="12">
        <f t="shared" si="26"/>
        <v>12647.14</v>
      </c>
      <c r="AX224" s="12">
        <v>21</v>
      </c>
      <c r="AY224" s="12" t="s">
        <v>148</v>
      </c>
      <c r="AZ224" s="12">
        <v>18</v>
      </c>
      <c r="BA224" s="12" t="s">
        <v>100</v>
      </c>
      <c r="BB224" s="12">
        <v>3.0431301746175401</v>
      </c>
      <c r="BC224" s="13">
        <v>3053147.6153846155</v>
      </c>
      <c r="BD224" s="13">
        <v>2501646.4252119223</v>
      </c>
      <c r="BE224" s="13">
        <v>2023419</v>
      </c>
      <c r="BF224" s="12">
        <v>0</v>
      </c>
      <c r="BG224" s="12">
        <v>2</v>
      </c>
      <c r="BH224" s="12">
        <v>9.25</v>
      </c>
      <c r="BI224" s="12">
        <v>0</v>
      </c>
      <c r="BJ224" s="12">
        <v>0</v>
      </c>
      <c r="BK224" s="12">
        <v>1.5</v>
      </c>
      <c r="BL224" s="12">
        <v>0</v>
      </c>
      <c r="BM224" s="12">
        <f t="shared" si="30"/>
        <v>0</v>
      </c>
      <c r="BN224" s="12">
        <f t="shared" si="30"/>
        <v>1.4142135623730951</v>
      </c>
      <c r="BO224" s="12">
        <f t="shared" si="28"/>
        <v>3.0413812651491097</v>
      </c>
      <c r="BQ224" s="12">
        <f t="shared" si="29"/>
        <v>0</v>
      </c>
      <c r="BR224" s="12">
        <f t="shared" si="29"/>
        <v>1.2247448713915889</v>
      </c>
      <c r="BS224" s="12">
        <f t="shared" si="21"/>
        <v>0</v>
      </c>
    </row>
    <row r="225" spans="1:71" x14ac:dyDescent="0.25">
      <c r="A225" s="10"/>
      <c r="B225" s="11"/>
      <c r="BB225" s="25">
        <f>AVERAGE(BB211:BB224)</f>
        <v>2.5697319165900394</v>
      </c>
      <c r="BC225" s="25">
        <f t="shared" ref="BC225:BL225" si="31">AVERAGE(BC211:BC224)</f>
        <v>4211514.8461538469</v>
      </c>
      <c r="BD225" s="25">
        <f t="shared" si="31"/>
        <v>2157444.214879761</v>
      </c>
      <c r="BE225" s="25">
        <f t="shared" si="31"/>
        <v>3423868.7142857141</v>
      </c>
      <c r="BF225" s="25">
        <f t="shared" si="31"/>
        <v>0</v>
      </c>
      <c r="BG225" s="25">
        <f t="shared" si="31"/>
        <v>1.6904761904761905</v>
      </c>
      <c r="BH225" s="25">
        <f t="shared" si="31"/>
        <v>6.9583333333333339</v>
      </c>
      <c r="BI225" s="25">
        <f t="shared" si="31"/>
        <v>0</v>
      </c>
      <c r="BJ225" s="25">
        <f t="shared" si="31"/>
        <v>1.5178571428571428</v>
      </c>
      <c r="BK225" s="25">
        <f t="shared" si="31"/>
        <v>1.6964285714285714</v>
      </c>
      <c r="BL225" s="25">
        <f t="shared" si="31"/>
        <v>0.5714285714285714</v>
      </c>
    </row>
    <row r="226" spans="1:71" s="16" customFormat="1" x14ac:dyDescent="0.25">
      <c r="A226" s="14" t="s">
        <v>16</v>
      </c>
      <c r="B226" s="15" t="s">
        <v>73</v>
      </c>
      <c r="C226" s="16">
        <v>0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52.8</v>
      </c>
      <c r="T226" s="16">
        <v>10.91</v>
      </c>
      <c r="U226" s="16">
        <v>18.39</v>
      </c>
      <c r="V226" s="16">
        <v>62.85</v>
      </c>
      <c r="W226" s="16">
        <v>49.92</v>
      </c>
      <c r="X226" s="16">
        <v>153.93</v>
      </c>
      <c r="Y226" s="16">
        <v>0</v>
      </c>
      <c r="Z226" s="16">
        <v>108.87</v>
      </c>
      <c r="AA226" s="16">
        <v>150.03</v>
      </c>
      <c r="AB226" s="16">
        <v>277.16000000000003</v>
      </c>
      <c r="AC226" s="16">
        <v>96.63</v>
      </c>
      <c r="AD226" s="16">
        <v>65.97</v>
      </c>
      <c r="AE226" s="16">
        <v>90.46</v>
      </c>
      <c r="AF226" s="16">
        <v>36.450000000000003</v>
      </c>
      <c r="AG226" s="16">
        <v>180.22</v>
      </c>
      <c r="AH226" s="16">
        <v>1968.08</v>
      </c>
      <c r="AI226" s="16">
        <v>732.3</v>
      </c>
      <c r="AJ226" s="16">
        <v>156.79</v>
      </c>
      <c r="AK226" s="16">
        <v>131.94</v>
      </c>
      <c r="AL226" s="16">
        <v>635.9</v>
      </c>
      <c r="AM226" s="16">
        <v>209.8</v>
      </c>
      <c r="AN226" s="16">
        <v>25.09</v>
      </c>
      <c r="AO226" s="16">
        <v>62.06</v>
      </c>
      <c r="AP226" s="16">
        <v>131.03</v>
      </c>
      <c r="AQ226" s="16">
        <v>75.819999999999993</v>
      </c>
      <c r="AR226" s="16">
        <v>12.75</v>
      </c>
      <c r="AS226" s="16">
        <v>144.78</v>
      </c>
      <c r="AT226" s="16">
        <v>95.2</v>
      </c>
      <c r="AU226" s="16">
        <v>129.46</v>
      </c>
      <c r="AV226" s="16">
        <v>0</v>
      </c>
      <c r="AW226" s="16">
        <f t="shared" si="26"/>
        <v>5865.5899999999992</v>
      </c>
      <c r="AX226" s="16">
        <v>21</v>
      </c>
      <c r="AY226" s="16" t="s">
        <v>148</v>
      </c>
      <c r="AZ226" s="16">
        <v>15</v>
      </c>
      <c r="BA226" s="16" t="s">
        <v>104</v>
      </c>
      <c r="BB226" s="16">
        <v>2.52658346852636</v>
      </c>
      <c r="BC226" s="17">
        <v>2244297.25</v>
      </c>
      <c r="BD226" s="17">
        <v>1500696.1248318986</v>
      </c>
      <c r="BE226" s="17">
        <v>2380061</v>
      </c>
      <c r="BF226" s="16">
        <v>0</v>
      </c>
      <c r="BG226" s="16">
        <v>2.25</v>
      </c>
      <c r="BH226" s="16">
        <v>10.75</v>
      </c>
      <c r="BI226" s="16">
        <v>0</v>
      </c>
      <c r="BJ226" s="16">
        <v>1.25</v>
      </c>
      <c r="BK226" s="16">
        <v>0.5</v>
      </c>
      <c r="BL226" s="16">
        <v>0</v>
      </c>
      <c r="BM226" s="16">
        <f t="shared" si="30"/>
        <v>0</v>
      </c>
      <c r="BN226" s="16">
        <f t="shared" si="30"/>
        <v>1.5</v>
      </c>
      <c r="BO226" s="16">
        <f t="shared" si="28"/>
        <v>3.2787192621510002</v>
      </c>
      <c r="BQ226" s="16">
        <f t="shared" si="29"/>
        <v>1.1180339887498949</v>
      </c>
      <c r="BR226" s="16">
        <f t="shared" si="29"/>
        <v>0.70710678118654757</v>
      </c>
      <c r="BS226" s="16">
        <f t="shared" si="21"/>
        <v>0</v>
      </c>
    </row>
    <row r="227" spans="1:71" x14ac:dyDescent="0.25">
      <c r="A227" s="10" t="s">
        <v>16</v>
      </c>
      <c r="B227" s="11" t="s">
        <v>76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145.07</v>
      </c>
      <c r="W227" s="12">
        <v>42.29</v>
      </c>
      <c r="X227" s="12">
        <v>2318.91</v>
      </c>
      <c r="Y227" s="12">
        <v>0</v>
      </c>
      <c r="Z227" s="12">
        <v>211.52</v>
      </c>
      <c r="AA227" s="12">
        <v>348.83</v>
      </c>
      <c r="AB227" s="12">
        <v>2177.39</v>
      </c>
      <c r="AC227" s="12">
        <v>120.43</v>
      </c>
      <c r="AD227" s="12">
        <v>92.46</v>
      </c>
      <c r="AE227" s="12">
        <v>0</v>
      </c>
      <c r="AF227" s="12">
        <v>0</v>
      </c>
      <c r="AG227" s="12">
        <v>238.77</v>
      </c>
      <c r="AH227" s="12">
        <v>3883.27</v>
      </c>
      <c r="AI227" s="12">
        <v>103.6</v>
      </c>
      <c r="AJ227" s="12">
        <v>773.92</v>
      </c>
      <c r="AK227" s="12">
        <v>383.49</v>
      </c>
      <c r="AL227" s="12">
        <v>57.61</v>
      </c>
      <c r="AM227" s="12">
        <v>323.25</v>
      </c>
      <c r="AN227" s="12">
        <v>8264.4699999999993</v>
      </c>
      <c r="AO227" s="12">
        <v>140.66</v>
      </c>
      <c r="AP227" s="12">
        <v>170.37</v>
      </c>
      <c r="AQ227" s="12">
        <v>2738.67</v>
      </c>
      <c r="AR227" s="12">
        <v>335.24</v>
      </c>
      <c r="AS227" s="12">
        <v>2553.66</v>
      </c>
      <c r="AT227" s="12">
        <v>0</v>
      </c>
      <c r="AU227" s="12">
        <v>0</v>
      </c>
      <c r="AV227" s="12">
        <v>0</v>
      </c>
      <c r="AW227" s="12">
        <f t="shared" si="26"/>
        <v>25423.879999999997</v>
      </c>
      <c r="AX227" s="12">
        <v>21</v>
      </c>
      <c r="AY227" s="12" t="s">
        <v>148</v>
      </c>
      <c r="AZ227" s="12">
        <v>18</v>
      </c>
      <c r="BA227" s="12" t="s">
        <v>100</v>
      </c>
      <c r="BB227" s="12">
        <v>2.1611200879194299</v>
      </c>
      <c r="BC227" s="13">
        <v>2829456.1666666665</v>
      </c>
      <c r="BD227" s="13">
        <v>808529.20040514821</v>
      </c>
      <c r="BE227" s="13">
        <v>2662621.5</v>
      </c>
      <c r="BF227" s="12">
        <v>0</v>
      </c>
      <c r="BG227" s="12">
        <v>3</v>
      </c>
      <c r="BH227" s="12">
        <v>11.25</v>
      </c>
      <c r="BI227" s="12">
        <v>0</v>
      </c>
      <c r="BJ227" s="12">
        <v>1</v>
      </c>
      <c r="BK227" s="12">
        <v>0.75</v>
      </c>
      <c r="BL227" s="12">
        <v>0.25</v>
      </c>
      <c r="BM227" s="12">
        <f t="shared" si="30"/>
        <v>0</v>
      </c>
      <c r="BN227" s="12">
        <f t="shared" si="30"/>
        <v>1.7320508075688772</v>
      </c>
      <c r="BO227" s="12">
        <f t="shared" si="28"/>
        <v>3.3541019662496847</v>
      </c>
      <c r="BQ227" s="12">
        <f t="shared" si="29"/>
        <v>1</v>
      </c>
      <c r="BR227" s="12">
        <f t="shared" si="29"/>
        <v>0.8660254037844386</v>
      </c>
      <c r="BS227" s="12">
        <f t="shared" si="29"/>
        <v>0.5</v>
      </c>
    </row>
    <row r="228" spans="1:71" x14ac:dyDescent="0.25">
      <c r="A228" s="10" t="s">
        <v>16</v>
      </c>
      <c r="B228" s="11" t="s">
        <v>78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83.14</v>
      </c>
      <c r="K228" s="12">
        <v>70.14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148.33000000000001</v>
      </c>
      <c r="T228" s="12">
        <v>0</v>
      </c>
      <c r="U228" s="12">
        <v>181.21</v>
      </c>
      <c r="V228" s="12">
        <v>584.67999999999995</v>
      </c>
      <c r="W228" s="12">
        <v>137.94999999999999</v>
      </c>
      <c r="X228" s="12">
        <v>1070.17</v>
      </c>
      <c r="Y228" s="12">
        <v>0</v>
      </c>
      <c r="Z228" s="12">
        <v>0</v>
      </c>
      <c r="AA228" s="12">
        <v>125.14</v>
      </c>
      <c r="AB228" s="12">
        <v>719.61</v>
      </c>
      <c r="AC228" s="12">
        <v>98.5</v>
      </c>
      <c r="AD228" s="12">
        <v>0</v>
      </c>
      <c r="AE228" s="12">
        <v>103.2</v>
      </c>
      <c r="AF228" s="12">
        <v>82.12</v>
      </c>
      <c r="AG228" s="12">
        <v>242.98</v>
      </c>
      <c r="AH228" s="12">
        <v>310.01</v>
      </c>
      <c r="AI228" s="12">
        <v>105.36</v>
      </c>
      <c r="AJ228" s="12">
        <v>686.02</v>
      </c>
      <c r="AK228" s="12">
        <v>173.99</v>
      </c>
      <c r="AL228" s="12">
        <v>63.89</v>
      </c>
      <c r="AM228" s="12">
        <v>847.34</v>
      </c>
      <c r="AN228" s="12">
        <v>1067.99</v>
      </c>
      <c r="AO228" s="12">
        <v>132.62</v>
      </c>
      <c r="AP228" s="12">
        <v>424.98</v>
      </c>
      <c r="AQ228" s="12">
        <v>980.6</v>
      </c>
      <c r="AR228" s="12">
        <v>33.56</v>
      </c>
      <c r="AS228" s="12">
        <v>882.44</v>
      </c>
      <c r="AT228" s="12">
        <v>226.56</v>
      </c>
      <c r="AU228" s="12">
        <v>81.59</v>
      </c>
      <c r="AV228" s="12">
        <v>0</v>
      </c>
      <c r="AW228" s="12">
        <f t="shared" si="26"/>
        <v>9664.119999999999</v>
      </c>
      <c r="AX228" s="12">
        <v>21</v>
      </c>
      <c r="AY228" s="12" t="s">
        <v>148</v>
      </c>
      <c r="AZ228" s="12">
        <v>12</v>
      </c>
      <c r="BA228" s="12" t="s">
        <v>116</v>
      </c>
      <c r="BB228" s="12">
        <v>2.8720479020170799</v>
      </c>
      <c r="BC228" s="13">
        <v>2353874</v>
      </c>
      <c r="BD228" s="13">
        <v>1309489.4064043714</v>
      </c>
      <c r="BE228" s="13">
        <v>2353466.5</v>
      </c>
      <c r="BF228" s="12">
        <v>0</v>
      </c>
      <c r="BG228" s="12">
        <v>2.25</v>
      </c>
      <c r="BH228" s="12">
        <v>8</v>
      </c>
      <c r="BI228" s="12">
        <v>0</v>
      </c>
      <c r="BJ228" s="12">
        <v>1.25</v>
      </c>
      <c r="BK228" s="12">
        <v>0.75</v>
      </c>
      <c r="BL228" s="12">
        <v>0.75</v>
      </c>
      <c r="BM228" s="12">
        <f t="shared" si="30"/>
        <v>0</v>
      </c>
      <c r="BN228" s="12">
        <f t="shared" si="30"/>
        <v>1.5</v>
      </c>
      <c r="BO228" s="12">
        <f t="shared" si="28"/>
        <v>2.8284271247461903</v>
      </c>
      <c r="BQ228" s="12">
        <f t="shared" si="29"/>
        <v>1.1180339887498949</v>
      </c>
      <c r="BR228" s="12">
        <f t="shared" si="29"/>
        <v>0.8660254037844386</v>
      </c>
      <c r="BS228" s="12">
        <f t="shared" si="29"/>
        <v>0.8660254037844386</v>
      </c>
    </row>
    <row r="229" spans="1:71" x14ac:dyDescent="0.25">
      <c r="A229" s="10" t="s">
        <v>16</v>
      </c>
      <c r="B229" s="11" t="s">
        <v>81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207.18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413.23</v>
      </c>
      <c r="T229" s="12">
        <v>0</v>
      </c>
      <c r="U229" s="12">
        <v>533.23</v>
      </c>
      <c r="V229" s="12">
        <v>457.85</v>
      </c>
      <c r="W229" s="12">
        <v>842.76</v>
      </c>
      <c r="X229" s="12">
        <v>5019.42</v>
      </c>
      <c r="Y229" s="12">
        <v>349.04</v>
      </c>
      <c r="Z229" s="12">
        <v>395.71</v>
      </c>
      <c r="AA229" s="12">
        <v>265.35000000000002</v>
      </c>
      <c r="AB229" s="12">
        <v>3808.43</v>
      </c>
      <c r="AC229" s="12">
        <v>204.95</v>
      </c>
      <c r="AD229" s="12">
        <v>1446.16</v>
      </c>
      <c r="AE229" s="12">
        <v>905.24</v>
      </c>
      <c r="AF229" s="12">
        <v>150.18</v>
      </c>
      <c r="AG229" s="12">
        <v>1622.55</v>
      </c>
      <c r="AH229" s="12">
        <v>29838.43</v>
      </c>
      <c r="AI229" s="12">
        <v>2928.04</v>
      </c>
      <c r="AJ229" s="12">
        <v>365.41</v>
      </c>
      <c r="AK229" s="12">
        <v>114.76</v>
      </c>
      <c r="AL229" s="12">
        <v>569.41</v>
      </c>
      <c r="AM229" s="12">
        <v>881.22</v>
      </c>
      <c r="AN229" s="12">
        <v>8063.7</v>
      </c>
      <c r="AO229" s="12">
        <v>450.97</v>
      </c>
      <c r="AP229" s="12">
        <v>202.87</v>
      </c>
      <c r="AQ229" s="12">
        <v>2296.1999999999998</v>
      </c>
      <c r="AR229" s="12">
        <v>188.11</v>
      </c>
      <c r="AS229" s="12">
        <v>1027.75</v>
      </c>
      <c r="AT229" s="12">
        <v>649.16</v>
      </c>
      <c r="AU229" s="12">
        <v>207.67</v>
      </c>
      <c r="AV229" s="12">
        <v>0</v>
      </c>
      <c r="AW229" s="12">
        <f t="shared" si="26"/>
        <v>64404.980000000018</v>
      </c>
      <c r="AX229" s="12">
        <v>22</v>
      </c>
      <c r="AY229" s="12" t="s">
        <v>149</v>
      </c>
      <c r="AZ229" s="12">
        <v>18</v>
      </c>
      <c r="BA229" s="12" t="s">
        <v>100</v>
      </c>
      <c r="BB229" s="12">
        <v>2.1190390221692299</v>
      </c>
      <c r="BC229" s="13">
        <v>4959262.333333333</v>
      </c>
      <c r="BD229" s="13">
        <v>834020.39167858416</v>
      </c>
      <c r="BE229" s="13">
        <v>5080615</v>
      </c>
      <c r="BF229" s="12">
        <v>0</v>
      </c>
      <c r="BG229" s="12">
        <v>3</v>
      </c>
      <c r="BH229" s="12">
        <v>5.5</v>
      </c>
      <c r="BI229" s="12">
        <v>0</v>
      </c>
      <c r="BJ229" s="12">
        <v>1</v>
      </c>
      <c r="BK229" s="12">
        <v>1</v>
      </c>
      <c r="BL229" s="12">
        <v>0.5</v>
      </c>
      <c r="BM229" s="12">
        <f t="shared" si="30"/>
        <v>0</v>
      </c>
      <c r="BN229" s="12">
        <f t="shared" si="30"/>
        <v>1.7320508075688772</v>
      </c>
      <c r="BO229" s="12">
        <f t="shared" si="28"/>
        <v>2.3452078799117149</v>
      </c>
      <c r="BQ229" s="12">
        <f t="shared" si="29"/>
        <v>1</v>
      </c>
      <c r="BR229" s="12">
        <f t="shared" si="29"/>
        <v>1</v>
      </c>
      <c r="BS229" s="12">
        <f t="shared" si="29"/>
        <v>0.70710678118654757</v>
      </c>
    </row>
    <row r="230" spans="1:71" x14ac:dyDescent="0.25">
      <c r="A230" s="10" t="s">
        <v>16</v>
      </c>
      <c r="B230" s="11" t="s">
        <v>84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33.4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22.39</v>
      </c>
      <c r="T230" s="12">
        <v>0</v>
      </c>
      <c r="U230" s="12">
        <v>0</v>
      </c>
      <c r="V230" s="12">
        <v>21.01</v>
      </c>
      <c r="W230" s="12">
        <v>44.24</v>
      </c>
      <c r="X230" s="12">
        <v>157.55000000000001</v>
      </c>
      <c r="Y230" s="12">
        <v>244.36</v>
      </c>
      <c r="Z230" s="12">
        <v>96.51</v>
      </c>
      <c r="AA230" s="12">
        <v>64.260000000000005</v>
      </c>
      <c r="AB230" s="12">
        <v>84.47</v>
      </c>
      <c r="AC230" s="12">
        <v>10.36</v>
      </c>
      <c r="AD230" s="12">
        <v>140.44</v>
      </c>
      <c r="AE230" s="12">
        <v>100.97</v>
      </c>
      <c r="AF230" s="12">
        <v>45.77</v>
      </c>
      <c r="AG230" s="12">
        <v>57.99</v>
      </c>
      <c r="AH230" s="12">
        <v>779.47</v>
      </c>
      <c r="AI230" s="12">
        <v>723.49</v>
      </c>
      <c r="AJ230" s="12">
        <v>218.87</v>
      </c>
      <c r="AK230" s="12">
        <v>138.46</v>
      </c>
      <c r="AL230" s="12">
        <v>378.21</v>
      </c>
      <c r="AM230" s="12">
        <v>257.11</v>
      </c>
      <c r="AN230" s="12">
        <v>663.92</v>
      </c>
      <c r="AO230" s="12">
        <v>64.510000000000005</v>
      </c>
      <c r="AP230" s="12">
        <v>135.85</v>
      </c>
      <c r="AQ230" s="12">
        <v>340.93</v>
      </c>
      <c r="AR230" s="12">
        <v>77.400000000000006</v>
      </c>
      <c r="AS230" s="12">
        <v>124.46</v>
      </c>
      <c r="AT230" s="12">
        <v>95</v>
      </c>
      <c r="AU230" s="12">
        <v>117.74</v>
      </c>
      <c r="AV230" s="12">
        <v>0</v>
      </c>
      <c r="AW230" s="12">
        <f t="shared" si="26"/>
        <v>5239.1400000000003</v>
      </c>
      <c r="AX230" s="12">
        <v>22</v>
      </c>
      <c r="AY230" s="12" t="s">
        <v>149</v>
      </c>
      <c r="AZ230" s="12">
        <v>5</v>
      </c>
      <c r="BA230" s="12" t="s">
        <v>115</v>
      </c>
      <c r="BB230" s="12">
        <v>2.8579014838576402</v>
      </c>
      <c r="BC230" s="13">
        <v>2316412</v>
      </c>
      <c r="BD230" s="13">
        <v>1518389.8990406073</v>
      </c>
      <c r="BE230" s="13">
        <v>2520818</v>
      </c>
      <c r="BF230" s="12">
        <v>0</v>
      </c>
      <c r="BG230" s="12">
        <v>0.75</v>
      </c>
      <c r="BH230" s="12">
        <v>5.5</v>
      </c>
      <c r="BI230" s="12">
        <v>0</v>
      </c>
      <c r="BJ230" s="12">
        <v>0.75</v>
      </c>
      <c r="BK230" s="12">
        <v>2.5</v>
      </c>
      <c r="BL230" s="12">
        <v>0.5</v>
      </c>
      <c r="BM230" s="12">
        <f t="shared" si="30"/>
        <v>0</v>
      </c>
      <c r="BN230" s="12">
        <f t="shared" si="30"/>
        <v>0.8660254037844386</v>
      </c>
      <c r="BO230" s="12">
        <f t="shared" si="28"/>
        <v>2.3452078799117149</v>
      </c>
      <c r="BQ230" s="12">
        <f t="shared" si="29"/>
        <v>0.8660254037844386</v>
      </c>
      <c r="BR230" s="12">
        <f t="shared" si="29"/>
        <v>1.5811388300841898</v>
      </c>
      <c r="BS230" s="12">
        <f t="shared" si="29"/>
        <v>0.70710678118654757</v>
      </c>
    </row>
    <row r="231" spans="1:71" x14ac:dyDescent="0.25">
      <c r="A231" s="10" t="s">
        <v>16</v>
      </c>
      <c r="B231" s="11" t="s">
        <v>85</v>
      </c>
      <c r="C231" s="12">
        <v>0</v>
      </c>
      <c r="D231" s="12">
        <v>0</v>
      </c>
      <c r="E231" s="12">
        <v>0</v>
      </c>
      <c r="F231" s="12">
        <v>0</v>
      </c>
      <c r="G231" s="12">
        <v>739.29</v>
      </c>
      <c r="H231" s="12">
        <v>114.48</v>
      </c>
      <c r="I231" s="12">
        <v>86.46</v>
      </c>
      <c r="J231" s="12">
        <v>81.86</v>
      </c>
      <c r="K231" s="12">
        <v>766.54</v>
      </c>
      <c r="L231" s="12">
        <v>77.64</v>
      </c>
      <c r="M231" s="12">
        <v>113.64</v>
      </c>
      <c r="N231" s="12">
        <v>126.63</v>
      </c>
      <c r="O231" s="12">
        <v>217.49</v>
      </c>
      <c r="P231" s="12">
        <v>181.2</v>
      </c>
      <c r="Q231" s="12">
        <v>244.38</v>
      </c>
      <c r="R231" s="12">
        <v>0</v>
      </c>
      <c r="S231" s="12">
        <v>395.71</v>
      </c>
      <c r="T231" s="12">
        <v>58.4</v>
      </c>
      <c r="U231" s="12">
        <v>604.26</v>
      </c>
      <c r="V231" s="12">
        <v>262.37</v>
      </c>
      <c r="W231" s="12">
        <v>1790.49</v>
      </c>
      <c r="X231" s="12">
        <v>144.76</v>
      </c>
      <c r="Y231" s="12">
        <v>0</v>
      </c>
      <c r="Z231" s="12">
        <v>110.58</v>
      </c>
      <c r="AA231" s="12">
        <v>303.77</v>
      </c>
      <c r="AB231" s="12">
        <v>1262.97</v>
      </c>
      <c r="AC231" s="12">
        <v>0</v>
      </c>
      <c r="AD231" s="12">
        <v>147.9</v>
      </c>
      <c r="AE231" s="12">
        <v>225.9</v>
      </c>
      <c r="AF231" s="12">
        <v>424.5</v>
      </c>
      <c r="AG231" s="12">
        <v>1230.79</v>
      </c>
      <c r="AH231" s="12">
        <v>12847.29</v>
      </c>
      <c r="AI231" s="12">
        <v>173.36</v>
      </c>
      <c r="AJ231" s="12">
        <v>0</v>
      </c>
      <c r="AK231" s="12">
        <v>0</v>
      </c>
      <c r="AL231" s="12">
        <v>1286.6099999999999</v>
      </c>
      <c r="AM231" s="12">
        <v>319.67</v>
      </c>
      <c r="AN231" s="12">
        <v>301.89</v>
      </c>
      <c r="AO231" s="12">
        <v>613.19000000000005</v>
      </c>
      <c r="AP231" s="12">
        <v>164</v>
      </c>
      <c r="AQ231" s="12">
        <v>1471.94</v>
      </c>
      <c r="AR231" s="12">
        <v>367.11</v>
      </c>
      <c r="AS231" s="12">
        <v>1461.9</v>
      </c>
      <c r="AT231" s="12">
        <v>281.14</v>
      </c>
      <c r="AU231" s="12">
        <v>0</v>
      </c>
      <c r="AV231" s="12">
        <v>0</v>
      </c>
      <c r="AW231" s="12">
        <f t="shared" si="26"/>
        <v>29000.11</v>
      </c>
      <c r="AX231" s="12">
        <v>22</v>
      </c>
      <c r="AY231" s="12" t="s">
        <v>149</v>
      </c>
      <c r="AZ231" s="12">
        <v>5</v>
      </c>
      <c r="BA231" s="12" t="s">
        <v>115</v>
      </c>
      <c r="BB231" s="12">
        <v>2.4138150345973601</v>
      </c>
      <c r="BC231" s="13">
        <v>2774747.25</v>
      </c>
      <c r="BD231" s="13">
        <v>765429.3016822919</v>
      </c>
      <c r="BE231" s="13">
        <v>2616203.5</v>
      </c>
      <c r="BF231" s="12">
        <v>0</v>
      </c>
      <c r="BG231" s="12">
        <v>1</v>
      </c>
      <c r="BH231" s="12">
        <v>8.5</v>
      </c>
      <c r="BI231" s="12">
        <v>0</v>
      </c>
      <c r="BJ231" s="12">
        <v>1.25</v>
      </c>
      <c r="BK231" s="12">
        <v>0.75</v>
      </c>
      <c r="BL231" s="12">
        <v>0.75</v>
      </c>
      <c r="BM231" s="12">
        <f t="shared" si="30"/>
        <v>0</v>
      </c>
      <c r="BN231" s="12">
        <f t="shared" si="30"/>
        <v>1</v>
      </c>
      <c r="BO231" s="12">
        <f t="shared" si="28"/>
        <v>2.9154759474226504</v>
      </c>
      <c r="BQ231" s="12">
        <f t="shared" si="29"/>
        <v>1.1180339887498949</v>
      </c>
      <c r="BR231" s="12">
        <f t="shared" si="29"/>
        <v>0.8660254037844386</v>
      </c>
      <c r="BS231" s="12">
        <f t="shared" si="29"/>
        <v>0.8660254037844386</v>
      </c>
    </row>
    <row r="232" spans="1:71" x14ac:dyDescent="0.25">
      <c r="A232" s="10" t="s">
        <v>16</v>
      </c>
      <c r="B232" s="11" t="s">
        <v>87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181.78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101.71</v>
      </c>
      <c r="T232" s="12">
        <v>0</v>
      </c>
      <c r="U232" s="12">
        <v>71.19</v>
      </c>
      <c r="V232" s="12">
        <v>520.23</v>
      </c>
      <c r="W232" s="12">
        <v>247.11</v>
      </c>
      <c r="X232" s="12">
        <v>2570.04</v>
      </c>
      <c r="Y232" s="12">
        <v>210.33</v>
      </c>
      <c r="Z232" s="12">
        <v>573.73</v>
      </c>
      <c r="AA232" s="12">
        <v>0</v>
      </c>
      <c r="AB232" s="12">
        <v>2033.06</v>
      </c>
      <c r="AC232" s="12">
        <v>153.16999999999999</v>
      </c>
      <c r="AD232" s="12">
        <v>0</v>
      </c>
      <c r="AE232" s="12">
        <v>69.83</v>
      </c>
      <c r="AF232" s="12">
        <v>162.47999999999999</v>
      </c>
      <c r="AG232" s="12">
        <v>842.23</v>
      </c>
      <c r="AH232" s="12">
        <v>19371.490000000002</v>
      </c>
      <c r="AI232" s="12">
        <v>392.87</v>
      </c>
      <c r="AJ232" s="12">
        <v>350.3</v>
      </c>
      <c r="AK232" s="12">
        <v>223.24</v>
      </c>
      <c r="AL232" s="12">
        <v>787.05</v>
      </c>
      <c r="AM232" s="12">
        <v>323.17</v>
      </c>
      <c r="AN232" s="12">
        <v>1708.61</v>
      </c>
      <c r="AO232" s="12">
        <v>406.61</v>
      </c>
      <c r="AP232" s="12">
        <v>578.99</v>
      </c>
      <c r="AQ232" s="12">
        <v>1155.8800000000001</v>
      </c>
      <c r="AR232" s="12">
        <v>469.46</v>
      </c>
      <c r="AS232" s="12">
        <v>844.95</v>
      </c>
      <c r="AT232" s="12">
        <v>0</v>
      </c>
      <c r="AU232" s="12">
        <v>405.94</v>
      </c>
      <c r="AV232" s="12">
        <v>0</v>
      </c>
      <c r="AW232" s="12">
        <f t="shared" si="26"/>
        <v>34755.449999999997</v>
      </c>
      <c r="AX232" s="12">
        <v>22</v>
      </c>
      <c r="AY232" s="12" t="s">
        <v>149</v>
      </c>
      <c r="AZ232" s="12">
        <v>10</v>
      </c>
      <c r="BA232" s="12" t="s">
        <v>150</v>
      </c>
      <c r="BB232" s="12">
        <v>1.9307390057961</v>
      </c>
      <c r="BC232" s="13">
        <v>2704434.4166666665</v>
      </c>
      <c r="BD232" s="13">
        <v>600786.62407705281</v>
      </c>
      <c r="BE232" s="13">
        <v>2902409</v>
      </c>
      <c r="BF232" s="12">
        <v>0</v>
      </c>
      <c r="BG232" s="12">
        <v>1</v>
      </c>
      <c r="BH232" s="12">
        <v>6.25</v>
      </c>
      <c r="BI232" s="12">
        <v>0</v>
      </c>
      <c r="BJ232" s="12">
        <v>1.5</v>
      </c>
      <c r="BK232" s="12">
        <v>2.5</v>
      </c>
      <c r="BL232" s="12">
        <v>0.25</v>
      </c>
      <c r="BM232" s="12">
        <f t="shared" si="30"/>
        <v>0</v>
      </c>
      <c r="BN232" s="12">
        <f t="shared" si="30"/>
        <v>1</v>
      </c>
      <c r="BO232" s="12">
        <f t="shared" si="28"/>
        <v>2.5</v>
      </c>
      <c r="BQ232" s="12">
        <f t="shared" si="29"/>
        <v>1.2247448713915889</v>
      </c>
      <c r="BR232" s="12">
        <f t="shared" si="29"/>
        <v>1.5811388300841898</v>
      </c>
      <c r="BS232" s="12">
        <f t="shared" si="29"/>
        <v>0.5</v>
      </c>
    </row>
    <row r="233" spans="1:71" x14ac:dyDescent="0.25">
      <c r="A233" s="10" t="s">
        <v>16</v>
      </c>
      <c r="B233" s="11" t="s">
        <v>88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371.77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14.52</v>
      </c>
      <c r="T233" s="12">
        <v>0</v>
      </c>
      <c r="U233" s="12">
        <v>0</v>
      </c>
      <c r="V233" s="12">
        <v>50.75</v>
      </c>
      <c r="W233" s="12">
        <v>117.36</v>
      </c>
      <c r="X233" s="12">
        <v>7236.64</v>
      </c>
      <c r="Y233" s="12">
        <v>119.29</v>
      </c>
      <c r="Z233" s="12">
        <v>387.59</v>
      </c>
      <c r="AA233" s="12">
        <v>307.76</v>
      </c>
      <c r="AB233" s="12">
        <v>519.95000000000005</v>
      </c>
      <c r="AC233" s="12">
        <v>75.03</v>
      </c>
      <c r="AD233" s="12">
        <v>8.77</v>
      </c>
      <c r="AE233" s="12">
        <v>1868.39</v>
      </c>
      <c r="AF233" s="12">
        <v>71.819999999999993</v>
      </c>
      <c r="AG233" s="12">
        <v>257.82</v>
      </c>
      <c r="AH233" s="12">
        <v>4213.1099999999997</v>
      </c>
      <c r="AI233" s="12">
        <v>321.48</v>
      </c>
      <c r="AJ233" s="12">
        <v>178.32</v>
      </c>
      <c r="AK233" s="12">
        <v>102.9</v>
      </c>
      <c r="AL233" s="12">
        <v>632.73</v>
      </c>
      <c r="AM233" s="12">
        <v>68.44</v>
      </c>
      <c r="AN233" s="12">
        <v>990.94</v>
      </c>
      <c r="AO233" s="12">
        <v>73.38</v>
      </c>
      <c r="AP233" s="12">
        <v>120.25</v>
      </c>
      <c r="AQ233" s="12">
        <v>572.25</v>
      </c>
      <c r="AR233" s="12">
        <v>70.709999999999994</v>
      </c>
      <c r="AS233" s="12">
        <v>195.47</v>
      </c>
      <c r="AT233" s="12">
        <v>126.68</v>
      </c>
      <c r="AU233" s="12">
        <v>94.56</v>
      </c>
      <c r="AV233" s="12">
        <v>0</v>
      </c>
      <c r="AW233" s="12">
        <f t="shared" si="26"/>
        <v>19168.68</v>
      </c>
      <c r="AX233" s="12">
        <v>22</v>
      </c>
      <c r="AY233" s="12" t="s">
        <v>149</v>
      </c>
      <c r="AZ233" s="12">
        <v>4</v>
      </c>
      <c r="BA233" s="12" t="s">
        <v>117</v>
      </c>
      <c r="BB233" s="12">
        <v>2.1460233871386301</v>
      </c>
      <c r="BC233" s="13">
        <v>2545315</v>
      </c>
      <c r="BD233" s="13">
        <v>1104696.9747175013</v>
      </c>
      <c r="BE233" s="13">
        <v>2594949</v>
      </c>
      <c r="BF233" s="12">
        <v>0</v>
      </c>
      <c r="BG233" s="12">
        <v>2</v>
      </c>
      <c r="BH233" s="12">
        <v>12.5</v>
      </c>
      <c r="BI233" s="12">
        <v>0</v>
      </c>
      <c r="BJ233" s="12">
        <v>1.5</v>
      </c>
      <c r="BK233" s="12">
        <v>2.5</v>
      </c>
      <c r="BL233" s="12">
        <v>0.5</v>
      </c>
      <c r="BM233" s="12">
        <f t="shared" si="30"/>
        <v>0</v>
      </c>
      <c r="BN233" s="12">
        <f t="shared" si="30"/>
        <v>1.4142135623730951</v>
      </c>
      <c r="BO233" s="12">
        <f t="shared" si="28"/>
        <v>3.5355339059327378</v>
      </c>
      <c r="BQ233" s="12">
        <f t="shared" si="29"/>
        <v>1.2247448713915889</v>
      </c>
      <c r="BR233" s="12">
        <f t="shared" si="29"/>
        <v>1.5811388300841898</v>
      </c>
      <c r="BS233" s="12">
        <f t="shared" si="29"/>
        <v>0.70710678118654757</v>
      </c>
    </row>
    <row r="234" spans="1:71" x14ac:dyDescent="0.25">
      <c r="A234" s="10" t="s">
        <v>16</v>
      </c>
      <c r="B234" s="11" t="s">
        <v>90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654.19000000000005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1276.8399999999999</v>
      </c>
      <c r="R234" s="12">
        <v>0</v>
      </c>
      <c r="S234" s="12">
        <v>787.05</v>
      </c>
      <c r="T234" s="12">
        <v>0</v>
      </c>
      <c r="U234" s="12">
        <v>381.49</v>
      </c>
      <c r="V234" s="12">
        <v>1416.05</v>
      </c>
      <c r="W234" s="12">
        <v>453.64</v>
      </c>
      <c r="X234" s="12">
        <v>963.48</v>
      </c>
      <c r="Y234" s="12">
        <v>399.82</v>
      </c>
      <c r="Z234" s="12">
        <v>564.75</v>
      </c>
      <c r="AA234" s="12">
        <v>131.88</v>
      </c>
      <c r="AB234" s="12">
        <v>1078.55</v>
      </c>
      <c r="AC234" s="12">
        <v>111.81</v>
      </c>
      <c r="AD234" s="12">
        <v>61.23</v>
      </c>
      <c r="AE234" s="12">
        <v>151.16999999999999</v>
      </c>
      <c r="AF234" s="12">
        <v>194.04</v>
      </c>
      <c r="AG234" s="12">
        <v>533.38</v>
      </c>
      <c r="AH234" s="12">
        <v>13830.54</v>
      </c>
      <c r="AI234" s="12">
        <v>610.26</v>
      </c>
      <c r="AJ234" s="12">
        <v>157.09</v>
      </c>
      <c r="AK234" s="12">
        <v>1024.48</v>
      </c>
      <c r="AL234" s="12">
        <v>1100.08</v>
      </c>
      <c r="AM234" s="12">
        <v>1190.54</v>
      </c>
      <c r="AN234" s="12">
        <v>1458.55</v>
      </c>
      <c r="AO234" s="12">
        <v>1528.02</v>
      </c>
      <c r="AP234" s="12">
        <v>756.76</v>
      </c>
      <c r="AQ234" s="12">
        <v>1604.32</v>
      </c>
      <c r="AR234" s="12">
        <v>0</v>
      </c>
      <c r="AS234" s="12">
        <v>142.33000000000001</v>
      </c>
      <c r="AT234" s="12">
        <v>0</v>
      </c>
      <c r="AU234" s="12">
        <v>0</v>
      </c>
      <c r="AV234" s="12">
        <v>205.17</v>
      </c>
      <c r="AW234" s="12">
        <f t="shared" si="26"/>
        <v>32767.51</v>
      </c>
      <c r="AX234" s="12">
        <v>22</v>
      </c>
      <c r="AY234" s="12" t="s">
        <v>149</v>
      </c>
      <c r="AZ234" s="12">
        <v>8</v>
      </c>
      <c r="BA234" s="12" t="s">
        <v>151</v>
      </c>
      <c r="BB234" s="12">
        <v>2.43453992591171</v>
      </c>
      <c r="BC234" s="13">
        <v>2763044.9166666665</v>
      </c>
      <c r="BD234" s="13">
        <v>787833.04683883151</v>
      </c>
      <c r="BE234" s="13">
        <v>2719893.5</v>
      </c>
      <c r="BF234" s="12">
        <v>0</v>
      </c>
      <c r="BG234" s="12">
        <v>0.75</v>
      </c>
      <c r="BH234" s="12">
        <v>8</v>
      </c>
      <c r="BI234" s="12">
        <v>0</v>
      </c>
      <c r="BJ234" s="12">
        <v>2.5</v>
      </c>
      <c r="BK234" s="12">
        <v>1.75</v>
      </c>
      <c r="BL234" s="12">
        <v>1</v>
      </c>
      <c r="BM234" s="12">
        <f t="shared" si="30"/>
        <v>0</v>
      </c>
      <c r="BN234" s="12">
        <f t="shared" si="30"/>
        <v>0.8660254037844386</v>
      </c>
      <c r="BO234" s="12">
        <f t="shared" si="28"/>
        <v>2.8284271247461903</v>
      </c>
      <c r="BQ234" s="12">
        <f t="shared" si="29"/>
        <v>1.5811388300841898</v>
      </c>
      <c r="BR234" s="12">
        <f t="shared" si="29"/>
        <v>1.3228756555322954</v>
      </c>
      <c r="BS234" s="12">
        <f t="shared" si="29"/>
        <v>1</v>
      </c>
    </row>
    <row r="235" spans="1:71" x14ac:dyDescent="0.25">
      <c r="A235" s="10" t="s">
        <v>16</v>
      </c>
      <c r="B235" s="11" t="s">
        <v>92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473.71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39.15</v>
      </c>
      <c r="W235" s="12">
        <v>31.52</v>
      </c>
      <c r="X235" s="12">
        <v>351.61</v>
      </c>
      <c r="Y235" s="12">
        <v>0</v>
      </c>
      <c r="Z235" s="12">
        <v>103.16</v>
      </c>
      <c r="AA235" s="12">
        <v>133.79</v>
      </c>
      <c r="AB235" s="12">
        <v>337.07</v>
      </c>
      <c r="AC235" s="12">
        <v>2.12</v>
      </c>
      <c r="AD235" s="12">
        <v>33.75</v>
      </c>
      <c r="AE235" s="12">
        <v>83.78</v>
      </c>
      <c r="AF235" s="12">
        <v>99.07</v>
      </c>
      <c r="AG235" s="12">
        <v>231.85</v>
      </c>
      <c r="AH235" s="12">
        <v>3744.99</v>
      </c>
      <c r="AI235" s="12">
        <v>276.33999999999997</v>
      </c>
      <c r="AJ235" s="12">
        <v>0</v>
      </c>
      <c r="AK235" s="12">
        <v>0</v>
      </c>
      <c r="AL235" s="12">
        <v>401.02</v>
      </c>
      <c r="AM235" s="12">
        <v>245.77</v>
      </c>
      <c r="AN235" s="12">
        <v>461.75</v>
      </c>
      <c r="AO235" s="12">
        <v>61.17</v>
      </c>
      <c r="AP235" s="12">
        <v>124.56</v>
      </c>
      <c r="AQ235" s="12">
        <v>190.32</v>
      </c>
      <c r="AR235" s="12">
        <v>51.17</v>
      </c>
      <c r="AS235" s="12">
        <v>234.74</v>
      </c>
      <c r="AT235" s="12">
        <v>0</v>
      </c>
      <c r="AU235" s="12">
        <v>0</v>
      </c>
      <c r="AV235" s="12">
        <v>0</v>
      </c>
      <c r="AW235" s="12">
        <f t="shared" si="26"/>
        <v>7712.4100000000008</v>
      </c>
      <c r="AX235" s="12">
        <v>22</v>
      </c>
      <c r="AY235" s="12" t="s">
        <v>149</v>
      </c>
      <c r="AZ235" s="12">
        <v>10</v>
      </c>
      <c r="BA235" s="12" t="s">
        <v>152</v>
      </c>
      <c r="BB235" s="12">
        <v>2.1008395487087901</v>
      </c>
      <c r="BC235" s="13">
        <v>2092440.5833333333</v>
      </c>
      <c r="BD235" s="13">
        <v>1424280.7492772341</v>
      </c>
      <c r="BE235" s="13">
        <v>2114410.5</v>
      </c>
      <c r="BF235" s="12">
        <v>0</v>
      </c>
      <c r="BG235" s="12">
        <v>1.5</v>
      </c>
      <c r="BH235" s="12">
        <v>5.5</v>
      </c>
      <c r="BI235" s="12">
        <v>0</v>
      </c>
      <c r="BJ235" s="12">
        <v>3</v>
      </c>
      <c r="BK235" s="12">
        <v>2.25</v>
      </c>
      <c r="BL235" s="12">
        <v>0.25</v>
      </c>
      <c r="BM235" s="12">
        <f t="shared" si="30"/>
        <v>0</v>
      </c>
      <c r="BN235" s="12">
        <f t="shared" si="30"/>
        <v>1.2247448713915889</v>
      </c>
      <c r="BO235" s="12">
        <f t="shared" si="28"/>
        <v>2.3452078799117149</v>
      </c>
      <c r="BQ235" s="12">
        <f t="shared" si="29"/>
        <v>1.7320508075688772</v>
      </c>
      <c r="BR235" s="12">
        <f t="shared" si="29"/>
        <v>1.5</v>
      </c>
      <c r="BS235" s="12">
        <f t="shared" si="29"/>
        <v>0.5</v>
      </c>
    </row>
    <row r="236" spans="1:71" x14ac:dyDescent="0.25">
      <c r="A236" s="10" t="s">
        <v>16</v>
      </c>
      <c r="B236" s="11" t="s">
        <v>93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29.8</v>
      </c>
      <c r="K236" s="12">
        <v>268.89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226.55</v>
      </c>
      <c r="T236" s="12">
        <v>0</v>
      </c>
      <c r="U236" s="12">
        <v>0</v>
      </c>
      <c r="V236" s="12">
        <v>386.44</v>
      </c>
      <c r="W236" s="12">
        <v>436.87</v>
      </c>
      <c r="X236" s="12">
        <v>2587.61</v>
      </c>
      <c r="Y236" s="12">
        <v>0</v>
      </c>
      <c r="Z236" s="12">
        <v>118.57</v>
      </c>
      <c r="AA236" s="12">
        <v>819.72</v>
      </c>
      <c r="AB236" s="12">
        <v>698.38</v>
      </c>
      <c r="AC236" s="12">
        <v>229.29</v>
      </c>
      <c r="AD236" s="12">
        <v>136.81</v>
      </c>
      <c r="AE236" s="12">
        <v>255.63</v>
      </c>
      <c r="AF236" s="12">
        <v>83.38</v>
      </c>
      <c r="AG236" s="12">
        <v>1397.64</v>
      </c>
      <c r="AH236" s="12">
        <v>17260.150000000001</v>
      </c>
      <c r="AI236" s="12">
        <v>1141.6400000000001</v>
      </c>
      <c r="AJ236" s="12">
        <v>176.82</v>
      </c>
      <c r="AK236" s="12">
        <v>281.87</v>
      </c>
      <c r="AL236" s="12">
        <v>390.49</v>
      </c>
      <c r="AM236" s="12">
        <v>1161.8499999999999</v>
      </c>
      <c r="AN236" s="12">
        <v>157.81</v>
      </c>
      <c r="AO236" s="12">
        <v>62.84</v>
      </c>
      <c r="AP236" s="12">
        <v>947.8</v>
      </c>
      <c r="AQ236" s="12">
        <v>58.68</v>
      </c>
      <c r="AR236" s="12">
        <v>57.62</v>
      </c>
      <c r="AS236" s="12">
        <v>83.79</v>
      </c>
      <c r="AT236" s="12">
        <v>0</v>
      </c>
      <c r="AU236" s="12">
        <v>0</v>
      </c>
      <c r="AV236" s="12">
        <v>0</v>
      </c>
      <c r="AW236" s="12">
        <f t="shared" si="26"/>
        <v>29456.940000000002</v>
      </c>
      <c r="AX236" s="12">
        <v>22</v>
      </c>
      <c r="AY236" s="12" t="s">
        <v>149</v>
      </c>
      <c r="AZ236" s="12">
        <v>15</v>
      </c>
      <c r="BA236" s="12" t="s">
        <v>104</v>
      </c>
      <c r="BB236" s="12">
        <v>1.7881738287509299</v>
      </c>
      <c r="BC236" s="13">
        <v>2639962</v>
      </c>
      <c r="BD236" s="13">
        <v>698604.56032670778</v>
      </c>
      <c r="BE236" s="13">
        <v>2602640</v>
      </c>
      <c r="BF236" s="12">
        <v>0</v>
      </c>
      <c r="BG236" s="12">
        <v>3.75</v>
      </c>
      <c r="BH236" s="12">
        <v>3.5</v>
      </c>
      <c r="BI236" s="12">
        <v>0</v>
      </c>
      <c r="BJ236" s="12">
        <v>1.5</v>
      </c>
      <c r="BK236" s="12">
        <v>3.75</v>
      </c>
      <c r="BL236" s="12">
        <v>0.75</v>
      </c>
      <c r="BM236" s="12">
        <f t="shared" si="30"/>
        <v>0</v>
      </c>
      <c r="BN236" s="12">
        <f t="shared" si="30"/>
        <v>1.9364916731037085</v>
      </c>
      <c r="BO236" s="12">
        <f t="shared" si="28"/>
        <v>1.8708286933869707</v>
      </c>
      <c r="BQ236" s="12">
        <f t="shared" si="29"/>
        <v>1.2247448713915889</v>
      </c>
      <c r="BR236" s="12">
        <f t="shared" si="29"/>
        <v>1.9364916731037085</v>
      </c>
      <c r="BS236" s="12">
        <f t="shared" si="29"/>
        <v>0.8660254037844386</v>
      </c>
    </row>
    <row r="237" spans="1:71" x14ac:dyDescent="0.25">
      <c r="A237" s="10" t="s">
        <v>16</v>
      </c>
      <c r="B237" s="11" t="s">
        <v>96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953.58</v>
      </c>
      <c r="L237" s="12">
        <v>0</v>
      </c>
      <c r="M237" s="12">
        <v>353.54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675.3</v>
      </c>
      <c r="T237" s="12">
        <v>0</v>
      </c>
      <c r="U237" s="12">
        <v>0</v>
      </c>
      <c r="V237" s="12">
        <v>0</v>
      </c>
      <c r="W237" s="12">
        <v>0</v>
      </c>
      <c r="X237" s="12">
        <v>1957.27</v>
      </c>
      <c r="Y237" s="12">
        <v>334.91</v>
      </c>
      <c r="Z237" s="12">
        <v>331.91</v>
      </c>
      <c r="AA237" s="12">
        <v>949.33</v>
      </c>
      <c r="AB237" s="12">
        <v>2200.5300000000002</v>
      </c>
      <c r="AC237" s="12">
        <v>423.02</v>
      </c>
      <c r="AD237" s="12">
        <v>247.06</v>
      </c>
      <c r="AE237" s="12">
        <v>750.37</v>
      </c>
      <c r="AF237" s="12">
        <v>0</v>
      </c>
      <c r="AG237" s="12">
        <v>7327.14</v>
      </c>
      <c r="AH237" s="12">
        <v>7772.61</v>
      </c>
      <c r="AI237" s="12">
        <v>578.92999999999995</v>
      </c>
      <c r="AJ237" s="12">
        <v>1578.38</v>
      </c>
      <c r="AK237" s="12">
        <v>248.86</v>
      </c>
      <c r="AL237" s="12">
        <v>237.26</v>
      </c>
      <c r="AM237" s="12">
        <v>179.44</v>
      </c>
      <c r="AN237" s="12">
        <v>2879.77</v>
      </c>
      <c r="AO237" s="12">
        <v>236.75</v>
      </c>
      <c r="AP237" s="12">
        <v>1339.23</v>
      </c>
      <c r="AQ237" s="12">
        <v>4708.26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f t="shared" si="26"/>
        <v>36263.450000000004</v>
      </c>
      <c r="AX237" s="12">
        <v>22</v>
      </c>
      <c r="AY237" s="12" t="s">
        <v>149</v>
      </c>
      <c r="AZ237" s="12">
        <v>4</v>
      </c>
      <c r="BA237" s="12" t="s">
        <v>117</v>
      </c>
      <c r="BB237" s="12">
        <v>2.4603240733847902</v>
      </c>
      <c r="BC237" s="13">
        <v>3343273.9166666665</v>
      </c>
      <c r="BD237" s="13">
        <v>697769.95871750545</v>
      </c>
      <c r="BE237" s="13">
        <v>3259121</v>
      </c>
      <c r="BF237" s="12">
        <v>0</v>
      </c>
      <c r="BG237" s="12">
        <v>2.25</v>
      </c>
      <c r="BH237" s="12">
        <v>10.75</v>
      </c>
      <c r="BI237" s="12">
        <v>0</v>
      </c>
      <c r="BJ237" s="12">
        <v>2.5</v>
      </c>
      <c r="BK237" s="12">
        <v>2.25</v>
      </c>
      <c r="BL237" s="12">
        <v>1</v>
      </c>
      <c r="BM237" s="12">
        <f t="shared" si="30"/>
        <v>0</v>
      </c>
      <c r="BN237" s="12">
        <f t="shared" si="30"/>
        <v>1.5</v>
      </c>
      <c r="BO237" s="12">
        <f t="shared" si="28"/>
        <v>3.2787192621510002</v>
      </c>
      <c r="BQ237" s="12">
        <f t="shared" si="29"/>
        <v>1.5811388300841898</v>
      </c>
      <c r="BR237" s="12">
        <f t="shared" si="29"/>
        <v>1.5</v>
      </c>
      <c r="BS237" s="12">
        <f t="shared" si="29"/>
        <v>1</v>
      </c>
    </row>
    <row r="238" spans="1:71" x14ac:dyDescent="0.25">
      <c r="A238" s="10" t="s">
        <v>16</v>
      </c>
      <c r="B238" s="11" t="s">
        <v>97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650.9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162.57</v>
      </c>
      <c r="T238" s="12">
        <v>0</v>
      </c>
      <c r="U238" s="12">
        <v>0</v>
      </c>
      <c r="V238" s="12">
        <v>849.32</v>
      </c>
      <c r="W238" s="12">
        <v>0</v>
      </c>
      <c r="X238" s="12">
        <v>1062.94</v>
      </c>
      <c r="Y238" s="12">
        <v>148.09</v>
      </c>
      <c r="Z238" s="12">
        <v>163.83000000000001</v>
      </c>
      <c r="AA238" s="12">
        <v>227.63</v>
      </c>
      <c r="AB238" s="12">
        <v>2087.4699999999998</v>
      </c>
      <c r="AC238" s="12">
        <v>0</v>
      </c>
      <c r="AD238" s="12">
        <v>0</v>
      </c>
      <c r="AE238" s="12">
        <v>174.3</v>
      </c>
      <c r="AF238" s="12">
        <v>347.23</v>
      </c>
      <c r="AG238" s="12">
        <v>211.23</v>
      </c>
      <c r="AH238" s="12">
        <v>5272.31</v>
      </c>
      <c r="AI238" s="12">
        <v>1153.92</v>
      </c>
      <c r="AJ238" s="12">
        <v>0</v>
      </c>
      <c r="AK238" s="12">
        <v>0</v>
      </c>
      <c r="AL238" s="12">
        <v>570.80999999999995</v>
      </c>
      <c r="AM238" s="12">
        <v>83.49</v>
      </c>
      <c r="AN238" s="12">
        <v>3265.78</v>
      </c>
      <c r="AO238" s="12">
        <v>0</v>
      </c>
      <c r="AP238" s="12">
        <v>267.67</v>
      </c>
      <c r="AQ238" s="12">
        <v>332.23</v>
      </c>
      <c r="AR238" s="12">
        <v>280.7</v>
      </c>
      <c r="AS238" s="12">
        <v>0</v>
      </c>
      <c r="AT238" s="12">
        <v>0</v>
      </c>
      <c r="AU238" s="12">
        <v>0</v>
      </c>
      <c r="AV238" s="12">
        <v>0</v>
      </c>
      <c r="AW238" s="12">
        <f t="shared" si="26"/>
        <v>17312.419999999998</v>
      </c>
      <c r="AX238" s="12">
        <v>22</v>
      </c>
      <c r="AY238" s="12" t="s">
        <v>149</v>
      </c>
      <c r="AZ238" s="12">
        <v>10</v>
      </c>
      <c r="BA238" s="12" t="s">
        <v>153</v>
      </c>
      <c r="BB238" s="12">
        <v>2.2643458329507702</v>
      </c>
      <c r="BC238" s="13">
        <v>2194629.8333333335</v>
      </c>
      <c r="BD238" s="13">
        <v>1004035.2761327963</v>
      </c>
      <c r="BE238" s="13">
        <v>2103251.5</v>
      </c>
      <c r="BF238" s="12">
        <v>0</v>
      </c>
      <c r="BG238" s="12">
        <v>3.75</v>
      </c>
      <c r="BH238" s="12">
        <v>8.25</v>
      </c>
      <c r="BI238" s="12">
        <v>0</v>
      </c>
      <c r="BJ238" s="12">
        <v>1.25</v>
      </c>
      <c r="BK238" s="12">
        <v>4</v>
      </c>
      <c r="BL238" s="12">
        <v>1</v>
      </c>
      <c r="BM238" s="12">
        <f t="shared" si="30"/>
        <v>0</v>
      </c>
      <c r="BN238" s="12">
        <f t="shared" si="30"/>
        <v>1.9364916731037085</v>
      </c>
      <c r="BO238" s="12">
        <f t="shared" si="28"/>
        <v>2.8722813232690143</v>
      </c>
      <c r="BQ238" s="12">
        <f t="shared" si="29"/>
        <v>1.1180339887498949</v>
      </c>
      <c r="BR238" s="12">
        <f t="shared" si="29"/>
        <v>2</v>
      </c>
      <c r="BS238" s="12">
        <f t="shared" si="29"/>
        <v>1</v>
      </c>
    </row>
    <row r="239" spans="1:71" x14ac:dyDescent="0.25">
      <c r="A239" s="10"/>
      <c r="B239" s="11"/>
      <c r="BB239" s="25">
        <f>AVERAGE(BB226:BB238)</f>
        <v>2.3134994309022172</v>
      </c>
      <c r="BC239" s="25">
        <f t="shared" ref="BC239:BL239" si="32">AVERAGE(BC226:BC238)</f>
        <v>2750857.666666667</v>
      </c>
      <c r="BD239" s="25">
        <f t="shared" si="32"/>
        <v>1004197.0395485022</v>
      </c>
      <c r="BE239" s="25">
        <f t="shared" si="32"/>
        <v>2762343.076923077</v>
      </c>
      <c r="BF239" s="25">
        <f t="shared" si="32"/>
        <v>0</v>
      </c>
      <c r="BG239" s="25">
        <f t="shared" si="32"/>
        <v>2.0961538461538463</v>
      </c>
      <c r="BH239" s="25">
        <f t="shared" si="32"/>
        <v>8.0192307692307701</v>
      </c>
      <c r="BI239" s="25">
        <f t="shared" si="32"/>
        <v>0</v>
      </c>
      <c r="BJ239" s="25">
        <f t="shared" si="32"/>
        <v>1.5576923076923077</v>
      </c>
      <c r="BK239" s="25">
        <f t="shared" si="32"/>
        <v>1.9423076923076923</v>
      </c>
      <c r="BL239" s="25">
        <f t="shared" si="32"/>
        <v>0.57692307692307687</v>
      </c>
    </row>
    <row r="240" spans="1:71" s="16" customFormat="1" x14ac:dyDescent="0.25">
      <c r="A240" s="14" t="s">
        <v>17</v>
      </c>
      <c r="B240" s="15" t="s">
        <v>73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291.17</v>
      </c>
      <c r="K240" s="16">
        <v>314.75</v>
      </c>
      <c r="L240" s="16">
        <v>769.06</v>
      </c>
      <c r="M240" s="16">
        <v>841.49</v>
      </c>
      <c r="N240" s="16">
        <v>684.8</v>
      </c>
      <c r="O240" s="16">
        <v>873.05</v>
      </c>
      <c r="P240" s="16">
        <v>1347.05</v>
      </c>
      <c r="Q240" s="16">
        <v>2108.8000000000002</v>
      </c>
      <c r="R240" s="16">
        <v>37</v>
      </c>
      <c r="S240" s="16">
        <v>1000.56</v>
      </c>
      <c r="T240" s="16">
        <v>684.8</v>
      </c>
      <c r="U240" s="16">
        <v>873.05</v>
      </c>
      <c r="V240" s="16">
        <v>251.66</v>
      </c>
      <c r="W240" s="16">
        <v>86.89</v>
      </c>
      <c r="X240" s="16">
        <v>2108.8000000000002</v>
      </c>
      <c r="Y240" s="16">
        <v>139.30000000000001</v>
      </c>
      <c r="Z240" s="16">
        <v>903.79</v>
      </c>
      <c r="AA240" s="16">
        <v>114.64</v>
      </c>
      <c r="AB240" s="16">
        <v>320.87</v>
      </c>
      <c r="AC240" s="16">
        <v>47.83</v>
      </c>
      <c r="AD240" s="16">
        <v>73.930000000000007</v>
      </c>
      <c r="AE240" s="16">
        <v>159.91</v>
      </c>
      <c r="AF240" s="16">
        <v>259.5</v>
      </c>
      <c r="AG240" s="16">
        <v>452.42</v>
      </c>
      <c r="AH240" s="16">
        <v>8056.17</v>
      </c>
      <c r="AI240" s="16">
        <v>197.04</v>
      </c>
      <c r="AJ240" s="16">
        <v>82.18</v>
      </c>
      <c r="AK240" s="16">
        <v>87.42</v>
      </c>
      <c r="AL240" s="16">
        <v>62.67</v>
      </c>
      <c r="AM240" s="16">
        <v>469.19</v>
      </c>
      <c r="AN240" s="16">
        <v>2131.89</v>
      </c>
      <c r="AO240" s="16">
        <v>215.29</v>
      </c>
      <c r="AP240" s="16">
        <v>1300.57</v>
      </c>
      <c r="AQ240" s="16">
        <v>2235.41</v>
      </c>
      <c r="AR240" s="16">
        <v>48.76</v>
      </c>
      <c r="AS240" s="16">
        <v>1261.3800000000001</v>
      </c>
      <c r="AT240" s="16">
        <v>6190.16</v>
      </c>
      <c r="AU240" s="16">
        <v>0</v>
      </c>
      <c r="AV240" s="16">
        <v>0</v>
      </c>
      <c r="AW240" s="16">
        <f t="shared" si="26"/>
        <v>37083.25</v>
      </c>
      <c r="AX240" s="16">
        <v>22</v>
      </c>
      <c r="AY240" s="16" t="s">
        <v>149</v>
      </c>
      <c r="AZ240" s="16">
        <v>14</v>
      </c>
      <c r="BA240" s="16" t="s">
        <v>105</v>
      </c>
      <c r="BB240" s="16">
        <v>2.82798264433973</v>
      </c>
      <c r="BC240" s="17">
        <v>3667649.3076923075</v>
      </c>
      <c r="BD240" s="17">
        <v>575388.21892301412</v>
      </c>
      <c r="BE240" s="17">
        <v>3613925</v>
      </c>
      <c r="BF240" s="16">
        <v>2</v>
      </c>
      <c r="BG240" s="16">
        <v>0</v>
      </c>
      <c r="BH240" s="16">
        <v>0.75</v>
      </c>
      <c r="BI240" s="16">
        <v>0</v>
      </c>
      <c r="BJ240" s="16">
        <v>1</v>
      </c>
      <c r="BK240" s="16">
        <v>1</v>
      </c>
      <c r="BL240" s="16">
        <v>0</v>
      </c>
      <c r="BM240" s="16">
        <f t="shared" si="30"/>
        <v>1.4142135623730951</v>
      </c>
      <c r="BN240" s="16">
        <f t="shared" si="30"/>
        <v>0</v>
      </c>
      <c r="BO240" s="16">
        <f t="shared" si="28"/>
        <v>0.8660254037844386</v>
      </c>
      <c r="BQ240" s="16">
        <f t="shared" si="29"/>
        <v>1</v>
      </c>
      <c r="BR240" s="16">
        <f t="shared" si="29"/>
        <v>1</v>
      </c>
      <c r="BS240" s="16">
        <f t="shared" si="29"/>
        <v>0</v>
      </c>
    </row>
    <row r="241" spans="1:71" x14ac:dyDescent="0.25">
      <c r="A241" s="10" t="s">
        <v>17</v>
      </c>
      <c r="B241" s="11" t="s">
        <v>78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414.8</v>
      </c>
      <c r="L241" s="12">
        <v>430.79</v>
      </c>
      <c r="M241" s="12">
        <v>0</v>
      </c>
      <c r="N241" s="12">
        <v>340.59</v>
      </c>
      <c r="O241" s="12">
        <v>388.77</v>
      </c>
      <c r="P241" s="12">
        <v>476.24</v>
      </c>
      <c r="Q241" s="12">
        <v>477</v>
      </c>
      <c r="R241" s="12">
        <v>1505</v>
      </c>
      <c r="S241" s="12">
        <v>1070.77</v>
      </c>
      <c r="T241" s="12">
        <v>1007.26</v>
      </c>
      <c r="U241" s="12">
        <v>0</v>
      </c>
      <c r="V241" s="12">
        <v>0</v>
      </c>
      <c r="W241" s="12">
        <v>482.92</v>
      </c>
      <c r="X241" s="12">
        <v>914.46</v>
      </c>
      <c r="Y241" s="12">
        <v>113.52</v>
      </c>
      <c r="Z241" s="12">
        <v>0</v>
      </c>
      <c r="AA241" s="12">
        <v>215.13</v>
      </c>
      <c r="AB241" s="12">
        <v>703.18</v>
      </c>
      <c r="AC241" s="12">
        <v>238.75</v>
      </c>
      <c r="AD241" s="12">
        <v>393.78</v>
      </c>
      <c r="AE241" s="12">
        <v>0</v>
      </c>
      <c r="AF241" s="12">
        <v>0</v>
      </c>
      <c r="AG241" s="12">
        <v>0</v>
      </c>
      <c r="AH241" s="12">
        <v>4826.66</v>
      </c>
      <c r="AI241" s="12">
        <v>1022.91</v>
      </c>
      <c r="AJ241" s="12">
        <v>717.5</v>
      </c>
      <c r="AK241" s="12">
        <v>314.69</v>
      </c>
      <c r="AL241" s="12">
        <v>655.45</v>
      </c>
      <c r="AM241" s="12">
        <v>3069.87</v>
      </c>
      <c r="AN241" s="12">
        <v>520.67999999999995</v>
      </c>
      <c r="AO241" s="12">
        <v>197.12</v>
      </c>
      <c r="AP241" s="12">
        <v>272.77</v>
      </c>
      <c r="AQ241" s="12">
        <v>743.64</v>
      </c>
      <c r="AR241" s="12">
        <v>230.24</v>
      </c>
      <c r="AS241" s="12">
        <v>874.71</v>
      </c>
      <c r="AT241" s="12">
        <v>373.95</v>
      </c>
      <c r="AU241" s="12">
        <v>231.17</v>
      </c>
      <c r="AV241" s="12">
        <v>5343.99</v>
      </c>
      <c r="AW241" s="12">
        <f t="shared" si="26"/>
        <v>28568.309999999998</v>
      </c>
      <c r="AX241" s="12">
        <v>22</v>
      </c>
      <c r="AY241" s="12" t="s">
        <v>149</v>
      </c>
      <c r="AZ241" s="12">
        <v>6</v>
      </c>
      <c r="BA241" s="12" t="s">
        <v>80</v>
      </c>
      <c r="BB241" s="12">
        <v>2.8865493908464499</v>
      </c>
      <c r="BC241" s="13">
        <v>2976650.076923077</v>
      </c>
      <c r="BD241" s="13">
        <v>922731.38320599217</v>
      </c>
      <c r="BE241" s="13">
        <v>2836417</v>
      </c>
      <c r="BF241" s="12">
        <v>0</v>
      </c>
      <c r="BG241" s="12">
        <v>0</v>
      </c>
      <c r="BH241" s="12">
        <v>0</v>
      </c>
      <c r="BI241" s="12">
        <v>0</v>
      </c>
      <c r="BJ241" s="12">
        <v>0.66666666666666663</v>
      </c>
      <c r="BK241" s="12">
        <v>2.3333333333333335</v>
      </c>
      <c r="BL241" s="12">
        <v>0.33333333333333331</v>
      </c>
      <c r="BM241" s="12">
        <f t="shared" si="30"/>
        <v>0</v>
      </c>
      <c r="BN241" s="12">
        <f t="shared" si="30"/>
        <v>0</v>
      </c>
      <c r="BO241" s="12">
        <f t="shared" si="28"/>
        <v>0</v>
      </c>
      <c r="BQ241" s="12">
        <f t="shared" si="29"/>
        <v>0.81649658092772603</v>
      </c>
      <c r="BR241" s="12">
        <f t="shared" si="29"/>
        <v>1.5275252316519468</v>
      </c>
      <c r="BS241" s="12">
        <f t="shared" si="29"/>
        <v>0.57735026918962573</v>
      </c>
    </row>
    <row r="242" spans="1:71" x14ac:dyDescent="0.25">
      <c r="A242" s="10" t="s">
        <v>17</v>
      </c>
      <c r="B242" s="11" t="s">
        <v>81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105.18</v>
      </c>
      <c r="N242" s="12">
        <v>0</v>
      </c>
      <c r="O242" s="12">
        <v>0</v>
      </c>
      <c r="P242" s="12">
        <v>129.72999999999999</v>
      </c>
      <c r="Q242" s="12">
        <v>0</v>
      </c>
      <c r="R242" s="12">
        <v>0</v>
      </c>
      <c r="S242" s="12">
        <v>81.33</v>
      </c>
      <c r="T242" s="12">
        <v>429.51</v>
      </c>
      <c r="U242" s="12">
        <v>0</v>
      </c>
      <c r="V242" s="12">
        <v>496.88</v>
      </c>
      <c r="W242" s="12">
        <v>1085.69</v>
      </c>
      <c r="X242" s="12">
        <v>1093.08</v>
      </c>
      <c r="Y242" s="12">
        <v>0</v>
      </c>
      <c r="Z242" s="12">
        <v>3833.43</v>
      </c>
      <c r="AA242" s="12">
        <v>207.95</v>
      </c>
      <c r="AB242" s="12">
        <v>96</v>
      </c>
      <c r="AC242" s="12">
        <v>203.23</v>
      </c>
      <c r="AD242" s="12">
        <v>732.46</v>
      </c>
      <c r="AE242" s="12">
        <v>154.03</v>
      </c>
      <c r="AF242" s="12">
        <v>212.77</v>
      </c>
      <c r="AG242" s="12">
        <v>2224.3200000000002</v>
      </c>
      <c r="AH242" s="12">
        <v>13881.43</v>
      </c>
      <c r="AI242" s="12">
        <v>505.54</v>
      </c>
      <c r="AJ242" s="12">
        <v>168.14</v>
      </c>
      <c r="AK242" s="12">
        <v>0</v>
      </c>
      <c r="AL242" s="12">
        <v>412.9</v>
      </c>
      <c r="AM242" s="12">
        <v>564.59</v>
      </c>
      <c r="AN242" s="12">
        <v>81.2</v>
      </c>
      <c r="AO242" s="12">
        <v>554.1</v>
      </c>
      <c r="AP242" s="12">
        <v>126.95</v>
      </c>
      <c r="AQ242" s="12">
        <v>1982.66</v>
      </c>
      <c r="AR242" s="12">
        <v>238.67</v>
      </c>
      <c r="AS242" s="12">
        <v>524.05999999999995</v>
      </c>
      <c r="AT242" s="12">
        <v>131.01</v>
      </c>
      <c r="AU242" s="12">
        <v>0</v>
      </c>
      <c r="AV242" s="12">
        <v>8345.94</v>
      </c>
      <c r="AW242" s="12">
        <f t="shared" si="26"/>
        <v>38602.78</v>
      </c>
      <c r="AX242" s="12">
        <v>22</v>
      </c>
      <c r="AY242" s="12" t="s">
        <v>149</v>
      </c>
      <c r="AZ242" s="12">
        <v>15</v>
      </c>
      <c r="BA242" s="12" t="s">
        <v>104</v>
      </c>
      <c r="BB242" s="12">
        <v>2.1900277266911101</v>
      </c>
      <c r="BC242" s="13">
        <v>3811230.6923076925</v>
      </c>
      <c r="BD242" s="13">
        <v>1489163.8004549392</v>
      </c>
      <c r="BE242" s="13">
        <v>3358119</v>
      </c>
      <c r="BF242" s="12">
        <v>0.5</v>
      </c>
      <c r="BG242" s="12">
        <v>0</v>
      </c>
      <c r="BH242" s="12">
        <v>0.25</v>
      </c>
      <c r="BI242" s="12">
        <v>0</v>
      </c>
      <c r="BJ242" s="12">
        <v>0</v>
      </c>
      <c r="BK242" s="12">
        <v>2.5</v>
      </c>
      <c r="BL242" s="12">
        <v>0.5</v>
      </c>
      <c r="BM242" s="12">
        <f t="shared" si="30"/>
        <v>0.70710678118654757</v>
      </c>
      <c r="BN242" s="12">
        <f t="shared" si="30"/>
        <v>0</v>
      </c>
      <c r="BO242" s="12">
        <f t="shared" si="28"/>
        <v>0.5</v>
      </c>
      <c r="BQ242" s="12">
        <f t="shared" si="29"/>
        <v>0</v>
      </c>
      <c r="BR242" s="12">
        <f t="shared" si="29"/>
        <v>1.5811388300841898</v>
      </c>
      <c r="BS242" s="12">
        <f t="shared" si="29"/>
        <v>0.70710678118654757</v>
      </c>
    </row>
    <row r="243" spans="1:71" x14ac:dyDescent="0.25">
      <c r="A243" s="10" t="s">
        <v>17</v>
      </c>
      <c r="B243" s="11" t="s">
        <v>84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479.4</v>
      </c>
      <c r="L243" s="12">
        <v>0</v>
      </c>
      <c r="M243" s="12">
        <v>15.7</v>
      </c>
      <c r="N243" s="12">
        <v>0</v>
      </c>
      <c r="O243" s="12">
        <v>44.28</v>
      </c>
      <c r="P243" s="12">
        <v>0</v>
      </c>
      <c r="Q243" s="12">
        <v>0</v>
      </c>
      <c r="R243" s="12">
        <v>0</v>
      </c>
      <c r="S243" s="12">
        <v>52.4</v>
      </c>
      <c r="T243" s="12">
        <v>12.72</v>
      </c>
      <c r="U243" s="12">
        <v>9.5500000000000007</v>
      </c>
      <c r="V243" s="12">
        <v>0</v>
      </c>
      <c r="W243" s="12">
        <v>40.86</v>
      </c>
      <c r="X243" s="12">
        <v>161.62</v>
      </c>
      <c r="Y243" s="12">
        <v>0</v>
      </c>
      <c r="Z243" s="12">
        <v>105.82</v>
      </c>
      <c r="AA243" s="12">
        <v>156.47</v>
      </c>
      <c r="AB243" s="12">
        <v>427.09</v>
      </c>
      <c r="AC243" s="12">
        <v>71.319999999999993</v>
      </c>
      <c r="AD243" s="12">
        <v>36.549999999999997</v>
      </c>
      <c r="AE243" s="12">
        <v>48.85</v>
      </c>
      <c r="AF243" s="12">
        <v>16.72</v>
      </c>
      <c r="AG243" s="12">
        <v>12.92</v>
      </c>
      <c r="AH243" s="12">
        <v>252.13</v>
      </c>
      <c r="AI243" s="12">
        <v>786.88</v>
      </c>
      <c r="AJ243" s="12">
        <v>198.28</v>
      </c>
      <c r="AK243" s="12">
        <v>0</v>
      </c>
      <c r="AL243" s="12">
        <v>522.72</v>
      </c>
      <c r="AM243" s="12">
        <v>322.14</v>
      </c>
      <c r="AN243" s="12">
        <v>749.05</v>
      </c>
      <c r="AO243" s="12">
        <v>70.44</v>
      </c>
      <c r="AP243" s="12">
        <v>5.83</v>
      </c>
      <c r="AQ243" s="12">
        <v>264.56</v>
      </c>
      <c r="AR243" s="12">
        <v>76.97</v>
      </c>
      <c r="AS243" s="12">
        <v>78.91</v>
      </c>
      <c r="AT243" s="12">
        <v>81.93</v>
      </c>
      <c r="AU243" s="12">
        <v>118.4</v>
      </c>
      <c r="AV243" s="12">
        <v>978.93</v>
      </c>
      <c r="AW243" s="12">
        <f t="shared" si="26"/>
        <v>6199.44</v>
      </c>
      <c r="AX243" s="12">
        <v>22</v>
      </c>
      <c r="AY243" s="12" t="s">
        <v>149</v>
      </c>
      <c r="AZ243" s="12">
        <v>8</v>
      </c>
      <c r="BA243" s="12" t="s">
        <v>154</v>
      </c>
      <c r="BB243" s="12">
        <v>2.7810152971877802</v>
      </c>
      <c r="BC243" s="13">
        <v>2646222.230769231</v>
      </c>
      <c r="BD243" s="13">
        <v>1319234.6658289644</v>
      </c>
      <c r="BE243" s="13">
        <v>2454660</v>
      </c>
      <c r="BF243" s="12">
        <v>0.75</v>
      </c>
      <c r="BG243" s="12">
        <v>0</v>
      </c>
      <c r="BH243" s="12">
        <v>0</v>
      </c>
      <c r="BI243" s="12">
        <v>0</v>
      </c>
      <c r="BJ243" s="12">
        <v>0</v>
      </c>
      <c r="BK243" s="12">
        <v>0.5</v>
      </c>
      <c r="BL243" s="12">
        <v>0.75</v>
      </c>
      <c r="BM243" s="12">
        <f t="shared" si="30"/>
        <v>0.8660254037844386</v>
      </c>
      <c r="BN243" s="12">
        <f t="shared" si="30"/>
        <v>0</v>
      </c>
      <c r="BO243" s="12">
        <f t="shared" si="28"/>
        <v>0</v>
      </c>
      <c r="BQ243" s="12">
        <f t="shared" si="29"/>
        <v>0</v>
      </c>
      <c r="BR243" s="12">
        <f t="shared" si="29"/>
        <v>0.70710678118654757</v>
      </c>
      <c r="BS243" s="12">
        <f t="shared" si="29"/>
        <v>0.8660254037844386</v>
      </c>
    </row>
    <row r="244" spans="1:71" x14ac:dyDescent="0.25">
      <c r="A244" s="10" t="s">
        <v>17</v>
      </c>
      <c r="B244" s="11" t="s">
        <v>85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1170.97</v>
      </c>
      <c r="K244" s="12">
        <v>469.17</v>
      </c>
      <c r="L244" s="12">
        <v>0</v>
      </c>
      <c r="M244" s="12">
        <v>632.1</v>
      </c>
      <c r="N244" s="12">
        <v>0</v>
      </c>
      <c r="O244" s="12">
        <v>1592.17</v>
      </c>
      <c r="P244" s="12">
        <v>687.89</v>
      </c>
      <c r="Q244" s="12">
        <v>896.08</v>
      </c>
      <c r="R244" s="12">
        <v>1026.8699999999999</v>
      </c>
      <c r="S244" s="12">
        <v>3005.31</v>
      </c>
      <c r="T244" s="12">
        <v>1712.37</v>
      </c>
      <c r="U244" s="12">
        <v>842.25</v>
      </c>
      <c r="V244" s="12">
        <v>491.53</v>
      </c>
      <c r="W244" s="12">
        <v>4698.82</v>
      </c>
      <c r="X244" s="12">
        <v>482.43</v>
      </c>
      <c r="Y244" s="12">
        <v>1062.94</v>
      </c>
      <c r="Z244" s="12">
        <v>120.29</v>
      </c>
      <c r="AA244" s="12">
        <v>103.48</v>
      </c>
      <c r="AB244" s="12">
        <v>79.06</v>
      </c>
      <c r="AC244" s="12">
        <v>156.26</v>
      </c>
      <c r="AD244" s="12">
        <v>155.03</v>
      </c>
      <c r="AE244" s="12">
        <v>194.46</v>
      </c>
      <c r="AF244" s="12">
        <v>312.39</v>
      </c>
      <c r="AG244" s="12">
        <v>134.05000000000001</v>
      </c>
      <c r="AH244" s="12">
        <v>1577.28</v>
      </c>
      <c r="AI244" s="12">
        <v>27.19</v>
      </c>
      <c r="AJ244" s="12">
        <v>543.28</v>
      </c>
      <c r="AK244" s="12">
        <v>93.91</v>
      </c>
      <c r="AL244" s="12">
        <v>251.38</v>
      </c>
      <c r="AM244" s="12">
        <v>117.24</v>
      </c>
      <c r="AN244" s="12">
        <v>1187.3399999999999</v>
      </c>
      <c r="AO244" s="12">
        <v>875.68</v>
      </c>
      <c r="AP244" s="12">
        <v>86.43</v>
      </c>
      <c r="AQ244" s="12">
        <v>185.32</v>
      </c>
      <c r="AR244" s="12">
        <v>286.05</v>
      </c>
      <c r="AS244" s="12">
        <v>0</v>
      </c>
      <c r="AT244" s="12">
        <v>1802.65</v>
      </c>
      <c r="AU244" s="12">
        <v>0</v>
      </c>
      <c r="AV244" s="12">
        <v>0</v>
      </c>
      <c r="AW244" s="12">
        <f t="shared" si="26"/>
        <v>27059.669999999995</v>
      </c>
      <c r="AX244" s="12">
        <v>22</v>
      </c>
      <c r="AY244" s="12" t="s">
        <v>149</v>
      </c>
      <c r="AZ244" s="12">
        <v>18</v>
      </c>
      <c r="BA244" s="12" t="s">
        <v>100</v>
      </c>
      <c r="BB244" s="12">
        <v>2.9955241049501802</v>
      </c>
      <c r="BC244" s="13">
        <v>3584988.076923077</v>
      </c>
      <c r="BD244" s="13">
        <v>766279.53955910343</v>
      </c>
      <c r="BE244" s="13">
        <v>3603192</v>
      </c>
      <c r="BF244" s="12">
        <v>0.25</v>
      </c>
      <c r="BG244" s="12">
        <v>0</v>
      </c>
      <c r="BH244" s="12">
        <v>0.5</v>
      </c>
      <c r="BI244" s="12">
        <v>0</v>
      </c>
      <c r="BJ244" s="12">
        <v>0</v>
      </c>
      <c r="BK244" s="12">
        <v>5</v>
      </c>
      <c r="BL244" s="12">
        <v>0</v>
      </c>
      <c r="BM244" s="12">
        <f t="shared" si="30"/>
        <v>0.5</v>
      </c>
      <c r="BN244" s="12">
        <f t="shared" si="30"/>
        <v>0</v>
      </c>
      <c r="BO244" s="12">
        <f t="shared" si="28"/>
        <v>0.70710678118654757</v>
      </c>
      <c r="BQ244" s="12">
        <f t="shared" si="29"/>
        <v>0</v>
      </c>
      <c r="BR244" s="12">
        <f t="shared" si="29"/>
        <v>2.2360679774997898</v>
      </c>
      <c r="BS244" s="12">
        <f t="shared" si="29"/>
        <v>0</v>
      </c>
    </row>
    <row r="245" spans="1:71" x14ac:dyDescent="0.25">
      <c r="A245" s="10" t="s">
        <v>17</v>
      </c>
      <c r="B245" s="11" t="s">
        <v>86</v>
      </c>
      <c r="C245" s="12">
        <v>0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1039.72</v>
      </c>
      <c r="K245" s="12">
        <v>1040.08</v>
      </c>
      <c r="L245" s="12">
        <v>593.4</v>
      </c>
      <c r="M245" s="12">
        <v>1511.21</v>
      </c>
      <c r="N245" s="12">
        <v>1357.11</v>
      </c>
      <c r="O245" s="12">
        <v>1274.4000000000001</v>
      </c>
      <c r="P245" s="12">
        <v>1623.22</v>
      </c>
      <c r="Q245" s="12">
        <v>2354.9899999999998</v>
      </c>
      <c r="R245" s="12">
        <v>1640.67</v>
      </c>
      <c r="S245" s="12">
        <v>3219.53</v>
      </c>
      <c r="T245" s="12">
        <v>1863.25</v>
      </c>
      <c r="U245" s="12">
        <v>878.84</v>
      </c>
      <c r="V245" s="12">
        <v>0</v>
      </c>
      <c r="W245" s="12">
        <v>0</v>
      </c>
      <c r="X245" s="12">
        <v>1168.6099999999999</v>
      </c>
      <c r="Y245" s="12">
        <v>383.86</v>
      </c>
      <c r="Z245" s="12">
        <v>1469.64</v>
      </c>
      <c r="AA245" s="12">
        <v>230.03</v>
      </c>
      <c r="AB245" s="12">
        <v>1204.4100000000001</v>
      </c>
      <c r="AC245" s="12">
        <v>758.25</v>
      </c>
      <c r="AD245" s="12">
        <v>14929.28</v>
      </c>
      <c r="AE245" s="12">
        <v>4230.57</v>
      </c>
      <c r="AF245" s="12">
        <v>0</v>
      </c>
      <c r="AG245" s="12">
        <v>374.46</v>
      </c>
      <c r="AH245" s="12">
        <v>1980</v>
      </c>
      <c r="AI245" s="12">
        <v>481.83</v>
      </c>
      <c r="AJ245" s="12">
        <v>1321.07</v>
      </c>
      <c r="AK245" s="12">
        <v>289.08999999999997</v>
      </c>
      <c r="AL245" s="12">
        <v>411.82</v>
      </c>
      <c r="AM245" s="12">
        <v>605.27</v>
      </c>
      <c r="AN245" s="12">
        <v>177.04</v>
      </c>
      <c r="AO245" s="12">
        <v>375.48</v>
      </c>
      <c r="AP245" s="12">
        <v>251.54</v>
      </c>
      <c r="AQ245" s="12">
        <v>609.20000000000005</v>
      </c>
      <c r="AR245" s="12">
        <v>157.76</v>
      </c>
      <c r="AS245" s="12">
        <v>323.04000000000002</v>
      </c>
      <c r="AT245" s="12">
        <v>3099.63</v>
      </c>
      <c r="AU245" s="12">
        <v>244.67</v>
      </c>
      <c r="AV245" s="12">
        <v>1377.05</v>
      </c>
      <c r="AW245" s="12">
        <f t="shared" si="26"/>
        <v>54850.02</v>
      </c>
      <c r="AX245" s="12">
        <v>22</v>
      </c>
      <c r="AY245" s="12" t="s">
        <v>149</v>
      </c>
      <c r="AZ245" s="12">
        <v>23</v>
      </c>
      <c r="BA245" s="12" t="s">
        <v>80</v>
      </c>
      <c r="BB245" s="12">
        <v>2.9534087527644899</v>
      </c>
      <c r="BC245" s="13">
        <v>5316449</v>
      </c>
      <c r="BD245" s="13">
        <v>697029.3847111708</v>
      </c>
      <c r="BE245" s="13">
        <v>5082075</v>
      </c>
      <c r="BF245" s="12">
        <v>0.25</v>
      </c>
      <c r="BG245" s="12">
        <v>0</v>
      </c>
      <c r="BH245" s="12">
        <v>0.25</v>
      </c>
      <c r="BI245" s="12">
        <v>0</v>
      </c>
      <c r="BJ245" s="12">
        <v>0.5</v>
      </c>
      <c r="BK245" s="12">
        <v>2.5</v>
      </c>
      <c r="BL245" s="12">
        <v>0.5</v>
      </c>
      <c r="BM245" s="12">
        <f t="shared" si="30"/>
        <v>0.5</v>
      </c>
      <c r="BN245" s="12">
        <f t="shared" si="30"/>
        <v>0</v>
      </c>
      <c r="BO245" s="12">
        <f t="shared" si="28"/>
        <v>0.5</v>
      </c>
      <c r="BQ245" s="12">
        <f t="shared" si="29"/>
        <v>0.70710678118654757</v>
      </c>
      <c r="BR245" s="12">
        <f t="shared" si="29"/>
        <v>1.5811388300841898</v>
      </c>
      <c r="BS245" s="12">
        <f t="shared" si="29"/>
        <v>0.70710678118654757</v>
      </c>
    </row>
    <row r="246" spans="1:71" x14ac:dyDescent="0.25">
      <c r="A246" s="10" t="s">
        <v>17</v>
      </c>
      <c r="B246" s="11" t="s">
        <v>87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202.64</v>
      </c>
      <c r="L246" s="12">
        <v>0</v>
      </c>
      <c r="M246" s="12">
        <v>175.16</v>
      </c>
      <c r="N246" s="12">
        <v>0</v>
      </c>
      <c r="O246" s="12">
        <v>373.02</v>
      </c>
      <c r="P246" s="12">
        <v>0</v>
      </c>
      <c r="Q246" s="12">
        <v>440.77</v>
      </c>
      <c r="R246" s="12">
        <v>154.04</v>
      </c>
      <c r="S246" s="12">
        <v>439.99</v>
      </c>
      <c r="T246" s="12">
        <v>233.34</v>
      </c>
      <c r="U246" s="12">
        <v>268.82</v>
      </c>
      <c r="V246" s="12">
        <v>21.95</v>
      </c>
      <c r="W246" s="12">
        <v>357.57</v>
      </c>
      <c r="X246" s="12">
        <v>436.81</v>
      </c>
      <c r="Y246" s="12">
        <v>802.3</v>
      </c>
      <c r="Z246" s="12">
        <v>2252.6799999999998</v>
      </c>
      <c r="AA246" s="12">
        <v>253.58</v>
      </c>
      <c r="AB246" s="12">
        <v>310.3</v>
      </c>
      <c r="AC246" s="12">
        <v>162.46</v>
      </c>
      <c r="AD246" s="12">
        <v>1301.44</v>
      </c>
      <c r="AE246" s="12">
        <v>465.71</v>
      </c>
      <c r="AF246" s="12">
        <v>191.63</v>
      </c>
      <c r="AG246" s="12">
        <v>428.53</v>
      </c>
      <c r="AH246" s="12">
        <v>2166.2399999999998</v>
      </c>
      <c r="AI246" s="12">
        <v>188.39</v>
      </c>
      <c r="AJ246" s="12">
        <v>124.08</v>
      </c>
      <c r="AK246" s="12">
        <v>57.35</v>
      </c>
      <c r="AL246" s="12">
        <v>1176.98</v>
      </c>
      <c r="AM246" s="12">
        <v>80.95</v>
      </c>
      <c r="AN246" s="12">
        <v>147.91</v>
      </c>
      <c r="AO246" s="12">
        <v>593.15</v>
      </c>
      <c r="AP246" s="12">
        <v>88.44</v>
      </c>
      <c r="AQ246" s="12">
        <v>779.51</v>
      </c>
      <c r="AR246" s="12">
        <v>158.13999999999999</v>
      </c>
      <c r="AS246" s="12">
        <v>853.2</v>
      </c>
      <c r="AT246" s="12">
        <v>256.18</v>
      </c>
      <c r="AU246" s="12">
        <v>81.12</v>
      </c>
      <c r="AV246" s="12">
        <v>4882.75</v>
      </c>
      <c r="AW246" s="12">
        <f t="shared" si="26"/>
        <v>20907.13</v>
      </c>
      <c r="AX246" s="12">
        <v>22</v>
      </c>
      <c r="AY246" s="12" t="s">
        <v>149</v>
      </c>
      <c r="AZ246" s="12">
        <v>21</v>
      </c>
      <c r="BA246" s="12" t="s">
        <v>80</v>
      </c>
      <c r="BB246" s="12">
        <v>2.89048425834264</v>
      </c>
      <c r="BC246" s="13">
        <v>2763864.3846153845</v>
      </c>
      <c r="BD246" s="13">
        <v>1018198.2997401619</v>
      </c>
      <c r="BE246" s="13">
        <v>2824253</v>
      </c>
      <c r="BF246" s="12">
        <v>0.75</v>
      </c>
      <c r="BG246" s="12">
        <v>0</v>
      </c>
      <c r="BH246" s="12">
        <v>0.75</v>
      </c>
      <c r="BI246" s="12">
        <v>0</v>
      </c>
      <c r="BJ246" s="12">
        <v>0.5</v>
      </c>
      <c r="BK246" s="12">
        <v>2.75</v>
      </c>
      <c r="BL246" s="12">
        <v>0.25</v>
      </c>
      <c r="BM246" s="12">
        <f t="shared" si="30"/>
        <v>0.8660254037844386</v>
      </c>
      <c r="BN246" s="12">
        <f t="shared" si="30"/>
        <v>0</v>
      </c>
      <c r="BO246" s="12">
        <f t="shared" si="28"/>
        <v>0.8660254037844386</v>
      </c>
      <c r="BQ246" s="12">
        <f t="shared" si="29"/>
        <v>0.70710678118654757</v>
      </c>
      <c r="BR246" s="12">
        <f t="shared" si="29"/>
        <v>1.6583123951776999</v>
      </c>
      <c r="BS246" s="12">
        <f t="shared" si="29"/>
        <v>0.5</v>
      </c>
    </row>
    <row r="247" spans="1:71" x14ac:dyDescent="0.25">
      <c r="A247" s="10" t="s">
        <v>17</v>
      </c>
      <c r="B247" s="11" t="s">
        <v>88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411.13</v>
      </c>
      <c r="K247" s="12">
        <v>456.26</v>
      </c>
      <c r="L247" s="12">
        <v>399.45</v>
      </c>
      <c r="M247" s="12">
        <v>495.02</v>
      </c>
      <c r="N247" s="12">
        <v>449.8</v>
      </c>
      <c r="O247" s="12">
        <v>639</v>
      </c>
      <c r="P247" s="12">
        <v>348.61</v>
      </c>
      <c r="Q247" s="12">
        <v>475.49</v>
      </c>
      <c r="R247" s="12">
        <v>349.13</v>
      </c>
      <c r="S247" s="12">
        <v>737.16</v>
      </c>
      <c r="T247" s="12">
        <v>646.26</v>
      </c>
      <c r="U247" s="12">
        <v>209.81</v>
      </c>
      <c r="V247" s="12">
        <v>1629.65</v>
      </c>
      <c r="W247" s="12">
        <v>1152.82</v>
      </c>
      <c r="X247" s="12">
        <v>2512.88</v>
      </c>
      <c r="Y247" s="12">
        <v>316.62</v>
      </c>
      <c r="Z247" s="12">
        <v>1462.25</v>
      </c>
      <c r="AA247" s="12">
        <v>580.55999999999995</v>
      </c>
      <c r="AB247" s="12">
        <v>435.03</v>
      </c>
      <c r="AC247" s="12">
        <v>272.08999999999997</v>
      </c>
      <c r="AD247" s="12">
        <v>2698.73</v>
      </c>
      <c r="AE247" s="12">
        <v>1048.04</v>
      </c>
      <c r="AF247" s="12">
        <v>630.67999999999995</v>
      </c>
      <c r="AG247" s="12">
        <v>2026.65</v>
      </c>
      <c r="AH247" s="12">
        <v>11065.61</v>
      </c>
      <c r="AI247" s="12">
        <v>303.11</v>
      </c>
      <c r="AJ247" s="12">
        <v>1525.46</v>
      </c>
      <c r="AK247" s="12">
        <v>171</v>
      </c>
      <c r="AL247" s="12">
        <v>315.77</v>
      </c>
      <c r="AM247" s="12">
        <v>269.52</v>
      </c>
      <c r="AN247" s="12">
        <v>572.30999999999995</v>
      </c>
      <c r="AO247" s="12">
        <v>165.58</v>
      </c>
      <c r="AP247" s="12">
        <v>233.65</v>
      </c>
      <c r="AQ247" s="12">
        <v>1277.18</v>
      </c>
      <c r="AR247" s="12">
        <v>143.41</v>
      </c>
      <c r="AS247" s="12">
        <v>908.85</v>
      </c>
      <c r="AT247" s="12">
        <v>771.16</v>
      </c>
      <c r="AU247" s="12">
        <v>237.83</v>
      </c>
      <c r="AV247" s="12">
        <v>5708.68</v>
      </c>
      <c r="AW247" s="12">
        <f t="shared" si="26"/>
        <v>44052.240000000013</v>
      </c>
      <c r="AX247" s="12">
        <v>22</v>
      </c>
      <c r="AY247" s="12" t="s">
        <v>149</v>
      </c>
      <c r="AZ247" s="12">
        <v>15</v>
      </c>
      <c r="BA247" s="12" t="s">
        <v>104</v>
      </c>
      <c r="BB247" s="12">
        <v>2.9556028099354599</v>
      </c>
      <c r="BC247" s="13">
        <v>3625742.5384615385</v>
      </c>
      <c r="BD247" s="13">
        <v>961751.26119400968</v>
      </c>
      <c r="BE247" s="13">
        <v>3516080</v>
      </c>
      <c r="BF247" s="12">
        <v>2.25</v>
      </c>
      <c r="BG247" s="12">
        <v>0</v>
      </c>
      <c r="BH247" s="12">
        <v>0</v>
      </c>
      <c r="BI247" s="12">
        <v>0</v>
      </c>
      <c r="BJ247" s="12">
        <v>0.5</v>
      </c>
      <c r="BK247" s="12">
        <v>0.5</v>
      </c>
      <c r="BL247" s="12">
        <v>1</v>
      </c>
      <c r="BM247" s="12">
        <f t="shared" si="30"/>
        <v>1.5</v>
      </c>
      <c r="BN247" s="12">
        <f t="shared" si="30"/>
        <v>0</v>
      </c>
      <c r="BO247" s="12">
        <f t="shared" si="28"/>
        <v>0</v>
      </c>
      <c r="BQ247" s="12">
        <f t="shared" si="29"/>
        <v>0.70710678118654757</v>
      </c>
      <c r="BR247" s="12">
        <f t="shared" si="29"/>
        <v>0.70710678118654757</v>
      </c>
      <c r="BS247" s="12">
        <f t="shared" si="29"/>
        <v>1</v>
      </c>
    </row>
    <row r="248" spans="1:71" x14ac:dyDescent="0.25">
      <c r="A248" s="10" t="s">
        <v>17</v>
      </c>
      <c r="B248" s="11" t="s">
        <v>90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44.79</v>
      </c>
      <c r="L248" s="12">
        <v>0</v>
      </c>
      <c r="M248" s="12">
        <v>38.33</v>
      </c>
      <c r="N248" s="12">
        <v>0</v>
      </c>
      <c r="O248" s="12">
        <v>91.88</v>
      </c>
      <c r="P248" s="12">
        <v>0</v>
      </c>
      <c r="Q248" s="12">
        <v>33.159999999999997</v>
      </c>
      <c r="R248" s="12">
        <v>0</v>
      </c>
      <c r="S248" s="12">
        <v>108.58</v>
      </c>
      <c r="T248" s="12">
        <v>0</v>
      </c>
      <c r="U248" s="12">
        <v>0</v>
      </c>
      <c r="V248" s="12">
        <v>247.08</v>
      </c>
      <c r="W248" s="12">
        <v>433.95</v>
      </c>
      <c r="X248" s="12">
        <v>543.29</v>
      </c>
      <c r="Y248" s="12">
        <v>26.25</v>
      </c>
      <c r="Z248" s="12">
        <v>79.53</v>
      </c>
      <c r="AA248" s="12">
        <v>122.67</v>
      </c>
      <c r="AB248" s="12">
        <v>108.89</v>
      </c>
      <c r="AC248" s="12">
        <v>83.33</v>
      </c>
      <c r="AD248" s="12">
        <v>286.56</v>
      </c>
      <c r="AE248" s="12">
        <v>153.19999999999999</v>
      </c>
      <c r="AF248" s="12">
        <v>97.25</v>
      </c>
      <c r="AG248" s="12">
        <v>415.25</v>
      </c>
      <c r="AH248" s="12">
        <v>2972.29</v>
      </c>
      <c r="AI248" s="12">
        <v>0</v>
      </c>
      <c r="AJ248" s="12">
        <v>252.09</v>
      </c>
      <c r="AK248" s="12">
        <v>391.19</v>
      </c>
      <c r="AL248" s="12">
        <v>264.56</v>
      </c>
      <c r="AM248" s="12">
        <v>95.3</v>
      </c>
      <c r="AN248" s="12">
        <v>937</v>
      </c>
      <c r="AO248" s="12">
        <v>64.290000000000006</v>
      </c>
      <c r="AP248" s="12">
        <v>439.21</v>
      </c>
      <c r="AQ248" s="12">
        <v>683.01</v>
      </c>
      <c r="AR248" s="12">
        <v>58.87</v>
      </c>
      <c r="AS248" s="12">
        <v>493.83</v>
      </c>
      <c r="AT248" s="12">
        <v>153.07</v>
      </c>
      <c r="AU248" s="12">
        <v>88.58</v>
      </c>
      <c r="AV248" s="12">
        <v>3575.37</v>
      </c>
      <c r="AW248" s="12">
        <f t="shared" si="26"/>
        <v>13382.650000000001</v>
      </c>
      <c r="AX248" s="12">
        <v>22</v>
      </c>
      <c r="AY248" s="12" t="s">
        <v>149</v>
      </c>
      <c r="AZ248" s="12">
        <v>15</v>
      </c>
      <c r="BA248" s="12" t="s">
        <v>104</v>
      </c>
      <c r="BB248" s="12">
        <v>2.5558661122786202</v>
      </c>
      <c r="BC248" s="13">
        <v>2467988.3846153845</v>
      </c>
      <c r="BD248" s="13">
        <v>1273373.5623090959</v>
      </c>
      <c r="BE248" s="13">
        <v>1933098</v>
      </c>
      <c r="BF248" s="12">
        <v>1.75</v>
      </c>
      <c r="BG248" s="12">
        <v>0</v>
      </c>
      <c r="BH248" s="12">
        <v>0</v>
      </c>
      <c r="BI248" s="12">
        <v>0</v>
      </c>
      <c r="BJ248" s="12">
        <v>1.75</v>
      </c>
      <c r="BK248" s="12">
        <v>1.75</v>
      </c>
      <c r="BL248" s="12">
        <v>0.25</v>
      </c>
      <c r="BM248" s="12">
        <f t="shared" si="30"/>
        <v>1.3228756555322954</v>
      </c>
      <c r="BN248" s="12">
        <f t="shared" si="30"/>
        <v>0</v>
      </c>
      <c r="BO248" s="12">
        <f t="shared" si="28"/>
        <v>0</v>
      </c>
      <c r="BQ248" s="12">
        <f t="shared" si="29"/>
        <v>1.3228756555322954</v>
      </c>
      <c r="BR248" s="12">
        <f t="shared" si="29"/>
        <v>1.3228756555322954</v>
      </c>
      <c r="BS248" s="12">
        <f t="shared" si="29"/>
        <v>0.5</v>
      </c>
    </row>
    <row r="249" spans="1:71" x14ac:dyDescent="0.25">
      <c r="A249" s="10" t="s">
        <v>17</v>
      </c>
      <c r="B249" s="11" t="s">
        <v>92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22.14</v>
      </c>
      <c r="N249" s="12">
        <v>35.25</v>
      </c>
      <c r="O249" s="12">
        <v>71.81</v>
      </c>
      <c r="P249" s="12">
        <v>0</v>
      </c>
      <c r="Q249" s="12">
        <v>57.77</v>
      </c>
      <c r="R249" s="12">
        <v>0</v>
      </c>
      <c r="S249" s="12">
        <v>65.45</v>
      </c>
      <c r="T249" s="12">
        <v>0</v>
      </c>
      <c r="U249" s="12">
        <v>26.02</v>
      </c>
      <c r="V249" s="12">
        <v>416.58</v>
      </c>
      <c r="W249" s="12">
        <v>1005.88</v>
      </c>
      <c r="X249" s="12">
        <v>1166.1600000000001</v>
      </c>
      <c r="Y249" s="12">
        <v>0</v>
      </c>
      <c r="Z249" s="12">
        <v>0</v>
      </c>
      <c r="AA249" s="12">
        <v>1682.94</v>
      </c>
      <c r="AB249" s="12">
        <v>1056.96</v>
      </c>
      <c r="AC249" s="12">
        <v>94.07</v>
      </c>
      <c r="AD249" s="12">
        <v>160.96</v>
      </c>
      <c r="AE249" s="12">
        <v>79.19</v>
      </c>
      <c r="AF249" s="12">
        <v>266.42</v>
      </c>
      <c r="AG249" s="12">
        <v>399.87</v>
      </c>
      <c r="AH249" s="12">
        <v>10341.209999999999</v>
      </c>
      <c r="AI249" s="12">
        <v>220.75</v>
      </c>
      <c r="AJ249" s="12">
        <v>470.01</v>
      </c>
      <c r="AK249" s="12">
        <v>501.51</v>
      </c>
      <c r="AL249" s="12">
        <v>214.29</v>
      </c>
      <c r="AM249" s="12">
        <v>932.33</v>
      </c>
      <c r="AN249" s="12">
        <v>1901.88</v>
      </c>
      <c r="AO249" s="12">
        <v>323.33</v>
      </c>
      <c r="AP249" s="12">
        <v>319.10000000000002</v>
      </c>
      <c r="AQ249" s="12">
        <v>958.3</v>
      </c>
      <c r="AR249" s="12">
        <v>199.78</v>
      </c>
      <c r="AS249" s="12">
        <v>2763.32</v>
      </c>
      <c r="AT249" s="12">
        <v>99.07</v>
      </c>
      <c r="AU249" s="12">
        <v>50.31</v>
      </c>
      <c r="AV249" s="12">
        <v>1762.2</v>
      </c>
      <c r="AW249" s="12">
        <f t="shared" si="26"/>
        <v>27664.86</v>
      </c>
      <c r="AX249" s="12">
        <v>22</v>
      </c>
      <c r="AY249" s="12" t="s">
        <v>149</v>
      </c>
      <c r="AZ249" s="12">
        <v>10</v>
      </c>
      <c r="BA249" s="12" t="s">
        <v>155</v>
      </c>
      <c r="BB249" s="12">
        <v>2.4245829221720099</v>
      </c>
      <c r="BC249" s="13">
        <v>3017697.769230769</v>
      </c>
      <c r="BD249" s="13">
        <v>1202562.8834976542</v>
      </c>
      <c r="BE249" s="13">
        <v>2739202</v>
      </c>
      <c r="BF249" s="12">
        <v>2.75</v>
      </c>
      <c r="BG249" s="12">
        <v>0</v>
      </c>
      <c r="BH249" s="12">
        <v>0</v>
      </c>
      <c r="BI249" s="12">
        <v>0</v>
      </c>
      <c r="BJ249" s="12">
        <v>0.5</v>
      </c>
      <c r="BK249" s="12">
        <v>3</v>
      </c>
      <c r="BL249" s="12">
        <v>0.5</v>
      </c>
      <c r="BM249" s="12">
        <f t="shared" si="30"/>
        <v>1.6583123951776999</v>
      </c>
      <c r="BN249" s="12">
        <f t="shared" si="30"/>
        <v>0</v>
      </c>
      <c r="BO249" s="12">
        <f t="shared" si="28"/>
        <v>0</v>
      </c>
      <c r="BQ249" s="12">
        <f t="shared" si="29"/>
        <v>0.70710678118654757</v>
      </c>
      <c r="BR249" s="12">
        <f t="shared" si="29"/>
        <v>1.7320508075688772</v>
      </c>
      <c r="BS249" s="12">
        <f t="shared" si="29"/>
        <v>0.70710678118654757</v>
      </c>
    </row>
    <row r="250" spans="1:71" x14ac:dyDescent="0.25">
      <c r="A250" s="10" t="s">
        <v>17</v>
      </c>
      <c r="B250" s="11" t="s">
        <v>93</v>
      </c>
      <c r="C250" s="12">
        <v>157.94</v>
      </c>
      <c r="D250" s="12">
        <v>0</v>
      </c>
      <c r="E250" s="12">
        <v>0</v>
      </c>
      <c r="F250" s="12">
        <v>45.82</v>
      </c>
      <c r="G250" s="12">
        <v>0</v>
      </c>
      <c r="H250" s="12">
        <v>0</v>
      </c>
      <c r="I250" s="12">
        <v>0</v>
      </c>
      <c r="J250" s="12">
        <v>0</v>
      </c>
      <c r="K250" s="12">
        <v>446.42</v>
      </c>
      <c r="L250" s="12">
        <v>97.8</v>
      </c>
      <c r="M250" s="12">
        <v>90.7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53.88</v>
      </c>
      <c r="T250" s="12">
        <v>41.67</v>
      </c>
      <c r="U250" s="12">
        <v>50.73</v>
      </c>
      <c r="V250" s="12">
        <v>424.19</v>
      </c>
      <c r="W250" s="12">
        <v>0</v>
      </c>
      <c r="X250" s="12">
        <v>717.92</v>
      </c>
      <c r="Y250" s="12">
        <v>0</v>
      </c>
      <c r="Z250" s="12">
        <v>726.92</v>
      </c>
      <c r="AA250" s="12">
        <v>134.63</v>
      </c>
      <c r="AB250" s="12">
        <v>753.54</v>
      </c>
      <c r="AC250" s="12">
        <v>53.25</v>
      </c>
      <c r="AD250" s="12">
        <v>63.89</v>
      </c>
      <c r="AE250" s="12">
        <v>24.75</v>
      </c>
      <c r="AF250" s="12">
        <v>19.2</v>
      </c>
      <c r="AG250" s="12">
        <v>354.63</v>
      </c>
      <c r="AH250" s="12">
        <v>4704.43</v>
      </c>
      <c r="AI250" s="12">
        <v>2094.7199999999998</v>
      </c>
      <c r="AJ250" s="12">
        <v>319.8</v>
      </c>
      <c r="AK250" s="12">
        <v>148.04</v>
      </c>
      <c r="AL250" s="12">
        <v>113.74</v>
      </c>
      <c r="AM250" s="12">
        <v>499.05</v>
      </c>
      <c r="AN250" s="12">
        <v>47.52</v>
      </c>
      <c r="AO250" s="12">
        <v>25.28</v>
      </c>
      <c r="AP250" s="12">
        <v>194.39</v>
      </c>
      <c r="AQ250" s="12">
        <v>455.31</v>
      </c>
      <c r="AR250" s="12">
        <v>114.07</v>
      </c>
      <c r="AS250" s="12">
        <v>256.3</v>
      </c>
      <c r="AT250" s="12">
        <v>0</v>
      </c>
      <c r="AU250" s="12">
        <v>0</v>
      </c>
      <c r="AV250" s="12">
        <v>747.73</v>
      </c>
      <c r="AW250" s="12">
        <f t="shared" si="26"/>
        <v>13978.259999999998</v>
      </c>
      <c r="AX250" s="12">
        <v>22</v>
      </c>
      <c r="AY250" s="12" t="s">
        <v>149</v>
      </c>
      <c r="AZ250" s="12">
        <v>15</v>
      </c>
      <c r="BA250" s="12" t="s">
        <v>104</v>
      </c>
      <c r="BB250" s="12">
        <v>2.4943321137582699</v>
      </c>
      <c r="BC250" s="13">
        <v>2594475.923076923</v>
      </c>
      <c r="BD250" s="13">
        <v>1231528.1462721738</v>
      </c>
      <c r="BE250" s="13">
        <v>2078269</v>
      </c>
      <c r="BF250" s="12">
        <v>0.25</v>
      </c>
      <c r="BG250" s="12">
        <v>0</v>
      </c>
      <c r="BH250" s="12">
        <v>0</v>
      </c>
      <c r="BI250" s="12">
        <v>0</v>
      </c>
      <c r="BJ250" s="12">
        <v>0.5</v>
      </c>
      <c r="BK250" s="12">
        <v>2.75</v>
      </c>
      <c r="BL250" s="12">
        <v>0.25</v>
      </c>
      <c r="BM250" s="12">
        <f t="shared" si="30"/>
        <v>0.5</v>
      </c>
      <c r="BN250" s="12">
        <f t="shared" si="30"/>
        <v>0</v>
      </c>
      <c r="BO250" s="12">
        <f t="shared" si="28"/>
        <v>0</v>
      </c>
      <c r="BQ250" s="12">
        <f t="shared" si="29"/>
        <v>0.70710678118654757</v>
      </c>
      <c r="BR250" s="12">
        <f t="shared" si="29"/>
        <v>1.6583123951776999</v>
      </c>
      <c r="BS250" s="12">
        <f t="shared" si="29"/>
        <v>0.5</v>
      </c>
    </row>
    <row r="251" spans="1:71" x14ac:dyDescent="0.25">
      <c r="A251" s="10" t="s">
        <v>17</v>
      </c>
      <c r="B251" s="11" t="s">
        <v>94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117.49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226.85</v>
      </c>
      <c r="T251" s="12">
        <v>78.39</v>
      </c>
      <c r="U251" s="12">
        <v>155.78</v>
      </c>
      <c r="V251" s="12">
        <v>407.17</v>
      </c>
      <c r="W251" s="12">
        <v>496.82</v>
      </c>
      <c r="X251" s="12">
        <v>1545.93</v>
      </c>
      <c r="Y251" s="12">
        <v>132.88</v>
      </c>
      <c r="Z251" s="12">
        <v>91.29</v>
      </c>
      <c r="AA251" s="12">
        <v>67.94</v>
      </c>
      <c r="AB251" s="12">
        <v>284.92</v>
      </c>
      <c r="AC251" s="12">
        <v>0</v>
      </c>
      <c r="AD251" s="12">
        <v>667.86</v>
      </c>
      <c r="AE251" s="12">
        <v>106.61</v>
      </c>
      <c r="AF251" s="12">
        <v>185.82</v>
      </c>
      <c r="AG251" s="12">
        <v>928.72</v>
      </c>
      <c r="AH251" s="12">
        <v>12358.85</v>
      </c>
      <c r="AI251" s="12">
        <v>26.59</v>
      </c>
      <c r="AJ251" s="12">
        <v>148.94999999999999</v>
      </c>
      <c r="AK251" s="12">
        <v>0</v>
      </c>
      <c r="AL251" s="12">
        <v>1279.82</v>
      </c>
      <c r="AM251" s="12">
        <v>319.33999999999997</v>
      </c>
      <c r="AN251" s="12">
        <v>465.05</v>
      </c>
      <c r="AO251" s="12">
        <v>128.26</v>
      </c>
      <c r="AP251" s="12">
        <v>66.42</v>
      </c>
      <c r="AQ251" s="12">
        <v>881.11</v>
      </c>
      <c r="AR251" s="12">
        <v>33.61</v>
      </c>
      <c r="AS251" s="12">
        <v>467.31</v>
      </c>
      <c r="AT251" s="12">
        <v>80.849999999999994</v>
      </c>
      <c r="AU251" s="12">
        <v>0</v>
      </c>
      <c r="AV251" s="12">
        <v>0</v>
      </c>
      <c r="AW251" s="12">
        <f t="shared" si="26"/>
        <v>21750.629999999997</v>
      </c>
      <c r="AX251" s="12">
        <v>22</v>
      </c>
      <c r="AY251" s="12" t="s">
        <v>149</v>
      </c>
      <c r="AZ251" s="12">
        <v>10</v>
      </c>
      <c r="BA251" s="12" t="s">
        <v>156</v>
      </c>
      <c r="BB251" s="12">
        <v>1.8829959745404701</v>
      </c>
      <c r="BC251" s="13">
        <v>2862538.3846153845</v>
      </c>
      <c r="BD251" s="13">
        <v>1301549.4838290846</v>
      </c>
      <c r="BE251" s="13">
        <v>2537896</v>
      </c>
      <c r="BF251" s="12">
        <v>1.5</v>
      </c>
      <c r="BG251" s="12">
        <v>0</v>
      </c>
      <c r="BH251" s="12">
        <v>0</v>
      </c>
      <c r="BI251" s="12">
        <v>0</v>
      </c>
      <c r="BJ251" s="12">
        <v>1</v>
      </c>
      <c r="BK251" s="12">
        <v>2.25</v>
      </c>
      <c r="BL251" s="12">
        <v>0</v>
      </c>
      <c r="BM251" s="12">
        <f t="shared" si="30"/>
        <v>1.2247448713915889</v>
      </c>
      <c r="BN251" s="12">
        <f t="shared" si="30"/>
        <v>0</v>
      </c>
      <c r="BO251" s="12">
        <f t="shared" si="28"/>
        <v>0</v>
      </c>
      <c r="BQ251" s="12">
        <f t="shared" si="29"/>
        <v>1</v>
      </c>
      <c r="BR251" s="12">
        <f t="shared" si="29"/>
        <v>1.5</v>
      </c>
      <c r="BS251" s="12">
        <f t="shared" si="29"/>
        <v>0</v>
      </c>
    </row>
    <row r="252" spans="1:71" x14ac:dyDescent="0.25">
      <c r="A252" s="10" t="s">
        <v>17</v>
      </c>
      <c r="B252" s="11" t="s">
        <v>96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80.569999999999993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53.82</v>
      </c>
      <c r="T252" s="12">
        <v>12.58</v>
      </c>
      <c r="U252" s="12">
        <v>12.51</v>
      </c>
      <c r="V252" s="12">
        <v>45.07</v>
      </c>
      <c r="W252" s="12">
        <v>31.05</v>
      </c>
      <c r="X252" s="12">
        <v>367.92</v>
      </c>
      <c r="Y252" s="12">
        <v>0</v>
      </c>
      <c r="Z252" s="12">
        <v>155.77000000000001</v>
      </c>
      <c r="AA252" s="12">
        <v>19.52</v>
      </c>
      <c r="AB252" s="12">
        <v>377.81</v>
      </c>
      <c r="AC252" s="12">
        <v>20.170000000000002</v>
      </c>
      <c r="AD252" s="12">
        <v>53.87</v>
      </c>
      <c r="AE252" s="12">
        <v>87.67</v>
      </c>
      <c r="AF252" s="12">
        <v>9.83</v>
      </c>
      <c r="AG252" s="12">
        <v>174.67</v>
      </c>
      <c r="AH252" s="12">
        <v>2214.35</v>
      </c>
      <c r="AI252" s="12">
        <v>802.18</v>
      </c>
      <c r="AJ252" s="12">
        <v>143.88999999999999</v>
      </c>
      <c r="AK252" s="12">
        <v>123.68</v>
      </c>
      <c r="AL252" s="12">
        <v>579.9</v>
      </c>
      <c r="AM252" s="12">
        <v>96.7</v>
      </c>
      <c r="AN252" s="12">
        <v>593.79</v>
      </c>
      <c r="AO252" s="12">
        <v>55.1</v>
      </c>
      <c r="AP252" s="12">
        <v>97.23</v>
      </c>
      <c r="AQ252" s="12">
        <v>412.97</v>
      </c>
      <c r="AR252" s="12">
        <v>0</v>
      </c>
      <c r="AS252" s="12">
        <v>76.459999999999994</v>
      </c>
      <c r="AT252" s="12">
        <v>133.07</v>
      </c>
      <c r="AU252" s="12">
        <v>129.85</v>
      </c>
      <c r="AV252" s="12">
        <v>61.72</v>
      </c>
      <c r="AW252" s="12">
        <f t="shared" si="26"/>
        <v>7023.72</v>
      </c>
      <c r="AX252" s="12">
        <v>23</v>
      </c>
      <c r="AY252" s="12" t="s">
        <v>157</v>
      </c>
      <c r="AZ252" s="12">
        <v>18</v>
      </c>
      <c r="BA252" s="12" t="s">
        <v>100</v>
      </c>
      <c r="BB252" s="12">
        <v>2.52992599625893</v>
      </c>
      <c r="BC252" s="13">
        <v>2505744.846153846</v>
      </c>
      <c r="BD252" s="13">
        <v>1335053.8471601587</v>
      </c>
      <c r="BE252" s="13">
        <v>2327710</v>
      </c>
      <c r="BF252" s="12">
        <v>2.75</v>
      </c>
      <c r="BG252" s="12">
        <v>0</v>
      </c>
      <c r="BH252" s="12">
        <v>0</v>
      </c>
      <c r="BI252" s="12">
        <v>0</v>
      </c>
      <c r="BJ252" s="12">
        <v>2</v>
      </c>
      <c r="BK252" s="12">
        <v>2.5</v>
      </c>
      <c r="BL252" s="12">
        <v>1</v>
      </c>
      <c r="BM252" s="12">
        <f t="shared" si="30"/>
        <v>1.6583123951776999</v>
      </c>
      <c r="BN252" s="12">
        <f t="shared" si="30"/>
        <v>0</v>
      </c>
      <c r="BO252" s="12">
        <f t="shared" si="28"/>
        <v>0</v>
      </c>
      <c r="BQ252" s="12">
        <f t="shared" si="29"/>
        <v>1.4142135623730951</v>
      </c>
      <c r="BR252" s="12">
        <f t="shared" si="29"/>
        <v>1.5811388300841898</v>
      </c>
      <c r="BS252" s="12">
        <f t="shared" si="29"/>
        <v>1</v>
      </c>
    </row>
    <row r="253" spans="1:71" x14ac:dyDescent="0.25">
      <c r="A253" s="10" t="s">
        <v>17</v>
      </c>
      <c r="B253" s="11" t="s">
        <v>97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591.21</v>
      </c>
      <c r="K253" s="12">
        <v>830.11</v>
      </c>
      <c r="L253" s="12">
        <v>1518.93</v>
      </c>
      <c r="M253" s="12">
        <v>979.68</v>
      </c>
      <c r="N253" s="12">
        <v>1925.66</v>
      </c>
      <c r="O253" s="12">
        <v>1375.68</v>
      </c>
      <c r="P253" s="12">
        <v>976.87</v>
      </c>
      <c r="Q253" s="12">
        <v>1320.14</v>
      </c>
      <c r="R253" s="12">
        <v>2058.46</v>
      </c>
      <c r="S253" s="12">
        <v>2409.7600000000002</v>
      </c>
      <c r="T253" s="12">
        <v>0</v>
      </c>
      <c r="U253" s="12">
        <v>0</v>
      </c>
      <c r="V253" s="12">
        <v>14.88</v>
      </c>
      <c r="W253" s="12">
        <v>177.91</v>
      </c>
      <c r="X253" s="12">
        <v>1362.37</v>
      </c>
      <c r="Y253" s="12">
        <v>190.24</v>
      </c>
      <c r="Z253" s="12">
        <v>501.33</v>
      </c>
      <c r="AA253" s="12">
        <v>872.18</v>
      </c>
      <c r="AB253" s="12">
        <v>6940.11</v>
      </c>
      <c r="AC253" s="12">
        <v>228.24</v>
      </c>
      <c r="AD253" s="12">
        <v>1257.6500000000001</v>
      </c>
      <c r="AE253" s="12">
        <v>301.72000000000003</v>
      </c>
      <c r="AF253" s="12">
        <v>653.32000000000005</v>
      </c>
      <c r="AG253" s="12">
        <v>305.72000000000003</v>
      </c>
      <c r="AH253" s="12">
        <v>737.81</v>
      </c>
      <c r="AI253" s="12">
        <v>165.27</v>
      </c>
      <c r="AJ253" s="12">
        <v>490.35</v>
      </c>
      <c r="AK253" s="12">
        <v>617.51</v>
      </c>
      <c r="AL253" s="12">
        <v>803.44</v>
      </c>
      <c r="AM253" s="12">
        <v>379.68</v>
      </c>
      <c r="AN253" s="12">
        <v>1295.23</v>
      </c>
      <c r="AO253" s="12">
        <v>307.29000000000002</v>
      </c>
      <c r="AP253" s="12">
        <v>292.66000000000003</v>
      </c>
      <c r="AQ253" s="12">
        <v>437.07</v>
      </c>
      <c r="AR253" s="12">
        <v>894.87</v>
      </c>
      <c r="AS253" s="12">
        <v>4629.47</v>
      </c>
      <c r="AT253" s="12">
        <v>2693.83</v>
      </c>
      <c r="AU253" s="12">
        <v>0</v>
      </c>
      <c r="AV253" s="12">
        <v>0</v>
      </c>
      <c r="AW253" s="12">
        <f t="shared" si="26"/>
        <v>40536.650000000009</v>
      </c>
      <c r="AX253" s="12">
        <v>23</v>
      </c>
      <c r="AY253" s="12" t="s">
        <v>157</v>
      </c>
      <c r="AZ253" s="12">
        <v>23</v>
      </c>
      <c r="BA253" s="12" t="s">
        <v>80</v>
      </c>
      <c r="BB253" s="12">
        <v>3.0936878439140201</v>
      </c>
      <c r="BC253" s="13">
        <v>4411815.153846154</v>
      </c>
      <c r="BD253" s="13">
        <v>733243.82528015459</v>
      </c>
      <c r="BE253" s="13">
        <v>4208115</v>
      </c>
      <c r="BF253" s="12">
        <v>2.5</v>
      </c>
      <c r="BG253" s="12">
        <v>0</v>
      </c>
      <c r="BH253" s="12">
        <v>0</v>
      </c>
      <c r="BI253" s="12">
        <v>0</v>
      </c>
      <c r="BJ253" s="12">
        <v>0</v>
      </c>
      <c r="BK253" s="12">
        <v>2.5</v>
      </c>
      <c r="BL253" s="12">
        <v>1</v>
      </c>
      <c r="BM253" s="12">
        <f t="shared" si="30"/>
        <v>1.5811388300841898</v>
      </c>
      <c r="BN253" s="12">
        <f t="shared" si="30"/>
        <v>0</v>
      </c>
      <c r="BO253" s="12">
        <f t="shared" si="28"/>
        <v>0</v>
      </c>
      <c r="BQ253" s="12">
        <f t="shared" si="29"/>
        <v>0</v>
      </c>
      <c r="BR253" s="12">
        <f t="shared" si="29"/>
        <v>1.5811388300841898</v>
      </c>
      <c r="BS253" s="12">
        <f t="shared" si="29"/>
        <v>1</v>
      </c>
    </row>
    <row r="254" spans="1:71" x14ac:dyDescent="0.25">
      <c r="BB254" s="25">
        <f>AVERAGE(BB240:BB253)</f>
        <v>2.6758561391414397</v>
      </c>
      <c r="BC254" s="25">
        <f t="shared" ref="BC254:BL254" si="33">AVERAGE(BC240:BC253)</f>
        <v>3303789.769230769</v>
      </c>
      <c r="BD254" s="25">
        <f t="shared" si="33"/>
        <v>1059077.7358546911</v>
      </c>
      <c r="BE254" s="25">
        <f t="shared" si="33"/>
        <v>3079500.7857142859</v>
      </c>
      <c r="BF254" s="25">
        <f t="shared" si="33"/>
        <v>1.3035714285714286</v>
      </c>
      <c r="BG254" s="25">
        <f t="shared" si="33"/>
        <v>0</v>
      </c>
      <c r="BH254" s="25">
        <f t="shared" si="33"/>
        <v>0.17857142857142858</v>
      </c>
      <c r="BI254" s="25">
        <f t="shared" si="33"/>
        <v>0</v>
      </c>
      <c r="BJ254" s="25">
        <f t="shared" si="33"/>
        <v>0.63690476190476186</v>
      </c>
      <c r="BK254" s="25">
        <f t="shared" si="33"/>
        <v>2.2738095238095242</v>
      </c>
      <c r="BL254" s="25">
        <f t="shared" si="33"/>
        <v>0.45238095238095238</v>
      </c>
    </row>
  </sheetData>
  <autoFilter ref="A1:BS1" xr:uid="{2D11F8FD-20CD-4E85-B3D1-53FC4A28AF8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Matrix comp+enemies by trees</vt:lpstr>
      <vt:lpstr>Phytochemical metrics</vt:lpstr>
      <vt:lpstr>Matrix comp+enemies by orchards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FEspinosa</cp:lastModifiedBy>
  <dcterms:created xsi:type="dcterms:W3CDTF">2019-12-20T18:33:18Z</dcterms:created>
  <dcterms:modified xsi:type="dcterms:W3CDTF">2021-03-10T18:22:37Z</dcterms:modified>
</cp:coreProperties>
</file>