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uachtung/Desktop/"/>
    </mc:Choice>
  </mc:AlternateContent>
  <xr:revisionPtr revIDLastSave="0" documentId="8_{80E2E1A5-E491-2B4B-BF17-946DDFD22C98}" xr6:coauthVersionLast="45" xr6:coauthVersionMax="45" xr10:uidLastSave="{00000000-0000-0000-0000-000000000000}"/>
  <bookViews>
    <workbookView xWindow="7880" yWindow="560" windowWidth="20920" windowHeight="17040" xr2:uid="{1E964C2B-660B-894E-BA2A-D9BB8B7CA131}"/>
  </bookViews>
  <sheets>
    <sheet name="Raw data for Figure 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E15" i="1"/>
  <c r="E16" i="1"/>
  <c r="E17" i="1"/>
  <c r="E14" i="1"/>
  <c r="F5" i="1" l="1"/>
  <c r="F6" i="1"/>
  <c r="F7" i="1"/>
  <c r="F8" i="1"/>
  <c r="E6" i="1"/>
  <c r="E7" i="1"/>
  <c r="E8" i="1"/>
  <c r="E5" i="1"/>
</calcChain>
</file>

<file path=xl/sharedStrings.xml><?xml version="1.0" encoding="utf-8"?>
<sst xmlns="http://schemas.openxmlformats.org/spreadsheetml/2006/main" count="15" uniqueCount="9">
  <si>
    <t>Time (h)</t>
  </si>
  <si>
    <t>CMCase (IU/ml)</t>
  </si>
  <si>
    <t>FPase (FPU/ml)</t>
  </si>
  <si>
    <t>1st experiment</t>
  </si>
  <si>
    <t>2nd experiment</t>
  </si>
  <si>
    <t>3rd experiment</t>
  </si>
  <si>
    <t>Average</t>
  </si>
  <si>
    <t>Standard deviation</t>
  </si>
  <si>
    <t>Raw data for Figure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</si>
</sst>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4"/>
      <color theme="1"/>
      <name val="Times Roman"/>
    </font>
    <font>
      <sz val="14"/>
      <color rgb="FF000000"/>
      <name val="Times Roman"/>
    </font>
    <font>
      <b/>
      <sz val="14"/>
      <color theme="1"/>
      <name val="Times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 applyAlignment="1">
      <alignment vertical="center"/>
    </xf>
    <xf numFmtId="2" fontId="1" fillId="0" borderId="8" xfId="0" applyNumberFormat="1" applyFont="1" applyBorder="1"/>
    <xf numFmtId="2" fontId="1" fillId="0" borderId="9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EE99-B0D7-DF49-864C-4F67DC25B376}">
  <dimension ref="A1:F17"/>
  <sheetViews>
    <sheetView tabSelected="1" workbookViewId="0">
      <selection activeCell="I7" sqref="I7"/>
    </sheetView>
  </sheetViews>
  <sheetFormatPr baseColWidth="10" defaultRowHeight="16"/>
  <cols>
    <col min="2" max="2" width="15.5" customWidth="1"/>
    <col min="3" max="3" width="17.5" customWidth="1"/>
    <col min="4" max="4" width="17" customWidth="1"/>
    <col min="5" max="5" width="12" customWidth="1"/>
    <col min="6" max="6" width="20.33203125" customWidth="1"/>
  </cols>
  <sheetData>
    <row r="1" spans="1:6" ht="19" customHeight="1">
      <c r="A1" s="27" t="s">
        <v>8</v>
      </c>
      <c r="B1" s="27"/>
      <c r="C1" s="27"/>
      <c r="D1" s="27"/>
      <c r="E1" s="27"/>
      <c r="F1" s="27"/>
    </row>
    <row r="2" spans="1:6" ht="17" customHeight="1" thickBot="1"/>
    <row r="3" spans="1:6" ht="19">
      <c r="A3" s="9" t="s">
        <v>1</v>
      </c>
      <c r="B3" s="10"/>
      <c r="C3" s="10"/>
      <c r="D3" s="10"/>
      <c r="E3" s="10"/>
      <c r="F3" s="11"/>
    </row>
    <row r="4" spans="1:6" ht="19">
      <c r="A4" s="12" t="s">
        <v>0</v>
      </c>
      <c r="B4" s="1" t="s">
        <v>3</v>
      </c>
      <c r="C4" s="1" t="s">
        <v>4</v>
      </c>
      <c r="D4" s="2" t="s">
        <v>5</v>
      </c>
      <c r="E4" s="1" t="s">
        <v>6</v>
      </c>
      <c r="F4" s="13" t="s">
        <v>7</v>
      </c>
    </row>
    <row r="5" spans="1:6" ht="19">
      <c r="A5" s="12">
        <v>24</v>
      </c>
      <c r="B5" s="3">
        <v>0.13600000000000001</v>
      </c>
      <c r="C5" s="3">
        <v>0.14000000000000001</v>
      </c>
      <c r="D5" s="1">
        <v>0.05</v>
      </c>
      <c r="E5" s="4">
        <f>AVERAGE(B5:D5)</f>
        <v>0.10866666666666668</v>
      </c>
      <c r="F5" s="14">
        <f>STDEV(B5:D5)</f>
        <v>5.0846173241782269E-2</v>
      </c>
    </row>
    <row r="6" spans="1:6" ht="19">
      <c r="A6" s="12">
        <v>48</v>
      </c>
      <c r="B6" s="3">
        <v>0.65200000000000002</v>
      </c>
      <c r="C6" s="3">
        <v>0.52</v>
      </c>
      <c r="D6" s="3">
        <v>0.82</v>
      </c>
      <c r="E6" s="4">
        <f t="shared" ref="E6:E8" si="0">AVERAGE(B6:D6)</f>
        <v>0.66400000000000003</v>
      </c>
      <c r="F6" s="14">
        <f t="shared" ref="F6:F8" si="1">STDEV(B6:D6)</f>
        <v>0.15035956903369987</v>
      </c>
    </row>
    <row r="7" spans="1:6" ht="19">
      <c r="A7" s="12">
        <v>72</v>
      </c>
      <c r="B7" s="3">
        <v>0.54</v>
      </c>
      <c r="C7" s="1">
        <v>0.66900000000000004</v>
      </c>
      <c r="D7" s="3">
        <v>0.48199999999999998</v>
      </c>
      <c r="E7" s="4">
        <f t="shared" si="0"/>
        <v>0.56366666666666665</v>
      </c>
      <c r="F7" s="14">
        <f t="shared" si="1"/>
        <v>9.5720078005261403E-2</v>
      </c>
    </row>
    <row r="8" spans="1:6" ht="20" thickBot="1">
      <c r="A8" s="15">
        <v>96</v>
      </c>
      <c r="B8" s="16">
        <v>0.433</v>
      </c>
      <c r="C8" s="16">
        <v>0.53</v>
      </c>
      <c r="D8" s="16">
        <v>0.64100000000000001</v>
      </c>
      <c r="E8" s="17">
        <f t="shared" si="0"/>
        <v>0.53466666666666673</v>
      </c>
      <c r="F8" s="18">
        <f t="shared" si="1"/>
        <v>0.10407849601782915</v>
      </c>
    </row>
    <row r="11" spans="1:6" ht="17" thickBot="1"/>
    <row r="12" spans="1:6" ht="19">
      <c r="A12" s="9" t="s">
        <v>2</v>
      </c>
      <c r="B12" s="10"/>
      <c r="C12" s="10"/>
      <c r="D12" s="10"/>
      <c r="E12" s="10"/>
      <c r="F12" s="11"/>
    </row>
    <row r="13" spans="1:6" ht="19">
      <c r="A13" s="19" t="s">
        <v>0</v>
      </c>
      <c r="B13" s="5" t="s">
        <v>3</v>
      </c>
      <c r="C13" s="5" t="s">
        <v>4</v>
      </c>
      <c r="D13" s="6" t="s">
        <v>5</v>
      </c>
      <c r="E13" s="5" t="s">
        <v>6</v>
      </c>
      <c r="F13" s="20" t="s">
        <v>7</v>
      </c>
    </row>
    <row r="14" spans="1:6" ht="19">
      <c r="A14" s="19">
        <v>24</v>
      </c>
      <c r="B14" s="7">
        <v>6.5000000000000002E-2</v>
      </c>
      <c r="C14" s="7">
        <v>4.4999999999999998E-2</v>
      </c>
      <c r="D14" s="7">
        <v>7.4999999999999997E-2</v>
      </c>
      <c r="E14" s="8">
        <f>AVERAGE(B14:D14)</f>
        <v>6.1666666666666668E-2</v>
      </c>
      <c r="F14" s="21">
        <f>STDEV(B14:D14)</f>
        <v>1.5275252316519477E-2</v>
      </c>
    </row>
    <row r="15" spans="1:6" ht="19">
      <c r="A15" s="19">
        <v>48</v>
      </c>
      <c r="B15" s="7">
        <v>0.14000000000000001</v>
      </c>
      <c r="C15" s="7">
        <v>0.08</v>
      </c>
      <c r="D15" s="5">
        <v>0.189</v>
      </c>
      <c r="E15" s="8">
        <f t="shared" ref="E15:E17" si="2">AVERAGE(B15:D15)</f>
        <v>0.13633333333333333</v>
      </c>
      <c r="F15" s="21">
        <f t="shared" ref="F15:F17" si="3">STDEV(B15:D15)</f>
        <v>5.4592429267558105E-2</v>
      </c>
    </row>
    <row r="16" spans="1:6" ht="19">
      <c r="A16" s="19">
        <v>72</v>
      </c>
      <c r="B16" s="7">
        <v>0.44900000000000001</v>
      </c>
      <c r="C16" s="7">
        <v>0.29099999999999998</v>
      </c>
      <c r="D16" s="5">
        <v>0.26100000000000001</v>
      </c>
      <c r="E16" s="8">
        <f t="shared" si="2"/>
        <v>0.33366666666666661</v>
      </c>
      <c r="F16" s="21">
        <f t="shared" si="3"/>
        <v>0.10100165015153648</v>
      </c>
    </row>
    <row r="17" spans="1:6" ht="20" thickBot="1">
      <c r="A17" s="22">
        <v>96</v>
      </c>
      <c r="B17" s="23">
        <v>0.223</v>
      </c>
      <c r="C17" s="23">
        <v>0.31</v>
      </c>
      <c r="D17" s="24">
        <v>0.12</v>
      </c>
      <c r="E17" s="25">
        <f t="shared" si="2"/>
        <v>0.21766666666666667</v>
      </c>
      <c r="F17" s="26">
        <f t="shared" si="3"/>
        <v>9.5112214427660852E-2</v>
      </c>
    </row>
  </sheetData>
  <mergeCells count="2">
    <mergeCell ref="A3:F3"/>
    <mergeCell ref="A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 for Figure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quachngoctung88@gmail.com</dc:creator>
  <cp:lastModifiedBy>quachngoctung88@gmail.com</cp:lastModifiedBy>
  <dcterms:created xsi:type="dcterms:W3CDTF">2021-03-05T07:29:56Z</dcterms:created>
  <dcterms:modified xsi:type="dcterms:W3CDTF">2021-03-05T09:43:51Z</dcterms:modified>
</cp:coreProperties>
</file>