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putamadre\Desktop\FEINA\PUBLICACIONS\Articles\Article Seamounts\Versions of the Manuscript\CORRECCIONS\REVISAT\AMB PARATIMEA MASSUTII\SEGONA RONDA REVISIÓ AUTORS\FINAL\RAW DATA\"/>
    </mc:Choice>
  </mc:AlternateContent>
  <xr:revisionPtr revIDLastSave="0" documentId="13_ncr:1_{3761605F-5954-4CAC-9B59-BBFFDEC9A59D}" xr6:coauthVersionLast="46" xr6:coauthVersionMax="46" xr10:uidLastSave="{00000000-0000-0000-0000-000000000000}"/>
  <bookViews>
    <workbookView xWindow="-108" yWindow="-108" windowWidth="23256" windowHeight="12576" xr2:uid="{846BF8B2-1942-48EF-A803-0BF58717407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F24" i="1"/>
  <c r="F23" i="1"/>
  <c r="F22" i="1"/>
  <c r="B28" i="1"/>
  <c r="B29" i="1"/>
  <c r="B30" i="1"/>
  <c r="A30" i="1"/>
  <c r="A29" i="1"/>
  <c r="A28" i="1"/>
  <c r="H36" i="1" l="1"/>
  <c r="I36" i="1"/>
  <c r="I37" i="1"/>
  <c r="I38" i="1"/>
  <c r="H38" i="1"/>
  <c r="H37" i="1"/>
  <c r="D32" i="1"/>
  <c r="D30" i="1"/>
  <c r="D31" i="1"/>
  <c r="C31" i="1"/>
  <c r="C30" i="1"/>
  <c r="C32" i="1"/>
</calcChain>
</file>

<file path=xl/sharedStrings.xml><?xml version="1.0" encoding="utf-8"?>
<sst xmlns="http://schemas.openxmlformats.org/spreadsheetml/2006/main" count="17" uniqueCount="8">
  <si>
    <t>Length</t>
  </si>
  <si>
    <t>Width</t>
  </si>
  <si>
    <t>Anisoxeas</t>
  </si>
  <si>
    <t>i303</t>
  </si>
  <si>
    <t>Raphides (Microxeas)</t>
  </si>
  <si>
    <t>OBS</t>
  </si>
  <si>
    <t>i613</t>
  </si>
  <si>
    <t>IMMATURE ANISOXEA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</si>
</sst>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3" fontId="0" fillId="0" borderId="2" xfId="0" applyNumberFormat="1" applyBorder="1"/>
    <xf numFmtId="3" fontId="0" fillId="0" borderId="0" xfId="0" applyNumberFormat="1" applyBorder="1"/>
    <xf numFmtId="0" fontId="0" fillId="0" borderId="9" xfId="0" applyBorder="1"/>
    <xf numFmtId="0" fontId="0" fillId="0" borderId="2" xfId="0" applyBorder="1"/>
    <xf numFmtId="0" fontId="0" fillId="0" borderId="0" xfId="0" applyBorder="1"/>
    <xf numFmtId="3" fontId="0" fillId="0" borderId="9" xfId="0" applyNumberFormat="1" applyBorder="1"/>
    <xf numFmtId="3" fontId="2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0" xfId="0" applyNumberFormat="1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588D7-EE01-4B64-9AF1-E8B7E89D6374}">
  <dimension ref="A1:S61"/>
  <sheetViews>
    <sheetView tabSelected="1" workbookViewId="0">
      <selection activeCell="F31" sqref="F31"/>
    </sheetView>
  </sheetViews>
  <sheetFormatPr baseColWidth="10" defaultRowHeight="14.4" x14ac:dyDescent="0.3"/>
  <cols>
    <col min="1" max="1" width="11.5546875" style="12"/>
    <col min="2" max="4" width="11.5546875" style="13"/>
    <col min="5" max="5" width="11.5546875" style="11"/>
    <col min="6" max="6" width="11.5546875" style="12"/>
    <col min="7" max="9" width="11.5546875" style="13"/>
    <col min="10" max="10" width="11.5546875" style="11"/>
  </cols>
  <sheetData>
    <row r="1" spans="1:19" s="2" customFormat="1" ht="15" thickBot="1" x14ac:dyDescent="0.35">
      <c r="A1" s="19" t="s">
        <v>3</v>
      </c>
      <c r="B1" s="20"/>
      <c r="C1" s="20"/>
      <c r="D1" s="20"/>
      <c r="E1" s="21"/>
      <c r="F1" s="19" t="s">
        <v>6</v>
      </c>
      <c r="G1" s="20"/>
      <c r="H1" s="20"/>
      <c r="I1" s="20"/>
      <c r="J1" s="21"/>
    </row>
    <row r="2" spans="1:19" s="6" customFormat="1" ht="15" thickBot="1" x14ac:dyDescent="0.35">
      <c r="A2" s="5" t="s">
        <v>2</v>
      </c>
      <c r="C2" s="5" t="s">
        <v>4</v>
      </c>
      <c r="E2" s="7" t="s">
        <v>5</v>
      </c>
      <c r="F2" s="5" t="s">
        <v>2</v>
      </c>
      <c r="H2" s="5" t="s">
        <v>4</v>
      </c>
      <c r="J2" s="7" t="s">
        <v>5</v>
      </c>
    </row>
    <row r="3" spans="1:19" s="4" customFormat="1" ht="15" thickBot="1" x14ac:dyDescent="0.35">
      <c r="A3" s="3" t="s">
        <v>0</v>
      </c>
      <c r="B3" s="4" t="s">
        <v>1</v>
      </c>
      <c r="C3" s="3" t="s">
        <v>0</v>
      </c>
      <c r="D3" s="4" t="s">
        <v>1</v>
      </c>
      <c r="E3" s="8"/>
      <c r="F3" s="3" t="s">
        <v>0</v>
      </c>
      <c r="G3" s="4" t="s">
        <v>1</v>
      </c>
      <c r="H3" s="3" t="s">
        <v>0</v>
      </c>
      <c r="I3" s="4" t="s">
        <v>1</v>
      </c>
      <c r="J3" s="8"/>
    </row>
    <row r="4" spans="1:19" x14ac:dyDescent="0.3">
      <c r="A4" s="9">
        <v>3358247</v>
      </c>
      <c r="B4" s="10">
        <v>41965</v>
      </c>
      <c r="C4" s="10">
        <v>217321</v>
      </c>
      <c r="D4" s="10">
        <v>4979</v>
      </c>
      <c r="F4" s="9">
        <v>3401708</v>
      </c>
      <c r="G4" s="10">
        <v>40994</v>
      </c>
      <c r="H4" s="10">
        <v>270058</v>
      </c>
      <c r="I4" s="10">
        <v>4317</v>
      </c>
      <c r="N4" s="1"/>
    </row>
    <row r="5" spans="1:19" x14ac:dyDescent="0.3">
      <c r="A5" s="9">
        <v>2931799</v>
      </c>
      <c r="B5" s="10">
        <v>39490</v>
      </c>
      <c r="C5" s="10">
        <v>213161</v>
      </c>
      <c r="D5" s="10">
        <v>5846</v>
      </c>
      <c r="F5" s="9">
        <v>3011380</v>
      </c>
      <c r="G5" s="10">
        <v>29374</v>
      </c>
      <c r="H5" s="10">
        <v>256602</v>
      </c>
      <c r="I5" s="10">
        <v>4586</v>
      </c>
      <c r="J5" s="14"/>
      <c r="K5" s="1"/>
      <c r="L5" s="1"/>
    </row>
    <row r="6" spans="1:19" x14ac:dyDescent="0.3">
      <c r="A6" s="9">
        <v>2740048</v>
      </c>
      <c r="B6" s="10">
        <v>39690</v>
      </c>
      <c r="C6" s="10">
        <v>201226</v>
      </c>
      <c r="D6" s="10">
        <v>4829</v>
      </c>
      <c r="F6" s="9">
        <v>2912517</v>
      </c>
      <c r="G6" s="10">
        <v>43670</v>
      </c>
      <c r="H6" s="10">
        <v>239124</v>
      </c>
      <c r="I6" s="10">
        <v>5324</v>
      </c>
      <c r="J6" s="14"/>
      <c r="K6" s="1"/>
      <c r="L6" s="1"/>
    </row>
    <row r="7" spans="1:19" x14ac:dyDescent="0.3">
      <c r="A7" s="9">
        <v>2732490</v>
      </c>
      <c r="B7" s="10">
        <v>35132</v>
      </c>
      <c r="C7" s="10">
        <v>198944</v>
      </c>
      <c r="D7" s="10">
        <v>4090</v>
      </c>
      <c r="F7" s="9">
        <v>2733099</v>
      </c>
      <c r="G7" s="10">
        <v>34993</v>
      </c>
      <c r="H7" s="10">
        <v>237695</v>
      </c>
      <c r="I7" s="10">
        <v>5200</v>
      </c>
      <c r="J7" s="14"/>
      <c r="K7" s="1"/>
      <c r="L7" s="1"/>
    </row>
    <row r="8" spans="1:19" x14ac:dyDescent="0.3">
      <c r="A8" s="9">
        <v>2662914</v>
      </c>
      <c r="B8" s="10">
        <v>42286</v>
      </c>
      <c r="C8" s="10">
        <v>197571</v>
      </c>
      <c r="D8" s="10">
        <v>5506</v>
      </c>
      <c r="F8" s="9">
        <v>2730100</v>
      </c>
      <c r="G8" s="10">
        <v>36714</v>
      </c>
      <c r="H8" s="10">
        <v>237510</v>
      </c>
      <c r="I8" s="10">
        <v>4708</v>
      </c>
      <c r="J8" s="14"/>
      <c r="K8" s="1"/>
      <c r="L8" s="1"/>
      <c r="S8" s="1"/>
    </row>
    <row r="9" spans="1:19" x14ac:dyDescent="0.3">
      <c r="A9" s="9">
        <v>2491322</v>
      </c>
      <c r="B9" s="10">
        <v>36925</v>
      </c>
      <c r="C9" s="10">
        <v>196169</v>
      </c>
      <c r="D9" s="10">
        <v>4634</v>
      </c>
      <c r="F9" s="9">
        <v>2526241</v>
      </c>
      <c r="G9" s="10">
        <v>38419</v>
      </c>
      <c r="H9" s="10">
        <v>234516</v>
      </c>
      <c r="I9" s="10">
        <v>5368</v>
      </c>
      <c r="J9" s="14"/>
      <c r="K9" s="1"/>
      <c r="L9" s="1"/>
      <c r="M9" s="1"/>
      <c r="N9" s="1"/>
      <c r="O9" s="1"/>
      <c r="P9" s="1"/>
      <c r="Q9" s="1"/>
    </row>
    <row r="10" spans="1:19" x14ac:dyDescent="0.3">
      <c r="A10" s="9">
        <v>2148031</v>
      </c>
      <c r="B10" s="10">
        <v>19435</v>
      </c>
      <c r="C10" s="10">
        <v>195559</v>
      </c>
      <c r="D10" s="10">
        <v>5380</v>
      </c>
      <c r="F10" s="9">
        <v>2467921</v>
      </c>
      <c r="G10" s="10">
        <v>35611</v>
      </c>
      <c r="H10" s="10">
        <v>229473</v>
      </c>
      <c r="I10" s="10">
        <v>4134</v>
      </c>
      <c r="J10" s="14"/>
      <c r="K10" s="1"/>
      <c r="L10" s="1"/>
      <c r="M10" s="1"/>
      <c r="N10" s="1"/>
      <c r="O10" s="1"/>
      <c r="P10" s="1"/>
      <c r="Q10" s="1"/>
    </row>
    <row r="11" spans="1:19" x14ac:dyDescent="0.3">
      <c r="A11" s="9">
        <v>2056698</v>
      </c>
      <c r="B11" s="10">
        <v>36027</v>
      </c>
      <c r="C11" s="10">
        <v>192136</v>
      </c>
      <c r="D11" s="10">
        <v>4553</v>
      </c>
      <c r="F11" s="9">
        <v>2375347</v>
      </c>
      <c r="G11" s="10">
        <v>41334</v>
      </c>
      <c r="H11" s="10">
        <v>222322</v>
      </c>
      <c r="I11" s="10">
        <v>5718</v>
      </c>
      <c r="J11" s="14"/>
      <c r="K11" s="1"/>
      <c r="L11" s="1"/>
      <c r="M11" s="1"/>
      <c r="N11" s="1"/>
      <c r="O11" s="1"/>
      <c r="P11" s="1"/>
      <c r="Q11" s="1"/>
    </row>
    <row r="12" spans="1:19" x14ac:dyDescent="0.3">
      <c r="A12" s="9">
        <v>1950540</v>
      </c>
      <c r="B12" s="10">
        <v>30371</v>
      </c>
      <c r="C12" s="10">
        <v>191926</v>
      </c>
      <c r="D12" s="10">
        <v>4146</v>
      </c>
      <c r="F12" s="9">
        <v>2364244</v>
      </c>
      <c r="G12" s="10">
        <v>44007</v>
      </c>
      <c r="H12" s="10">
        <v>204947</v>
      </c>
      <c r="I12" s="10">
        <v>4870</v>
      </c>
      <c r="J12" s="14"/>
      <c r="K12" s="1"/>
      <c r="L12" s="1"/>
      <c r="M12" s="1"/>
      <c r="N12" s="1"/>
      <c r="O12" s="1"/>
      <c r="P12" s="1"/>
      <c r="Q12" s="1"/>
    </row>
    <row r="13" spans="1:19" x14ac:dyDescent="0.3">
      <c r="A13" s="9">
        <v>1870732</v>
      </c>
      <c r="B13" s="10">
        <v>33570</v>
      </c>
      <c r="C13" s="10">
        <v>190254</v>
      </c>
      <c r="D13" s="10">
        <v>4121</v>
      </c>
      <c r="F13" s="9">
        <v>2285565</v>
      </c>
      <c r="G13" s="10">
        <v>37707</v>
      </c>
      <c r="H13" s="10">
        <v>204518</v>
      </c>
      <c r="I13" s="10">
        <v>4566</v>
      </c>
      <c r="J13" s="14"/>
      <c r="K13" s="1"/>
      <c r="L13" s="1"/>
      <c r="M13" s="1"/>
      <c r="N13" s="1"/>
      <c r="O13" s="1"/>
      <c r="P13" s="1"/>
      <c r="Q13" s="1"/>
    </row>
    <row r="14" spans="1:19" x14ac:dyDescent="0.3">
      <c r="A14" s="9">
        <v>1663728</v>
      </c>
      <c r="B14" s="10">
        <v>15902</v>
      </c>
      <c r="C14" s="10">
        <v>185344</v>
      </c>
      <c r="D14" s="10">
        <v>4737</v>
      </c>
      <c r="F14" s="9">
        <v>2163697</v>
      </c>
      <c r="G14" s="10">
        <v>44997</v>
      </c>
      <c r="H14" s="10">
        <v>204315</v>
      </c>
      <c r="I14" s="10">
        <v>5230</v>
      </c>
      <c r="J14" s="14"/>
      <c r="K14" s="1"/>
      <c r="L14" s="1"/>
      <c r="M14" s="1"/>
      <c r="N14" s="1"/>
      <c r="O14" s="1"/>
      <c r="P14" s="1"/>
    </row>
    <row r="15" spans="1:19" x14ac:dyDescent="0.3">
      <c r="A15" s="9">
        <v>1354933</v>
      </c>
      <c r="B15" s="10">
        <v>15421</v>
      </c>
      <c r="C15" s="10">
        <v>183394</v>
      </c>
      <c r="D15" s="10">
        <v>4616</v>
      </c>
      <c r="F15" s="9">
        <v>1626855</v>
      </c>
      <c r="G15" s="10">
        <v>34267</v>
      </c>
      <c r="H15" s="10">
        <v>203183</v>
      </c>
      <c r="I15" s="10">
        <v>4948</v>
      </c>
      <c r="J15" s="14"/>
      <c r="K15" s="1"/>
      <c r="L15" s="1"/>
      <c r="M15" s="1"/>
      <c r="N15" s="1"/>
      <c r="O15" s="1"/>
      <c r="P15" s="1"/>
    </row>
    <row r="16" spans="1:19" x14ac:dyDescent="0.3">
      <c r="A16" s="9">
        <v>1338182</v>
      </c>
      <c r="B16" s="10">
        <v>17679</v>
      </c>
      <c r="C16" s="10">
        <v>182952</v>
      </c>
      <c r="D16" s="10">
        <v>5455</v>
      </c>
      <c r="F16" s="9">
        <v>1412496</v>
      </c>
      <c r="G16" s="10">
        <v>18118</v>
      </c>
      <c r="H16" s="10">
        <v>201747</v>
      </c>
      <c r="I16" s="10">
        <v>4473</v>
      </c>
      <c r="J16" s="14"/>
      <c r="K16" s="1"/>
      <c r="L16" s="1"/>
      <c r="M16" s="1"/>
      <c r="N16" s="1"/>
      <c r="O16" s="1"/>
      <c r="P16" s="1"/>
    </row>
    <row r="17" spans="1:16" x14ac:dyDescent="0.3">
      <c r="A17" s="9">
        <v>1258844</v>
      </c>
      <c r="B17" s="10">
        <v>26331</v>
      </c>
      <c r="C17" s="10">
        <v>182664</v>
      </c>
      <c r="D17" s="10">
        <v>3922</v>
      </c>
      <c r="F17" s="9">
        <v>1375792</v>
      </c>
      <c r="G17" s="10">
        <v>22847</v>
      </c>
      <c r="H17" s="10">
        <v>201109</v>
      </c>
      <c r="I17" s="10">
        <v>5378</v>
      </c>
      <c r="J17" s="14"/>
      <c r="K17" s="1"/>
      <c r="L17" s="1"/>
      <c r="M17" s="1"/>
      <c r="N17" s="1"/>
      <c r="O17" s="1"/>
      <c r="P17" s="1"/>
    </row>
    <row r="18" spans="1:16" x14ac:dyDescent="0.3">
      <c r="A18" s="9">
        <v>1191589</v>
      </c>
      <c r="B18" s="10">
        <v>27813</v>
      </c>
      <c r="C18" s="10">
        <v>181848</v>
      </c>
      <c r="D18" s="10">
        <v>4019</v>
      </c>
      <c r="F18" s="9">
        <v>1370065</v>
      </c>
      <c r="G18" s="10">
        <v>20327</v>
      </c>
      <c r="H18" s="10">
        <v>198460</v>
      </c>
      <c r="I18" s="10">
        <v>4539</v>
      </c>
      <c r="J18" s="14"/>
      <c r="K18" s="1"/>
      <c r="L18" s="1"/>
      <c r="M18" s="1"/>
      <c r="N18" s="1"/>
      <c r="O18" s="1"/>
      <c r="P18" s="1"/>
    </row>
    <row r="19" spans="1:16" x14ac:dyDescent="0.3">
      <c r="A19" s="9">
        <v>1166436</v>
      </c>
      <c r="B19" s="10">
        <v>18414</v>
      </c>
      <c r="C19" s="10">
        <v>181765</v>
      </c>
      <c r="D19" s="10">
        <v>4713</v>
      </c>
      <c r="F19" s="9">
        <v>1361893</v>
      </c>
      <c r="G19" s="10">
        <v>21274</v>
      </c>
      <c r="H19" s="10">
        <v>198237</v>
      </c>
      <c r="I19" s="10">
        <v>5191</v>
      </c>
      <c r="J19" s="14"/>
      <c r="K19" s="1"/>
      <c r="L19" s="1"/>
      <c r="M19" s="1"/>
      <c r="N19" s="1"/>
      <c r="O19" s="1"/>
      <c r="P19" s="1"/>
    </row>
    <row r="20" spans="1:16" x14ac:dyDescent="0.3">
      <c r="A20" s="9">
        <v>1067234</v>
      </c>
      <c r="B20" s="10">
        <v>19100</v>
      </c>
      <c r="C20" s="10">
        <v>181692</v>
      </c>
      <c r="D20" s="10">
        <v>4253</v>
      </c>
      <c r="F20" s="1">
        <v>1087535</v>
      </c>
      <c r="G20" s="1">
        <v>20181</v>
      </c>
      <c r="H20" s="10">
        <v>194864</v>
      </c>
      <c r="I20" s="10">
        <v>5551</v>
      </c>
      <c r="J20" s="14"/>
      <c r="K20" s="1"/>
      <c r="L20" s="1"/>
      <c r="M20" s="1"/>
      <c r="N20" s="1"/>
      <c r="O20" s="1"/>
      <c r="P20" s="1"/>
    </row>
    <row r="21" spans="1:16" x14ac:dyDescent="0.3">
      <c r="A21" s="9">
        <v>1021059</v>
      </c>
      <c r="B21" s="10">
        <v>19270</v>
      </c>
      <c r="C21" s="10">
        <v>177727</v>
      </c>
      <c r="D21" s="10">
        <v>4305</v>
      </c>
      <c r="F21" s="1">
        <v>1701177</v>
      </c>
      <c r="G21" s="1">
        <v>28701</v>
      </c>
      <c r="H21" s="10">
        <v>193189</v>
      </c>
      <c r="I21" s="10">
        <v>4870</v>
      </c>
      <c r="J21" s="14"/>
      <c r="K21" s="1"/>
      <c r="L21" s="1"/>
      <c r="M21" s="1"/>
      <c r="N21" s="1"/>
      <c r="O21" s="1"/>
      <c r="P21" s="1"/>
    </row>
    <row r="22" spans="1:16" x14ac:dyDescent="0.3">
      <c r="A22" s="9">
        <v>1020159</v>
      </c>
      <c r="B22" s="10">
        <v>14116</v>
      </c>
      <c r="C22" s="10">
        <v>177212</v>
      </c>
      <c r="D22" s="10">
        <v>4915</v>
      </c>
      <c r="F22" s="15">
        <f>MAX(F4:F21)</f>
        <v>3401708</v>
      </c>
      <c r="G22" s="15">
        <f>MAX(G4:G21)</f>
        <v>44997</v>
      </c>
      <c r="H22" s="10">
        <v>192900</v>
      </c>
      <c r="I22" s="10">
        <v>4303</v>
      </c>
      <c r="J22" s="14"/>
      <c r="K22" s="1"/>
      <c r="L22" s="1"/>
      <c r="M22" s="1"/>
      <c r="N22" s="1"/>
      <c r="O22" s="1"/>
      <c r="P22" s="1"/>
    </row>
    <row r="23" spans="1:16" x14ac:dyDescent="0.3">
      <c r="A23" s="9">
        <v>970246</v>
      </c>
      <c r="B23" s="10">
        <v>21482</v>
      </c>
      <c r="C23" s="10">
        <v>176532</v>
      </c>
      <c r="D23" s="10">
        <v>4915</v>
      </c>
      <c r="F23" s="15">
        <f>AVERAGE(F4:F21)</f>
        <v>2161535.111111111</v>
      </c>
      <c r="G23" s="15">
        <f>AVERAGE(G4:G21)</f>
        <v>32974.166666666664</v>
      </c>
      <c r="H23" s="10">
        <v>192642</v>
      </c>
      <c r="I23" s="10">
        <v>5703</v>
      </c>
      <c r="J23" s="14"/>
      <c r="K23" s="1"/>
      <c r="L23" s="1"/>
      <c r="M23" s="1"/>
      <c r="N23" s="1"/>
      <c r="O23" s="1"/>
      <c r="P23" s="1"/>
    </row>
    <row r="24" spans="1:16" x14ac:dyDescent="0.3">
      <c r="A24" s="9">
        <v>925606</v>
      </c>
      <c r="B24" s="10">
        <v>13235</v>
      </c>
      <c r="C24" s="10">
        <v>175526</v>
      </c>
      <c r="D24" s="10">
        <v>5906</v>
      </c>
      <c r="F24" s="15">
        <f>MIN(F4:F21)</f>
        <v>1087535</v>
      </c>
      <c r="G24" s="15">
        <f>MIN(G4:G21)</f>
        <v>18118</v>
      </c>
      <c r="H24" s="10">
        <v>189966</v>
      </c>
      <c r="I24" s="10">
        <v>5688</v>
      </c>
      <c r="J24" s="14"/>
      <c r="K24" s="1"/>
      <c r="L24" s="1"/>
      <c r="M24" s="1"/>
      <c r="N24" s="1"/>
      <c r="O24" s="1"/>
      <c r="P24" s="1"/>
    </row>
    <row r="25" spans="1:16" x14ac:dyDescent="0.3">
      <c r="A25" s="9">
        <v>901570</v>
      </c>
      <c r="B25" s="10">
        <v>14542</v>
      </c>
      <c r="C25" s="10">
        <v>172382</v>
      </c>
      <c r="D25" s="10">
        <v>4829</v>
      </c>
      <c r="H25" s="10">
        <v>189723</v>
      </c>
      <c r="I25" s="10">
        <v>4380</v>
      </c>
      <c r="J25" s="14"/>
      <c r="K25" s="1"/>
      <c r="L25" s="1"/>
      <c r="M25" s="1"/>
      <c r="N25" s="1"/>
      <c r="O25" s="1"/>
      <c r="P25" s="1"/>
    </row>
    <row r="26" spans="1:16" x14ac:dyDescent="0.3">
      <c r="A26" s="9">
        <v>878278</v>
      </c>
      <c r="B26" s="10">
        <v>12638</v>
      </c>
      <c r="C26" s="10">
        <v>170070</v>
      </c>
      <c r="D26" s="10">
        <v>5750</v>
      </c>
      <c r="F26" s="9"/>
      <c r="G26" s="10"/>
      <c r="H26" s="10">
        <v>188690</v>
      </c>
      <c r="I26" s="10">
        <v>5417</v>
      </c>
      <c r="J26" s="14"/>
      <c r="K26" s="1"/>
      <c r="L26" s="1"/>
      <c r="M26" s="1"/>
      <c r="N26" s="1"/>
      <c r="O26" s="1"/>
      <c r="P26" s="1"/>
    </row>
    <row r="27" spans="1:16" x14ac:dyDescent="0.3">
      <c r="A27" s="9">
        <v>834243</v>
      </c>
      <c r="B27" s="10">
        <v>10421</v>
      </c>
      <c r="C27" s="10">
        <v>166583</v>
      </c>
      <c r="D27" s="10">
        <v>6284</v>
      </c>
      <c r="F27" s="9"/>
      <c r="G27" s="10"/>
      <c r="H27" s="10">
        <v>188516</v>
      </c>
      <c r="I27" s="10">
        <v>4461</v>
      </c>
      <c r="J27" s="14"/>
      <c r="K27" s="1"/>
      <c r="L27" s="1"/>
      <c r="M27" s="1"/>
      <c r="N27" s="1"/>
      <c r="O27" s="1"/>
      <c r="P27" s="1"/>
    </row>
    <row r="28" spans="1:16" x14ac:dyDescent="0.3">
      <c r="A28" s="15">
        <f>MAX(A4:A27)</f>
        <v>3358247</v>
      </c>
      <c r="B28" s="15">
        <f>MAX(B4:B27)</f>
        <v>42286</v>
      </c>
      <c r="C28" s="10">
        <v>161553</v>
      </c>
      <c r="D28" s="10">
        <v>4572</v>
      </c>
      <c r="F28" s="9"/>
      <c r="G28" s="10"/>
      <c r="H28" s="10">
        <v>185849</v>
      </c>
      <c r="I28" s="10">
        <v>5873</v>
      </c>
      <c r="J28" s="14"/>
      <c r="K28" s="1"/>
      <c r="L28" s="1"/>
      <c r="M28" s="1"/>
      <c r="N28" s="1"/>
      <c r="O28" s="1"/>
      <c r="P28" s="1"/>
    </row>
    <row r="29" spans="1:16" x14ac:dyDescent="0.3">
      <c r="A29" s="15">
        <f>AVERAGE(A4:A27)</f>
        <v>1688955.3333333333</v>
      </c>
      <c r="B29" s="15">
        <f>AVERAGE(B4:B27)</f>
        <v>25052.291666666668</v>
      </c>
      <c r="C29" s="10">
        <v>155630</v>
      </c>
      <c r="D29" s="10">
        <v>5080</v>
      </c>
      <c r="F29" s="9"/>
      <c r="G29" s="10"/>
      <c r="H29" s="10">
        <v>185282</v>
      </c>
      <c r="I29" s="10">
        <v>4704</v>
      </c>
      <c r="J29" s="14"/>
      <c r="K29" s="1"/>
      <c r="L29" s="1"/>
      <c r="M29" s="1"/>
      <c r="N29" s="1"/>
      <c r="O29" s="1"/>
      <c r="P29" s="1"/>
    </row>
    <row r="30" spans="1:16" x14ac:dyDescent="0.3">
      <c r="A30" s="15">
        <f>MIN(A4:A27)</f>
        <v>834243</v>
      </c>
      <c r="B30" s="15">
        <f>MIN(B4:B27)</f>
        <v>10421</v>
      </c>
      <c r="C30" s="15">
        <f ca="1">MAX(C4:C35)</f>
        <v>217321</v>
      </c>
      <c r="D30" s="15">
        <f ca="1">MAX(D4:D35)</f>
        <v>6284</v>
      </c>
      <c r="F30" s="18">
        <v>767870</v>
      </c>
      <c r="G30" s="18">
        <v>19453</v>
      </c>
      <c r="H30" s="10">
        <v>183889</v>
      </c>
      <c r="I30" s="10">
        <v>4726</v>
      </c>
      <c r="J30" s="14"/>
      <c r="K30" s="1"/>
      <c r="L30" s="1"/>
      <c r="M30" s="1"/>
      <c r="N30" s="1"/>
      <c r="O30" s="1"/>
      <c r="P30" s="1"/>
    </row>
    <row r="31" spans="1:16" x14ac:dyDescent="0.3">
      <c r="C31" s="15">
        <f ca="1">AVERAGE(C4:C35)</f>
        <v>184890.03846153847</v>
      </c>
      <c r="D31" s="15">
        <f ca="1">AVERAGE(D4:D35)</f>
        <v>4859.8076923076924</v>
      </c>
      <c r="F31" s="9"/>
      <c r="G31" s="10"/>
      <c r="H31" s="10">
        <v>179300</v>
      </c>
      <c r="I31" s="10">
        <v>4850</v>
      </c>
      <c r="J31" s="14"/>
      <c r="K31" s="1"/>
      <c r="L31" s="1"/>
      <c r="M31" s="1"/>
      <c r="N31" s="1"/>
      <c r="O31" s="1"/>
      <c r="P31" s="1"/>
    </row>
    <row r="32" spans="1:16" x14ac:dyDescent="0.3">
      <c r="C32" s="15">
        <f ca="1">MIN(C4:C35)</f>
        <v>155630</v>
      </c>
      <c r="D32" s="15">
        <f ca="1">MIN(D4:D35)</f>
        <v>3922</v>
      </c>
      <c r="F32" s="9"/>
      <c r="G32" s="10"/>
      <c r="H32" s="10">
        <v>177214</v>
      </c>
      <c r="I32" s="10">
        <v>5959</v>
      </c>
      <c r="J32" s="14"/>
      <c r="K32" s="1"/>
      <c r="L32" s="1"/>
      <c r="M32" s="1"/>
      <c r="N32" s="1"/>
      <c r="O32" s="1"/>
      <c r="P32" s="1"/>
    </row>
    <row r="33" spans="1:17" x14ac:dyDescent="0.3">
      <c r="A33" s="9"/>
      <c r="B33" s="10"/>
      <c r="C33" s="10"/>
      <c r="D33" s="10"/>
      <c r="F33" s="9"/>
      <c r="G33" s="10"/>
      <c r="H33" s="10">
        <v>176029</v>
      </c>
      <c r="I33" s="10">
        <v>4765</v>
      </c>
      <c r="J33" s="14"/>
      <c r="K33" s="1"/>
      <c r="L33" s="1"/>
      <c r="M33" s="1"/>
      <c r="N33" s="1"/>
      <c r="O33" s="1"/>
      <c r="P33" s="1"/>
      <c r="Q33" s="1"/>
    </row>
    <row r="34" spans="1:17" x14ac:dyDescent="0.3">
      <c r="A34" s="9"/>
      <c r="B34" s="10"/>
      <c r="C34" s="10"/>
      <c r="D34" s="10"/>
      <c r="F34" s="9"/>
      <c r="G34" s="10"/>
      <c r="H34" s="10">
        <v>173257</v>
      </c>
      <c r="I34" s="10">
        <v>5834</v>
      </c>
      <c r="J34" s="14"/>
      <c r="K34" s="1"/>
      <c r="L34" s="1"/>
      <c r="M34" s="1"/>
      <c r="N34" s="1"/>
      <c r="O34" s="1"/>
      <c r="P34" s="1"/>
    </row>
    <row r="35" spans="1:17" x14ac:dyDescent="0.3">
      <c r="A35" s="9"/>
      <c r="B35" s="10"/>
      <c r="C35" s="10"/>
      <c r="D35" s="10"/>
      <c r="F35" s="9"/>
      <c r="G35" s="10"/>
      <c r="H35" s="10">
        <v>152270</v>
      </c>
      <c r="I35" s="10">
        <v>3003</v>
      </c>
      <c r="J35" s="14"/>
      <c r="K35" s="1"/>
      <c r="L35" s="1"/>
      <c r="M35" s="1"/>
      <c r="N35" s="1"/>
      <c r="O35" s="1"/>
      <c r="P35" s="1"/>
    </row>
    <row r="36" spans="1:17" x14ac:dyDescent="0.3">
      <c r="E36" s="15"/>
      <c r="H36" s="15">
        <f>MAX(H4:H35)</f>
        <v>270058</v>
      </c>
      <c r="I36" s="15">
        <f>MAX(I4:I35)</f>
        <v>5959</v>
      </c>
      <c r="J36" s="14"/>
      <c r="K36" s="1"/>
      <c r="L36" s="1"/>
      <c r="M36" s="1"/>
      <c r="N36" s="1"/>
      <c r="O36" s="1"/>
      <c r="P36" s="1"/>
    </row>
    <row r="37" spans="1:17" x14ac:dyDescent="0.3">
      <c r="A37" s="16">
        <v>526932</v>
      </c>
      <c r="B37" s="17">
        <v>9998</v>
      </c>
      <c r="E37" s="15"/>
      <c r="H37" s="15">
        <f>AVERAGE(H4:H35)</f>
        <v>202731.125</v>
      </c>
      <c r="I37" s="15">
        <f>AVERAGE(I4:I35)</f>
        <v>4957.40625</v>
      </c>
      <c r="J37" s="14"/>
      <c r="K37" s="1"/>
      <c r="L37" s="1"/>
      <c r="M37" s="1"/>
      <c r="N37" s="1"/>
      <c r="O37" s="1"/>
      <c r="P37" s="1"/>
    </row>
    <row r="38" spans="1:17" x14ac:dyDescent="0.3">
      <c r="A38" s="12" t="s">
        <v>7</v>
      </c>
      <c r="E38" s="15"/>
      <c r="H38" s="15">
        <f>MIN(H4:H35)</f>
        <v>152270</v>
      </c>
      <c r="I38" s="15">
        <f>MIN(I4:I35)</f>
        <v>3003</v>
      </c>
      <c r="J38" s="14"/>
      <c r="K38" s="1"/>
      <c r="L38" s="1"/>
      <c r="M38" s="1"/>
      <c r="N38" s="1"/>
      <c r="O38" s="1"/>
      <c r="P38" s="1"/>
    </row>
    <row r="39" spans="1:17" x14ac:dyDescent="0.3">
      <c r="A39" s="9"/>
      <c r="B39" s="10"/>
      <c r="C39" s="10"/>
      <c r="D39" s="10"/>
      <c r="G39" s="10"/>
      <c r="H39" s="10"/>
      <c r="I39" s="10"/>
      <c r="J39" s="14"/>
      <c r="K39" s="1"/>
      <c r="L39" s="1"/>
      <c r="M39" s="1"/>
      <c r="N39" s="1"/>
      <c r="O39" s="1"/>
      <c r="P39" s="1"/>
    </row>
    <row r="40" spans="1:17" x14ac:dyDescent="0.3">
      <c r="C40" s="10"/>
      <c r="D40" s="10"/>
      <c r="H40" s="10"/>
      <c r="I40" s="10"/>
      <c r="J40" s="14"/>
      <c r="K40" s="1"/>
      <c r="L40" s="1"/>
      <c r="M40" s="1"/>
      <c r="N40" s="1"/>
      <c r="O40" s="1"/>
      <c r="P40" s="1"/>
    </row>
    <row r="41" spans="1:17" x14ac:dyDescent="0.3">
      <c r="C41" s="10"/>
      <c r="D41" s="10"/>
      <c r="H41" s="10"/>
      <c r="I41" s="10"/>
      <c r="J41" s="14"/>
      <c r="K41" s="1"/>
      <c r="L41" s="1"/>
      <c r="M41" s="1"/>
      <c r="N41" s="1"/>
      <c r="O41" s="1"/>
      <c r="P41" s="1"/>
    </row>
    <row r="42" spans="1:17" x14ac:dyDescent="0.3">
      <c r="C42" s="10"/>
      <c r="D42" s="10"/>
      <c r="H42" s="10"/>
      <c r="I42" s="10"/>
      <c r="J42" s="14"/>
      <c r="K42" s="1"/>
      <c r="L42" s="1"/>
      <c r="M42" s="1"/>
      <c r="N42" s="1"/>
      <c r="O42" s="1"/>
      <c r="P42" s="1"/>
    </row>
    <row r="43" spans="1:17" x14ac:dyDescent="0.3">
      <c r="C43" s="10"/>
      <c r="D43" s="10"/>
      <c r="H43" s="10"/>
      <c r="I43" s="10"/>
      <c r="J43" s="14"/>
      <c r="K43" s="1"/>
      <c r="L43" s="1"/>
      <c r="M43" s="1"/>
      <c r="N43" s="1"/>
      <c r="O43" s="1"/>
      <c r="P43" s="1"/>
    </row>
    <row r="44" spans="1:17" x14ac:dyDescent="0.3">
      <c r="C44" s="10"/>
      <c r="D44" s="10"/>
      <c r="H44" s="10"/>
      <c r="I44" s="10"/>
      <c r="J44" s="14"/>
      <c r="K44" s="1"/>
      <c r="L44" s="1"/>
      <c r="M44" s="1"/>
      <c r="N44" s="1"/>
      <c r="O44" s="1"/>
      <c r="P44" s="1"/>
    </row>
    <row r="45" spans="1:17" x14ac:dyDescent="0.3">
      <c r="C45" s="10"/>
      <c r="D45" s="10"/>
      <c r="H45" s="10"/>
      <c r="I45" s="10"/>
      <c r="J45" s="14"/>
      <c r="K45" s="1"/>
      <c r="L45" s="1"/>
      <c r="M45" s="1"/>
      <c r="N45" s="1"/>
      <c r="O45" s="1"/>
      <c r="P45" s="1"/>
    </row>
    <row r="46" spans="1:17" x14ac:dyDescent="0.3">
      <c r="C46" s="10"/>
      <c r="D46" s="10"/>
      <c r="I46" s="10"/>
      <c r="J46" s="14"/>
      <c r="K46" s="1"/>
      <c r="L46" s="1"/>
      <c r="M46" s="1"/>
      <c r="N46" s="1"/>
      <c r="O46" s="1"/>
      <c r="P46" s="1"/>
    </row>
    <row r="47" spans="1:17" x14ac:dyDescent="0.3">
      <c r="C47" s="10"/>
      <c r="D47" s="10"/>
      <c r="I47" s="10"/>
      <c r="J47" s="14"/>
      <c r="K47" s="1"/>
      <c r="L47" s="1"/>
      <c r="M47" s="1"/>
      <c r="N47" s="1"/>
      <c r="O47" s="1"/>
      <c r="P47" s="1"/>
    </row>
    <row r="48" spans="1:17" x14ac:dyDescent="0.3">
      <c r="C48" s="10"/>
      <c r="D48" s="10"/>
      <c r="I48" s="10"/>
      <c r="J48" s="14"/>
      <c r="K48" s="1"/>
      <c r="L48" s="1"/>
      <c r="M48" s="1"/>
      <c r="N48" s="1"/>
      <c r="O48" s="1"/>
      <c r="P48" s="1"/>
    </row>
    <row r="49" spans="3:17" x14ac:dyDescent="0.3">
      <c r="C49" s="10"/>
      <c r="D49" s="10"/>
      <c r="I49" s="10"/>
      <c r="J49" s="14"/>
      <c r="K49" s="1"/>
      <c r="L49" s="1"/>
      <c r="M49" s="1"/>
      <c r="N49" s="1"/>
      <c r="O49" s="1"/>
      <c r="P49" s="1"/>
    </row>
    <row r="50" spans="3:17" x14ac:dyDescent="0.3">
      <c r="C50" s="10"/>
      <c r="D50" s="10"/>
      <c r="I50" s="10"/>
      <c r="J50" s="14"/>
      <c r="K50" s="1"/>
      <c r="L50" s="1"/>
      <c r="M50" s="1"/>
      <c r="N50" s="1"/>
      <c r="O50" s="1"/>
      <c r="P50" s="1"/>
    </row>
    <row r="51" spans="3:17" x14ac:dyDescent="0.3">
      <c r="C51" s="10"/>
      <c r="D51" s="10"/>
      <c r="I51" s="10"/>
      <c r="J51" s="14"/>
      <c r="K51" s="1"/>
      <c r="L51" s="1"/>
      <c r="M51" s="1"/>
      <c r="N51" s="1"/>
      <c r="O51" s="1"/>
      <c r="P51" s="1"/>
    </row>
    <row r="52" spans="3:17" x14ac:dyDescent="0.3">
      <c r="C52" s="10"/>
      <c r="D52" s="10"/>
      <c r="I52" s="10"/>
      <c r="J52" s="14"/>
      <c r="K52" s="1"/>
      <c r="L52" s="1"/>
      <c r="M52" s="1"/>
      <c r="N52" s="1"/>
      <c r="O52" s="1"/>
      <c r="P52" s="1"/>
    </row>
    <row r="53" spans="3:17" x14ac:dyDescent="0.3">
      <c r="C53" s="10"/>
      <c r="D53" s="10"/>
      <c r="I53" s="10"/>
      <c r="J53" s="14"/>
      <c r="K53" s="1"/>
      <c r="L53" s="1"/>
      <c r="M53" s="1"/>
      <c r="N53" s="1"/>
      <c r="O53" s="1"/>
      <c r="P53" s="1"/>
    </row>
    <row r="54" spans="3:17" x14ac:dyDescent="0.3">
      <c r="C54" s="10"/>
      <c r="D54" s="10"/>
      <c r="I54" s="10"/>
      <c r="J54" s="14"/>
      <c r="K54" s="1"/>
      <c r="L54" s="1"/>
      <c r="M54" s="1"/>
      <c r="N54" s="1"/>
      <c r="O54" s="1"/>
      <c r="P54" s="1"/>
    </row>
    <row r="55" spans="3:17" x14ac:dyDescent="0.3">
      <c r="I55" s="10"/>
      <c r="J55" s="14"/>
      <c r="K55" s="1"/>
      <c r="L55" s="1"/>
      <c r="M55" s="1"/>
      <c r="N55" s="1"/>
      <c r="O55" s="1"/>
      <c r="P55" s="1"/>
    </row>
    <row r="56" spans="3:17" x14ac:dyDescent="0.3">
      <c r="I56" s="10"/>
      <c r="J56" s="14"/>
      <c r="K56" s="1"/>
      <c r="L56" s="1"/>
      <c r="M56" s="1"/>
      <c r="N56" s="1"/>
      <c r="O56" s="1"/>
      <c r="P56" s="1"/>
      <c r="Q56" s="1"/>
    </row>
    <row r="57" spans="3:17" x14ac:dyDescent="0.3">
      <c r="I57" s="10"/>
      <c r="J57" s="14"/>
      <c r="K57" s="1"/>
      <c r="L57" s="1"/>
      <c r="M57" s="1"/>
    </row>
    <row r="58" spans="3:17" x14ac:dyDescent="0.3">
      <c r="I58" s="10"/>
      <c r="J58" s="14"/>
      <c r="K58" s="1"/>
      <c r="L58" s="1"/>
      <c r="M58" s="1"/>
    </row>
    <row r="59" spans="3:17" x14ac:dyDescent="0.3">
      <c r="I59" s="10"/>
      <c r="J59" s="14"/>
      <c r="K59" s="1"/>
      <c r="L59" s="1"/>
      <c r="M59" s="1"/>
    </row>
    <row r="60" spans="3:17" x14ac:dyDescent="0.3">
      <c r="I60" s="10"/>
      <c r="J60" s="14"/>
      <c r="K60" s="1"/>
      <c r="L60" s="1"/>
      <c r="M60" s="1"/>
    </row>
    <row r="61" spans="3:17" x14ac:dyDescent="0.3">
      <c r="I61" s="10"/>
      <c r="J61" s="14"/>
      <c r="K61" s="1"/>
      <c r="L61" s="1"/>
      <c r="M61" s="1"/>
      <c r="N61" s="1"/>
    </row>
  </sheetData>
  <sortState xmlns:xlrd2="http://schemas.microsoft.com/office/spreadsheetml/2017/richdata2" ref="H4:I45">
    <sortCondition descending="1" ref="H4"/>
  </sortState>
  <mergeCells count="2">
    <mergeCell ref="A1:E1"/>
    <mergeCell ref="F1:J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Julio </cp:lastModifiedBy>
  <dcterms:created xsi:type="dcterms:W3CDTF">2020-10-11T14:29:01Z</dcterms:created>
  <dcterms:modified xsi:type="dcterms:W3CDTF">2021-04-14T09:40:15Z</dcterms:modified>
</cp:coreProperties>
</file>