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Carpetes espècies\Hymerhabdia cf sp nova (Axinella sp L 194)\"/>
    </mc:Choice>
  </mc:AlternateContent>
  <xr:revisionPtr revIDLastSave="0" documentId="13_ncr:1_{E3000444-4513-44F6-9B9B-A0A13357CB2E}" xr6:coauthVersionLast="45" xr6:coauthVersionMax="45" xr10:uidLastSave="{00000000-0000-0000-0000-000000000000}"/>
  <bookViews>
    <workbookView xWindow="-108" yWindow="-108" windowWidth="23256" windowHeight="12576" xr2:uid="{B39A7EBF-F54F-4983-B2F3-C362387BFF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9" i="1"/>
  <c r="F50" i="1"/>
  <c r="E50" i="1"/>
  <c r="E49" i="1"/>
  <c r="E48" i="1"/>
  <c r="D10" i="1" l="1"/>
  <c r="D8" i="1"/>
  <c r="D9" i="1"/>
  <c r="C10" i="1"/>
  <c r="C8" i="1"/>
  <c r="C9" i="1"/>
  <c r="B45" i="1"/>
  <c r="B43" i="1"/>
  <c r="B44" i="1"/>
  <c r="G13" i="1"/>
  <c r="G11" i="1"/>
  <c r="G12" i="1"/>
  <c r="H13" i="1"/>
  <c r="H11" i="1"/>
  <c r="H12" i="1"/>
  <c r="A45" i="1"/>
  <c r="A43" i="1"/>
  <c r="A44" i="1"/>
</calcChain>
</file>

<file path=xl/sharedStrings.xml><?xml version="1.0" encoding="utf-8"?>
<sst xmlns="http://schemas.openxmlformats.org/spreadsheetml/2006/main" count="14" uniqueCount="6">
  <si>
    <t>Length</t>
  </si>
  <si>
    <t>Width</t>
  </si>
  <si>
    <t>Large Style/Rhabdostyle</t>
  </si>
  <si>
    <t>Small Rhabdostyle</t>
  </si>
  <si>
    <t>i474</t>
  </si>
  <si>
    <t>i439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</si>
</sst>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3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7110A-9EA4-4F5E-9A7D-CA3B2D5C8526}">
  <dimension ref="A1:R91"/>
  <sheetViews>
    <sheetView tabSelected="1" workbookViewId="0">
      <selection activeCell="J17" sqref="J17"/>
    </sheetView>
  </sheetViews>
  <sheetFormatPr baseColWidth="10" defaultRowHeight="14.4" x14ac:dyDescent="0.3"/>
  <cols>
    <col min="1" max="1" width="11.5546875" style="14"/>
    <col min="2" max="3" width="11.5546875" style="12"/>
    <col min="4" max="4" width="11.5546875" style="13"/>
  </cols>
  <sheetData>
    <row r="1" spans="1:17" s="2" customFormat="1" ht="15" thickBot="1" x14ac:dyDescent="0.35">
      <c r="A1" s="5" t="s">
        <v>4</v>
      </c>
      <c r="B1" s="6"/>
      <c r="C1" s="6"/>
      <c r="D1" s="7"/>
      <c r="E1" s="2" t="s">
        <v>5</v>
      </c>
    </row>
    <row r="2" spans="1:17" s="4" customFormat="1" ht="15" thickBot="1" x14ac:dyDescent="0.35">
      <c r="A2" s="3" t="s">
        <v>2</v>
      </c>
      <c r="C2" s="4" t="s">
        <v>3</v>
      </c>
      <c r="D2" s="8"/>
      <c r="E2" s="3" t="s">
        <v>2</v>
      </c>
      <c r="G2" s="4" t="s">
        <v>3</v>
      </c>
      <c r="H2" s="8"/>
    </row>
    <row r="3" spans="1:17" s="4" customFormat="1" ht="15" thickBot="1" x14ac:dyDescent="0.35">
      <c r="A3" s="3" t="s">
        <v>0</v>
      </c>
      <c r="B3" s="4" t="s">
        <v>1</v>
      </c>
      <c r="C3" s="4" t="s">
        <v>0</v>
      </c>
      <c r="D3" s="8" t="s">
        <v>1</v>
      </c>
      <c r="E3" s="3" t="s">
        <v>0</v>
      </c>
      <c r="F3" s="4" t="s">
        <v>1</v>
      </c>
      <c r="G3" s="4" t="s">
        <v>0</v>
      </c>
      <c r="H3" s="8" t="s">
        <v>1</v>
      </c>
    </row>
    <row r="4" spans="1:17" x14ac:dyDescent="0.3">
      <c r="A4" s="9">
        <v>555432</v>
      </c>
      <c r="B4" s="10">
        <v>17983</v>
      </c>
      <c r="C4" s="9">
        <v>231716</v>
      </c>
      <c r="D4" s="10">
        <v>9464</v>
      </c>
      <c r="E4" s="1">
        <v>657776</v>
      </c>
      <c r="F4" s="1">
        <v>15865</v>
      </c>
      <c r="G4" s="1">
        <v>262167</v>
      </c>
      <c r="H4" s="1">
        <v>8070</v>
      </c>
    </row>
    <row r="5" spans="1:17" x14ac:dyDescent="0.3">
      <c r="A5" s="9">
        <v>523675</v>
      </c>
      <c r="B5" s="10">
        <v>15692</v>
      </c>
      <c r="C5" s="10">
        <v>203540</v>
      </c>
      <c r="D5" s="11">
        <v>7794</v>
      </c>
      <c r="E5" s="1">
        <v>626547</v>
      </c>
      <c r="F5" s="1">
        <v>12704</v>
      </c>
      <c r="G5" s="1">
        <v>252973</v>
      </c>
      <c r="H5" s="1">
        <v>8729</v>
      </c>
    </row>
    <row r="6" spans="1:17" x14ac:dyDescent="0.3">
      <c r="A6" s="9">
        <v>522453</v>
      </c>
      <c r="B6" s="10">
        <v>16077</v>
      </c>
      <c r="C6" s="10">
        <v>152790</v>
      </c>
      <c r="D6" s="11">
        <v>6584</v>
      </c>
      <c r="E6" s="1">
        <v>606169</v>
      </c>
      <c r="F6" s="1">
        <v>20869</v>
      </c>
      <c r="G6" s="1">
        <v>235186</v>
      </c>
      <c r="H6" s="1">
        <v>7383</v>
      </c>
    </row>
    <row r="7" spans="1:17" x14ac:dyDescent="0.3">
      <c r="A7" s="9">
        <v>514204</v>
      </c>
      <c r="B7" s="10">
        <v>14551</v>
      </c>
      <c r="C7" s="10">
        <v>146809</v>
      </c>
      <c r="D7" s="11">
        <v>7058</v>
      </c>
      <c r="E7" s="1">
        <v>603547</v>
      </c>
      <c r="F7" s="1">
        <v>15660</v>
      </c>
      <c r="G7" s="1">
        <v>222016</v>
      </c>
      <c r="H7" s="1">
        <v>7794</v>
      </c>
      <c r="O7" s="1"/>
    </row>
    <row r="8" spans="1:17" x14ac:dyDescent="0.3">
      <c r="A8" s="9">
        <v>494087</v>
      </c>
      <c r="B8" s="10">
        <v>16233</v>
      </c>
      <c r="C8" s="15">
        <f ca="1">MAX(C4:C47)</f>
        <v>231716</v>
      </c>
      <c r="D8" s="15">
        <f ca="1">MAX(D4:D47)</f>
        <v>9464</v>
      </c>
      <c r="E8" s="1">
        <v>601931</v>
      </c>
      <c r="F8" s="1">
        <v>17270</v>
      </c>
      <c r="G8" s="1">
        <v>217903</v>
      </c>
      <c r="H8" s="1">
        <v>7497</v>
      </c>
      <c r="J8" s="1"/>
      <c r="K8" s="1"/>
      <c r="L8" s="1"/>
      <c r="M8" s="1"/>
    </row>
    <row r="9" spans="1:17" x14ac:dyDescent="0.3">
      <c r="A9" s="9">
        <v>492339</v>
      </c>
      <c r="B9" s="10">
        <v>16046</v>
      </c>
      <c r="C9" s="15">
        <f ca="1">AVERAGE(C4:C47)</f>
        <v>183713.75</v>
      </c>
      <c r="D9" s="15">
        <f ca="1">AVERAGE(D4:D47)</f>
        <v>7725</v>
      </c>
      <c r="E9" s="1">
        <v>596253</v>
      </c>
      <c r="F9" s="1">
        <v>17073</v>
      </c>
      <c r="G9" s="1">
        <v>203366</v>
      </c>
      <c r="H9" s="1">
        <v>8053</v>
      </c>
      <c r="J9" s="1"/>
      <c r="K9" s="1"/>
      <c r="L9" s="1"/>
      <c r="M9" s="1"/>
      <c r="Q9" s="1"/>
    </row>
    <row r="10" spans="1:17" x14ac:dyDescent="0.3">
      <c r="A10" s="9">
        <v>477689</v>
      </c>
      <c r="B10" s="10">
        <v>19697</v>
      </c>
      <c r="C10" s="15">
        <f ca="1">MIN(C4:C47)</f>
        <v>146809</v>
      </c>
      <c r="D10" s="15">
        <f ca="1">MIN(D4:D47)</f>
        <v>6584</v>
      </c>
      <c r="E10" s="1">
        <v>584297</v>
      </c>
      <c r="F10" s="1">
        <v>16909</v>
      </c>
      <c r="G10" s="1">
        <v>174807</v>
      </c>
      <c r="H10" s="1">
        <v>7165</v>
      </c>
      <c r="J10" s="1"/>
      <c r="K10" s="1"/>
      <c r="L10" s="1"/>
      <c r="M10" s="1"/>
      <c r="N10" s="1"/>
      <c r="O10" s="1"/>
    </row>
    <row r="11" spans="1:17" x14ac:dyDescent="0.3">
      <c r="A11" s="9">
        <v>470861</v>
      </c>
      <c r="B11" s="10">
        <v>12359</v>
      </c>
      <c r="E11" s="1">
        <v>583945</v>
      </c>
      <c r="F11" s="1">
        <v>13921</v>
      </c>
      <c r="G11" s="15">
        <f ca="1">MAX(G4:G47)</f>
        <v>262167</v>
      </c>
      <c r="H11" s="15">
        <f ca="1">MAX(H4:H47)</f>
        <v>8729</v>
      </c>
      <c r="I11" s="1"/>
      <c r="J11" s="1"/>
      <c r="K11" s="1"/>
      <c r="L11" s="1"/>
      <c r="M11" s="1"/>
      <c r="N11" s="1"/>
      <c r="O11" s="1"/>
      <c r="Q11" s="1"/>
    </row>
    <row r="12" spans="1:17" x14ac:dyDescent="0.3">
      <c r="A12" s="9">
        <v>469653</v>
      </c>
      <c r="B12" s="10">
        <v>12218</v>
      </c>
      <c r="E12" s="1">
        <v>582481</v>
      </c>
      <c r="F12" s="1">
        <v>15231</v>
      </c>
      <c r="G12" s="15">
        <f ca="1">AVERAGE(G4:G47)</f>
        <v>224059.71428571429</v>
      </c>
      <c r="H12" s="15">
        <f ca="1">AVERAGE(H4:H47)</f>
        <v>7813</v>
      </c>
      <c r="I12" s="1"/>
      <c r="J12" s="1"/>
      <c r="K12" s="1"/>
      <c r="L12" s="1"/>
      <c r="M12" s="1"/>
      <c r="N12" s="1"/>
      <c r="O12" s="1"/>
    </row>
    <row r="13" spans="1:17" x14ac:dyDescent="0.3">
      <c r="A13" s="9">
        <v>468372</v>
      </c>
      <c r="B13" s="10">
        <v>18122</v>
      </c>
      <c r="E13" s="1">
        <v>581390</v>
      </c>
      <c r="F13" s="1">
        <v>18724</v>
      </c>
      <c r="G13" s="15">
        <f ca="1">MIN(G4:G47)</f>
        <v>174807</v>
      </c>
      <c r="H13" s="15">
        <f ca="1">MIN(H4:H47)</f>
        <v>7165</v>
      </c>
      <c r="I13" s="1"/>
      <c r="J13" s="1"/>
      <c r="K13" s="1"/>
      <c r="L13" s="1"/>
      <c r="M13" s="1"/>
      <c r="N13" s="1"/>
      <c r="O13" s="1"/>
    </row>
    <row r="14" spans="1:17" x14ac:dyDescent="0.3">
      <c r="A14" s="9">
        <v>468277</v>
      </c>
      <c r="B14" s="10">
        <v>18852</v>
      </c>
      <c r="E14" s="1">
        <v>580616</v>
      </c>
      <c r="F14" s="1">
        <v>15953</v>
      </c>
      <c r="G14" s="1"/>
      <c r="H14" s="1"/>
      <c r="I14" s="1"/>
      <c r="J14" s="1"/>
      <c r="K14" s="1"/>
      <c r="L14" s="1"/>
      <c r="M14" s="1"/>
      <c r="N14" s="1"/>
      <c r="O14" s="1"/>
    </row>
    <row r="15" spans="1:17" x14ac:dyDescent="0.3">
      <c r="A15" s="9">
        <v>461102</v>
      </c>
      <c r="B15" s="10">
        <v>13866</v>
      </c>
      <c r="E15" s="1">
        <v>574141</v>
      </c>
      <c r="F15" s="1">
        <v>16874</v>
      </c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3">
      <c r="A16" s="9">
        <v>456020</v>
      </c>
      <c r="B16" s="10">
        <v>18073</v>
      </c>
      <c r="E16" s="1">
        <v>573562</v>
      </c>
      <c r="F16" s="1">
        <v>15321</v>
      </c>
      <c r="G16" s="1"/>
      <c r="H16" s="1"/>
      <c r="I16" s="1"/>
      <c r="J16" s="1"/>
      <c r="K16" s="1"/>
      <c r="L16" s="1"/>
      <c r="M16" s="1"/>
      <c r="N16" s="1"/>
      <c r="O16" s="1"/>
    </row>
    <row r="17" spans="1:18" x14ac:dyDescent="0.3">
      <c r="A17" s="9">
        <v>450662</v>
      </c>
      <c r="B17" s="10">
        <v>13534</v>
      </c>
      <c r="E17" s="1">
        <v>564852</v>
      </c>
      <c r="F17" s="1">
        <v>17856</v>
      </c>
      <c r="I17" s="1"/>
      <c r="J17" s="1"/>
      <c r="K17" s="1"/>
      <c r="L17" s="1"/>
      <c r="M17" s="1"/>
      <c r="N17" s="1"/>
      <c r="O17" s="1"/>
    </row>
    <row r="18" spans="1:18" x14ac:dyDescent="0.3">
      <c r="A18" s="9">
        <v>448923</v>
      </c>
      <c r="B18" s="10">
        <v>13845</v>
      </c>
      <c r="E18" s="1">
        <v>561442</v>
      </c>
      <c r="F18" s="1">
        <v>13837</v>
      </c>
      <c r="I18" s="1"/>
      <c r="J18" s="1"/>
      <c r="K18" s="1"/>
      <c r="L18" s="1"/>
      <c r="M18" s="1"/>
      <c r="N18" s="1"/>
      <c r="O18" s="1"/>
    </row>
    <row r="19" spans="1:18" x14ac:dyDescent="0.3">
      <c r="A19" s="9">
        <v>447672</v>
      </c>
      <c r="B19" s="10">
        <v>15890</v>
      </c>
      <c r="E19" s="1">
        <v>555696</v>
      </c>
      <c r="F19" s="1">
        <v>17132</v>
      </c>
      <c r="I19" s="1"/>
      <c r="J19" s="1"/>
      <c r="K19" s="1"/>
      <c r="L19" s="1"/>
      <c r="M19" s="1"/>
      <c r="N19" s="1"/>
      <c r="O19" s="1"/>
    </row>
    <row r="20" spans="1:18" x14ac:dyDescent="0.3">
      <c r="A20" s="9">
        <v>434765</v>
      </c>
      <c r="B20" s="10">
        <v>16595</v>
      </c>
      <c r="E20" s="1">
        <v>542763</v>
      </c>
      <c r="F20" s="1">
        <v>17971</v>
      </c>
      <c r="I20" s="1"/>
      <c r="J20" s="1"/>
      <c r="K20" s="1"/>
      <c r="L20" s="1"/>
      <c r="M20" s="1"/>
      <c r="N20" s="1"/>
      <c r="O20" s="1"/>
    </row>
    <row r="21" spans="1:18" x14ac:dyDescent="0.3">
      <c r="A21" s="9">
        <v>432018</v>
      </c>
      <c r="B21" s="10">
        <v>13781</v>
      </c>
      <c r="E21" s="1">
        <v>539116</v>
      </c>
      <c r="F21" s="1">
        <v>15971</v>
      </c>
      <c r="I21" s="1"/>
      <c r="J21" s="1"/>
      <c r="K21" s="1"/>
      <c r="L21" s="1"/>
      <c r="M21" s="1"/>
      <c r="N21" s="1"/>
      <c r="O21" s="1"/>
      <c r="R21" s="1"/>
    </row>
    <row r="22" spans="1:18" x14ac:dyDescent="0.3">
      <c r="A22" s="9">
        <v>429584</v>
      </c>
      <c r="B22" s="10">
        <v>16710</v>
      </c>
      <c r="E22" s="1">
        <v>534551</v>
      </c>
      <c r="F22" s="1">
        <v>17251</v>
      </c>
      <c r="I22" s="1"/>
      <c r="J22" s="1"/>
      <c r="K22" s="1"/>
      <c r="L22" s="1"/>
      <c r="M22" s="1"/>
      <c r="N22" s="1"/>
      <c r="O22" s="1"/>
    </row>
    <row r="23" spans="1:18" x14ac:dyDescent="0.3">
      <c r="A23" s="9">
        <v>429200</v>
      </c>
      <c r="B23" s="10">
        <v>11508</v>
      </c>
      <c r="E23" s="1">
        <v>532839</v>
      </c>
      <c r="F23" s="1">
        <v>12697</v>
      </c>
      <c r="I23" s="1"/>
      <c r="J23" s="1"/>
      <c r="K23" s="1"/>
      <c r="L23" s="1"/>
      <c r="M23" s="1"/>
      <c r="N23" s="1"/>
      <c r="O23" s="1"/>
    </row>
    <row r="24" spans="1:18" x14ac:dyDescent="0.3">
      <c r="A24" s="9">
        <v>417564</v>
      </c>
      <c r="B24" s="10">
        <v>14066</v>
      </c>
      <c r="E24" s="1">
        <v>530237</v>
      </c>
      <c r="F24" s="1">
        <v>16391</v>
      </c>
      <c r="I24" s="1"/>
      <c r="J24" s="1"/>
      <c r="K24" s="1"/>
      <c r="L24" s="1"/>
      <c r="M24" s="1"/>
      <c r="N24" s="1"/>
      <c r="O24" s="1"/>
    </row>
    <row r="25" spans="1:18" x14ac:dyDescent="0.3">
      <c r="A25" s="9">
        <v>417094</v>
      </c>
      <c r="B25" s="10">
        <v>13518</v>
      </c>
      <c r="E25" s="1">
        <v>529810</v>
      </c>
      <c r="F25" s="1">
        <v>14109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9">
        <v>413358</v>
      </c>
      <c r="B26" s="10">
        <v>16240</v>
      </c>
      <c r="E26" s="1">
        <v>520812</v>
      </c>
      <c r="F26" s="1">
        <v>11922</v>
      </c>
      <c r="I26" s="1"/>
      <c r="J26" s="1"/>
      <c r="K26" s="1"/>
      <c r="L26" s="1"/>
      <c r="M26" s="1"/>
      <c r="P26" s="1"/>
      <c r="Q26" s="1"/>
      <c r="R26" s="1"/>
    </row>
    <row r="27" spans="1:18" x14ac:dyDescent="0.3">
      <c r="A27" s="9">
        <v>403678</v>
      </c>
      <c r="B27" s="10">
        <v>14390</v>
      </c>
      <c r="E27" s="1">
        <v>519287</v>
      </c>
      <c r="F27" s="1">
        <v>11994</v>
      </c>
      <c r="I27" s="1"/>
      <c r="J27" s="1"/>
      <c r="K27" s="1"/>
      <c r="L27" s="1"/>
      <c r="M27" s="1"/>
      <c r="P27" s="1"/>
      <c r="Q27" s="1"/>
    </row>
    <row r="28" spans="1:18" x14ac:dyDescent="0.3">
      <c r="A28" s="9">
        <v>400091</v>
      </c>
      <c r="B28" s="10">
        <v>14016</v>
      </c>
      <c r="E28" s="1">
        <v>515833</v>
      </c>
      <c r="F28" s="1">
        <v>15699</v>
      </c>
      <c r="I28" s="1"/>
      <c r="J28" s="1"/>
      <c r="K28" s="1"/>
      <c r="L28" s="1"/>
      <c r="M28" s="1"/>
    </row>
    <row r="29" spans="1:18" x14ac:dyDescent="0.3">
      <c r="A29" s="9">
        <v>395610</v>
      </c>
      <c r="B29" s="10">
        <v>12905</v>
      </c>
      <c r="E29" s="1">
        <v>514649</v>
      </c>
      <c r="F29" s="1">
        <v>10709</v>
      </c>
      <c r="I29" s="1"/>
      <c r="J29" s="1"/>
      <c r="K29" s="1"/>
      <c r="L29" s="1"/>
      <c r="M29" s="1"/>
    </row>
    <row r="30" spans="1:18" x14ac:dyDescent="0.3">
      <c r="A30" s="9">
        <v>383672</v>
      </c>
      <c r="B30" s="10">
        <v>13155</v>
      </c>
      <c r="E30" s="1">
        <v>514593</v>
      </c>
      <c r="F30" s="1">
        <v>8795</v>
      </c>
      <c r="I30" s="1"/>
      <c r="J30" s="1"/>
      <c r="K30" s="1"/>
      <c r="L30" s="1"/>
      <c r="M30" s="1"/>
    </row>
    <row r="31" spans="1:18" x14ac:dyDescent="0.3">
      <c r="A31" s="9">
        <v>382372</v>
      </c>
      <c r="B31" s="10">
        <v>11132</v>
      </c>
      <c r="E31" s="1">
        <v>507918</v>
      </c>
      <c r="F31" s="1">
        <v>16219</v>
      </c>
      <c r="I31" s="1"/>
      <c r="J31" s="1"/>
      <c r="K31" s="1"/>
      <c r="L31" s="1"/>
      <c r="M31" s="1"/>
    </row>
    <row r="32" spans="1:18" x14ac:dyDescent="0.3">
      <c r="A32" s="9">
        <v>378780</v>
      </c>
      <c r="B32" s="10">
        <v>13616</v>
      </c>
      <c r="E32" s="1">
        <v>500594</v>
      </c>
      <c r="F32" s="1">
        <v>17249</v>
      </c>
      <c r="G32" s="1"/>
      <c r="H32" s="1"/>
      <c r="I32" s="1"/>
      <c r="J32" s="1"/>
      <c r="K32" s="1"/>
      <c r="L32" s="1"/>
      <c r="M32" s="1"/>
    </row>
    <row r="33" spans="1:15" x14ac:dyDescent="0.3">
      <c r="A33" s="9">
        <v>373295</v>
      </c>
      <c r="B33" s="10">
        <v>11064</v>
      </c>
      <c r="E33" s="1">
        <v>497798</v>
      </c>
      <c r="F33" s="1">
        <v>14838</v>
      </c>
      <c r="G33" s="1"/>
      <c r="H33" s="1"/>
      <c r="I33" s="1"/>
      <c r="J33" s="1"/>
      <c r="K33" s="1"/>
      <c r="L33" s="1"/>
      <c r="M33" s="1"/>
    </row>
    <row r="34" spans="1:15" x14ac:dyDescent="0.3">
      <c r="A34" s="9">
        <v>368080</v>
      </c>
      <c r="B34" s="10">
        <v>15200</v>
      </c>
      <c r="E34" s="1">
        <v>485497</v>
      </c>
      <c r="F34" s="1">
        <v>13165</v>
      </c>
      <c r="I34" s="1"/>
      <c r="J34" s="1"/>
      <c r="K34" s="1"/>
      <c r="L34" s="1"/>
      <c r="M34" s="1"/>
    </row>
    <row r="35" spans="1:15" x14ac:dyDescent="0.3">
      <c r="A35" s="9">
        <v>351494</v>
      </c>
      <c r="B35" s="10">
        <v>14294</v>
      </c>
      <c r="E35" s="1">
        <v>478581</v>
      </c>
      <c r="F35" s="1">
        <v>12914</v>
      </c>
      <c r="I35" s="1"/>
      <c r="J35" s="1"/>
      <c r="K35" s="1"/>
      <c r="L35" s="1"/>
      <c r="M35" s="1"/>
    </row>
    <row r="36" spans="1:15" x14ac:dyDescent="0.3">
      <c r="A36" s="9">
        <v>334702</v>
      </c>
      <c r="B36" s="10">
        <v>13454</v>
      </c>
      <c r="E36" s="1">
        <v>476123</v>
      </c>
      <c r="F36" s="1">
        <v>15428</v>
      </c>
      <c r="I36" s="1"/>
      <c r="J36" s="1"/>
      <c r="K36" s="1"/>
      <c r="L36" s="1"/>
      <c r="M36" s="1"/>
    </row>
    <row r="37" spans="1:15" x14ac:dyDescent="0.3">
      <c r="A37" s="9">
        <v>321019</v>
      </c>
      <c r="B37" s="10">
        <v>11382</v>
      </c>
      <c r="E37" s="1">
        <v>471784</v>
      </c>
      <c r="F37" s="1">
        <v>13395</v>
      </c>
      <c r="I37" s="1"/>
      <c r="J37" s="1"/>
      <c r="K37" s="1"/>
      <c r="L37" s="1"/>
      <c r="M37" s="1"/>
      <c r="O37" s="1"/>
    </row>
    <row r="38" spans="1:15" x14ac:dyDescent="0.3">
      <c r="A38" s="9">
        <v>318340</v>
      </c>
      <c r="B38" s="10">
        <v>10675</v>
      </c>
      <c r="E38" s="1">
        <v>442128</v>
      </c>
      <c r="F38" s="1">
        <v>11230</v>
      </c>
      <c r="I38" s="1"/>
      <c r="J38" s="1"/>
      <c r="K38" s="1"/>
      <c r="L38" s="1"/>
      <c r="M38" s="1"/>
    </row>
    <row r="39" spans="1:15" x14ac:dyDescent="0.3">
      <c r="A39" s="9">
        <v>311629</v>
      </c>
      <c r="B39" s="10">
        <v>13524</v>
      </c>
      <c r="E39" s="1">
        <v>438717</v>
      </c>
      <c r="F39" s="1">
        <v>12535</v>
      </c>
      <c r="I39" s="1"/>
      <c r="J39" s="1"/>
      <c r="K39" s="1"/>
      <c r="L39" s="1"/>
      <c r="M39" s="1"/>
      <c r="N39" s="1"/>
      <c r="O39" s="1"/>
    </row>
    <row r="40" spans="1:15" x14ac:dyDescent="0.3">
      <c r="A40" s="9">
        <v>281755</v>
      </c>
      <c r="B40" s="10">
        <v>11499</v>
      </c>
      <c r="E40" s="1">
        <v>434390</v>
      </c>
      <c r="F40" s="1">
        <v>15465</v>
      </c>
      <c r="I40" s="1"/>
      <c r="J40" s="1"/>
      <c r="K40" s="1"/>
      <c r="L40" s="1"/>
      <c r="M40" s="1"/>
    </row>
    <row r="41" spans="1:15" x14ac:dyDescent="0.3">
      <c r="A41" s="9">
        <v>273509</v>
      </c>
      <c r="B41" s="10">
        <v>10224</v>
      </c>
      <c r="E41" s="1">
        <v>433580</v>
      </c>
      <c r="F41" s="1">
        <v>8812</v>
      </c>
      <c r="I41" s="1"/>
      <c r="J41" s="1"/>
      <c r="K41" s="1"/>
      <c r="L41" s="1"/>
      <c r="M41" s="1"/>
      <c r="N41" s="1"/>
    </row>
    <row r="42" spans="1:15" x14ac:dyDescent="0.3">
      <c r="A42" s="9">
        <v>243803</v>
      </c>
      <c r="B42" s="10">
        <v>11241</v>
      </c>
      <c r="E42" s="1">
        <v>413550</v>
      </c>
      <c r="F42" s="1">
        <v>14810</v>
      </c>
      <c r="I42" s="1"/>
      <c r="J42" s="1"/>
      <c r="K42" s="1"/>
      <c r="L42" s="1"/>
      <c r="M42" s="1"/>
    </row>
    <row r="43" spans="1:15" x14ac:dyDescent="0.3">
      <c r="A43" s="15">
        <f ca="1">MAX(A4:A47)</f>
        <v>555432</v>
      </c>
      <c r="B43" s="15">
        <f ca="1">MAX(B4:B47)</f>
        <v>19697</v>
      </c>
      <c r="E43" s="1">
        <v>338287</v>
      </c>
      <c r="F43" s="1">
        <v>10058</v>
      </c>
      <c r="I43" s="1"/>
      <c r="J43" s="1"/>
      <c r="K43" s="1"/>
      <c r="L43" s="1"/>
      <c r="M43" s="1"/>
    </row>
    <row r="44" spans="1:15" x14ac:dyDescent="0.3">
      <c r="A44" s="15">
        <f ca="1">AVERAGE(A4:A47)</f>
        <v>415816.23076923075</v>
      </c>
      <c r="B44" s="15">
        <f ca="1">AVERAGE(B4:B47)</f>
        <v>14287.871794871795</v>
      </c>
      <c r="E44" s="1">
        <v>330340</v>
      </c>
      <c r="F44" s="1">
        <v>11499</v>
      </c>
      <c r="I44" s="1"/>
      <c r="J44" s="1"/>
      <c r="K44" s="1"/>
      <c r="L44" s="1"/>
      <c r="M44" s="1"/>
    </row>
    <row r="45" spans="1:15" x14ac:dyDescent="0.3">
      <c r="A45" s="15">
        <f ca="1">MIN(A4:A47)</f>
        <v>243803</v>
      </c>
      <c r="B45" s="15">
        <f ca="1">MIN(B4:B47)</f>
        <v>10224</v>
      </c>
      <c r="E45" s="1">
        <v>323315</v>
      </c>
      <c r="F45" s="1">
        <v>10674</v>
      </c>
      <c r="I45" s="1"/>
      <c r="J45" s="1"/>
      <c r="K45" s="1"/>
      <c r="L45" s="1"/>
      <c r="M45" s="1"/>
    </row>
    <row r="46" spans="1:15" x14ac:dyDescent="0.3">
      <c r="A46" s="9"/>
      <c r="B46" s="10"/>
      <c r="E46" s="1">
        <v>309974</v>
      </c>
      <c r="F46" s="1">
        <v>9526</v>
      </c>
      <c r="I46" s="1"/>
      <c r="J46" s="1"/>
      <c r="K46" s="1"/>
      <c r="L46" s="1"/>
      <c r="M46" s="1"/>
    </row>
    <row r="47" spans="1:15" x14ac:dyDescent="0.3">
      <c r="A47" s="9"/>
      <c r="B47" s="10"/>
      <c r="E47" s="1">
        <v>282969</v>
      </c>
      <c r="F47" s="1">
        <v>8573</v>
      </c>
      <c r="I47" s="1"/>
      <c r="J47" s="1"/>
      <c r="K47" s="1"/>
      <c r="L47" s="1"/>
      <c r="M47" s="1"/>
    </row>
    <row r="48" spans="1:15" s="16" customFormat="1" x14ac:dyDescent="0.3">
      <c r="E48" s="15">
        <f>MAX(E4:E47)</f>
        <v>657776</v>
      </c>
      <c r="F48" s="15">
        <f t="shared" ref="F48" si="0">MAX(F4:F47)</f>
        <v>20869</v>
      </c>
      <c r="I48" s="15"/>
      <c r="J48" s="15"/>
      <c r="K48" s="15"/>
      <c r="L48" s="15"/>
      <c r="M48" s="15"/>
    </row>
    <row r="49" spans="1:13" s="16" customFormat="1" x14ac:dyDescent="0.3">
      <c r="E49" s="15">
        <f>AVERAGE(E4:E47)</f>
        <v>508970</v>
      </c>
      <c r="F49" s="15">
        <f t="shared" ref="F49" si="1">AVERAGE(F4:F47)</f>
        <v>14343.136363636364</v>
      </c>
      <c r="I49" s="15"/>
      <c r="J49" s="15"/>
      <c r="K49" s="15"/>
      <c r="L49" s="15"/>
      <c r="M49" s="15"/>
    </row>
    <row r="50" spans="1:13" s="16" customFormat="1" x14ac:dyDescent="0.3">
      <c r="E50" s="15">
        <f>MIN(E4:E47)</f>
        <v>282969</v>
      </c>
      <c r="F50" s="15">
        <f t="shared" ref="F50" si="2">MIN(F4:F47)</f>
        <v>8573</v>
      </c>
      <c r="I50" s="15"/>
      <c r="J50" s="15"/>
      <c r="K50" s="15"/>
      <c r="L50" s="15"/>
      <c r="M50" s="15"/>
    </row>
    <row r="51" spans="1:13" x14ac:dyDescent="0.3">
      <c r="A51" s="9"/>
      <c r="B51" s="10"/>
      <c r="E51" s="1"/>
      <c r="F51" s="1"/>
      <c r="I51" s="1"/>
      <c r="J51" s="1"/>
      <c r="K51" s="1"/>
      <c r="L51" s="1"/>
      <c r="M51" s="1"/>
    </row>
    <row r="52" spans="1:13" x14ac:dyDescent="0.3">
      <c r="A52" s="9"/>
      <c r="B52" s="10"/>
      <c r="E52" s="1"/>
      <c r="F52" s="1"/>
      <c r="I52" s="1"/>
      <c r="J52" s="1"/>
      <c r="K52" s="1"/>
      <c r="L52" s="1"/>
      <c r="M52" s="1"/>
    </row>
    <row r="53" spans="1:13" x14ac:dyDescent="0.3">
      <c r="A53" s="9"/>
      <c r="B53" s="10"/>
      <c r="E53" s="1"/>
      <c r="F53" s="1"/>
      <c r="I53" s="1"/>
      <c r="J53" s="1"/>
      <c r="K53" s="1"/>
      <c r="L53" s="1"/>
      <c r="M53" s="1"/>
    </row>
    <row r="54" spans="1:13" x14ac:dyDescent="0.3">
      <c r="A54" s="9"/>
      <c r="B54" s="10"/>
      <c r="E54" s="1"/>
      <c r="F54" s="1"/>
      <c r="I54" s="1"/>
      <c r="J54" s="1"/>
      <c r="K54" s="1"/>
      <c r="L54" s="1"/>
      <c r="M54" s="1"/>
    </row>
    <row r="55" spans="1:13" x14ac:dyDescent="0.3">
      <c r="A55" s="9"/>
      <c r="B55" s="10"/>
      <c r="E55" s="1"/>
      <c r="F55" s="1"/>
      <c r="I55" s="1"/>
      <c r="J55" s="1"/>
      <c r="K55" s="1"/>
      <c r="L55" s="1"/>
      <c r="M55" s="1"/>
    </row>
    <row r="56" spans="1:13" x14ac:dyDescent="0.3">
      <c r="A56" s="9"/>
      <c r="B56" s="10"/>
      <c r="E56" s="1"/>
      <c r="F56" s="1"/>
      <c r="I56" s="1"/>
      <c r="J56" s="1"/>
      <c r="K56" s="1"/>
      <c r="L56" s="1"/>
      <c r="M56" s="1"/>
    </row>
    <row r="57" spans="1:13" x14ac:dyDescent="0.3">
      <c r="A57" s="9"/>
      <c r="B57" s="10"/>
      <c r="E57" s="1"/>
      <c r="F57" s="1"/>
      <c r="I57" s="1"/>
      <c r="J57" s="1"/>
      <c r="K57" s="1"/>
      <c r="L57" s="1"/>
      <c r="M57" s="1"/>
    </row>
    <row r="58" spans="1:13" x14ac:dyDescent="0.3">
      <c r="A58" s="9"/>
      <c r="B58" s="10"/>
      <c r="E58" s="1"/>
      <c r="F58" s="1"/>
      <c r="I58" s="1"/>
      <c r="J58" s="1"/>
      <c r="K58" s="1"/>
      <c r="L58" s="1"/>
      <c r="M58" s="1"/>
    </row>
    <row r="59" spans="1:13" x14ac:dyDescent="0.3">
      <c r="A59" s="9"/>
      <c r="B59" s="10"/>
      <c r="E59" s="1"/>
      <c r="F59" s="1"/>
      <c r="I59" s="1"/>
      <c r="J59" s="1"/>
      <c r="K59" s="1"/>
      <c r="L59" s="1"/>
      <c r="M59" s="1"/>
    </row>
    <row r="60" spans="1:13" x14ac:dyDescent="0.3">
      <c r="A60" s="9"/>
      <c r="B60" s="10"/>
      <c r="E60" s="1"/>
      <c r="F60" s="1"/>
      <c r="I60" s="1"/>
      <c r="J60" s="1"/>
      <c r="K60" s="1"/>
      <c r="L60" s="1"/>
      <c r="M60" s="1"/>
    </row>
    <row r="61" spans="1:13" x14ac:dyDescent="0.3">
      <c r="A61" s="9"/>
      <c r="B61" s="10"/>
      <c r="E61" s="1"/>
      <c r="F61" s="1"/>
      <c r="I61" s="1"/>
      <c r="J61" s="1"/>
      <c r="K61" s="1"/>
      <c r="L61" s="1"/>
      <c r="M61" s="1"/>
    </row>
    <row r="62" spans="1:13" x14ac:dyDescent="0.3">
      <c r="A62" s="9"/>
      <c r="B62" s="10"/>
      <c r="E62" s="1"/>
      <c r="F62" s="1"/>
      <c r="I62" s="1"/>
      <c r="J62" s="1"/>
      <c r="K62" s="1"/>
      <c r="L62" s="1"/>
      <c r="M62" s="1"/>
    </row>
    <row r="63" spans="1:13" x14ac:dyDescent="0.3">
      <c r="A63" s="9"/>
      <c r="B63" s="10"/>
      <c r="E63" s="1"/>
      <c r="F63" s="1"/>
      <c r="I63" s="1"/>
      <c r="J63" s="1"/>
      <c r="K63" s="1"/>
      <c r="L63" s="1"/>
      <c r="M63" s="1"/>
    </row>
    <row r="64" spans="1:13" x14ac:dyDescent="0.3">
      <c r="A64" s="9"/>
      <c r="B64" s="10"/>
      <c r="E64" s="1"/>
      <c r="F64" s="1"/>
      <c r="I64" s="1"/>
      <c r="J64" s="1"/>
      <c r="K64" s="1"/>
      <c r="L64" s="1"/>
      <c r="M64" s="1"/>
    </row>
    <row r="65" spans="1:13" x14ac:dyDescent="0.3">
      <c r="A65" s="9"/>
      <c r="B65" s="10"/>
      <c r="E65" s="1"/>
      <c r="F65" s="1"/>
      <c r="I65" s="1"/>
      <c r="J65" s="1"/>
      <c r="K65" s="1"/>
      <c r="L65" s="1"/>
      <c r="M65" s="1"/>
    </row>
    <row r="66" spans="1:13" x14ac:dyDescent="0.3">
      <c r="A66" s="9"/>
      <c r="B66" s="10"/>
      <c r="E66" s="1"/>
      <c r="F66" s="1"/>
      <c r="I66" s="1"/>
      <c r="J66" s="1"/>
      <c r="K66" s="1"/>
      <c r="L66" s="1"/>
      <c r="M66" s="1"/>
    </row>
    <row r="67" spans="1:13" x14ac:dyDescent="0.3">
      <c r="A67" s="9"/>
      <c r="B67" s="10"/>
      <c r="E67" s="1"/>
      <c r="F67" s="1"/>
      <c r="I67" s="1"/>
      <c r="J67" s="1"/>
      <c r="K67" s="1"/>
      <c r="L67" s="1"/>
      <c r="M67" s="1"/>
    </row>
    <row r="68" spans="1:13" x14ac:dyDescent="0.3">
      <c r="A68" s="9"/>
      <c r="B68" s="10"/>
      <c r="E68" s="1"/>
      <c r="F68" s="1"/>
      <c r="I68" s="1"/>
      <c r="J68" s="1"/>
      <c r="K68" s="1"/>
      <c r="L68" s="1"/>
      <c r="M68" s="1"/>
    </row>
    <row r="69" spans="1:13" x14ac:dyDescent="0.3">
      <c r="A69" s="9"/>
      <c r="B69" s="10"/>
      <c r="E69" s="1"/>
      <c r="F69" s="1"/>
      <c r="I69" s="1"/>
      <c r="J69" s="1"/>
      <c r="K69" s="1"/>
      <c r="L69" s="1"/>
      <c r="M69" s="1"/>
    </row>
    <row r="70" spans="1:13" x14ac:dyDescent="0.3">
      <c r="A70" s="9"/>
      <c r="B70" s="10"/>
      <c r="E70" s="1"/>
      <c r="F70" s="1"/>
      <c r="I70" s="1"/>
      <c r="J70" s="1"/>
      <c r="K70" s="1"/>
      <c r="L70" s="1"/>
      <c r="M70" s="1"/>
    </row>
    <row r="71" spans="1:13" x14ac:dyDescent="0.3">
      <c r="A71" s="9"/>
      <c r="B71" s="10"/>
      <c r="E71" s="1"/>
      <c r="F71" s="1"/>
      <c r="I71" s="1"/>
      <c r="J71" s="1"/>
      <c r="K71" s="1"/>
      <c r="L71" s="1"/>
      <c r="M71" s="1"/>
    </row>
    <row r="72" spans="1:13" x14ac:dyDescent="0.3">
      <c r="A72" s="9"/>
      <c r="B72" s="10"/>
      <c r="E72" s="1"/>
      <c r="F72" s="1"/>
      <c r="I72" s="1"/>
      <c r="J72" s="1"/>
      <c r="K72" s="1"/>
      <c r="L72" s="1"/>
      <c r="M72" s="1"/>
    </row>
    <row r="73" spans="1:13" x14ac:dyDescent="0.3">
      <c r="A73" s="9"/>
      <c r="B73" s="10"/>
      <c r="E73" s="1"/>
      <c r="F73" s="1"/>
      <c r="I73" s="1"/>
      <c r="J73" s="1"/>
      <c r="K73" s="1"/>
      <c r="L73" s="1"/>
      <c r="M73" s="1"/>
    </row>
    <row r="74" spans="1:13" x14ac:dyDescent="0.3">
      <c r="A74" s="9"/>
      <c r="B74" s="10"/>
      <c r="E74" s="1"/>
      <c r="F74" s="1"/>
      <c r="I74" s="1"/>
      <c r="J74" s="1"/>
      <c r="K74" s="1"/>
      <c r="L74" s="1"/>
      <c r="M74" s="1"/>
    </row>
    <row r="75" spans="1:13" x14ac:dyDescent="0.3">
      <c r="A75" s="9"/>
      <c r="B75" s="10"/>
      <c r="E75" s="1"/>
      <c r="F75" s="1"/>
      <c r="I75" s="1"/>
      <c r="J75" s="1"/>
      <c r="K75" s="1"/>
      <c r="L75" s="1"/>
      <c r="M75" s="1"/>
    </row>
    <row r="76" spans="1:13" x14ac:dyDescent="0.3">
      <c r="A76" s="9"/>
      <c r="B76" s="10"/>
      <c r="E76" s="1"/>
      <c r="F76" s="1"/>
      <c r="I76" s="1"/>
      <c r="J76" s="1"/>
      <c r="K76" s="1"/>
      <c r="L76" s="1"/>
      <c r="M76" s="1"/>
    </row>
    <row r="77" spans="1:13" x14ac:dyDescent="0.3">
      <c r="A77" s="9"/>
      <c r="B77" s="10"/>
      <c r="E77" s="1"/>
      <c r="F77" s="1"/>
      <c r="I77" s="1"/>
      <c r="J77" s="1"/>
      <c r="K77" s="1"/>
      <c r="L77" s="1"/>
      <c r="M77" s="1"/>
    </row>
    <row r="78" spans="1:13" x14ac:dyDescent="0.3">
      <c r="A78" s="9"/>
      <c r="B78" s="10"/>
      <c r="E78" s="1"/>
      <c r="F78" s="1"/>
      <c r="I78" s="1"/>
      <c r="J78" s="1"/>
      <c r="K78" s="1"/>
      <c r="L78" s="1"/>
      <c r="M78" s="1"/>
    </row>
    <row r="79" spans="1:13" x14ac:dyDescent="0.3">
      <c r="A79" s="9"/>
      <c r="B79" s="10"/>
      <c r="E79" s="1"/>
      <c r="F79" s="1"/>
      <c r="I79" s="1"/>
      <c r="J79" s="1"/>
      <c r="K79" s="1"/>
      <c r="L79" s="1"/>
      <c r="M79" s="1"/>
    </row>
    <row r="80" spans="1:13" x14ac:dyDescent="0.3">
      <c r="A80" s="9"/>
      <c r="B80" s="10"/>
      <c r="E80" s="1"/>
      <c r="F80" s="1"/>
      <c r="I80" s="1"/>
      <c r="J80" s="1"/>
      <c r="K80" s="1"/>
      <c r="L80" s="1"/>
      <c r="M80" s="1"/>
    </row>
    <row r="81" spans="2:14" x14ac:dyDescent="0.3">
      <c r="E81" s="1"/>
      <c r="F81" s="1"/>
      <c r="I81" s="1"/>
      <c r="J81" s="1"/>
      <c r="K81" s="1"/>
      <c r="L81" s="1"/>
      <c r="M81" s="1"/>
    </row>
    <row r="82" spans="2:14" x14ac:dyDescent="0.3">
      <c r="E82" s="1"/>
      <c r="F82" s="1"/>
      <c r="I82" s="1"/>
      <c r="J82" s="1"/>
      <c r="K82" s="1"/>
      <c r="L82" s="1"/>
      <c r="M82" s="1"/>
    </row>
    <row r="83" spans="2:14" x14ac:dyDescent="0.3">
      <c r="E83" s="1"/>
      <c r="F83" s="1"/>
      <c r="I83" s="1"/>
      <c r="J83" s="1"/>
      <c r="K83" s="1"/>
      <c r="L83" s="1"/>
      <c r="M83" s="1"/>
    </row>
    <row r="84" spans="2:14" x14ac:dyDescent="0.3">
      <c r="B84" s="10"/>
      <c r="E84" s="1"/>
      <c r="F84" s="1"/>
      <c r="I84" s="1"/>
      <c r="J84" s="1"/>
      <c r="K84" s="1"/>
      <c r="L84" s="1"/>
      <c r="M84" s="1"/>
    </row>
    <row r="85" spans="2:14" x14ac:dyDescent="0.3">
      <c r="E85" s="1"/>
      <c r="F85" s="1"/>
      <c r="I85" s="1"/>
      <c r="J85" s="1"/>
      <c r="K85" s="1"/>
      <c r="L85" s="1"/>
      <c r="M85" s="1"/>
    </row>
    <row r="86" spans="2:14" x14ac:dyDescent="0.3">
      <c r="E86" s="1"/>
      <c r="F86" s="1"/>
      <c r="I86" s="1"/>
      <c r="J86" s="1"/>
      <c r="K86" s="1"/>
      <c r="L86" s="1"/>
      <c r="M86" s="1"/>
    </row>
    <row r="87" spans="2:14" x14ac:dyDescent="0.3">
      <c r="I87" s="1"/>
      <c r="J87" s="1"/>
      <c r="K87" s="1"/>
      <c r="L87" s="1"/>
      <c r="M87" s="1"/>
    </row>
    <row r="88" spans="2:14" x14ac:dyDescent="0.3">
      <c r="I88" s="1"/>
      <c r="J88" s="1"/>
      <c r="K88" s="1"/>
      <c r="L88" s="1"/>
      <c r="M88" s="1"/>
    </row>
    <row r="89" spans="2:14" x14ac:dyDescent="0.3">
      <c r="I89" s="1"/>
      <c r="J89" s="1"/>
      <c r="K89" s="1"/>
      <c r="L89" s="1"/>
      <c r="M89" s="1"/>
    </row>
    <row r="90" spans="2:14" x14ac:dyDescent="0.3">
      <c r="I90" s="1"/>
      <c r="J90" s="1"/>
      <c r="K90" s="1"/>
      <c r="L90" s="1"/>
      <c r="M90" s="1"/>
    </row>
    <row r="91" spans="2:14" x14ac:dyDescent="0.3">
      <c r="I91" s="1"/>
      <c r="J91" s="1"/>
      <c r="K91" s="1"/>
      <c r="L91" s="1"/>
      <c r="M91" s="1"/>
      <c r="N91" s="1"/>
    </row>
  </sheetData>
  <sortState xmlns:xlrd2="http://schemas.microsoft.com/office/spreadsheetml/2017/richdata2" ref="H4:I16">
    <sortCondition descending="1" ref="H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2021-01-01T22:40:02Z</dcterms:created>
  <dcterms:modified xsi:type="dcterms:W3CDTF">2021-01-08T22:36:02Z</dcterms:modified>
</cp:coreProperties>
</file>