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<sst xmlns="http://schemas.openxmlformats.org/spreadsheetml/2006/main" count="181" uniqueCount="53">
  <si>
    <t>Fig.1A</t>
  </si>
  <si>
    <t>Suzuki</t>
  </si>
  <si>
    <t>Fig.1B</t>
  </si>
  <si>
    <t>ALT</t>
  </si>
  <si>
    <t>Sham</t>
  </si>
  <si>
    <t>I/R</t>
  </si>
  <si>
    <t>I/R+L-NAT</t>
  </si>
  <si>
    <t>Average</t>
  </si>
  <si>
    <t>NLRP3</t>
  </si>
  <si>
    <t>Fig.3A</t>
  </si>
  <si>
    <t>Fig.3B</t>
  </si>
  <si>
    <t>Fig.3C</t>
  </si>
  <si>
    <r>
      <rPr>
        <sz val="11"/>
        <color theme="1"/>
        <rFont val="等线"/>
        <charset val="134"/>
        <scheme val="minor"/>
      </rPr>
      <t>Fig.3</t>
    </r>
    <r>
      <rPr>
        <sz val="11"/>
        <color theme="1"/>
        <rFont val="等线"/>
        <charset val="134"/>
        <scheme val="minor"/>
      </rPr>
      <t>D</t>
    </r>
  </si>
  <si>
    <t>Fig.3E</t>
  </si>
  <si>
    <t>Fig.3F</t>
  </si>
  <si>
    <t>Control</t>
  </si>
  <si>
    <r>
      <rPr>
        <sz val="10"/>
        <rFont val="Arial"/>
        <charset val="134"/>
      </rPr>
      <t>H</t>
    </r>
    <r>
      <rPr>
        <vertAlign val="subscript"/>
        <sz val="10"/>
        <rFont val="Arial"/>
        <charset val="134"/>
      </rPr>
      <t>2</t>
    </r>
    <r>
      <rPr>
        <sz val="10"/>
        <rFont val="Arial"/>
        <charset val="134"/>
      </rPr>
      <t>O</t>
    </r>
    <r>
      <rPr>
        <vertAlign val="subscript"/>
        <sz val="10"/>
        <rFont val="Arial"/>
        <charset val="134"/>
      </rPr>
      <t>2</t>
    </r>
  </si>
  <si>
    <r>
      <rPr>
        <sz val="10"/>
        <rFont val="Arial"/>
        <charset val="134"/>
      </rPr>
      <t>H</t>
    </r>
    <r>
      <rPr>
        <vertAlign val="subscript"/>
        <sz val="10"/>
        <rFont val="Arial"/>
        <charset val="134"/>
      </rPr>
      <t>2</t>
    </r>
    <r>
      <rPr>
        <sz val="10"/>
        <rFont val="Arial"/>
        <charset val="134"/>
      </rPr>
      <t>O</t>
    </r>
    <r>
      <rPr>
        <vertAlign val="subscript"/>
        <sz val="10"/>
        <rFont val="Arial"/>
        <charset val="134"/>
      </rPr>
      <t>2</t>
    </r>
    <r>
      <rPr>
        <sz val="10"/>
        <rFont val="Arial"/>
        <charset val="134"/>
      </rPr>
      <t>+L-NAT</t>
    </r>
  </si>
  <si>
    <r>
      <t>H</t>
    </r>
    <r>
      <rPr>
        <vertAlign val="subscript"/>
        <sz val="10"/>
        <rFont val="Arial"/>
        <charset val="0"/>
      </rPr>
      <t>2</t>
    </r>
    <r>
      <rPr>
        <sz val="10"/>
        <rFont val="Arial"/>
        <charset val="0"/>
      </rPr>
      <t>O</t>
    </r>
    <r>
      <rPr>
        <vertAlign val="subscript"/>
        <sz val="10"/>
        <rFont val="Arial"/>
        <charset val="0"/>
      </rPr>
      <t>2</t>
    </r>
  </si>
  <si>
    <r>
      <t>H</t>
    </r>
    <r>
      <rPr>
        <vertAlign val="subscript"/>
        <sz val="10"/>
        <rFont val="Arial"/>
        <charset val="0"/>
      </rPr>
      <t>2</t>
    </r>
    <r>
      <rPr>
        <sz val="10"/>
        <rFont val="Arial"/>
        <charset val="0"/>
      </rPr>
      <t>O</t>
    </r>
    <r>
      <rPr>
        <vertAlign val="subscript"/>
        <sz val="10"/>
        <rFont val="Arial"/>
        <charset val="0"/>
      </rPr>
      <t>2</t>
    </r>
    <r>
      <rPr>
        <sz val="10"/>
        <rFont val="Arial"/>
        <charset val="0"/>
      </rPr>
      <t>+L-NAT</t>
    </r>
  </si>
  <si>
    <t>ASC</t>
  </si>
  <si>
    <r>
      <rPr>
        <sz val="11"/>
        <color theme="1"/>
        <rFont val="等线"/>
        <charset val="134"/>
        <scheme val="minor"/>
      </rPr>
      <t>Fig.</t>
    </r>
    <r>
      <rPr>
        <sz val="11"/>
        <color theme="1"/>
        <rFont val="等线"/>
        <charset val="134"/>
        <scheme val="minor"/>
      </rPr>
      <t>4</t>
    </r>
    <r>
      <rPr>
        <sz val="11"/>
        <color theme="1"/>
        <rFont val="等线"/>
        <charset val="134"/>
        <scheme val="minor"/>
      </rPr>
      <t>A</t>
    </r>
  </si>
  <si>
    <t>Fig.4B</t>
  </si>
  <si>
    <t>Fig.4C</t>
  </si>
  <si>
    <t>Fig.4D</t>
  </si>
  <si>
    <t>Fig.4E</t>
  </si>
  <si>
    <t>Fig.4F</t>
  </si>
  <si>
    <t>Caspase-1</t>
  </si>
  <si>
    <r>
      <rPr>
        <sz val="11"/>
        <color theme="1"/>
        <rFont val="等线"/>
        <charset val="134"/>
        <scheme val="minor"/>
      </rPr>
      <t>Fig.</t>
    </r>
    <r>
      <rPr>
        <sz val="11"/>
        <color theme="1"/>
        <rFont val="等线"/>
        <charset val="134"/>
        <scheme val="minor"/>
      </rPr>
      <t>5</t>
    </r>
    <r>
      <rPr>
        <sz val="11"/>
        <color theme="1"/>
        <rFont val="等线"/>
        <charset val="134"/>
        <scheme val="minor"/>
      </rPr>
      <t>A</t>
    </r>
  </si>
  <si>
    <t>Fig.5B</t>
  </si>
  <si>
    <t>Fig.5C</t>
  </si>
  <si>
    <t>Fig.5D</t>
  </si>
  <si>
    <t>IL-1β</t>
  </si>
  <si>
    <r>
      <rPr>
        <sz val="11"/>
        <color theme="1"/>
        <rFont val="等线"/>
        <charset val="134"/>
        <scheme val="minor"/>
      </rPr>
      <t>Fig.</t>
    </r>
    <r>
      <rPr>
        <sz val="11"/>
        <color theme="1"/>
        <rFont val="等线"/>
        <charset val="134"/>
        <scheme val="minor"/>
      </rPr>
      <t>6</t>
    </r>
    <r>
      <rPr>
        <sz val="11"/>
        <color theme="1"/>
        <rFont val="等线"/>
        <charset val="134"/>
        <scheme val="minor"/>
      </rPr>
      <t>A</t>
    </r>
  </si>
  <si>
    <t>Fig.6B</t>
  </si>
  <si>
    <t>Fig.6C</t>
  </si>
  <si>
    <r>
      <rPr>
        <sz val="10"/>
        <rFont val="Arial"/>
        <charset val="134"/>
      </rPr>
      <t>H</t>
    </r>
    <r>
      <rPr>
        <vertAlign val="subscript"/>
        <sz val="10"/>
        <rFont val="Arial"/>
        <charset val="134"/>
      </rPr>
      <t>2</t>
    </r>
    <r>
      <rPr>
        <sz val="10"/>
        <rFont val="Arial"/>
        <charset val="134"/>
      </rPr>
      <t>O</t>
    </r>
    <r>
      <rPr>
        <vertAlign val="subscript"/>
        <sz val="10"/>
        <rFont val="Arial"/>
        <charset val="134"/>
      </rPr>
      <t>2+</t>
    </r>
    <r>
      <rPr>
        <sz val="10"/>
        <rFont val="Arial"/>
        <charset val="134"/>
      </rPr>
      <t>L-NAT</t>
    </r>
  </si>
  <si>
    <t>TLR4</t>
  </si>
  <si>
    <r>
      <rPr>
        <sz val="11"/>
        <color theme="1"/>
        <rFont val="等线"/>
        <charset val="134"/>
        <scheme val="minor"/>
      </rPr>
      <t>Fig.</t>
    </r>
    <r>
      <rPr>
        <sz val="11"/>
        <color theme="1"/>
        <rFont val="等线"/>
        <charset val="134"/>
        <scheme val="minor"/>
      </rPr>
      <t>7</t>
    </r>
    <r>
      <rPr>
        <sz val="11"/>
        <color theme="1"/>
        <rFont val="等线"/>
        <charset val="134"/>
        <scheme val="minor"/>
      </rPr>
      <t>A</t>
    </r>
  </si>
  <si>
    <t>Fig.7B</t>
  </si>
  <si>
    <t>Fig.7C</t>
  </si>
  <si>
    <t>Fig.7D</t>
  </si>
  <si>
    <t>Fig.7E</t>
  </si>
  <si>
    <t>Fig.7F</t>
  </si>
  <si>
    <t>NF-ΚB</t>
  </si>
  <si>
    <r>
      <rPr>
        <sz val="11"/>
        <color theme="1"/>
        <rFont val="等线"/>
        <charset val="134"/>
        <scheme val="minor"/>
      </rPr>
      <t>Fig.8</t>
    </r>
    <r>
      <rPr>
        <sz val="11"/>
        <color theme="1"/>
        <rFont val="等线"/>
        <charset val="134"/>
        <scheme val="minor"/>
      </rPr>
      <t>A</t>
    </r>
  </si>
  <si>
    <t>Fig.8B</t>
  </si>
  <si>
    <t>Fig.8C</t>
  </si>
  <si>
    <t>Fig.8D</t>
  </si>
  <si>
    <t>Fig.8E</t>
  </si>
  <si>
    <t>Fig.8F</t>
  </si>
  <si>
    <t>Ratio of liver weight to body weight</t>
  </si>
  <si>
    <t>Cell viability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</si>
</sst>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"/>
  </numFmts>
  <fonts count="25">
    <font>
      <sz val="11"/>
      <color theme="1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0"/>
      <name val="Arial"/>
      <charset val="134"/>
    </font>
    <font>
      <sz val="10"/>
      <name val="Arial"/>
      <charset val="0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0006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006100"/>
      <name val="等线"/>
      <charset val="0"/>
      <scheme val="minor"/>
    </font>
    <font>
      <vertAlign val="subscript"/>
      <sz val="10"/>
      <name val="Arial"/>
      <charset val="134"/>
    </font>
    <font>
      <vertAlign val="subscript"/>
      <sz val="10"/>
      <name val="Arial"/>
      <charset val="0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7" fillId="7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2" borderId="3" applyNumberFormat="0" applyFon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1" fillId="16" borderId="7" applyNumberFormat="0" applyAlignment="0" applyProtection="0">
      <alignment vertical="center"/>
    </xf>
    <xf numFmtId="0" fontId="13" fillId="16" borderId="1" applyNumberFormat="0" applyAlignment="0" applyProtection="0">
      <alignment vertical="center"/>
    </xf>
    <xf numFmtId="0" fontId="20" fillId="19" borderId="6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49">
      <alignment vertical="center"/>
    </xf>
    <xf numFmtId="0" fontId="0" fillId="2" borderId="0" xfId="49" applyFont="1" applyFill="1">
      <alignment vertical="center"/>
    </xf>
    <xf numFmtId="0" fontId="1" fillId="0" borderId="0" xfId="49" applyFont="1">
      <alignment vertical="center"/>
    </xf>
    <xf numFmtId="0" fontId="2" fillId="0" borderId="0" xfId="49" applyFont="1" applyAlignment="1">
      <alignment horizontal="center"/>
    </xf>
    <xf numFmtId="0" fontId="2" fillId="0" borderId="0" xfId="49" applyFont="1" applyAlignment="1"/>
    <xf numFmtId="0" fontId="0" fillId="0" borderId="0" xfId="49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1" fillId="0" borderId="0" xfId="50" applyFont="1">
      <alignment vertical="center"/>
    </xf>
    <xf numFmtId="0" fontId="0" fillId="2" borderId="0" xfId="50" applyFont="1" applyFill="1">
      <alignment vertical="center"/>
    </xf>
    <xf numFmtId="0" fontId="0" fillId="0" borderId="0" xfId="50">
      <alignment vertical="center"/>
    </xf>
    <xf numFmtId="0" fontId="2" fillId="0" borderId="0" xfId="50" applyFont="1" applyAlignment="1">
      <alignment horizontal="center"/>
    </xf>
    <xf numFmtId="0" fontId="2" fillId="0" borderId="0" xfId="50" applyFont="1" applyAlignment="1"/>
    <xf numFmtId="0" fontId="0" fillId="0" borderId="0" xfId="50" applyFont="1" applyAlignment="1">
      <alignment horizontal="center" vertical="center"/>
    </xf>
    <xf numFmtId="176" fontId="0" fillId="0" borderId="0" xfId="50" applyNumberFormat="1">
      <alignment vertical="center"/>
    </xf>
    <xf numFmtId="0" fontId="0" fillId="0" borderId="0" xfId="50" applyFont="1" applyAlignment="1"/>
    <xf numFmtId="0" fontId="1" fillId="0" borderId="0" xfId="0" applyFo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/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AD61"/>
  <sheetViews>
    <sheetView tabSelected="1" topLeftCell="N34" workbookViewId="0">
      <selection activeCell="AC58" sqref="AC58"/>
    </sheetView>
  </sheetViews>
  <sheetFormatPr defaultColWidth="9" defaultRowHeight="13.8"/>
  <cols>
    <col min="2" max="2" width="9.55555555555556" customWidth="1"/>
    <col min="5" max="5" width="11.2222222222222" customWidth="1"/>
    <col min="8" max="8" width="9.66666666666667" customWidth="1"/>
    <col min="9" max="9" width="9.33333333333333" customWidth="1"/>
    <col min="10" max="10" width="12.1111111111111" customWidth="1"/>
    <col min="13" max="13" width="12.8888888888889"/>
    <col min="18" max="19" width="12.8888888888889"/>
    <col min="20" max="20" width="11.3333333333333" customWidth="1"/>
    <col min="23" max="25" width="12.8888888888889"/>
    <col min="28" max="30" width="12.8888888888889"/>
  </cols>
  <sheetData>
    <row r="2" spans="2:10">
      <c r="B2" s="1"/>
      <c r="C2" s="2" t="s">
        <v>0</v>
      </c>
      <c r="D2" s="3" t="s">
        <v>1</v>
      </c>
      <c r="E2" s="1"/>
      <c r="F2" s="1"/>
      <c r="G2" s="1"/>
      <c r="H2" s="2" t="s">
        <v>2</v>
      </c>
      <c r="I2" s="3" t="s">
        <v>3</v>
      </c>
      <c r="J2" s="1"/>
    </row>
    <row r="3" spans="2:10">
      <c r="B3" s="1"/>
      <c r="C3" s="4" t="s">
        <v>4</v>
      </c>
      <c r="D3" s="4" t="s">
        <v>5</v>
      </c>
      <c r="E3" s="4" t="s">
        <v>6</v>
      </c>
      <c r="F3" s="1"/>
      <c r="G3" s="1"/>
      <c r="H3" s="4" t="s">
        <v>4</v>
      </c>
      <c r="I3" s="4" t="s">
        <v>5</v>
      </c>
      <c r="J3" s="4" t="s">
        <v>6</v>
      </c>
    </row>
    <row r="4" spans="2:10">
      <c r="B4" s="1"/>
      <c r="C4" s="5">
        <v>0.6</v>
      </c>
      <c r="D4" s="5">
        <v>3.8</v>
      </c>
      <c r="E4" s="5">
        <v>1.6</v>
      </c>
      <c r="F4" s="1"/>
      <c r="G4" s="1"/>
      <c r="H4" s="5">
        <v>90</v>
      </c>
      <c r="I4" s="5">
        <v>840</v>
      </c>
      <c r="J4" s="5">
        <v>450</v>
      </c>
    </row>
    <row r="5" spans="2:10">
      <c r="B5" s="1"/>
      <c r="C5" s="5">
        <v>0.7</v>
      </c>
      <c r="D5" s="5">
        <v>4.2</v>
      </c>
      <c r="E5" s="5">
        <v>1.8</v>
      </c>
      <c r="F5" s="1"/>
      <c r="G5" s="1"/>
      <c r="H5" s="5">
        <v>85</v>
      </c>
      <c r="I5" s="5">
        <v>740</v>
      </c>
      <c r="J5" s="5">
        <v>500</v>
      </c>
    </row>
    <row r="6" spans="2:10">
      <c r="B6" s="1"/>
      <c r="C6" s="5">
        <v>0.8</v>
      </c>
      <c r="D6" s="5">
        <v>4</v>
      </c>
      <c r="E6" s="5">
        <v>2</v>
      </c>
      <c r="F6" s="1"/>
      <c r="G6" s="1"/>
      <c r="H6" s="5">
        <v>100</v>
      </c>
      <c r="I6" s="5">
        <v>780</v>
      </c>
      <c r="J6" s="5">
        <v>480</v>
      </c>
    </row>
    <row r="7" spans="2:10">
      <c r="B7" s="6" t="s">
        <v>7</v>
      </c>
      <c r="C7" s="1">
        <v>0.7</v>
      </c>
      <c r="D7" s="1">
        <v>4</v>
      </c>
      <c r="E7" s="1">
        <v>1.8</v>
      </c>
      <c r="F7" s="1"/>
      <c r="G7" s="6" t="s">
        <v>7</v>
      </c>
      <c r="H7" s="1">
        <v>91.6666666666667</v>
      </c>
      <c r="I7" s="1">
        <v>786.666666666667</v>
      </c>
      <c r="J7" s="1">
        <v>476.666666666667</v>
      </c>
    </row>
    <row r="10" spans="2:30">
      <c r="B10" s="3" t="s">
        <v>8</v>
      </c>
      <c r="C10" s="2" t="s">
        <v>9</v>
      </c>
      <c r="D10" s="1"/>
      <c r="E10" s="1"/>
      <c r="F10" s="1"/>
      <c r="G10" s="1"/>
      <c r="H10" s="2" t="s">
        <v>10</v>
      </c>
      <c r="I10" s="1"/>
      <c r="J10" s="1"/>
      <c r="K10" s="1"/>
      <c r="L10" s="1"/>
      <c r="M10" s="2" t="s">
        <v>11</v>
      </c>
      <c r="N10" s="1"/>
      <c r="O10" s="1"/>
      <c r="Q10" s="1"/>
      <c r="R10" s="2" t="s">
        <v>12</v>
      </c>
      <c r="S10" s="1"/>
      <c r="T10" s="1"/>
      <c r="V10" s="1"/>
      <c r="W10" s="2" t="s">
        <v>13</v>
      </c>
      <c r="X10" s="1"/>
      <c r="Y10" s="1"/>
      <c r="AA10" s="1"/>
      <c r="AB10" s="2" t="s">
        <v>14</v>
      </c>
      <c r="AC10" s="1"/>
      <c r="AD10" s="1"/>
    </row>
    <row r="11" ht="16.8" spans="2:30">
      <c r="B11" s="1"/>
      <c r="C11" t="s">
        <v>4</v>
      </c>
      <c r="D11" t="s">
        <v>5</v>
      </c>
      <c r="E11" t="s">
        <v>6</v>
      </c>
      <c r="F11" s="1"/>
      <c r="G11" s="1"/>
      <c r="H11" s="7" t="s">
        <v>15</v>
      </c>
      <c r="I11" s="7" t="s">
        <v>16</v>
      </c>
      <c r="J11" s="7" t="s">
        <v>17</v>
      </c>
      <c r="K11" s="1"/>
      <c r="L11" s="1"/>
      <c r="M11" s="4" t="s">
        <v>4</v>
      </c>
      <c r="N11" s="4" t="s">
        <v>5</v>
      </c>
      <c r="O11" s="4" t="s">
        <v>6</v>
      </c>
      <c r="Q11" s="1"/>
      <c r="R11" s="7" t="s">
        <v>15</v>
      </c>
      <c r="S11" s="4" t="s">
        <v>16</v>
      </c>
      <c r="T11" s="4" t="s">
        <v>17</v>
      </c>
      <c r="V11" s="1"/>
      <c r="W11" s="18" t="s">
        <v>4</v>
      </c>
      <c r="X11" s="18" t="s">
        <v>5</v>
      </c>
      <c r="Y11" s="18" t="s">
        <v>6</v>
      </c>
      <c r="AA11" s="1"/>
      <c r="AB11" s="18" t="s">
        <v>15</v>
      </c>
      <c r="AC11" s="18" t="s">
        <v>18</v>
      </c>
      <c r="AD11" s="18" t="s">
        <v>19</v>
      </c>
    </row>
    <row r="12" spans="2:30">
      <c r="B12" s="1"/>
      <c r="C12">
        <v>1</v>
      </c>
      <c r="D12">
        <v>8.44169</v>
      </c>
      <c r="E12">
        <v>3.470155</v>
      </c>
      <c r="F12" s="1"/>
      <c r="G12" s="1"/>
      <c r="H12" s="8">
        <v>1</v>
      </c>
      <c r="I12" s="8">
        <v>3.5</v>
      </c>
      <c r="J12" s="8">
        <v>2.5</v>
      </c>
      <c r="K12" s="1"/>
      <c r="L12" s="1"/>
      <c r="M12" s="5">
        <v>0.8</v>
      </c>
      <c r="N12" s="5">
        <v>1</v>
      </c>
      <c r="O12" s="5">
        <v>0.83</v>
      </c>
      <c r="Q12" s="1"/>
      <c r="R12" s="5">
        <v>0.25</v>
      </c>
      <c r="S12" s="5">
        <v>0.7</v>
      </c>
      <c r="T12" s="5">
        <v>0.4</v>
      </c>
      <c r="V12" s="1"/>
      <c r="W12" s="19">
        <v>23</v>
      </c>
      <c r="X12" s="19">
        <v>54</v>
      </c>
      <c r="Y12" s="19">
        <v>31</v>
      </c>
      <c r="AA12" s="1"/>
      <c r="AB12" s="19">
        <v>23</v>
      </c>
      <c r="AC12" s="19">
        <v>83</v>
      </c>
      <c r="AD12" s="19">
        <v>28</v>
      </c>
    </row>
    <row r="13" spans="2:30">
      <c r="B13" s="1"/>
      <c r="C13">
        <v>1</v>
      </c>
      <c r="D13">
        <v>5.897077</v>
      </c>
      <c r="E13">
        <v>1.879045</v>
      </c>
      <c r="F13" s="1"/>
      <c r="G13" s="1"/>
      <c r="H13" s="8">
        <v>1</v>
      </c>
      <c r="I13" s="8">
        <v>3.8</v>
      </c>
      <c r="J13" s="8">
        <v>2</v>
      </c>
      <c r="K13" s="1"/>
      <c r="L13" s="1"/>
      <c r="M13" s="5">
        <v>0.74</v>
      </c>
      <c r="N13" s="5">
        <v>0.94</v>
      </c>
      <c r="O13" s="5">
        <v>0.74</v>
      </c>
      <c r="Q13" s="1"/>
      <c r="R13" s="5">
        <v>0.29</v>
      </c>
      <c r="S13" s="5">
        <v>0.76</v>
      </c>
      <c r="T13" s="5">
        <v>0.49</v>
      </c>
      <c r="V13" s="1"/>
      <c r="W13" s="19">
        <v>19</v>
      </c>
      <c r="X13" s="19">
        <v>49</v>
      </c>
      <c r="Y13" s="19">
        <v>27</v>
      </c>
      <c r="AA13" s="1"/>
      <c r="AB13" s="19">
        <v>19</v>
      </c>
      <c r="AC13" s="19">
        <v>89</v>
      </c>
      <c r="AD13" s="19">
        <v>41</v>
      </c>
    </row>
    <row r="14" spans="2:30">
      <c r="B14" s="1"/>
      <c r="C14">
        <v>1</v>
      </c>
      <c r="D14">
        <v>6.899802</v>
      </c>
      <c r="E14">
        <v>3.99821</v>
      </c>
      <c r="F14" s="1"/>
      <c r="G14" s="1"/>
      <c r="H14" s="8">
        <v>1</v>
      </c>
      <c r="I14" s="8">
        <v>3.2</v>
      </c>
      <c r="J14" s="8">
        <v>1.4</v>
      </c>
      <c r="K14" s="1"/>
      <c r="L14" s="1"/>
      <c r="M14" s="5">
        <v>0.83</v>
      </c>
      <c r="N14" s="5">
        <v>1.05</v>
      </c>
      <c r="O14" s="5">
        <v>0.7</v>
      </c>
      <c r="Q14" s="1"/>
      <c r="R14" s="5">
        <v>0.18</v>
      </c>
      <c r="S14" s="5">
        <v>0.62</v>
      </c>
      <c r="T14" s="5">
        <v>0.31</v>
      </c>
      <c r="V14" s="1"/>
      <c r="W14" s="19">
        <v>35</v>
      </c>
      <c r="X14" s="19">
        <v>67</v>
      </c>
      <c r="Y14" s="19">
        <v>45</v>
      </c>
      <c r="AA14" s="1"/>
      <c r="AB14" s="19">
        <v>31</v>
      </c>
      <c r="AC14" s="19">
        <v>75</v>
      </c>
      <c r="AD14" s="19">
        <v>36</v>
      </c>
    </row>
    <row r="15" spans="2:30">
      <c r="B15" s="6" t="s">
        <v>7</v>
      </c>
      <c r="C15">
        <f>AVERAGE(C12:C14)</f>
        <v>1</v>
      </c>
      <c r="D15">
        <f t="shared" ref="D15:E15" si="0">AVERAGE(D12:D14)</f>
        <v>7.079523</v>
      </c>
      <c r="E15">
        <f t="shared" si="0"/>
        <v>3.11580333333333</v>
      </c>
      <c r="F15" s="1"/>
      <c r="G15" s="6" t="s">
        <v>7</v>
      </c>
      <c r="H15" s="1">
        <f>AVERAGE(H12:H14)</f>
        <v>1</v>
      </c>
      <c r="I15" s="1">
        <f t="shared" ref="I15:J15" si="1">AVERAGE(I12:I14)</f>
        <v>3.5</v>
      </c>
      <c r="J15" s="1">
        <f t="shared" si="1"/>
        <v>1.96666666666667</v>
      </c>
      <c r="K15" s="1"/>
      <c r="L15" s="6" t="s">
        <v>7</v>
      </c>
      <c r="M15" s="1">
        <v>0.79</v>
      </c>
      <c r="N15" s="1">
        <v>0.996666666666667</v>
      </c>
      <c r="O15" s="1">
        <v>0.756666666666666</v>
      </c>
      <c r="Q15" s="6" t="s">
        <v>7</v>
      </c>
      <c r="R15" s="1">
        <v>0.24</v>
      </c>
      <c r="S15" s="1">
        <v>0.693333333333333</v>
      </c>
      <c r="T15" s="1">
        <v>0.4</v>
      </c>
      <c r="V15" s="6" t="s">
        <v>7</v>
      </c>
      <c r="W15" s="1">
        <f>AVERAGE(W12:W14)</f>
        <v>25.6666666666667</v>
      </c>
      <c r="X15" s="1">
        <f>AVERAGE(X12:X14)</f>
        <v>56.6666666666667</v>
      </c>
      <c r="Y15" s="1">
        <f>AVERAGE(Y12:Y14)</f>
        <v>34.3333333333333</v>
      </c>
      <c r="AA15" s="6" t="s">
        <v>7</v>
      </c>
      <c r="AB15" s="1">
        <f>AVERAGE(AB12:AB14)</f>
        <v>24.3333333333333</v>
      </c>
      <c r="AC15" s="1">
        <f>AVERAGE(AC12:AC14)</f>
        <v>82.3333333333333</v>
      </c>
      <c r="AD15" s="1">
        <f>AVERAGE(AD12:AD14)</f>
        <v>35</v>
      </c>
    </row>
    <row r="18" spans="2:30">
      <c r="B18" s="9" t="s">
        <v>20</v>
      </c>
      <c r="C18" s="10" t="s">
        <v>21</v>
      </c>
      <c r="D18" s="11"/>
      <c r="E18" s="11"/>
      <c r="F18" s="11"/>
      <c r="G18" s="11"/>
      <c r="H18" s="10" t="s">
        <v>22</v>
      </c>
      <c r="I18" s="11"/>
      <c r="J18" s="11"/>
      <c r="K18" s="11"/>
      <c r="L18" s="11"/>
      <c r="M18" s="10" t="s">
        <v>23</v>
      </c>
      <c r="N18" s="11"/>
      <c r="O18" s="11"/>
      <c r="P18" s="11"/>
      <c r="Q18" s="11"/>
      <c r="R18" s="10" t="s">
        <v>24</v>
      </c>
      <c r="S18" s="11"/>
      <c r="T18" s="11"/>
      <c r="V18" s="1"/>
      <c r="W18" s="2" t="s">
        <v>25</v>
      </c>
      <c r="X18" s="1"/>
      <c r="Y18" s="1"/>
      <c r="AA18" s="1"/>
      <c r="AB18" s="2" t="s">
        <v>26</v>
      </c>
      <c r="AC18" s="1"/>
      <c r="AD18" s="1"/>
    </row>
    <row r="19" ht="16.8" spans="2:30">
      <c r="B19" s="11"/>
      <c r="C19" s="12" t="s">
        <v>4</v>
      </c>
      <c r="D19" s="12" t="s">
        <v>5</v>
      </c>
      <c r="E19" s="12" t="s">
        <v>6</v>
      </c>
      <c r="F19" s="11"/>
      <c r="G19" s="11"/>
      <c r="H19" s="7" t="s">
        <v>15</v>
      </c>
      <c r="I19" s="7" t="s">
        <v>16</v>
      </c>
      <c r="J19" s="7" t="s">
        <v>17</v>
      </c>
      <c r="K19" s="11"/>
      <c r="L19" s="11"/>
      <c r="M19" s="12" t="s">
        <v>4</v>
      </c>
      <c r="N19" s="12" t="s">
        <v>5</v>
      </c>
      <c r="O19" s="12" t="s">
        <v>6</v>
      </c>
      <c r="P19" s="11"/>
      <c r="Q19" s="11"/>
      <c r="R19" s="7" t="s">
        <v>15</v>
      </c>
      <c r="S19" s="12" t="s">
        <v>16</v>
      </c>
      <c r="T19" s="12" t="s">
        <v>17</v>
      </c>
      <c r="V19" s="1"/>
      <c r="W19" s="18" t="s">
        <v>4</v>
      </c>
      <c r="X19" s="18" t="s">
        <v>5</v>
      </c>
      <c r="Y19" s="18" t="s">
        <v>6</v>
      </c>
      <c r="AA19" s="1"/>
      <c r="AB19" s="18" t="s">
        <v>15</v>
      </c>
      <c r="AC19" s="18" t="s">
        <v>18</v>
      </c>
      <c r="AD19" s="18" t="s">
        <v>19</v>
      </c>
    </row>
    <row r="20" spans="2:30">
      <c r="B20" s="11"/>
      <c r="C20" s="13">
        <v>1</v>
      </c>
      <c r="D20" s="13">
        <v>1.5</v>
      </c>
      <c r="E20" s="13">
        <v>1</v>
      </c>
      <c r="F20" s="11"/>
      <c r="G20" s="11"/>
      <c r="H20" s="8">
        <v>1</v>
      </c>
      <c r="I20" s="8">
        <v>4.4</v>
      </c>
      <c r="J20" s="8">
        <v>3</v>
      </c>
      <c r="K20" s="11"/>
      <c r="L20" s="11"/>
      <c r="M20" s="13">
        <v>0.8</v>
      </c>
      <c r="N20" s="13">
        <v>1.9</v>
      </c>
      <c r="O20" s="13">
        <v>1</v>
      </c>
      <c r="P20" s="11"/>
      <c r="Q20" s="11"/>
      <c r="R20" s="13">
        <v>0.55</v>
      </c>
      <c r="S20" s="13">
        <v>0.9</v>
      </c>
      <c r="T20" s="13">
        <v>0.58</v>
      </c>
      <c r="V20" s="1"/>
      <c r="W20" s="19">
        <v>21</v>
      </c>
      <c r="X20" s="19">
        <v>88</v>
      </c>
      <c r="Y20" s="19">
        <v>41</v>
      </c>
      <c r="AA20" s="1"/>
      <c r="AB20" s="19">
        <v>11</v>
      </c>
      <c r="AC20" s="19">
        <v>86</v>
      </c>
      <c r="AD20" s="19">
        <v>29</v>
      </c>
    </row>
    <row r="21" spans="2:30">
      <c r="B21" s="11"/>
      <c r="C21" s="13">
        <v>1</v>
      </c>
      <c r="D21" s="13">
        <v>1.8</v>
      </c>
      <c r="E21" s="13">
        <v>0.9</v>
      </c>
      <c r="F21" s="11"/>
      <c r="G21" s="11"/>
      <c r="H21" s="8">
        <v>1</v>
      </c>
      <c r="I21" s="8">
        <v>4</v>
      </c>
      <c r="J21" s="8">
        <v>2.2</v>
      </c>
      <c r="K21" s="11"/>
      <c r="L21" s="11"/>
      <c r="M21" s="13">
        <v>0.5</v>
      </c>
      <c r="N21" s="13">
        <v>1.2</v>
      </c>
      <c r="O21" s="13">
        <v>0.6</v>
      </c>
      <c r="P21" s="11"/>
      <c r="Q21" s="11"/>
      <c r="R21" s="13">
        <v>0.5</v>
      </c>
      <c r="S21" s="13">
        <v>0.8</v>
      </c>
      <c r="T21" s="13">
        <v>0.4</v>
      </c>
      <c r="V21" s="1"/>
      <c r="W21" s="19">
        <v>19</v>
      </c>
      <c r="X21" s="19">
        <v>74</v>
      </c>
      <c r="Y21" s="19">
        <v>55</v>
      </c>
      <c r="AA21" s="1"/>
      <c r="AB21" s="19">
        <v>8</v>
      </c>
      <c r="AC21" s="19">
        <v>91</v>
      </c>
      <c r="AD21" s="19">
        <v>35</v>
      </c>
    </row>
    <row r="22" spans="2:30">
      <c r="B22" s="11"/>
      <c r="C22" s="13">
        <v>1</v>
      </c>
      <c r="D22" s="13">
        <v>1.4</v>
      </c>
      <c r="E22" s="13">
        <v>0.93</v>
      </c>
      <c r="F22" s="11"/>
      <c r="G22" s="11"/>
      <c r="H22" s="8">
        <v>1</v>
      </c>
      <c r="I22" s="8">
        <v>3.6</v>
      </c>
      <c r="J22" s="8">
        <v>2.5</v>
      </c>
      <c r="K22" s="11"/>
      <c r="L22" s="11"/>
      <c r="M22" s="13">
        <v>0.6</v>
      </c>
      <c r="N22" s="13">
        <v>1.5</v>
      </c>
      <c r="O22" s="13">
        <v>0.8</v>
      </c>
      <c r="P22" s="11"/>
      <c r="Q22" s="11"/>
      <c r="R22" s="13">
        <v>0.45</v>
      </c>
      <c r="S22" s="13">
        <v>0.7</v>
      </c>
      <c r="T22" s="13">
        <v>0.35</v>
      </c>
      <c r="V22" s="1"/>
      <c r="W22" s="19">
        <v>29</v>
      </c>
      <c r="X22" s="19">
        <v>71</v>
      </c>
      <c r="Y22" s="19">
        <v>35</v>
      </c>
      <c r="AA22" s="1"/>
      <c r="AB22" s="19">
        <v>18</v>
      </c>
      <c r="AC22" s="19">
        <v>82</v>
      </c>
      <c r="AD22" s="19">
        <v>42</v>
      </c>
    </row>
    <row r="23" spans="2:30">
      <c r="B23" s="14" t="s">
        <v>7</v>
      </c>
      <c r="C23" s="11">
        <v>1</v>
      </c>
      <c r="D23" s="11">
        <v>1.56666666666667</v>
      </c>
      <c r="E23" s="11">
        <v>0.943333333333333</v>
      </c>
      <c r="F23" s="11"/>
      <c r="G23" s="14" t="s">
        <v>7</v>
      </c>
      <c r="H23" s="15">
        <f>AVERAGE(H20:H22)</f>
        <v>1</v>
      </c>
      <c r="I23" s="15">
        <f t="shared" ref="I23:J23" si="2">AVERAGE(I20:I22)</f>
        <v>4</v>
      </c>
      <c r="J23" s="15">
        <f t="shared" si="2"/>
        <v>2.56666666666667</v>
      </c>
      <c r="K23" s="11"/>
      <c r="L23" s="14" t="s">
        <v>7</v>
      </c>
      <c r="M23" s="11">
        <v>0.633333333333333</v>
      </c>
      <c r="N23" s="11">
        <v>1.53333333333333</v>
      </c>
      <c r="O23" s="11">
        <v>0.8</v>
      </c>
      <c r="P23" s="11"/>
      <c r="Q23" s="14" t="s">
        <v>7</v>
      </c>
      <c r="R23" s="11">
        <v>0.5</v>
      </c>
      <c r="S23" s="11">
        <v>0.8</v>
      </c>
      <c r="T23" s="11">
        <v>0.443333333333333</v>
      </c>
      <c r="V23" s="6" t="s">
        <v>7</v>
      </c>
      <c r="W23" s="1">
        <f>AVERAGE(W20:W22)</f>
        <v>23</v>
      </c>
      <c r="X23" s="1">
        <f>AVERAGE(X20:X22)</f>
        <v>77.6666666666667</v>
      </c>
      <c r="Y23" s="1">
        <f>AVERAGE(Y20:Y22)</f>
        <v>43.6666666666667</v>
      </c>
      <c r="AA23" s="6" t="s">
        <v>7</v>
      </c>
      <c r="AB23" s="1">
        <f>AVERAGE(AB20:AB22)</f>
        <v>12.3333333333333</v>
      </c>
      <c r="AC23" s="1">
        <f>AVERAGE(AC20:AC22)</f>
        <v>86.3333333333333</v>
      </c>
      <c r="AD23" s="1">
        <f>AVERAGE(AD20:AD22)</f>
        <v>35.3333333333333</v>
      </c>
    </row>
    <row r="26" spans="2:20">
      <c r="B26" s="9" t="s">
        <v>27</v>
      </c>
      <c r="C26" s="10" t="s">
        <v>28</v>
      </c>
      <c r="D26" s="11"/>
      <c r="E26" s="11"/>
      <c r="F26" s="11"/>
      <c r="G26" s="11"/>
      <c r="H26" s="10" t="s">
        <v>29</v>
      </c>
      <c r="I26" s="11"/>
      <c r="J26" s="11"/>
      <c r="L26" s="11"/>
      <c r="M26" s="10" t="s">
        <v>30</v>
      </c>
      <c r="N26" s="11"/>
      <c r="O26" s="11"/>
      <c r="P26" s="11"/>
      <c r="Q26" s="11"/>
      <c r="R26" s="10" t="s">
        <v>31</v>
      </c>
      <c r="S26" s="11"/>
      <c r="T26" s="11"/>
    </row>
    <row r="27" ht="16.8" spans="2:20">
      <c r="B27" s="11"/>
      <c r="C27" s="7" t="s">
        <v>15</v>
      </c>
      <c r="D27" s="12" t="s">
        <v>16</v>
      </c>
      <c r="E27" s="12" t="s">
        <v>17</v>
      </c>
      <c r="F27" s="11"/>
      <c r="G27" s="11"/>
      <c r="H27" s="12" t="s">
        <v>4</v>
      </c>
      <c r="I27" s="12" t="s">
        <v>5</v>
      </c>
      <c r="J27" s="12" t="s">
        <v>6</v>
      </c>
      <c r="L27" s="11"/>
      <c r="M27" s="18" t="s">
        <v>4</v>
      </c>
      <c r="N27" s="18" t="s">
        <v>5</v>
      </c>
      <c r="O27" s="18" t="s">
        <v>6</v>
      </c>
      <c r="P27" s="11"/>
      <c r="Q27" s="11"/>
      <c r="R27" s="18" t="s">
        <v>15</v>
      </c>
      <c r="S27" s="18" t="s">
        <v>18</v>
      </c>
      <c r="T27" s="18" t="s">
        <v>19</v>
      </c>
    </row>
    <row r="28" spans="2:20">
      <c r="B28" s="11"/>
      <c r="C28" s="13">
        <v>1</v>
      </c>
      <c r="D28" s="13">
        <v>2</v>
      </c>
      <c r="E28" s="13">
        <v>1.4</v>
      </c>
      <c r="F28" s="11"/>
      <c r="G28" s="11"/>
      <c r="H28" s="13">
        <v>1</v>
      </c>
      <c r="I28" s="13">
        <v>6.1</v>
      </c>
      <c r="J28" s="13">
        <v>2.2</v>
      </c>
      <c r="L28" s="11"/>
      <c r="M28" s="19">
        <v>21</v>
      </c>
      <c r="N28" s="19">
        <v>75</v>
      </c>
      <c r="O28" s="19">
        <v>42</v>
      </c>
      <c r="P28" s="11"/>
      <c r="Q28" s="11"/>
      <c r="R28" s="19">
        <v>41</v>
      </c>
      <c r="S28" s="19">
        <v>87</v>
      </c>
      <c r="T28" s="19">
        <v>62</v>
      </c>
    </row>
    <row r="29" spans="2:20">
      <c r="B29" s="11"/>
      <c r="C29" s="13">
        <v>1</v>
      </c>
      <c r="D29" s="13">
        <v>1.8</v>
      </c>
      <c r="E29" s="13">
        <v>1.3</v>
      </c>
      <c r="F29" s="11"/>
      <c r="G29" s="11"/>
      <c r="H29" s="13">
        <v>1</v>
      </c>
      <c r="I29" s="13">
        <v>5.3</v>
      </c>
      <c r="J29" s="13">
        <v>2</v>
      </c>
      <c r="L29" s="11"/>
      <c r="M29" s="19">
        <v>17</v>
      </c>
      <c r="N29" s="19">
        <v>68</v>
      </c>
      <c r="O29" s="19">
        <v>38</v>
      </c>
      <c r="P29" s="11"/>
      <c r="Q29" s="11"/>
      <c r="R29" s="19">
        <v>33</v>
      </c>
      <c r="S29" s="19">
        <v>81</v>
      </c>
      <c r="T29" s="19">
        <v>55</v>
      </c>
    </row>
    <row r="30" spans="2:20">
      <c r="B30" s="11"/>
      <c r="C30" s="13">
        <v>1</v>
      </c>
      <c r="D30" s="13">
        <v>1.5</v>
      </c>
      <c r="E30" s="13">
        <v>1.1</v>
      </c>
      <c r="F30" s="11"/>
      <c r="G30" s="11"/>
      <c r="H30" s="13">
        <v>1</v>
      </c>
      <c r="I30" s="13">
        <v>4.8</v>
      </c>
      <c r="J30" s="13">
        <v>1.8</v>
      </c>
      <c r="L30" s="11"/>
      <c r="M30" s="19">
        <v>30</v>
      </c>
      <c r="N30" s="19">
        <v>79</v>
      </c>
      <c r="O30" s="19">
        <v>55</v>
      </c>
      <c r="P30" s="11"/>
      <c r="Q30" s="11"/>
      <c r="R30" s="19">
        <v>48</v>
      </c>
      <c r="S30" s="19">
        <v>94</v>
      </c>
      <c r="T30" s="19">
        <v>66</v>
      </c>
    </row>
    <row r="31" spans="2:20">
      <c r="B31" s="14" t="s">
        <v>7</v>
      </c>
      <c r="C31" s="11">
        <v>1</v>
      </c>
      <c r="D31" s="11">
        <f>AVERAGE(D28:D30)</f>
        <v>1.76666666666667</v>
      </c>
      <c r="E31" s="11">
        <f>AVERAGE(E28:E30)</f>
        <v>1.26666666666667</v>
      </c>
      <c r="F31" s="11"/>
      <c r="G31" s="14" t="s">
        <v>7</v>
      </c>
      <c r="H31" s="11">
        <v>1</v>
      </c>
      <c r="I31" s="11">
        <f>AVERAGE(I28:I30)</f>
        <v>5.4</v>
      </c>
      <c r="J31" s="11">
        <f>AVERAGE(J28:J30)</f>
        <v>2</v>
      </c>
      <c r="L31" s="14" t="s">
        <v>7</v>
      </c>
      <c r="M31" s="11">
        <f>AVERAGE(M28:M30)</f>
        <v>22.6666666666667</v>
      </c>
      <c r="N31" s="11">
        <f>AVERAGE(N28:N30)</f>
        <v>74</v>
      </c>
      <c r="O31" s="11">
        <f>AVERAGE(O28:O30)</f>
        <v>45</v>
      </c>
      <c r="P31" s="11"/>
      <c r="Q31" s="14" t="s">
        <v>7</v>
      </c>
      <c r="R31" s="11">
        <f>AVERAGE(R28:R30)</f>
        <v>40.6666666666667</v>
      </c>
      <c r="S31" s="11">
        <f>AVERAGE(S28:S30)</f>
        <v>87.3333333333333</v>
      </c>
      <c r="T31" s="11">
        <f>AVERAGE(T28:T30)</f>
        <v>61</v>
      </c>
    </row>
    <row r="34" spans="2:15">
      <c r="B34" s="9" t="s">
        <v>32</v>
      </c>
      <c r="C34" s="10" t="s">
        <v>33</v>
      </c>
      <c r="D34" s="11"/>
      <c r="E34" s="11"/>
      <c r="F34" s="11"/>
      <c r="G34" s="11"/>
      <c r="H34" s="10" t="s">
        <v>34</v>
      </c>
      <c r="I34" s="11"/>
      <c r="J34" s="11"/>
      <c r="L34" s="11"/>
      <c r="M34" s="10" t="s">
        <v>35</v>
      </c>
      <c r="N34" s="11"/>
      <c r="O34" s="11"/>
    </row>
    <row r="35" ht="16.8" spans="2:15">
      <c r="B35" s="11"/>
      <c r="C35" s="7" t="s">
        <v>15</v>
      </c>
      <c r="D35" s="12" t="s">
        <v>16</v>
      </c>
      <c r="E35" s="12" t="s">
        <v>36</v>
      </c>
      <c r="F35" s="11"/>
      <c r="G35" s="11"/>
      <c r="H35" s="7" t="s">
        <v>15</v>
      </c>
      <c r="I35" s="12" t="s">
        <v>16</v>
      </c>
      <c r="J35" s="12" t="s">
        <v>17</v>
      </c>
      <c r="L35" s="11"/>
      <c r="M35" s="18" t="s">
        <v>15</v>
      </c>
      <c r="N35" s="18" t="s">
        <v>18</v>
      </c>
      <c r="O35" s="18" t="s">
        <v>19</v>
      </c>
    </row>
    <row r="36" spans="2:15">
      <c r="B36" s="11"/>
      <c r="C36" s="13">
        <v>1</v>
      </c>
      <c r="D36" s="13">
        <v>5</v>
      </c>
      <c r="E36" s="13">
        <v>3.8</v>
      </c>
      <c r="F36" s="11"/>
      <c r="G36" s="11"/>
      <c r="H36" s="16">
        <v>90</v>
      </c>
      <c r="I36" s="16">
        <v>207.181818181818</v>
      </c>
      <c r="J36" s="16">
        <v>111.969696969697</v>
      </c>
      <c r="L36" s="11"/>
      <c r="M36" s="19">
        <v>26</v>
      </c>
      <c r="N36" s="19">
        <v>66</v>
      </c>
      <c r="O36" s="19">
        <v>31</v>
      </c>
    </row>
    <row r="37" spans="2:15">
      <c r="B37" s="11"/>
      <c r="C37" s="13">
        <v>0.8</v>
      </c>
      <c r="D37" s="13">
        <v>6</v>
      </c>
      <c r="E37" s="13">
        <v>4</v>
      </c>
      <c r="F37" s="11"/>
      <c r="G37" s="11"/>
      <c r="H37" s="16">
        <v>69.0909090909091</v>
      </c>
      <c r="I37" s="16">
        <v>203.333333333333</v>
      </c>
      <c r="J37" s="16">
        <v>115.30303030303</v>
      </c>
      <c r="L37" s="11"/>
      <c r="M37" s="19">
        <v>19</v>
      </c>
      <c r="N37" s="19">
        <v>72</v>
      </c>
      <c r="O37" s="19">
        <v>22</v>
      </c>
    </row>
    <row r="38" spans="2:15">
      <c r="B38" s="11"/>
      <c r="C38" s="13">
        <v>1.2</v>
      </c>
      <c r="D38" s="13">
        <v>6.9</v>
      </c>
      <c r="E38" s="13">
        <v>4.1</v>
      </c>
      <c r="F38" s="11"/>
      <c r="G38" s="11"/>
      <c r="H38" s="16">
        <v>71.93</v>
      </c>
      <c r="I38" s="16">
        <v>206.18</v>
      </c>
      <c r="J38" s="16">
        <v>114.7526</v>
      </c>
      <c r="L38" s="11"/>
      <c r="M38" s="19">
        <v>29</v>
      </c>
      <c r="N38" s="19">
        <v>59</v>
      </c>
      <c r="O38" s="19">
        <v>27</v>
      </c>
    </row>
    <row r="39" spans="2:15">
      <c r="B39" s="14" t="s">
        <v>7</v>
      </c>
      <c r="C39" s="11">
        <v>1</v>
      </c>
      <c r="D39" s="11">
        <v>5.96666666666667</v>
      </c>
      <c r="E39" s="11">
        <v>3.96666666666667</v>
      </c>
      <c r="F39" s="11"/>
      <c r="G39" s="14" t="s">
        <v>7</v>
      </c>
      <c r="H39" s="11">
        <v>77.0069696969697</v>
      </c>
      <c r="I39" s="11">
        <v>205.56505050505</v>
      </c>
      <c r="J39" s="11">
        <v>114.008442424242</v>
      </c>
      <c r="L39" s="14" t="s">
        <v>7</v>
      </c>
      <c r="M39" s="11">
        <f t="shared" ref="M39:O39" si="3">AVERAGE(M36:M38)</f>
        <v>24.6666666666667</v>
      </c>
      <c r="N39" s="11">
        <f t="shared" si="3"/>
        <v>65.6666666666667</v>
      </c>
      <c r="O39" s="11">
        <f t="shared" si="3"/>
        <v>26.6666666666667</v>
      </c>
    </row>
    <row r="42" spans="2:30">
      <c r="B42" s="9" t="s">
        <v>37</v>
      </c>
      <c r="C42" s="10" t="s">
        <v>38</v>
      </c>
      <c r="D42" s="11"/>
      <c r="E42" s="11"/>
      <c r="F42" s="11"/>
      <c r="G42" s="11"/>
      <c r="H42" s="10" t="s">
        <v>39</v>
      </c>
      <c r="I42" s="11"/>
      <c r="J42" s="11"/>
      <c r="K42" s="11"/>
      <c r="L42" s="11"/>
      <c r="M42" s="10" t="s">
        <v>40</v>
      </c>
      <c r="N42" s="11"/>
      <c r="O42" s="11"/>
      <c r="P42" s="11"/>
      <c r="Q42" s="11"/>
      <c r="R42" s="10" t="s">
        <v>41</v>
      </c>
      <c r="S42" s="11"/>
      <c r="T42" s="11"/>
      <c r="V42" s="11"/>
      <c r="W42" s="10" t="s">
        <v>42</v>
      </c>
      <c r="X42" s="11"/>
      <c r="Y42" s="11"/>
      <c r="Z42" s="11"/>
      <c r="AA42" s="11"/>
      <c r="AB42" s="10" t="s">
        <v>43</v>
      </c>
      <c r="AC42" s="11"/>
      <c r="AD42" s="11"/>
    </row>
    <row r="43" ht="16.8" spans="2:30">
      <c r="B43" s="11"/>
      <c r="C43" s="7" t="s">
        <v>4</v>
      </c>
      <c r="D43" s="12" t="s">
        <v>5</v>
      </c>
      <c r="E43" s="12" t="s">
        <v>6</v>
      </c>
      <c r="F43" s="11"/>
      <c r="G43" s="11"/>
      <c r="H43" s="7" t="s">
        <v>15</v>
      </c>
      <c r="I43" s="12" t="s">
        <v>16</v>
      </c>
      <c r="J43" s="12" t="s">
        <v>36</v>
      </c>
      <c r="K43" s="11"/>
      <c r="L43" s="11"/>
      <c r="M43" s="12" t="s">
        <v>4</v>
      </c>
      <c r="N43" s="12" t="s">
        <v>5</v>
      </c>
      <c r="O43" s="12" t="s">
        <v>6</v>
      </c>
      <c r="P43" s="11"/>
      <c r="Q43" s="11"/>
      <c r="R43" s="7" t="s">
        <v>15</v>
      </c>
      <c r="S43" s="12" t="s">
        <v>16</v>
      </c>
      <c r="T43" s="12" t="s">
        <v>17</v>
      </c>
      <c r="V43" s="11"/>
      <c r="W43" s="12" t="s">
        <v>4</v>
      </c>
      <c r="X43" s="12" t="s">
        <v>5</v>
      </c>
      <c r="Y43" s="12" t="s">
        <v>6</v>
      </c>
      <c r="Z43" s="11"/>
      <c r="AA43" s="11"/>
      <c r="AB43" s="7" t="s">
        <v>15</v>
      </c>
      <c r="AC43" s="12" t="s">
        <v>16</v>
      </c>
      <c r="AD43" s="12" t="s">
        <v>17</v>
      </c>
    </row>
    <row r="44" spans="2:30">
      <c r="B44" s="11"/>
      <c r="C44" s="13">
        <v>1</v>
      </c>
      <c r="D44" s="13">
        <v>5.216463</v>
      </c>
      <c r="E44" s="13">
        <v>1.969047</v>
      </c>
      <c r="F44" s="11"/>
      <c r="G44" s="11"/>
      <c r="H44" s="13">
        <v>1</v>
      </c>
      <c r="I44" s="13">
        <v>1.8</v>
      </c>
      <c r="J44" s="13">
        <v>0.9</v>
      </c>
      <c r="K44" s="11"/>
      <c r="L44" s="11"/>
      <c r="M44" s="13">
        <v>0.2</v>
      </c>
      <c r="N44" s="13">
        <v>0.58</v>
      </c>
      <c r="O44" s="13">
        <v>0.3</v>
      </c>
      <c r="P44" s="11"/>
      <c r="Q44" s="11"/>
      <c r="R44" s="13">
        <v>0.23</v>
      </c>
      <c r="S44" s="13">
        <v>0.68</v>
      </c>
      <c r="T44" s="13">
        <v>0.41</v>
      </c>
      <c r="V44" s="11"/>
      <c r="W44" s="19">
        <v>31</v>
      </c>
      <c r="X44" s="19">
        <v>66</v>
      </c>
      <c r="Y44" s="19">
        <v>35</v>
      </c>
      <c r="Z44" s="11"/>
      <c r="AA44" s="11"/>
      <c r="AB44" s="19">
        <v>31</v>
      </c>
      <c r="AC44" s="19">
        <v>68</v>
      </c>
      <c r="AD44" s="19">
        <v>41</v>
      </c>
    </row>
    <row r="45" spans="2:30">
      <c r="B45" s="11"/>
      <c r="C45" s="13">
        <v>1</v>
      </c>
      <c r="D45" s="13">
        <v>5.259771</v>
      </c>
      <c r="E45" s="13">
        <v>0.9138315</v>
      </c>
      <c r="F45" s="11"/>
      <c r="G45" s="11"/>
      <c r="H45" s="13">
        <v>1</v>
      </c>
      <c r="I45" s="13">
        <v>1.9</v>
      </c>
      <c r="J45" s="13">
        <v>0.8</v>
      </c>
      <c r="K45" s="11"/>
      <c r="L45" s="11"/>
      <c r="M45" s="13">
        <v>0.22</v>
      </c>
      <c r="N45" s="13">
        <v>0.69</v>
      </c>
      <c r="O45" s="13">
        <v>0.24</v>
      </c>
      <c r="P45" s="11"/>
      <c r="Q45" s="11"/>
      <c r="R45" s="13">
        <v>0.31</v>
      </c>
      <c r="S45" s="13">
        <v>0.75</v>
      </c>
      <c r="T45" s="13">
        <v>0.35</v>
      </c>
      <c r="V45" s="11"/>
      <c r="W45" s="19">
        <v>24</v>
      </c>
      <c r="X45" s="19">
        <v>71</v>
      </c>
      <c r="Y45" s="19">
        <v>45</v>
      </c>
      <c r="Z45" s="11"/>
      <c r="AA45" s="11"/>
      <c r="AB45" s="19">
        <v>29</v>
      </c>
      <c r="AC45" s="19">
        <v>54</v>
      </c>
      <c r="AD45" s="19">
        <v>34</v>
      </c>
    </row>
    <row r="46" spans="2:30">
      <c r="B46" s="11"/>
      <c r="C46" s="13">
        <v>1</v>
      </c>
      <c r="D46" s="13">
        <v>5.179</v>
      </c>
      <c r="E46" s="13">
        <v>1.29821</v>
      </c>
      <c r="F46" s="11"/>
      <c r="G46" s="11"/>
      <c r="H46" s="13">
        <v>1</v>
      </c>
      <c r="I46" s="13">
        <v>1.6</v>
      </c>
      <c r="J46" s="13">
        <v>1</v>
      </c>
      <c r="K46" s="11"/>
      <c r="L46" s="11"/>
      <c r="M46" s="13">
        <v>0.18</v>
      </c>
      <c r="N46" s="13">
        <v>0.54</v>
      </c>
      <c r="O46" s="13">
        <v>0.38</v>
      </c>
      <c r="P46" s="11"/>
      <c r="Q46" s="11"/>
      <c r="R46" s="13">
        <v>0.18</v>
      </c>
      <c r="S46" s="13">
        <v>0.62</v>
      </c>
      <c r="T46" s="13">
        <v>0.49</v>
      </c>
      <c r="V46" s="11"/>
      <c r="W46" s="19">
        <v>39</v>
      </c>
      <c r="X46" s="19">
        <v>53</v>
      </c>
      <c r="Y46" s="19">
        <v>28</v>
      </c>
      <c r="Z46" s="11"/>
      <c r="AA46" s="11"/>
      <c r="AB46" s="19">
        <v>39</v>
      </c>
      <c r="AC46" s="19">
        <v>71</v>
      </c>
      <c r="AD46" s="19">
        <v>49</v>
      </c>
    </row>
    <row r="47" spans="2:30">
      <c r="B47" s="14" t="s">
        <v>7</v>
      </c>
      <c r="C47" s="11">
        <v>1</v>
      </c>
      <c r="D47" s="11">
        <v>5.21841133333333</v>
      </c>
      <c r="E47" s="11">
        <v>1.39369616666667</v>
      </c>
      <c r="F47" s="11"/>
      <c r="G47" s="14" t="s">
        <v>7</v>
      </c>
      <c r="H47" s="11">
        <v>1</v>
      </c>
      <c r="I47" s="11">
        <v>1.76666666666667</v>
      </c>
      <c r="J47" s="11">
        <v>0.9</v>
      </c>
      <c r="K47" s="11"/>
      <c r="L47" s="14" t="s">
        <v>7</v>
      </c>
      <c r="M47" s="11">
        <v>0.2</v>
      </c>
      <c r="N47" s="11">
        <v>0.603333333333333</v>
      </c>
      <c r="O47" s="11">
        <v>0.306666666666667</v>
      </c>
      <c r="P47" s="11"/>
      <c r="Q47" s="14" t="s">
        <v>7</v>
      </c>
      <c r="R47" s="11">
        <v>0.24</v>
      </c>
      <c r="S47" s="11">
        <v>0.683333333333333</v>
      </c>
      <c r="T47" s="11">
        <v>0.416666666666667</v>
      </c>
      <c r="V47" s="14" t="s">
        <v>7</v>
      </c>
      <c r="W47" s="11">
        <f>AVERAGE(W44:W46)</f>
        <v>31.3333333333333</v>
      </c>
      <c r="X47" s="11">
        <f>AVERAGE(X44:X46)</f>
        <v>63.3333333333333</v>
      </c>
      <c r="Y47" s="11">
        <f>AVERAGE(Y44:Y46)</f>
        <v>36</v>
      </c>
      <c r="Z47" s="11"/>
      <c r="AA47" s="14" t="s">
        <v>7</v>
      </c>
      <c r="AB47" s="11">
        <f>AVERAGE(AB44:AB46)</f>
        <v>33</v>
      </c>
      <c r="AC47" s="11">
        <f>AVERAGE(AC44:AC46)</f>
        <v>64.3333333333333</v>
      </c>
      <c r="AD47" s="11">
        <f>AVERAGE(AD44:AD46)</f>
        <v>41.3333333333333</v>
      </c>
    </row>
    <row r="49" spans="2:30">
      <c r="B49" s="9" t="s">
        <v>44</v>
      </c>
      <c r="C49" s="10" t="s">
        <v>45</v>
      </c>
      <c r="D49" s="11"/>
      <c r="E49" s="11"/>
      <c r="F49" s="11"/>
      <c r="G49" s="11"/>
      <c r="H49" s="10" t="s">
        <v>46</v>
      </c>
      <c r="I49" s="11"/>
      <c r="J49" s="11"/>
      <c r="K49" s="11"/>
      <c r="L49" s="11"/>
      <c r="M49" s="10" t="s">
        <v>47</v>
      </c>
      <c r="N49" s="11"/>
      <c r="O49" s="11"/>
      <c r="P49" s="11"/>
      <c r="Q49" s="11"/>
      <c r="R49" s="10" t="s">
        <v>48</v>
      </c>
      <c r="S49" s="11"/>
      <c r="T49" s="11"/>
      <c r="V49" s="11"/>
      <c r="W49" s="10" t="s">
        <v>49</v>
      </c>
      <c r="X49" s="11"/>
      <c r="Y49" s="11"/>
      <c r="Z49" s="11"/>
      <c r="AA49" s="11"/>
      <c r="AB49" s="10" t="s">
        <v>50</v>
      </c>
      <c r="AC49" s="11"/>
      <c r="AD49" s="11"/>
    </row>
    <row r="50" ht="16.8" spans="2:30">
      <c r="B50" s="11"/>
      <c r="C50" s="7" t="s">
        <v>4</v>
      </c>
      <c r="D50" s="12" t="s">
        <v>5</v>
      </c>
      <c r="E50" s="12" t="s">
        <v>6</v>
      </c>
      <c r="F50" s="11"/>
      <c r="G50" s="11"/>
      <c r="H50" s="7" t="s">
        <v>15</v>
      </c>
      <c r="I50" s="12" t="s">
        <v>16</v>
      </c>
      <c r="J50" s="12" t="s">
        <v>17</v>
      </c>
      <c r="K50" s="11"/>
      <c r="L50" s="11"/>
      <c r="M50" s="12" t="s">
        <v>4</v>
      </c>
      <c r="N50" s="12" t="s">
        <v>5</v>
      </c>
      <c r="O50" s="12" t="s">
        <v>6</v>
      </c>
      <c r="P50" s="11"/>
      <c r="Q50" s="11"/>
      <c r="R50" s="7" t="s">
        <v>15</v>
      </c>
      <c r="S50" s="12" t="s">
        <v>16</v>
      </c>
      <c r="T50" s="12" t="s">
        <v>17</v>
      </c>
      <c r="V50" s="11"/>
      <c r="W50" s="12" t="s">
        <v>4</v>
      </c>
      <c r="X50" s="12" t="s">
        <v>5</v>
      </c>
      <c r="Y50" s="12" t="s">
        <v>6</v>
      </c>
      <c r="Z50" s="11"/>
      <c r="AA50" s="11"/>
      <c r="AB50" s="7" t="s">
        <v>15</v>
      </c>
      <c r="AC50" s="12" t="s">
        <v>16</v>
      </c>
      <c r="AD50" s="12" t="s">
        <v>17</v>
      </c>
    </row>
    <row r="51" spans="2:30">
      <c r="B51" s="11"/>
      <c r="C51" s="13">
        <v>1</v>
      </c>
      <c r="D51" s="13">
        <v>4.301978</v>
      </c>
      <c r="E51" s="13">
        <v>1.469169</v>
      </c>
      <c r="F51" s="11"/>
      <c r="G51" s="11"/>
      <c r="H51" s="13">
        <v>1</v>
      </c>
      <c r="I51" s="13">
        <v>2.5</v>
      </c>
      <c r="J51" s="13">
        <v>1.4</v>
      </c>
      <c r="K51" s="11"/>
      <c r="L51" s="11"/>
      <c r="M51" s="13">
        <v>0.48</v>
      </c>
      <c r="N51" s="13">
        <v>0.85</v>
      </c>
      <c r="O51" s="13">
        <v>0.5</v>
      </c>
      <c r="P51" s="11"/>
      <c r="Q51" s="11"/>
      <c r="R51" s="13">
        <v>0.4</v>
      </c>
      <c r="S51" s="13">
        <v>0.8</v>
      </c>
      <c r="T51" s="13">
        <v>0.55</v>
      </c>
      <c r="V51" s="11"/>
      <c r="W51" s="19">
        <v>10</v>
      </c>
      <c r="X51" s="19">
        <v>55</v>
      </c>
      <c r="Y51" s="19">
        <v>21</v>
      </c>
      <c r="Z51" s="11"/>
      <c r="AA51" s="11"/>
      <c r="AB51" s="19">
        <v>15</v>
      </c>
      <c r="AC51" s="19">
        <v>82</v>
      </c>
      <c r="AD51" s="19">
        <v>34</v>
      </c>
    </row>
    <row r="52" spans="2:30">
      <c r="B52" s="11"/>
      <c r="C52" s="13">
        <v>1</v>
      </c>
      <c r="D52" s="13">
        <v>6.209175</v>
      </c>
      <c r="E52" s="13">
        <v>3.706352</v>
      </c>
      <c r="F52" s="11"/>
      <c r="G52" s="11"/>
      <c r="H52" s="13">
        <v>1</v>
      </c>
      <c r="I52" s="13">
        <v>2.6</v>
      </c>
      <c r="J52" s="13">
        <v>1.2</v>
      </c>
      <c r="K52" s="11"/>
      <c r="L52" s="11"/>
      <c r="M52" s="13">
        <v>0.42</v>
      </c>
      <c r="N52" s="13">
        <v>0.88</v>
      </c>
      <c r="O52" s="13">
        <v>0.43</v>
      </c>
      <c r="P52" s="11"/>
      <c r="Q52" s="11"/>
      <c r="R52" s="13">
        <v>0.37</v>
      </c>
      <c r="S52" s="13">
        <v>0.89</v>
      </c>
      <c r="T52" s="13">
        <v>0.61</v>
      </c>
      <c r="V52" s="11"/>
      <c r="W52" s="19">
        <v>15</v>
      </c>
      <c r="X52" s="19">
        <v>62</v>
      </c>
      <c r="Y52" s="19">
        <v>17</v>
      </c>
      <c r="Z52" s="11"/>
      <c r="AA52" s="11"/>
      <c r="AB52" s="19">
        <v>21</v>
      </c>
      <c r="AC52" s="19">
        <v>89</v>
      </c>
      <c r="AD52" s="19">
        <v>42</v>
      </c>
    </row>
    <row r="53" spans="2:30">
      <c r="B53" s="11"/>
      <c r="C53" s="13">
        <v>1</v>
      </c>
      <c r="D53" s="13">
        <v>5.179</v>
      </c>
      <c r="E53" s="13">
        <v>1.29821</v>
      </c>
      <c r="F53" s="11"/>
      <c r="G53" s="11"/>
      <c r="H53" s="13">
        <v>1</v>
      </c>
      <c r="I53" s="13">
        <v>2.2</v>
      </c>
      <c r="J53" s="13">
        <v>1.1</v>
      </c>
      <c r="K53" s="11"/>
      <c r="L53" s="11"/>
      <c r="M53" s="13">
        <v>0.46</v>
      </c>
      <c r="N53" s="13">
        <v>0.75</v>
      </c>
      <c r="O53" s="13">
        <v>0.58</v>
      </c>
      <c r="P53" s="11"/>
      <c r="Q53" s="11"/>
      <c r="R53" s="13">
        <v>0.45</v>
      </c>
      <c r="S53" s="13">
        <v>0.72</v>
      </c>
      <c r="T53" s="13">
        <v>0.49</v>
      </c>
      <c r="V53" s="11"/>
      <c r="W53" s="19">
        <v>9</v>
      </c>
      <c r="X53" s="19">
        <v>44</v>
      </c>
      <c r="Y53" s="19">
        <v>32</v>
      </c>
      <c r="Z53" s="11"/>
      <c r="AA53" s="11"/>
      <c r="AB53" s="19">
        <v>31</v>
      </c>
      <c r="AC53" s="19">
        <v>77</v>
      </c>
      <c r="AD53" s="19">
        <v>29</v>
      </c>
    </row>
    <row r="54" spans="2:30">
      <c r="B54" s="14" t="s">
        <v>7</v>
      </c>
      <c r="C54" s="11">
        <v>1</v>
      </c>
      <c r="D54" s="11">
        <v>5.230051</v>
      </c>
      <c r="E54" s="11">
        <v>2.15791033333333</v>
      </c>
      <c r="F54" s="11"/>
      <c r="G54" s="14" t="s">
        <v>7</v>
      </c>
      <c r="H54" s="11">
        <v>1</v>
      </c>
      <c r="I54" s="11">
        <v>2.43333333333333</v>
      </c>
      <c r="J54" s="11">
        <v>1.23333333333333</v>
      </c>
      <c r="K54" s="11"/>
      <c r="L54" s="14" t="s">
        <v>7</v>
      </c>
      <c r="M54" s="11">
        <v>0.453333333333333</v>
      </c>
      <c r="N54" s="11">
        <v>0.826666666666667</v>
      </c>
      <c r="O54" s="11">
        <v>0.503333333333333</v>
      </c>
      <c r="P54" s="11"/>
      <c r="Q54" s="14" t="s">
        <v>7</v>
      </c>
      <c r="R54" s="11">
        <v>0.406666666666667</v>
      </c>
      <c r="S54" s="11">
        <v>0.803333333333333</v>
      </c>
      <c r="T54" s="11">
        <v>0.55</v>
      </c>
      <c r="V54" s="14" t="s">
        <v>7</v>
      </c>
      <c r="W54" s="11">
        <f>AVERAGE(W51:W53)</f>
        <v>11.3333333333333</v>
      </c>
      <c r="X54" s="11">
        <f>AVERAGE(X51:X53)</f>
        <v>53.6666666666667</v>
      </c>
      <c r="Y54" s="11">
        <f>AVERAGE(Y51:Y53)</f>
        <v>23.3333333333333</v>
      </c>
      <c r="Z54" s="11"/>
      <c r="AA54" s="14" t="s">
        <v>7</v>
      </c>
      <c r="AB54" s="11">
        <f>AVERAGE(AB51:AB53)</f>
        <v>22.3333333333333</v>
      </c>
      <c r="AC54" s="11">
        <f>AVERAGE(AC51:AC53)</f>
        <v>82.6666666666667</v>
      </c>
      <c r="AD54" s="11">
        <f>AVERAGE(AD51:AD53)</f>
        <v>35</v>
      </c>
    </row>
    <row r="57" spans="2:8">
      <c r="B57" s="17" t="s">
        <v>51</v>
      </c>
      <c r="H57" s="17" t="s">
        <v>52</v>
      </c>
    </row>
    <row r="58" spans="3:10">
      <c r="C58" s="7" t="s">
        <v>4</v>
      </c>
      <c r="D58" s="12" t="s">
        <v>5</v>
      </c>
      <c r="E58" s="12" t="s">
        <v>6</v>
      </c>
      <c r="H58" s="7" t="s">
        <v>4</v>
      </c>
      <c r="I58" s="12" t="s">
        <v>5</v>
      </c>
      <c r="J58" s="12" t="s">
        <v>6</v>
      </c>
    </row>
    <row r="59" spans="3:10">
      <c r="C59">
        <v>3.12</v>
      </c>
      <c r="D59">
        <v>5.97</v>
      </c>
      <c r="E59">
        <v>3.43</v>
      </c>
      <c r="H59">
        <v>1.02</v>
      </c>
      <c r="I59">
        <v>0.44</v>
      </c>
      <c r="J59">
        <v>0.94</v>
      </c>
    </row>
    <row r="60" spans="3:10">
      <c r="C60">
        <v>3.84</v>
      </c>
      <c r="D60">
        <v>6.25</v>
      </c>
      <c r="E60">
        <v>3.97</v>
      </c>
      <c r="H60">
        <v>1.21</v>
      </c>
      <c r="I60">
        <v>0.38</v>
      </c>
      <c r="J60">
        <v>0.76</v>
      </c>
    </row>
    <row r="61" spans="3:10">
      <c r="C61">
        <v>2.96</v>
      </c>
      <c r="D61">
        <v>6.64</v>
      </c>
      <c r="E61">
        <v>4.62</v>
      </c>
      <c r="H61">
        <v>0.84</v>
      </c>
      <c r="I61">
        <v>0.51</v>
      </c>
      <c r="J61">
        <v>0.82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潘</dc:creator>
  <cp:lastModifiedBy>南许怡</cp:lastModifiedBy>
  <dcterms:created xsi:type="dcterms:W3CDTF">2020-12-05T14:21:00Z</dcterms:created>
  <dcterms:modified xsi:type="dcterms:W3CDTF">2021-04-30T15:23:30Z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CC502E8B3CF44FDFA7C55ECB3DD806D8</vt:lpwstr>
  </property>
</Properties>
</file>