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80" windowHeight="11460" tabRatio="1000" firstSheet="1" activeTab="1"/>
  </bookViews>
  <sheets>
    <sheet name="plant height" sheetId="1" r:id="rId1"/>
    <sheet name="Sheet 1" sheetId="7" r:id="rId2"/>
  </sheets>
  <calcPr calcId="144525" concurrentCalc="0"/>
</workbook>
</file>

<file path=xl/sharedStrings.xml><?xml version="1.0" encoding="utf-8"?>
<sst xmlns="http://schemas.openxmlformats.org/spreadsheetml/2006/main" count="60">
  <si>
    <t>days after treatment /d</t>
  </si>
  <si>
    <t>different concentration of melatonin</t>
  </si>
  <si>
    <t>Repetitions</t>
  </si>
  <si>
    <t>CK</t>
  </si>
  <si>
    <t>S</t>
  </si>
  <si>
    <t>S+MT50</t>
  </si>
  <si>
    <t>S+MT100</t>
  </si>
  <si>
    <t>S+MT200</t>
  </si>
  <si>
    <t>S+MT500</t>
  </si>
  <si>
    <t>AVE</t>
  </si>
  <si>
    <t>SD</t>
  </si>
  <si>
    <r>
      <rPr>
        <sz val="11"/>
        <color rgb="FFFF0000"/>
        <rFont val="Times New Roman"/>
        <charset val="134"/>
      </rPr>
      <t>Explanation</t>
    </r>
    <r>
      <rPr>
        <sz val="11"/>
        <color theme="1"/>
        <rFont val="等线"/>
        <charset val="134"/>
      </rPr>
      <t>：</t>
    </r>
    <r>
      <rPr>
        <sz val="11"/>
        <color theme="1"/>
        <rFont val="Times New Roman"/>
        <charset val="134"/>
      </rPr>
      <t>This figure is the raw data of plant height determination. We set up six repetitions in each experiment to ensure the reliability of the results, and finally take the average as the final result.</t>
    </r>
  </si>
  <si>
    <t xml:space="preserve">Table S6. The expression values of BpDofs in response to drought stress by qRT-PCR. </t>
  </si>
  <si>
    <t>BpDof1</t>
  </si>
  <si>
    <t>BpDof2</t>
  </si>
  <si>
    <t>BpDof3</t>
  </si>
  <si>
    <t>BpDof4</t>
  </si>
  <si>
    <t>BpDof5</t>
  </si>
  <si>
    <t>BpDof6</t>
  </si>
  <si>
    <t>BpDof7</t>
  </si>
  <si>
    <t>BpDof8</t>
  </si>
  <si>
    <t>BpDof9</t>
  </si>
  <si>
    <t>BpDof10</t>
  </si>
  <si>
    <t>BpDof11</t>
  </si>
  <si>
    <t>BpDof12</t>
  </si>
  <si>
    <t>BpDof13</t>
  </si>
  <si>
    <t>BpDof14</t>
  </si>
  <si>
    <t>BpDof15</t>
  </si>
  <si>
    <t>BpDof16</t>
  </si>
  <si>
    <t>BpDof17</t>
  </si>
  <si>
    <t>BpDof18</t>
  </si>
  <si>
    <t>BpDof19</t>
  </si>
  <si>
    <t>BpDof20</t>
  </si>
  <si>
    <t>BpDof21</t>
  </si>
  <si>
    <t>BpDof22</t>
  </si>
  <si>
    <t>BpDof23</t>
  </si>
  <si>
    <t>BpDof24</t>
  </si>
  <si>
    <t>BpDof25</t>
  </si>
  <si>
    <t>BpDof26</t>
  </si>
  <si>
    <t>Root</t>
  </si>
  <si>
    <t>0.5H-R</t>
  </si>
  <si>
    <t>1H-R</t>
  </si>
  <si>
    <t>3H-R</t>
  </si>
  <si>
    <t>6H-R</t>
  </si>
  <si>
    <t>12H-R</t>
  </si>
  <si>
    <t>24H-R</t>
  </si>
  <si>
    <t>Stem</t>
  </si>
  <si>
    <t>0.5H-S</t>
  </si>
  <si>
    <t>1H-S</t>
  </si>
  <si>
    <t>3H-S</t>
  </si>
  <si>
    <t>6H-S</t>
  </si>
  <si>
    <t>12H-S</t>
  </si>
  <si>
    <t>24H-S</t>
  </si>
  <si>
    <t>Leaves</t>
  </si>
  <si>
    <t>0.5H-L</t>
  </si>
  <si>
    <t>1H-L</t>
  </si>
  <si>
    <t>3H-L</t>
  </si>
  <si>
    <t>6H-L</t>
  </si>
  <si>
    <t>12H-L</t>
  </si>
  <si>
    <t>24H-L</t>
  </si>
</sst>
</file>

<file path=xl/styles.xml><?xml version="1.0" encoding="utf-8"?>
<styleSheet xmlns="http://schemas.openxmlformats.org/spreadsheetml/2006/main">
  <numFmts count="5">
    <numFmt numFmtId="176" formatCode="0.00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color theme="1"/>
      <name val="Times New Roman Bold"/>
      <charset val="134"/>
    </font>
    <font>
      <b/>
      <sz val="12"/>
      <color rgb="FF000000"/>
      <name val="宋体"/>
      <charset val="134"/>
      <scheme val="minor"/>
    </font>
    <font>
      <b/>
      <sz val="11"/>
      <color theme="1"/>
      <name val="宋体"/>
      <charset val="134"/>
      <scheme val="minor"/>
    </font>
    <font>
      <sz val="12"/>
      <color rgb="FF000000"/>
      <name val="宋体"/>
      <charset val="134"/>
      <scheme val="minor"/>
    </font>
    <font>
      <sz val="11"/>
      <color theme="1"/>
      <name val="Times New Roman Regular"/>
      <charset val="134"/>
    </font>
    <font>
      <sz val="12"/>
      <color theme="1"/>
      <name val="宋体"/>
      <charset val="134"/>
      <scheme val="minor"/>
    </font>
    <font>
      <sz val="11"/>
      <color theme="1"/>
      <name val="Times New Roman"/>
      <charset val="134"/>
    </font>
    <font>
      <sz val="10"/>
      <name val="Arial"/>
      <charset val="134"/>
    </font>
    <font>
      <sz val="11"/>
      <color rgb="FFFF0000"/>
      <name val="Times New Roman"/>
      <charset val="134"/>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sz val="11"/>
      <color rgb="FFFF000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sz val="11"/>
      <color theme="1"/>
      <name val="等线"/>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7"/>
        <bgColor indexed="64"/>
      </patternFill>
    </fill>
    <fill>
      <patternFill patternType="solid">
        <fgColor theme="7" tint="0.599993896298105"/>
        <bgColor indexed="64"/>
      </patternFill>
    </fill>
    <fill>
      <patternFill patternType="solid">
        <fgColor rgb="FFFFCC99"/>
        <bgColor indexed="64"/>
      </patternFill>
    </fill>
  </fills>
  <borders count="21">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0" fillId="0" borderId="0">
      <alignment vertical="center"/>
    </xf>
    <xf numFmtId="0" fontId="12" fillId="15" borderId="0" applyNumberFormat="0" applyBorder="0" applyAlignment="0" applyProtection="0">
      <alignment vertical="center"/>
    </xf>
    <xf numFmtId="0" fontId="11" fillId="28" borderId="0" applyNumberFormat="0" applyBorder="0" applyAlignment="0" applyProtection="0">
      <alignment vertical="center"/>
    </xf>
    <xf numFmtId="0" fontId="12" fillId="30" borderId="0" applyNumberFormat="0" applyBorder="0" applyAlignment="0" applyProtection="0">
      <alignment vertical="center"/>
    </xf>
    <xf numFmtId="0" fontId="28" fillId="32" borderId="19" applyNumberFormat="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44" fontId="6" fillId="0" borderId="0" applyFont="0" applyFill="0" applyBorder="0" applyAlignment="0" applyProtection="0">
      <alignment vertical="center"/>
    </xf>
    <xf numFmtId="0" fontId="12" fillId="11" borderId="0" applyNumberFormat="0" applyBorder="0" applyAlignment="0" applyProtection="0">
      <alignment vertical="center"/>
    </xf>
    <xf numFmtId="9" fontId="6" fillId="0" borderId="0" applyFont="0" applyFill="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Alignment="0" applyProtection="0">
      <alignment vertical="center"/>
    </xf>
    <xf numFmtId="0" fontId="12" fillId="7" borderId="0" applyNumberFormat="0" applyBorder="0" applyAlignment="0" applyProtection="0">
      <alignment vertical="center"/>
    </xf>
    <xf numFmtId="0" fontId="24" fillId="20" borderId="19" applyNumberFormat="0" applyAlignment="0" applyProtection="0">
      <alignment vertical="center"/>
    </xf>
    <xf numFmtId="0" fontId="12" fillId="19" borderId="0" applyNumberFormat="0" applyBorder="0" applyAlignment="0" applyProtection="0">
      <alignment vertical="center"/>
    </xf>
    <xf numFmtId="0" fontId="23" fillId="17" borderId="0" applyNumberFormat="0" applyBorder="0" applyAlignment="0" applyProtection="0">
      <alignment vertical="center"/>
    </xf>
    <xf numFmtId="0" fontId="11" fillId="24" borderId="0" applyNumberFormat="0" applyBorder="0" applyAlignment="0" applyProtection="0">
      <alignment vertical="center"/>
    </xf>
    <xf numFmtId="0" fontId="15" fillId="6" borderId="0" applyNumberFormat="0" applyBorder="0" applyAlignment="0" applyProtection="0">
      <alignment vertical="center"/>
    </xf>
    <xf numFmtId="0" fontId="11" fillId="22" borderId="0" applyNumberFormat="0" applyBorder="0" applyAlignment="0" applyProtection="0">
      <alignment vertical="center"/>
    </xf>
    <xf numFmtId="0" fontId="21" fillId="0" borderId="18" applyNumberFormat="0" applyFill="0" applyAlignment="0" applyProtection="0">
      <alignment vertical="center"/>
    </xf>
    <xf numFmtId="0" fontId="18" fillId="13" borderId="0" applyNumberFormat="0" applyBorder="0" applyAlignment="0" applyProtection="0">
      <alignment vertical="center"/>
    </xf>
    <xf numFmtId="0" fontId="16" fillId="9" borderId="15" applyNumberFormat="0" applyAlignment="0" applyProtection="0">
      <alignment vertical="center"/>
    </xf>
    <xf numFmtId="0" fontId="25" fillId="20" borderId="20" applyNumberFormat="0" applyAlignment="0" applyProtection="0">
      <alignment vertical="center"/>
    </xf>
    <xf numFmtId="0" fontId="22" fillId="0" borderId="16" applyNumberFormat="0" applyFill="0" applyAlignment="0" applyProtection="0">
      <alignment vertical="center"/>
    </xf>
    <xf numFmtId="0" fontId="27" fillId="0" borderId="0" applyNumberFormat="0" applyFill="0" applyBorder="0" applyAlignment="0" applyProtection="0">
      <alignment vertical="center"/>
    </xf>
    <xf numFmtId="0" fontId="11" fillId="16" borderId="0" applyNumberFormat="0" applyBorder="0" applyAlignment="0" applyProtection="0">
      <alignment vertical="center"/>
    </xf>
    <xf numFmtId="0" fontId="13" fillId="0" borderId="0" applyNumberFormat="0" applyFill="0" applyBorder="0" applyAlignment="0" applyProtection="0">
      <alignment vertical="center"/>
    </xf>
    <xf numFmtId="42" fontId="6" fillId="0" borderId="0" applyFont="0" applyFill="0" applyBorder="0" applyAlignment="0" applyProtection="0">
      <alignment vertical="center"/>
    </xf>
    <xf numFmtId="0" fontId="11" fillId="31" borderId="0" applyNumberFormat="0" applyBorder="0" applyAlignment="0" applyProtection="0">
      <alignment vertical="center"/>
    </xf>
    <xf numFmtId="43" fontId="6"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18" borderId="0" applyNumberFormat="0" applyBorder="0" applyAlignment="0" applyProtection="0">
      <alignment vertical="center"/>
    </xf>
    <xf numFmtId="0" fontId="19" fillId="0" borderId="0" applyNumberFormat="0" applyFill="0" applyBorder="0" applyAlignment="0" applyProtection="0">
      <alignment vertical="center"/>
    </xf>
    <xf numFmtId="0" fontId="12" fillId="12" borderId="0" applyNumberFormat="0" applyBorder="0" applyAlignment="0" applyProtection="0">
      <alignment vertical="center"/>
    </xf>
    <xf numFmtId="0" fontId="6" fillId="10" borderId="17" applyNumberFormat="0" applyFont="0" applyAlignment="0" applyProtection="0">
      <alignment vertical="center"/>
    </xf>
    <xf numFmtId="0" fontId="11" fillId="14" borderId="0" applyNumberFormat="0" applyBorder="0" applyAlignment="0" applyProtection="0">
      <alignment vertical="center"/>
    </xf>
    <xf numFmtId="0" fontId="12" fillId="8" borderId="0" applyNumberFormat="0" applyBorder="0" applyAlignment="0" applyProtection="0">
      <alignment vertical="center"/>
    </xf>
    <xf numFmtId="0" fontId="11" fillId="5" borderId="0" applyNumberFormat="0" applyBorder="0" applyAlignment="0" applyProtection="0">
      <alignment vertical="center"/>
    </xf>
    <xf numFmtId="0" fontId="14" fillId="0" borderId="0" applyNumberFormat="0" applyFill="0" applyBorder="0" applyAlignment="0" applyProtection="0">
      <alignment vertical="center"/>
    </xf>
    <xf numFmtId="41" fontId="6" fillId="0" borderId="0" applyFont="0" applyFill="0" applyBorder="0" applyAlignment="0" applyProtection="0">
      <alignment vertical="center"/>
    </xf>
    <xf numFmtId="0" fontId="17" fillId="0" borderId="16" applyNumberFormat="0" applyFill="0" applyAlignment="0" applyProtection="0">
      <alignment vertical="center"/>
    </xf>
    <xf numFmtId="0" fontId="11" fillId="4" borderId="0" applyNumberFormat="0" applyBorder="0" applyAlignment="0" applyProtection="0">
      <alignment vertical="center"/>
    </xf>
    <xf numFmtId="0" fontId="13" fillId="0" borderId="14" applyNumberFormat="0" applyFill="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10" fillId="0" borderId="13" applyNumberFormat="0" applyFill="0" applyAlignment="0" applyProtection="0">
      <alignment vertical="center"/>
    </xf>
  </cellStyleXfs>
  <cellXfs count="33">
    <xf numFmtId="0" fontId="0" fillId="0" borderId="0" xfId="0"/>
    <xf numFmtId="0" fontId="1" fillId="0" borderId="1" xfId="0" applyFont="1" applyBorder="1" applyAlignment="1">
      <alignment horizontal="center"/>
    </xf>
    <xf numFmtId="0" fontId="2"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0" xfId="0" applyFont="1"/>
    <xf numFmtId="176" fontId="4" fillId="0" borderId="1" xfId="0" applyNumberFormat="1" applyFont="1" applyFill="1" applyBorder="1" applyAlignment="1">
      <alignment vertical="center" wrapText="1"/>
    </xf>
    <xf numFmtId="176" fontId="4" fillId="0" borderId="0" xfId="0" applyNumberFormat="1" applyFont="1" applyFill="1" applyAlignment="1">
      <alignment vertical="center" wrapText="1"/>
    </xf>
    <xf numFmtId="0" fontId="5" fillId="0" borderId="0" xfId="0" applyFont="1"/>
    <xf numFmtId="0" fontId="6" fillId="0" borderId="0" xfId="0" applyFont="1" applyFill="1" applyAlignment="1">
      <alignment vertical="center"/>
    </xf>
    <xf numFmtId="0" fontId="0" fillId="0" borderId="0" xfId="0" applyFont="1" applyFill="1" applyAlignment="1"/>
    <xf numFmtId="0" fontId="7" fillId="0" borderId="0" xfId="1" applyFont="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6" xfId="1" applyFont="1" applyBorder="1" applyAlignment="1">
      <alignment horizontal="center" vertical="center" wrapText="1"/>
    </xf>
    <xf numFmtId="0" fontId="8" fillId="0" borderId="7" xfId="0" applyFont="1" applyBorder="1" applyAlignment="1">
      <alignment horizontal="center"/>
    </xf>
    <xf numFmtId="0" fontId="7" fillId="0" borderId="8" xfId="1" applyFont="1" applyBorder="1" applyAlignment="1">
      <alignment horizontal="center" vertical="center"/>
    </xf>
    <xf numFmtId="0" fontId="0" fillId="0" borderId="0" xfId="0" applyBorder="1"/>
    <xf numFmtId="0" fontId="9" fillId="0" borderId="8" xfId="1" applyFont="1" applyBorder="1" applyAlignment="1">
      <alignment horizontal="center" vertical="center"/>
    </xf>
    <xf numFmtId="0" fontId="9" fillId="0" borderId="0" xfId="1" applyFont="1" applyBorder="1" applyAlignment="1">
      <alignment horizontal="center" vertical="center"/>
    </xf>
    <xf numFmtId="0" fontId="7" fillId="0" borderId="9" xfId="1" applyFont="1" applyBorder="1" applyAlignment="1">
      <alignment horizontal="center" vertical="center"/>
    </xf>
    <xf numFmtId="0" fontId="9" fillId="0" borderId="9" xfId="1" applyFont="1" applyBorder="1" applyAlignment="1">
      <alignment horizontal="center" vertical="center"/>
    </xf>
    <xf numFmtId="0" fontId="9" fillId="0" borderId="5" xfId="1" applyFont="1" applyBorder="1" applyAlignment="1">
      <alignment horizontal="center" vertical="center"/>
    </xf>
    <xf numFmtId="0" fontId="8" fillId="0" borderId="0" xfId="0" applyFont="1" applyBorder="1" applyAlignment="1">
      <alignment horizontal="center"/>
    </xf>
    <xf numFmtId="0" fontId="7" fillId="0" borderId="7" xfId="1" applyFont="1" applyBorder="1" applyAlignment="1">
      <alignment horizontal="center" vertical="center" wrapText="1"/>
    </xf>
    <xf numFmtId="0" fontId="7" fillId="0" borderId="0" xfId="1" applyFont="1" applyAlignment="1">
      <alignment horizontal="center" vertical="center" wrapText="1"/>
    </xf>
    <xf numFmtId="0" fontId="8" fillId="0" borderId="10" xfId="0" applyFont="1" applyBorder="1" applyAlignment="1">
      <alignment horizontal="center"/>
    </xf>
    <xf numFmtId="0" fontId="0" fillId="0" borderId="11" xfId="0" applyBorder="1"/>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8" fillId="0" borderId="11" xfId="0" applyFont="1" applyBorder="1" applyAlignment="1">
      <alignment horizontal="center"/>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I52"/>
  <sheetViews>
    <sheetView zoomScale="60" zoomScaleNormal="60" workbookViewId="0">
      <selection activeCell="O32" sqref="O32"/>
    </sheetView>
  </sheetViews>
  <sheetFormatPr defaultColWidth="9" defaultRowHeight="12.8"/>
  <sheetData>
    <row r="2" ht="13.95" spans="2:9">
      <c r="B2" s="13" t="s">
        <v>0</v>
      </c>
      <c r="C2" s="13"/>
      <c r="D2" s="14" t="s">
        <v>1</v>
      </c>
      <c r="E2" s="14"/>
      <c r="F2" s="14"/>
      <c r="G2" s="14"/>
      <c r="H2" s="14"/>
      <c r="I2" s="14"/>
    </row>
    <row r="3" ht="27" spans="2:9">
      <c r="B3" s="15">
        <v>0</v>
      </c>
      <c r="C3" s="16" t="s">
        <v>2</v>
      </c>
      <c r="D3" s="17" t="s">
        <v>3</v>
      </c>
      <c r="E3" s="17" t="s">
        <v>4</v>
      </c>
      <c r="F3" s="17" t="s">
        <v>5</v>
      </c>
      <c r="G3" s="17" t="s">
        <v>6</v>
      </c>
      <c r="H3" s="17" t="s">
        <v>7</v>
      </c>
      <c r="I3" s="28" t="s">
        <v>8</v>
      </c>
    </row>
    <row r="4" ht="13.2" spans="2:9">
      <c r="B4" s="18"/>
      <c r="C4" s="18">
        <v>1</v>
      </c>
      <c r="D4" s="19">
        <v>7.4</v>
      </c>
      <c r="E4" s="19">
        <v>7.5</v>
      </c>
      <c r="F4" s="19">
        <v>7.9</v>
      </c>
      <c r="G4" s="19">
        <v>7.7</v>
      </c>
      <c r="H4" s="19">
        <v>7.9</v>
      </c>
      <c r="I4" s="29">
        <v>8.1</v>
      </c>
    </row>
    <row r="5" ht="13.2" spans="2:9">
      <c r="B5" s="18"/>
      <c r="C5" s="18">
        <v>2</v>
      </c>
      <c r="D5" s="19">
        <v>7.7</v>
      </c>
      <c r="E5" s="19">
        <v>7.5</v>
      </c>
      <c r="F5" s="19">
        <v>8.2</v>
      </c>
      <c r="G5" s="19">
        <v>8.5</v>
      </c>
      <c r="H5" s="19">
        <v>7.5</v>
      </c>
      <c r="I5" s="29">
        <v>7.6</v>
      </c>
    </row>
    <row r="6" ht="13.2" spans="2:9">
      <c r="B6" s="18"/>
      <c r="C6" s="18">
        <v>3</v>
      </c>
      <c r="D6" s="19">
        <v>7.8</v>
      </c>
      <c r="E6" s="19">
        <v>8.5</v>
      </c>
      <c r="F6" s="19">
        <v>7.5</v>
      </c>
      <c r="G6" s="19">
        <v>7.5</v>
      </c>
      <c r="H6" s="19">
        <v>8.2</v>
      </c>
      <c r="I6" s="29">
        <v>7.6</v>
      </c>
    </row>
    <row r="7" ht="13.2" spans="2:9">
      <c r="B7" s="18"/>
      <c r="C7" s="18">
        <v>4</v>
      </c>
      <c r="D7" s="19">
        <v>8.1</v>
      </c>
      <c r="E7" s="19">
        <v>7.5</v>
      </c>
      <c r="F7" s="19">
        <v>7.5</v>
      </c>
      <c r="G7" s="19">
        <v>7.5</v>
      </c>
      <c r="H7" s="19">
        <v>7.5</v>
      </c>
      <c r="I7" s="29">
        <v>7.9</v>
      </c>
    </row>
    <row r="8" ht="13.2" spans="2:9">
      <c r="B8" s="18"/>
      <c r="C8" s="18">
        <v>5</v>
      </c>
      <c r="D8" s="19">
        <v>7.9</v>
      </c>
      <c r="E8" s="19">
        <v>8.1</v>
      </c>
      <c r="F8" s="19">
        <v>7.9</v>
      </c>
      <c r="G8" s="19">
        <v>7.5</v>
      </c>
      <c r="H8" s="19">
        <v>7.9</v>
      </c>
      <c r="I8" s="29">
        <v>8.1</v>
      </c>
    </row>
    <row r="9" ht="13.2" spans="2:9">
      <c r="B9" s="18"/>
      <c r="C9" s="18">
        <v>6</v>
      </c>
      <c r="D9" s="19">
        <v>8.1</v>
      </c>
      <c r="E9" s="19">
        <v>7.7</v>
      </c>
      <c r="F9" s="19">
        <v>8.2</v>
      </c>
      <c r="G9" s="19">
        <v>8.1</v>
      </c>
      <c r="H9" s="19">
        <v>8.2</v>
      </c>
      <c r="I9" s="29">
        <v>7.5</v>
      </c>
    </row>
    <row r="10" ht="13.2" spans="2:9">
      <c r="B10" s="18"/>
      <c r="C10" s="20" t="s">
        <v>9</v>
      </c>
      <c r="D10" s="21">
        <f>AVERAGE(D4:D9)</f>
        <v>7.83333333333333</v>
      </c>
      <c r="E10" s="21">
        <f t="shared" ref="E10:I10" si="0">AVERAGE(E4:E9)</f>
        <v>7.8</v>
      </c>
      <c r="F10" s="21">
        <f t="shared" si="0"/>
        <v>7.86666666666667</v>
      </c>
      <c r="G10" s="21">
        <f t="shared" si="0"/>
        <v>7.8</v>
      </c>
      <c r="H10" s="21">
        <f t="shared" si="0"/>
        <v>7.86666666666667</v>
      </c>
      <c r="I10" s="30">
        <f t="shared" si="0"/>
        <v>7.8</v>
      </c>
    </row>
    <row r="11" ht="13.95" spans="2:9">
      <c r="B11" s="22"/>
      <c r="C11" s="23" t="s">
        <v>10</v>
      </c>
      <c r="D11" s="24">
        <f>STDEVP(D4:D9)</f>
        <v>0.242670329642684</v>
      </c>
      <c r="E11" s="24">
        <f t="shared" ref="E11:I11" si="1">STDEVP(E4:E9)</f>
        <v>0.378593889720018</v>
      </c>
      <c r="F11" s="24">
        <f t="shared" si="1"/>
        <v>0.286744175568087</v>
      </c>
      <c r="G11" s="24">
        <f t="shared" si="1"/>
        <v>0.378593889720018</v>
      </c>
      <c r="H11" s="24">
        <f t="shared" si="1"/>
        <v>0.286744175568087</v>
      </c>
      <c r="I11" s="31">
        <f t="shared" si="1"/>
        <v>0.244948974278318</v>
      </c>
    </row>
    <row r="12" ht="13.2" spans="2:9">
      <c r="B12" s="15">
        <v>3</v>
      </c>
      <c r="C12" s="15" t="s">
        <v>2</v>
      </c>
      <c r="D12" s="25" t="s">
        <v>3</v>
      </c>
      <c r="E12" s="25" t="s">
        <v>4</v>
      </c>
      <c r="F12" s="25" t="s">
        <v>5</v>
      </c>
      <c r="G12" s="25" t="s">
        <v>6</v>
      </c>
      <c r="H12" s="25" t="s">
        <v>7</v>
      </c>
      <c r="I12" s="32" t="s">
        <v>8</v>
      </c>
    </row>
    <row r="13" ht="13.2" spans="2:9">
      <c r="B13" s="18"/>
      <c r="C13" s="18">
        <v>1</v>
      </c>
      <c r="D13" s="19">
        <v>9.5</v>
      </c>
      <c r="E13" s="19">
        <v>9.3</v>
      </c>
      <c r="F13" s="19">
        <v>6.6</v>
      </c>
      <c r="G13" s="19">
        <v>9.3</v>
      </c>
      <c r="H13" s="19">
        <v>9.6</v>
      </c>
      <c r="I13" s="29">
        <v>9</v>
      </c>
    </row>
    <row r="14" ht="13.2" spans="2:9">
      <c r="B14" s="18"/>
      <c r="C14" s="18">
        <v>2</v>
      </c>
      <c r="D14" s="19">
        <v>9.5</v>
      </c>
      <c r="E14" s="19">
        <v>9.2</v>
      </c>
      <c r="F14" s="19">
        <v>9.6</v>
      </c>
      <c r="G14" s="19">
        <v>10.6</v>
      </c>
      <c r="H14" s="19">
        <v>9.6</v>
      </c>
      <c r="I14" s="29">
        <v>8.3</v>
      </c>
    </row>
    <row r="15" ht="13.2" spans="2:9">
      <c r="B15" s="18"/>
      <c r="C15" s="18">
        <v>3</v>
      </c>
      <c r="D15" s="19">
        <v>9.2</v>
      </c>
      <c r="E15" s="19">
        <v>8.6</v>
      </c>
      <c r="F15" s="19">
        <v>9.5</v>
      </c>
      <c r="G15" s="19">
        <v>7.7</v>
      </c>
      <c r="H15" s="19">
        <v>10.5</v>
      </c>
      <c r="I15" s="29">
        <v>9.2</v>
      </c>
    </row>
    <row r="16" ht="13.2" spans="2:9">
      <c r="B16" s="18"/>
      <c r="C16" s="18">
        <v>4</v>
      </c>
      <c r="D16" s="19">
        <v>10</v>
      </c>
      <c r="E16" s="19">
        <v>8.6</v>
      </c>
      <c r="F16" s="19">
        <v>10.5</v>
      </c>
      <c r="G16" s="19">
        <v>7.5</v>
      </c>
      <c r="H16" s="19">
        <v>10</v>
      </c>
      <c r="I16" s="29">
        <v>10.3</v>
      </c>
    </row>
    <row r="17" ht="13.2" spans="2:9">
      <c r="B17" s="18"/>
      <c r="C17" s="18">
        <v>5</v>
      </c>
      <c r="D17" s="19">
        <v>8.5</v>
      </c>
      <c r="E17" s="19">
        <v>7</v>
      </c>
      <c r="F17" s="19">
        <v>8.3</v>
      </c>
      <c r="G17" s="19">
        <v>11.2</v>
      </c>
      <c r="H17" s="19">
        <v>9.5</v>
      </c>
      <c r="I17" s="29">
        <v>9.5</v>
      </c>
    </row>
    <row r="18" ht="13.2" spans="2:9">
      <c r="B18" s="18"/>
      <c r="C18" s="18">
        <v>6</v>
      </c>
      <c r="D18" s="19">
        <v>12.5</v>
      </c>
      <c r="E18" s="19">
        <v>6.9</v>
      </c>
      <c r="F18" s="19">
        <v>9.6</v>
      </c>
      <c r="G18" s="19">
        <v>10.5</v>
      </c>
      <c r="H18" s="19">
        <v>10</v>
      </c>
      <c r="I18" s="29">
        <v>10.2</v>
      </c>
    </row>
    <row r="19" ht="13.2" spans="2:9">
      <c r="B19" s="18"/>
      <c r="C19" s="20" t="s">
        <v>9</v>
      </c>
      <c r="D19" s="21">
        <f>AVERAGE(D13:D18)</f>
        <v>9.86666666666667</v>
      </c>
      <c r="E19" s="21">
        <f t="shared" ref="E19:I19" si="2">AVERAGE(E13:E18)</f>
        <v>8.26666666666667</v>
      </c>
      <c r="F19" s="21">
        <f t="shared" si="2"/>
        <v>9.01666666666667</v>
      </c>
      <c r="G19" s="21">
        <f t="shared" si="2"/>
        <v>9.46666666666667</v>
      </c>
      <c r="H19" s="21">
        <f t="shared" si="2"/>
        <v>9.86666666666667</v>
      </c>
      <c r="I19" s="30">
        <f t="shared" si="2"/>
        <v>9.41666666666667</v>
      </c>
    </row>
    <row r="20" ht="13.95" spans="2:9">
      <c r="B20" s="22"/>
      <c r="C20" s="23" t="s">
        <v>10</v>
      </c>
      <c r="D20" s="24">
        <f>STDEVP(D13:D18)</f>
        <v>1.26051136007927</v>
      </c>
      <c r="E20" s="24">
        <f t="shared" ref="E20:I20" si="3">STDEVP(E13:E18)</f>
        <v>0.968962790249905</v>
      </c>
      <c r="F20" s="24">
        <f t="shared" si="3"/>
        <v>1.25620681241408</v>
      </c>
      <c r="G20" s="24">
        <f t="shared" si="3"/>
        <v>1.43604394856921</v>
      </c>
      <c r="H20" s="24">
        <f t="shared" si="3"/>
        <v>0.344802681092953</v>
      </c>
      <c r="I20" s="31">
        <f t="shared" si="3"/>
        <v>0.691415617089718</v>
      </c>
    </row>
    <row r="21" ht="13.2" spans="2:9">
      <c r="B21" s="15">
        <v>6</v>
      </c>
      <c r="C21" s="15" t="s">
        <v>2</v>
      </c>
      <c r="D21" s="25" t="s">
        <v>3</v>
      </c>
      <c r="E21" s="25" t="s">
        <v>4</v>
      </c>
      <c r="F21" s="25" t="s">
        <v>5</v>
      </c>
      <c r="G21" s="25" t="s">
        <v>6</v>
      </c>
      <c r="H21" s="25" t="s">
        <v>7</v>
      </c>
      <c r="I21" s="32" t="s">
        <v>8</v>
      </c>
    </row>
    <row r="22" ht="13.2" spans="2:9">
      <c r="B22" s="18"/>
      <c r="C22" s="18">
        <v>1</v>
      </c>
      <c r="D22" s="19">
        <v>10.9</v>
      </c>
      <c r="E22" s="19">
        <v>8.7</v>
      </c>
      <c r="F22" s="19">
        <v>8.3</v>
      </c>
      <c r="G22" s="19">
        <v>11.2</v>
      </c>
      <c r="H22" s="19">
        <v>10.8</v>
      </c>
      <c r="I22" s="29">
        <v>9.5</v>
      </c>
    </row>
    <row r="23" ht="13.2" spans="2:9">
      <c r="B23" s="18"/>
      <c r="C23" s="18">
        <v>2</v>
      </c>
      <c r="D23" s="19">
        <v>10.8</v>
      </c>
      <c r="E23" s="19">
        <v>9.8</v>
      </c>
      <c r="F23" s="19">
        <v>10.3</v>
      </c>
      <c r="G23" s="19">
        <v>11.2</v>
      </c>
      <c r="H23" s="19">
        <v>10.9</v>
      </c>
      <c r="I23" s="29">
        <v>10.5</v>
      </c>
    </row>
    <row r="24" ht="13.2" spans="2:9">
      <c r="B24" s="18"/>
      <c r="C24" s="18">
        <v>3</v>
      </c>
      <c r="D24" s="19">
        <v>12.4</v>
      </c>
      <c r="E24" s="19">
        <v>8.7</v>
      </c>
      <c r="F24" s="19">
        <v>10.9</v>
      </c>
      <c r="G24" s="19">
        <v>9.6</v>
      </c>
      <c r="H24" s="19">
        <v>10.7</v>
      </c>
      <c r="I24" s="29">
        <v>9.7</v>
      </c>
    </row>
    <row r="25" ht="13.2" spans="2:9">
      <c r="B25" s="18"/>
      <c r="C25" s="18">
        <v>4</v>
      </c>
      <c r="D25" s="19">
        <v>12.7</v>
      </c>
      <c r="E25" s="19">
        <v>9.8</v>
      </c>
      <c r="F25" s="19">
        <v>9.7</v>
      </c>
      <c r="G25" s="19">
        <v>11.2</v>
      </c>
      <c r="H25" s="19">
        <v>10.8</v>
      </c>
      <c r="I25" s="29">
        <v>10.8</v>
      </c>
    </row>
    <row r="26" ht="13.2" spans="2:9">
      <c r="B26" s="18"/>
      <c r="C26" s="18">
        <v>5</v>
      </c>
      <c r="D26" s="19">
        <v>12.8</v>
      </c>
      <c r="E26" s="19">
        <v>8.6</v>
      </c>
      <c r="F26" s="19">
        <v>10.2</v>
      </c>
      <c r="G26" s="19">
        <v>10.2</v>
      </c>
      <c r="H26" s="19">
        <v>11.3</v>
      </c>
      <c r="I26" s="29">
        <v>11.9</v>
      </c>
    </row>
    <row r="27" ht="13.2" spans="2:9">
      <c r="B27" s="18"/>
      <c r="C27" s="18">
        <v>6</v>
      </c>
      <c r="D27" s="19">
        <v>11.9</v>
      </c>
      <c r="E27" s="19">
        <v>9.1</v>
      </c>
      <c r="F27" s="19">
        <v>9.8</v>
      </c>
      <c r="G27" s="19">
        <v>10.7</v>
      </c>
      <c r="H27" s="19">
        <v>11.8</v>
      </c>
      <c r="I27" s="29">
        <v>10.5</v>
      </c>
    </row>
    <row r="28" ht="13.2" spans="2:9">
      <c r="B28" s="18"/>
      <c r="C28" s="20" t="s">
        <v>9</v>
      </c>
      <c r="D28" s="21">
        <f>AVERAGE(D22:D27)</f>
        <v>11.9166666666667</v>
      </c>
      <c r="E28" s="21">
        <f t="shared" ref="E28:I28" si="4">AVERAGE(E22:E27)</f>
        <v>9.11666666666667</v>
      </c>
      <c r="F28" s="21">
        <f t="shared" si="4"/>
        <v>9.86666666666667</v>
      </c>
      <c r="G28" s="21">
        <f t="shared" si="4"/>
        <v>10.6833333333333</v>
      </c>
      <c r="H28" s="21">
        <f t="shared" si="4"/>
        <v>11.05</v>
      </c>
      <c r="I28" s="30">
        <f t="shared" si="4"/>
        <v>10.4833333333333</v>
      </c>
    </row>
    <row r="29" ht="13.95" spans="2:9">
      <c r="B29" s="22"/>
      <c r="C29" s="23" t="s">
        <v>10</v>
      </c>
      <c r="D29" s="24">
        <f>STDEVP(D22:D27)</f>
        <v>0.807086667520217</v>
      </c>
      <c r="E29" s="24">
        <f t="shared" ref="E29:I29" si="5">STDEVP(E22:E27)</f>
        <v>0.50799168847094</v>
      </c>
      <c r="F29" s="24">
        <f t="shared" si="5"/>
        <v>0.801387685344754</v>
      </c>
      <c r="G29" s="24">
        <f t="shared" si="5"/>
        <v>0.60667582410671</v>
      </c>
      <c r="H29" s="24">
        <f t="shared" si="5"/>
        <v>0.386221007541882</v>
      </c>
      <c r="I29" s="31">
        <f t="shared" si="5"/>
        <v>0.784042232422605</v>
      </c>
    </row>
    <row r="30" ht="13.2" spans="2:9">
      <c r="B30" s="15">
        <v>9</v>
      </c>
      <c r="C30" s="15" t="s">
        <v>2</v>
      </c>
      <c r="D30" s="25" t="s">
        <v>3</v>
      </c>
      <c r="E30" s="25" t="s">
        <v>4</v>
      </c>
      <c r="F30" s="25" t="s">
        <v>5</v>
      </c>
      <c r="G30" s="25" t="s">
        <v>6</v>
      </c>
      <c r="H30" s="25" t="s">
        <v>7</v>
      </c>
      <c r="I30" s="32" t="s">
        <v>8</v>
      </c>
    </row>
    <row r="31" ht="13.2" spans="2:9">
      <c r="B31" s="18"/>
      <c r="C31" s="18">
        <v>1</v>
      </c>
      <c r="D31" s="19">
        <v>12.3</v>
      </c>
      <c r="E31" s="19">
        <v>11.3</v>
      </c>
      <c r="F31" s="19">
        <v>12.5</v>
      </c>
      <c r="G31" s="19">
        <v>13.3</v>
      </c>
      <c r="H31" s="19">
        <v>11.4</v>
      </c>
      <c r="I31" s="29">
        <v>11.1</v>
      </c>
    </row>
    <row r="32" ht="13.2" spans="2:9">
      <c r="B32" s="18"/>
      <c r="C32" s="18">
        <v>2</v>
      </c>
      <c r="D32" s="19">
        <v>13.6</v>
      </c>
      <c r="E32" s="19">
        <v>9.9</v>
      </c>
      <c r="F32" s="19">
        <v>9.3</v>
      </c>
      <c r="G32" s="19">
        <v>11.3</v>
      </c>
      <c r="H32" s="19">
        <v>13.5</v>
      </c>
      <c r="I32" s="29">
        <v>11.4</v>
      </c>
    </row>
    <row r="33" ht="13.2" spans="2:9">
      <c r="B33" s="18"/>
      <c r="C33" s="18">
        <v>3</v>
      </c>
      <c r="D33" s="19">
        <v>14</v>
      </c>
      <c r="E33" s="19">
        <v>10.3</v>
      </c>
      <c r="F33" s="19">
        <v>13.4</v>
      </c>
      <c r="G33" s="19">
        <v>11.4</v>
      </c>
      <c r="H33" s="19">
        <v>11.2</v>
      </c>
      <c r="I33" s="29">
        <v>12.1</v>
      </c>
    </row>
    <row r="34" ht="13.2" spans="2:9">
      <c r="B34" s="18"/>
      <c r="C34" s="18">
        <v>4</v>
      </c>
      <c r="D34" s="19">
        <v>11.3</v>
      </c>
      <c r="E34" s="19">
        <v>9.2</v>
      </c>
      <c r="F34" s="19">
        <v>9.4</v>
      </c>
      <c r="G34" s="19">
        <v>11.7</v>
      </c>
      <c r="H34" s="19">
        <v>11.6</v>
      </c>
      <c r="I34" s="29">
        <v>12.4</v>
      </c>
    </row>
    <row r="35" ht="13.2" spans="2:9">
      <c r="B35" s="18"/>
      <c r="C35" s="18">
        <v>5</v>
      </c>
      <c r="D35" s="19">
        <v>12.7</v>
      </c>
      <c r="E35" s="19">
        <v>10.4</v>
      </c>
      <c r="F35" s="19">
        <v>12.8</v>
      </c>
      <c r="G35" s="19">
        <v>11.4</v>
      </c>
      <c r="H35" s="19">
        <v>13.1</v>
      </c>
      <c r="I35" s="29">
        <v>10.6</v>
      </c>
    </row>
    <row r="36" ht="13.2" spans="2:9">
      <c r="B36" s="18"/>
      <c r="C36" s="18">
        <v>6</v>
      </c>
      <c r="D36" s="19">
        <v>15.2</v>
      </c>
      <c r="E36" s="19">
        <v>10.2</v>
      </c>
      <c r="F36" s="19">
        <v>10.9</v>
      </c>
      <c r="G36" s="19">
        <v>12.6</v>
      </c>
      <c r="H36" s="19">
        <v>12.4</v>
      </c>
      <c r="I36" s="29">
        <v>13.2</v>
      </c>
    </row>
    <row r="37" ht="13.2" spans="2:9">
      <c r="B37" s="18"/>
      <c r="C37" s="20" t="s">
        <v>9</v>
      </c>
      <c r="D37" s="21">
        <f>AVERAGE(D31:D36)</f>
        <v>13.1833333333333</v>
      </c>
      <c r="E37" s="21">
        <f t="shared" ref="E37:I37" si="6">AVERAGE(E31:E36)</f>
        <v>10.2166666666667</v>
      </c>
      <c r="F37" s="21">
        <f t="shared" si="6"/>
        <v>11.3833333333333</v>
      </c>
      <c r="G37" s="21">
        <f t="shared" si="6"/>
        <v>11.95</v>
      </c>
      <c r="H37" s="21">
        <f t="shared" si="6"/>
        <v>12.2</v>
      </c>
      <c r="I37" s="30">
        <f t="shared" si="6"/>
        <v>11.8</v>
      </c>
    </row>
    <row r="38" ht="13.95" spans="2:9">
      <c r="B38" s="22"/>
      <c r="C38" s="23" t="s">
        <v>10</v>
      </c>
      <c r="D38" s="24">
        <f>STDEVP(D31:D36)</f>
        <v>1.25620681241408</v>
      </c>
      <c r="E38" s="24">
        <f t="shared" ref="E38:I38" si="7">STDEVP(E31:E36)</f>
        <v>0.625610812637449</v>
      </c>
      <c r="F38" s="24">
        <f t="shared" si="7"/>
        <v>1.62420920929402</v>
      </c>
      <c r="G38" s="24">
        <f t="shared" si="7"/>
        <v>0.745542308211501</v>
      </c>
      <c r="H38" s="24">
        <f t="shared" si="7"/>
        <v>0.869865890046659</v>
      </c>
      <c r="I38" s="31">
        <f t="shared" si="7"/>
        <v>0.866025403784439</v>
      </c>
    </row>
    <row r="39" ht="13.2" spans="2:9">
      <c r="B39" s="15">
        <v>12</v>
      </c>
      <c r="C39" s="15" t="s">
        <v>2</v>
      </c>
      <c r="D39" s="25" t="s">
        <v>3</v>
      </c>
      <c r="E39" s="25" t="s">
        <v>4</v>
      </c>
      <c r="F39" s="25" t="s">
        <v>5</v>
      </c>
      <c r="G39" s="25" t="s">
        <v>6</v>
      </c>
      <c r="H39" s="25" t="s">
        <v>7</v>
      </c>
      <c r="I39" s="32" t="s">
        <v>8</v>
      </c>
    </row>
    <row r="40" ht="13.2" spans="2:9">
      <c r="B40" s="18"/>
      <c r="C40" s="18">
        <v>1</v>
      </c>
      <c r="D40" s="19">
        <v>14.2</v>
      </c>
      <c r="E40" s="19">
        <v>11</v>
      </c>
      <c r="F40" s="19">
        <v>13.5</v>
      </c>
      <c r="G40" s="19">
        <v>12.5</v>
      </c>
      <c r="H40" s="19">
        <v>14.3</v>
      </c>
      <c r="I40" s="29">
        <v>13.5</v>
      </c>
    </row>
    <row r="41" ht="13.2" spans="2:9">
      <c r="B41" s="18"/>
      <c r="C41" s="18">
        <v>2</v>
      </c>
      <c r="D41" s="19">
        <v>15.8</v>
      </c>
      <c r="E41" s="19">
        <v>10</v>
      </c>
      <c r="F41" s="19">
        <v>12.5</v>
      </c>
      <c r="G41" s="19">
        <v>14.5</v>
      </c>
      <c r="H41" s="19">
        <v>14.5</v>
      </c>
      <c r="I41" s="29">
        <v>12.5</v>
      </c>
    </row>
    <row r="42" ht="13.2" spans="2:9">
      <c r="B42" s="18"/>
      <c r="C42" s="18">
        <v>3</v>
      </c>
      <c r="D42" s="19">
        <v>17</v>
      </c>
      <c r="E42" s="19">
        <v>13</v>
      </c>
      <c r="F42" s="19">
        <v>11.2</v>
      </c>
      <c r="G42" s="19">
        <v>15.4</v>
      </c>
      <c r="H42" s="19">
        <v>14</v>
      </c>
      <c r="I42" s="29">
        <v>14.6</v>
      </c>
    </row>
    <row r="43" ht="13.2" spans="2:9">
      <c r="B43" s="18"/>
      <c r="C43" s="18">
        <v>4</v>
      </c>
      <c r="D43" s="19">
        <v>16.5</v>
      </c>
      <c r="E43" s="19">
        <v>11.2</v>
      </c>
      <c r="F43" s="19">
        <v>12.6</v>
      </c>
      <c r="G43" s="19">
        <v>13.5</v>
      </c>
      <c r="H43" s="19">
        <v>14.5</v>
      </c>
      <c r="I43" s="29">
        <v>13.9</v>
      </c>
    </row>
    <row r="44" ht="13.2" spans="2:9">
      <c r="B44" s="18"/>
      <c r="C44" s="18">
        <v>5</v>
      </c>
      <c r="D44" s="19">
        <v>14.5</v>
      </c>
      <c r="E44" s="19">
        <v>11.5</v>
      </c>
      <c r="F44" s="19">
        <v>13.8</v>
      </c>
      <c r="G44" s="19">
        <v>13.2</v>
      </c>
      <c r="H44" s="19">
        <v>15.3</v>
      </c>
      <c r="I44" s="29">
        <v>14.1</v>
      </c>
    </row>
    <row r="45" ht="13.2" spans="2:9">
      <c r="B45" s="18"/>
      <c r="C45" s="18">
        <v>6</v>
      </c>
      <c r="D45" s="19">
        <v>14.3</v>
      </c>
      <c r="E45" s="19">
        <v>12.5</v>
      </c>
      <c r="F45" s="19">
        <v>11.8</v>
      </c>
      <c r="G45" s="19">
        <v>13.9</v>
      </c>
      <c r="H45" s="19">
        <v>14.2</v>
      </c>
      <c r="I45" s="29">
        <v>13.7</v>
      </c>
    </row>
    <row r="46" ht="13.2" spans="2:9">
      <c r="B46" s="18"/>
      <c r="C46" s="20" t="s">
        <v>9</v>
      </c>
      <c r="D46" s="21">
        <f>AVERAGE(D40:D45)</f>
        <v>15.3833333333333</v>
      </c>
      <c r="E46" s="21">
        <f t="shared" ref="E46:I46" si="8">AVERAGE(E40:E45)</f>
        <v>11.5333333333333</v>
      </c>
      <c r="F46" s="21">
        <f t="shared" si="8"/>
        <v>12.5666666666667</v>
      </c>
      <c r="G46" s="21">
        <f t="shared" si="8"/>
        <v>13.8333333333333</v>
      </c>
      <c r="H46" s="21">
        <f t="shared" si="8"/>
        <v>14.4666666666667</v>
      </c>
      <c r="I46" s="30">
        <f t="shared" si="8"/>
        <v>13.7166666666667</v>
      </c>
    </row>
    <row r="47" ht="13.95" spans="2:9">
      <c r="B47" s="22"/>
      <c r="C47" s="23" t="s">
        <v>10</v>
      </c>
      <c r="D47" s="24">
        <f>STDEVP(D40:D45)</f>
        <v>1.10967963344782</v>
      </c>
      <c r="E47" s="24">
        <f t="shared" ref="E47:I47" si="9">STDEVP(E40:E45)</f>
        <v>0.986013297183269</v>
      </c>
      <c r="F47" s="24">
        <f t="shared" si="9"/>
        <v>0.89938250421547</v>
      </c>
      <c r="G47" s="24">
        <f t="shared" si="9"/>
        <v>0.930352382463524</v>
      </c>
      <c r="H47" s="24">
        <f t="shared" si="9"/>
        <v>0.410960933531265</v>
      </c>
      <c r="I47" s="31">
        <f t="shared" si="9"/>
        <v>0.643989302878722</v>
      </c>
    </row>
    <row r="48" spans="2:9">
      <c r="B48" s="26" t="s">
        <v>11</v>
      </c>
      <c r="C48" s="26"/>
      <c r="D48" s="26"/>
      <c r="E48" s="26"/>
      <c r="F48" s="26"/>
      <c r="G48" s="26"/>
      <c r="H48" s="26"/>
      <c r="I48" s="26"/>
    </row>
    <row r="49" spans="2:9">
      <c r="B49" s="27"/>
      <c r="C49" s="27"/>
      <c r="D49" s="27"/>
      <c r="E49" s="27"/>
      <c r="F49" s="27"/>
      <c r="G49" s="27"/>
      <c r="H49" s="27"/>
      <c r="I49" s="27"/>
    </row>
    <row r="50" spans="2:9">
      <c r="B50" s="27"/>
      <c r="C50" s="27"/>
      <c r="D50" s="27"/>
      <c r="E50" s="27"/>
      <c r="F50" s="27"/>
      <c r="G50" s="27"/>
      <c r="H50" s="27"/>
      <c r="I50" s="27"/>
    </row>
    <row r="51" spans="2:9">
      <c r="B51" s="27"/>
      <c r="C51" s="27"/>
      <c r="D51" s="27"/>
      <c r="E51" s="27"/>
      <c r="F51" s="27"/>
      <c r="G51" s="27"/>
      <c r="H51" s="27"/>
      <c r="I51" s="27"/>
    </row>
    <row r="52" spans="2:9">
      <c r="B52" s="27"/>
      <c r="C52" s="27"/>
      <c r="D52" s="27"/>
      <c r="E52" s="27"/>
      <c r="F52" s="27"/>
      <c r="G52" s="27"/>
      <c r="H52" s="27"/>
      <c r="I52" s="27"/>
    </row>
  </sheetData>
  <mergeCells count="7">
    <mergeCell ref="D2:I2"/>
    <mergeCell ref="B3:B11"/>
    <mergeCell ref="B12:B20"/>
    <mergeCell ref="B21:B29"/>
    <mergeCell ref="B30:B38"/>
    <mergeCell ref="B39:B47"/>
    <mergeCell ref="B48:I52"/>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AF74"/>
  <sheetViews>
    <sheetView tabSelected="1" workbookViewId="0">
      <selection activeCell="B19" sqref="B19:B24"/>
    </sheetView>
  </sheetViews>
  <sheetFormatPr defaultColWidth="9" defaultRowHeight="12.8"/>
  <cols>
    <col min="1" max="1" width="6.83928571428571" customWidth="1"/>
    <col min="3" max="3" width="8.48214285714286" customWidth="1"/>
    <col min="5" max="5" width="14.8571428571429"/>
    <col min="6" max="6" width="10.7857142857143" customWidth="1"/>
    <col min="7" max="7" width="15.0714285714286"/>
    <col min="8" max="8" width="12.7857142857143" customWidth="1"/>
    <col min="9" max="10" width="14.8571428571429"/>
    <col min="11" max="11" width="13.6428571428571" customWidth="1"/>
    <col min="12" max="15" width="14.8571428571429"/>
    <col min="16" max="16" width="13.6428571428571" customWidth="1"/>
    <col min="17" max="17" width="11.3571428571429"/>
    <col min="18" max="18" width="12.8571428571429"/>
    <col min="19" max="19" width="13.9285714285714"/>
    <col min="20" max="20" width="11.3571428571429"/>
    <col min="21" max="21" width="10.7857142857143" customWidth="1"/>
    <col min="22" max="22" width="12.7857142857143"/>
    <col min="23" max="23" width="11.3571428571429"/>
    <col min="24" max="24" width="13.9285714285714"/>
    <col min="25" max="30" width="11.3571428571429"/>
  </cols>
  <sheetData>
    <row r="2" ht="14" spans="2:8">
      <c r="B2" s="1" t="s">
        <v>12</v>
      </c>
      <c r="C2" s="1"/>
      <c r="D2" s="1"/>
      <c r="E2" s="1"/>
      <c r="F2" s="1"/>
      <c r="G2" s="1"/>
      <c r="H2" s="1"/>
    </row>
    <row r="4" ht="14.75" spans="5:32">
      <c r="E4" s="4" t="s">
        <v>13</v>
      </c>
      <c r="F4" s="4" t="s">
        <v>14</v>
      </c>
      <c r="G4" s="4" t="s">
        <v>15</v>
      </c>
      <c r="H4" s="4" t="s">
        <v>16</v>
      </c>
      <c r="I4" s="4" t="s">
        <v>17</v>
      </c>
      <c r="J4" s="4" t="s">
        <v>18</v>
      </c>
      <c r="K4" s="4" t="s">
        <v>19</v>
      </c>
      <c r="L4" s="4" t="s">
        <v>20</v>
      </c>
      <c r="M4" s="4" t="s">
        <v>21</v>
      </c>
      <c r="N4" s="4" t="s">
        <v>22</v>
      </c>
      <c r="O4" s="4" t="s">
        <v>23</v>
      </c>
      <c r="P4" s="4" t="s">
        <v>24</v>
      </c>
      <c r="Q4" s="4" t="s">
        <v>25</v>
      </c>
      <c r="R4" s="4" t="s">
        <v>26</v>
      </c>
      <c r="S4" s="4" t="s">
        <v>27</v>
      </c>
      <c r="T4" s="4" t="s">
        <v>28</v>
      </c>
      <c r="U4" s="4" t="s">
        <v>29</v>
      </c>
      <c r="V4" s="4" t="s">
        <v>30</v>
      </c>
      <c r="W4" s="4" t="s">
        <v>31</v>
      </c>
      <c r="X4" s="4" t="s">
        <v>32</v>
      </c>
      <c r="Y4" s="4" t="s">
        <v>33</v>
      </c>
      <c r="Z4" s="4" t="s">
        <v>34</v>
      </c>
      <c r="AA4" s="4" t="s">
        <v>35</v>
      </c>
      <c r="AB4" s="4" t="s">
        <v>36</v>
      </c>
      <c r="AC4" s="4" t="s">
        <v>37</v>
      </c>
      <c r="AD4" s="4" t="s">
        <v>38</v>
      </c>
      <c r="AE4" s="11"/>
      <c r="AF4" s="11"/>
    </row>
    <row r="5" ht="14.75" spans="2:32">
      <c r="B5" s="2" t="s">
        <v>39</v>
      </c>
      <c r="C5" s="3"/>
      <c r="D5" s="4" t="s">
        <v>40</v>
      </c>
      <c r="E5" s="8">
        <v>2.82765</v>
      </c>
      <c r="F5" s="8">
        <v>2.241083333</v>
      </c>
      <c r="G5" s="8">
        <v>2.986783333</v>
      </c>
      <c r="H5" s="8">
        <v>3.88865</v>
      </c>
      <c r="I5" s="8">
        <v>0.177983333</v>
      </c>
      <c r="J5" s="8">
        <v>2.526683333</v>
      </c>
      <c r="K5" s="8">
        <v>1.84885</v>
      </c>
      <c r="L5" s="8">
        <v>1.766816667</v>
      </c>
      <c r="M5" s="8">
        <v>0.848116667</v>
      </c>
      <c r="N5" s="8">
        <v>1.3354</v>
      </c>
      <c r="O5" s="8">
        <v>6.425416667</v>
      </c>
      <c r="P5" s="8">
        <v>2.43365</v>
      </c>
      <c r="Q5" s="8">
        <v>2.63685</v>
      </c>
      <c r="R5" s="8">
        <v>1.65685</v>
      </c>
      <c r="S5" s="8">
        <v>2.36685</v>
      </c>
      <c r="T5" s="8">
        <v>2.18685</v>
      </c>
      <c r="U5" s="8">
        <v>7.63516665</v>
      </c>
      <c r="V5" s="8">
        <v>2.29685</v>
      </c>
      <c r="W5" s="8">
        <v>2.47685</v>
      </c>
      <c r="X5" s="8">
        <v>2.46685</v>
      </c>
      <c r="Y5" s="8">
        <v>2.34685</v>
      </c>
      <c r="Z5" s="8">
        <v>1.95685</v>
      </c>
      <c r="AA5" s="8">
        <v>2.45685</v>
      </c>
      <c r="AB5" s="8">
        <v>2.34685</v>
      </c>
      <c r="AC5" s="8">
        <v>3.08685</v>
      </c>
      <c r="AD5" s="8">
        <v>2.27685</v>
      </c>
      <c r="AE5" s="11"/>
      <c r="AF5" s="11"/>
    </row>
    <row r="6" ht="14" spans="2:32">
      <c r="B6" s="5"/>
      <c r="C6" s="3"/>
      <c r="D6" s="4" t="s">
        <v>41</v>
      </c>
      <c r="E6" s="8">
        <v>1.409233333</v>
      </c>
      <c r="F6" s="8">
        <v>1.4272</v>
      </c>
      <c r="G6" s="8">
        <v>1.556083333</v>
      </c>
      <c r="H6" s="8">
        <v>-0.788766667</v>
      </c>
      <c r="I6" s="8">
        <v>0.955816667</v>
      </c>
      <c r="J6" s="8">
        <v>1.973166667</v>
      </c>
      <c r="K6" s="8">
        <v>0.650366667</v>
      </c>
      <c r="L6" s="8">
        <v>0.194966667</v>
      </c>
      <c r="M6" s="8">
        <v>-0.512766667</v>
      </c>
      <c r="N6" s="8">
        <v>1.243583333</v>
      </c>
      <c r="O6" s="8">
        <v>6.064366667</v>
      </c>
      <c r="P6" s="8">
        <v>1.402333333</v>
      </c>
      <c r="Q6" s="8">
        <v>3.6686333</v>
      </c>
      <c r="R6" s="8">
        <v>2.74863329999999</v>
      </c>
      <c r="S6" s="8">
        <v>3.32863329999999</v>
      </c>
      <c r="T6" s="8">
        <v>2.9686333</v>
      </c>
      <c r="U6" s="8">
        <v>6.01516665</v>
      </c>
      <c r="V6" s="8">
        <v>3.2586333</v>
      </c>
      <c r="W6" s="8">
        <v>3.49863329999999</v>
      </c>
      <c r="X6" s="8">
        <v>3.8386333</v>
      </c>
      <c r="Y6" s="8">
        <v>2.7386333</v>
      </c>
      <c r="Z6" s="8">
        <v>-0.961366699999999</v>
      </c>
      <c r="AA6" s="8">
        <v>-1.2313667</v>
      </c>
      <c r="AB6" s="8">
        <v>3.72863329999999</v>
      </c>
      <c r="AC6" s="8">
        <v>0.658633299999995</v>
      </c>
      <c r="AD6" s="8">
        <v>3.38863329999999</v>
      </c>
      <c r="AE6" s="11"/>
      <c r="AF6" s="11"/>
    </row>
    <row r="7" ht="14" spans="2:32">
      <c r="B7" s="5"/>
      <c r="C7" s="3"/>
      <c r="D7" s="4" t="s">
        <v>42</v>
      </c>
      <c r="E7" s="8">
        <v>2.205116667</v>
      </c>
      <c r="F7" s="8">
        <v>1.9836</v>
      </c>
      <c r="G7" s="8">
        <v>3.116833333</v>
      </c>
      <c r="H7" s="8">
        <v>1.37325</v>
      </c>
      <c r="I7" s="8">
        <v>0.0148</v>
      </c>
      <c r="J7" s="8">
        <v>2.424133333</v>
      </c>
      <c r="K7" s="8">
        <v>2.059633333</v>
      </c>
      <c r="L7" s="8">
        <v>1.374566667</v>
      </c>
      <c r="M7" s="8">
        <v>1.050333333</v>
      </c>
      <c r="N7" s="8">
        <v>1.00125</v>
      </c>
      <c r="O7" s="8">
        <v>5.328566667</v>
      </c>
      <c r="P7" s="8">
        <v>1.090166667</v>
      </c>
      <c r="Q7" s="8">
        <v>0.228466650000001</v>
      </c>
      <c r="R7" s="8">
        <v>0.288466649999997</v>
      </c>
      <c r="S7" s="8">
        <v>-0.231533349999999</v>
      </c>
      <c r="T7" s="8">
        <v>6.66846665</v>
      </c>
      <c r="U7" s="8">
        <v>7.19516665</v>
      </c>
      <c r="V7" s="8">
        <v>1.07846665</v>
      </c>
      <c r="W7" s="8">
        <v>6.29846664999999</v>
      </c>
      <c r="X7" s="8">
        <v>0.87846665</v>
      </c>
      <c r="Y7" s="8">
        <v>0.0284666499999986</v>
      </c>
      <c r="Z7" s="8">
        <v>1.38346665</v>
      </c>
      <c r="AA7" s="8">
        <v>1.79846665</v>
      </c>
      <c r="AB7" s="8">
        <v>-0.141533350000003</v>
      </c>
      <c r="AC7" s="8">
        <v>1.69846665</v>
      </c>
      <c r="AD7" s="8">
        <v>0.0284666499999986</v>
      </c>
      <c r="AE7" s="11"/>
      <c r="AF7" s="11"/>
    </row>
    <row r="8" ht="14" spans="2:32">
      <c r="B8" s="5"/>
      <c r="C8" s="3"/>
      <c r="D8" s="4" t="s">
        <v>43</v>
      </c>
      <c r="E8" s="8">
        <v>1.269133333</v>
      </c>
      <c r="F8" s="8">
        <v>1.057533333</v>
      </c>
      <c r="G8" s="8">
        <v>0.246033333</v>
      </c>
      <c r="H8" s="8">
        <v>-0.03915</v>
      </c>
      <c r="I8" s="8">
        <v>-0.065133333</v>
      </c>
      <c r="J8" s="8">
        <v>0.9298</v>
      </c>
      <c r="K8" s="8">
        <v>1.024566667</v>
      </c>
      <c r="L8" s="8">
        <v>0.538966667</v>
      </c>
      <c r="M8" s="8">
        <v>0.131416667</v>
      </c>
      <c r="N8" s="8">
        <v>0.67095</v>
      </c>
      <c r="O8" s="8">
        <v>4.901633333</v>
      </c>
      <c r="P8" s="8">
        <v>0.671233333</v>
      </c>
      <c r="Q8" s="8">
        <v>1.3058333</v>
      </c>
      <c r="R8" s="8">
        <v>1.4158333</v>
      </c>
      <c r="S8" s="8">
        <v>1.8258333</v>
      </c>
      <c r="T8" s="8">
        <v>1.8158333</v>
      </c>
      <c r="U8" s="8">
        <v>5.33516665</v>
      </c>
      <c r="V8" s="8">
        <v>6.8358333</v>
      </c>
      <c r="W8" s="8">
        <v>5.0958333</v>
      </c>
      <c r="X8" s="8">
        <v>1.4658333</v>
      </c>
      <c r="Y8" s="8">
        <v>1.5658333</v>
      </c>
      <c r="Z8" s="8">
        <v>0.990833299999998</v>
      </c>
      <c r="AA8" s="8">
        <v>1.5808333</v>
      </c>
      <c r="AB8" s="8">
        <v>1.6358333</v>
      </c>
      <c r="AC8" s="8">
        <v>1.7458333</v>
      </c>
      <c r="AD8" s="8">
        <v>3.0058333</v>
      </c>
      <c r="AE8" s="11"/>
      <c r="AF8" s="11"/>
    </row>
    <row r="9" ht="14" spans="2:32">
      <c r="B9" s="5"/>
      <c r="C9" s="3"/>
      <c r="D9" s="4" t="s">
        <v>44</v>
      </c>
      <c r="E9" s="8">
        <v>5.281583333</v>
      </c>
      <c r="F9" s="8">
        <v>1.342</v>
      </c>
      <c r="G9" s="8">
        <v>2.13165</v>
      </c>
      <c r="H9" s="8">
        <v>-1.816</v>
      </c>
      <c r="I9" s="8">
        <v>5.837683333</v>
      </c>
      <c r="J9" s="8">
        <v>0.296633333</v>
      </c>
      <c r="K9" s="8">
        <v>-1.159583333</v>
      </c>
      <c r="L9" s="8">
        <v>-1.190366667</v>
      </c>
      <c r="M9" s="8">
        <v>0.724183333</v>
      </c>
      <c r="N9" s="8">
        <v>0.3874</v>
      </c>
      <c r="O9" s="8">
        <v>5.47735</v>
      </c>
      <c r="P9" s="8">
        <v>5.54475</v>
      </c>
      <c r="Q9" s="8">
        <v>5.05495</v>
      </c>
      <c r="R9" s="8">
        <v>-1.82505</v>
      </c>
      <c r="S9" s="8">
        <v>1.98495</v>
      </c>
      <c r="T9" s="8">
        <v>5.87495000000001</v>
      </c>
      <c r="U9" s="8">
        <v>7.31516665</v>
      </c>
      <c r="V9" s="8">
        <v>2.17495</v>
      </c>
      <c r="W9" s="8">
        <v>6.57494999999999</v>
      </c>
      <c r="X9" s="8">
        <v>8.14495</v>
      </c>
      <c r="Y9" s="8">
        <v>4.88495</v>
      </c>
      <c r="Z9" s="8">
        <v>5.66495</v>
      </c>
      <c r="AA9" s="8">
        <v>4.76495</v>
      </c>
      <c r="AB9" s="8">
        <v>6.44495</v>
      </c>
      <c r="AC9" s="8">
        <v>4.46995</v>
      </c>
      <c r="AD9" s="8">
        <v>5.58495</v>
      </c>
      <c r="AE9" s="11"/>
      <c r="AF9" s="11"/>
    </row>
    <row r="10" ht="14.75" spans="2:32">
      <c r="B10" s="6"/>
      <c r="C10" s="3"/>
      <c r="D10" s="4" t="s">
        <v>45</v>
      </c>
      <c r="E10" s="8">
        <v>2.5802</v>
      </c>
      <c r="F10" s="8">
        <v>1.98715</v>
      </c>
      <c r="G10" s="8">
        <v>4.44555</v>
      </c>
      <c r="H10" s="8">
        <v>-0.6679</v>
      </c>
      <c r="I10" s="8">
        <v>-1.184016667</v>
      </c>
      <c r="J10" s="8">
        <v>2.125433333</v>
      </c>
      <c r="K10" s="8">
        <v>2.324733333</v>
      </c>
      <c r="L10" s="8">
        <v>0.287583333</v>
      </c>
      <c r="M10" s="8">
        <v>0.410433333</v>
      </c>
      <c r="N10" s="8">
        <v>0.88275</v>
      </c>
      <c r="O10" s="8">
        <v>4.89905</v>
      </c>
      <c r="P10" s="8">
        <v>2.661</v>
      </c>
      <c r="Q10" s="8">
        <v>1.75604995</v>
      </c>
      <c r="R10" s="8">
        <v>0.736049949999995</v>
      </c>
      <c r="S10" s="8">
        <v>2.22604995</v>
      </c>
      <c r="T10" s="8">
        <v>1.69604995</v>
      </c>
      <c r="U10" s="8">
        <v>5.65516665</v>
      </c>
      <c r="V10" s="8">
        <v>2.66604995</v>
      </c>
      <c r="W10" s="8">
        <v>2.47604994999999</v>
      </c>
      <c r="X10" s="8">
        <v>3.17604994999999</v>
      </c>
      <c r="Y10" s="8">
        <v>2.11604994999999</v>
      </c>
      <c r="Z10" s="8">
        <v>2.49604995</v>
      </c>
      <c r="AA10" s="8">
        <v>2.38604995</v>
      </c>
      <c r="AB10" s="8">
        <v>2.41604994999999</v>
      </c>
      <c r="AC10" s="8">
        <v>1.96604995</v>
      </c>
      <c r="AD10" s="8">
        <v>2.17604995</v>
      </c>
      <c r="AE10" s="11"/>
      <c r="AF10" s="11"/>
    </row>
    <row r="11" ht="15.1" spans="4:32">
      <c r="D11" s="7"/>
      <c r="E11" s="9"/>
      <c r="F11" s="9"/>
      <c r="G11" s="9"/>
      <c r="H11" s="9"/>
      <c r="I11" s="9"/>
      <c r="J11" s="9"/>
      <c r="K11" s="9"/>
      <c r="L11" s="9"/>
      <c r="M11" s="9"/>
      <c r="N11" s="9"/>
      <c r="O11" s="9"/>
      <c r="P11" s="9"/>
      <c r="Q11" s="9"/>
      <c r="R11" s="9"/>
      <c r="S11" s="9"/>
      <c r="T11" s="9"/>
      <c r="U11" s="9"/>
      <c r="V11" s="9"/>
      <c r="W11" s="9"/>
      <c r="X11" s="9"/>
      <c r="Y11" s="9"/>
      <c r="Z11" s="9"/>
      <c r="AA11" s="9"/>
      <c r="AB11" s="9"/>
      <c r="AC11" s="9"/>
      <c r="AD11" s="9"/>
      <c r="AE11" s="11"/>
      <c r="AF11" s="11"/>
    </row>
    <row r="12" ht="14.75" spans="2:32">
      <c r="B12" s="2" t="s">
        <v>46</v>
      </c>
      <c r="C12" s="3"/>
      <c r="D12" s="4" t="s">
        <v>47</v>
      </c>
      <c r="E12" s="8">
        <v>-0.756266667</v>
      </c>
      <c r="F12" s="8">
        <v>-0.159566667</v>
      </c>
      <c r="G12" s="8">
        <v>-0.495433333</v>
      </c>
      <c r="H12" s="8">
        <v>-3.0183</v>
      </c>
      <c r="I12" s="8">
        <v>-0.89405</v>
      </c>
      <c r="J12" s="8">
        <v>-0.762233333</v>
      </c>
      <c r="K12" s="8">
        <v>-0.710433333</v>
      </c>
      <c r="L12" s="8">
        <v>-0.6347</v>
      </c>
      <c r="M12" s="8">
        <v>0.572366667</v>
      </c>
      <c r="N12" s="8">
        <v>0.142966667</v>
      </c>
      <c r="O12" s="8">
        <v>-0.1138</v>
      </c>
      <c r="P12" s="8">
        <v>-0.3591</v>
      </c>
      <c r="Q12" s="8">
        <v>-0.160099999999996</v>
      </c>
      <c r="R12" s="8">
        <v>-0.0500999999999969</v>
      </c>
      <c r="S12" s="8">
        <v>-0.0501000000000005</v>
      </c>
      <c r="T12" s="8">
        <v>0.0699000000000005</v>
      </c>
      <c r="U12" s="8">
        <v>-0.413433333333394</v>
      </c>
      <c r="V12" s="8">
        <v>1.787999995</v>
      </c>
      <c r="W12" s="8">
        <v>0.777999994999998</v>
      </c>
      <c r="X12" s="8">
        <v>-0.968666671666664</v>
      </c>
      <c r="Y12" s="8">
        <v>0.767999994999993</v>
      </c>
      <c r="Z12" s="8">
        <v>0.63966666166667</v>
      </c>
      <c r="AA12" s="8">
        <v>-0.520333338333334</v>
      </c>
      <c r="AB12" s="8">
        <v>1.777999995</v>
      </c>
      <c r="AC12" s="8">
        <v>-1.06200000500001</v>
      </c>
      <c r="AD12" s="8">
        <v>1.55799999499999</v>
      </c>
      <c r="AE12" s="11"/>
      <c r="AF12" s="11"/>
    </row>
    <row r="13" ht="14" spans="2:32">
      <c r="B13" s="5"/>
      <c r="C13" s="3"/>
      <c r="D13" s="4" t="s">
        <v>48</v>
      </c>
      <c r="E13" s="8">
        <v>-0.741116667</v>
      </c>
      <c r="F13" s="8">
        <v>0.014866667</v>
      </c>
      <c r="G13" s="8">
        <v>-1.003233333</v>
      </c>
      <c r="H13" s="8">
        <v>0.5265</v>
      </c>
      <c r="I13" s="8">
        <v>-1.49585</v>
      </c>
      <c r="J13" s="8">
        <v>0.8984</v>
      </c>
      <c r="K13" s="8">
        <v>1.0327</v>
      </c>
      <c r="L13" s="8">
        <v>-0.110866667</v>
      </c>
      <c r="M13" s="8">
        <v>0.455133333</v>
      </c>
      <c r="N13" s="8">
        <v>0.485616667</v>
      </c>
      <c r="O13" s="8">
        <v>0.81875</v>
      </c>
      <c r="P13" s="8">
        <v>-0.218</v>
      </c>
      <c r="Q13" s="8">
        <v>1.057899995</v>
      </c>
      <c r="R13" s="8">
        <v>0.487899995000003</v>
      </c>
      <c r="S13" s="8">
        <v>1.947899995</v>
      </c>
      <c r="T13" s="8">
        <v>1.147899995</v>
      </c>
      <c r="U13" s="8">
        <v>1.4962333283333</v>
      </c>
      <c r="V13" s="8">
        <v>1.6217</v>
      </c>
      <c r="W13" s="8">
        <v>0.731699999999996</v>
      </c>
      <c r="X13" s="8">
        <v>-0.844966666666664</v>
      </c>
      <c r="Y13" s="8">
        <v>0.351699999999994</v>
      </c>
      <c r="Z13" s="8">
        <v>0.338366666666666</v>
      </c>
      <c r="AA13" s="8">
        <v>-0.136633333333336</v>
      </c>
      <c r="AB13" s="8">
        <v>1.3817</v>
      </c>
      <c r="AC13" s="8">
        <v>0.0916999999999959</v>
      </c>
      <c r="AD13" s="8">
        <v>2.0917</v>
      </c>
      <c r="AE13" s="11"/>
      <c r="AF13" s="11"/>
    </row>
    <row r="14" ht="14" spans="2:32">
      <c r="B14" s="5"/>
      <c r="C14" s="3"/>
      <c r="D14" s="4" t="s">
        <v>49</v>
      </c>
      <c r="E14" s="8">
        <v>-0.6951</v>
      </c>
      <c r="F14" s="8">
        <v>-0.506</v>
      </c>
      <c r="G14" s="8">
        <v>-0.466783333</v>
      </c>
      <c r="H14" s="8">
        <v>0.2532</v>
      </c>
      <c r="I14" s="8">
        <v>-0.513</v>
      </c>
      <c r="J14" s="8">
        <v>-0.4057</v>
      </c>
      <c r="K14" s="8">
        <v>-0.3944</v>
      </c>
      <c r="L14" s="8">
        <v>-0.264566667</v>
      </c>
      <c r="M14" s="8">
        <v>0.177866667</v>
      </c>
      <c r="N14" s="8">
        <v>0.238233333</v>
      </c>
      <c r="O14" s="8">
        <v>-1.099</v>
      </c>
      <c r="P14" s="8">
        <v>-0.3254</v>
      </c>
      <c r="Q14" s="8">
        <v>0.201599999999999</v>
      </c>
      <c r="R14" s="8">
        <v>-0.598399999999998</v>
      </c>
      <c r="S14" s="8">
        <v>0.861599999999999</v>
      </c>
      <c r="T14" s="8">
        <v>0.0115999999999978</v>
      </c>
      <c r="U14" s="8">
        <v>1.3949333333333</v>
      </c>
      <c r="V14" s="8">
        <v>0.588666665000002</v>
      </c>
      <c r="W14" s="8">
        <v>0.408666664999998</v>
      </c>
      <c r="X14" s="8">
        <v>1.9119999983333</v>
      </c>
      <c r="Y14" s="8">
        <v>-0.321333335000002</v>
      </c>
      <c r="Z14" s="8">
        <v>0.355333331666667</v>
      </c>
      <c r="AA14" s="8">
        <v>0.358666665000005</v>
      </c>
      <c r="AB14" s="8">
        <v>1.648666665</v>
      </c>
      <c r="AC14" s="8">
        <v>0.678666664999998</v>
      </c>
      <c r="AD14" s="8">
        <v>1.198666665</v>
      </c>
      <c r="AE14" s="11"/>
      <c r="AF14" s="11"/>
    </row>
    <row r="15" ht="14" spans="2:32">
      <c r="B15" s="5"/>
      <c r="C15" s="3"/>
      <c r="D15" s="4" t="s">
        <v>50</v>
      </c>
      <c r="E15" s="8">
        <v>-1.493266667</v>
      </c>
      <c r="F15" s="8">
        <v>-0.375533333</v>
      </c>
      <c r="G15" s="8">
        <v>-0.3192</v>
      </c>
      <c r="H15" s="8">
        <v>-0.635866667</v>
      </c>
      <c r="I15" s="8">
        <v>-0.139533333</v>
      </c>
      <c r="J15" s="8">
        <v>-0.769266667</v>
      </c>
      <c r="K15" s="8">
        <v>1.715566667</v>
      </c>
      <c r="L15" s="8">
        <v>-0.756566667</v>
      </c>
      <c r="M15" s="8">
        <v>0.114466667</v>
      </c>
      <c r="N15" s="8">
        <v>-0.1232</v>
      </c>
      <c r="O15" s="8">
        <v>-1.368733333</v>
      </c>
      <c r="P15" s="8">
        <v>-0.368633333</v>
      </c>
      <c r="Q15" s="8">
        <v>0.568566664999999</v>
      </c>
      <c r="R15" s="8">
        <v>0.248566665000002</v>
      </c>
      <c r="S15" s="8">
        <v>0.518566665000002</v>
      </c>
      <c r="T15" s="8">
        <v>0.708566664999999</v>
      </c>
      <c r="U15" s="8">
        <v>1.7118999983333</v>
      </c>
      <c r="V15" s="8">
        <v>1.543416665</v>
      </c>
      <c r="W15" s="8">
        <v>0.943416664999997</v>
      </c>
      <c r="X15" s="8">
        <v>-0.216583334999999</v>
      </c>
      <c r="Y15" s="8">
        <v>1.233416665</v>
      </c>
      <c r="Z15" s="8">
        <v>2.10508333166667</v>
      </c>
      <c r="AA15" s="8">
        <v>-0.864916668333333</v>
      </c>
      <c r="AB15" s="8">
        <v>2.973416665</v>
      </c>
      <c r="AC15" s="8">
        <v>0.143416664999993</v>
      </c>
      <c r="AD15" s="8">
        <v>1.633416665</v>
      </c>
      <c r="AE15" s="11"/>
      <c r="AF15" s="11"/>
    </row>
    <row r="16" ht="14" spans="2:32">
      <c r="B16" s="5"/>
      <c r="C16" s="3"/>
      <c r="D16" s="4" t="s">
        <v>51</v>
      </c>
      <c r="E16" s="8">
        <v>-1.215983333</v>
      </c>
      <c r="F16" s="8">
        <v>-0.405716667</v>
      </c>
      <c r="G16" s="8">
        <v>2.684083333</v>
      </c>
      <c r="H16" s="8">
        <v>-1.63525</v>
      </c>
      <c r="I16" s="8">
        <v>-4.655083333</v>
      </c>
      <c r="J16" s="8">
        <v>-0.67605</v>
      </c>
      <c r="K16" s="8">
        <v>1.786266667</v>
      </c>
      <c r="L16" s="8">
        <v>-0.270616667</v>
      </c>
      <c r="M16" s="8">
        <v>-0.52515</v>
      </c>
      <c r="N16" s="8">
        <v>-0.132216667</v>
      </c>
      <c r="O16" s="8">
        <v>-1.671983333</v>
      </c>
      <c r="P16" s="8">
        <v>-1.099983333</v>
      </c>
      <c r="Q16" s="8">
        <v>1.293316665</v>
      </c>
      <c r="R16" s="8">
        <v>1.323316665</v>
      </c>
      <c r="S16" s="8">
        <v>1.033316665</v>
      </c>
      <c r="T16" s="8">
        <v>0.913316664999996</v>
      </c>
      <c r="U16" s="8">
        <v>1.6366499983333</v>
      </c>
      <c r="V16" s="8">
        <v>0.316749999999995</v>
      </c>
      <c r="W16" s="8">
        <v>0.476749999999999</v>
      </c>
      <c r="X16" s="8">
        <v>0.736750000000004</v>
      </c>
      <c r="Y16" s="8">
        <v>0.846749999999997</v>
      </c>
      <c r="Z16" s="8">
        <v>2.80841666666667</v>
      </c>
      <c r="AA16" s="8">
        <v>1.17674999999999</v>
      </c>
      <c r="AB16" s="8">
        <v>0.786750000000001</v>
      </c>
      <c r="AC16" s="8">
        <v>1.81675</v>
      </c>
      <c r="AD16" s="8">
        <v>0.266749999999998</v>
      </c>
      <c r="AE16" s="11"/>
      <c r="AF16" s="11"/>
    </row>
    <row r="17" ht="14.75" spans="2:32">
      <c r="B17" s="6"/>
      <c r="C17" s="3"/>
      <c r="D17" s="4" t="s">
        <v>52</v>
      </c>
      <c r="E17" s="8">
        <v>-1.867916667</v>
      </c>
      <c r="F17" s="8">
        <v>-1.737483333</v>
      </c>
      <c r="G17" s="8">
        <v>0.240516667</v>
      </c>
      <c r="H17" s="8">
        <v>-1.85135</v>
      </c>
      <c r="I17" s="8">
        <v>-2.69535</v>
      </c>
      <c r="J17" s="8">
        <v>-0.29805</v>
      </c>
      <c r="K17" s="8">
        <v>1.70425</v>
      </c>
      <c r="L17" s="8">
        <v>-0.72475</v>
      </c>
      <c r="M17" s="8">
        <v>-0.49685</v>
      </c>
      <c r="N17" s="8">
        <v>0.074816667</v>
      </c>
      <c r="O17" s="8">
        <v>-0.83575</v>
      </c>
      <c r="P17" s="8">
        <v>-1.1351</v>
      </c>
      <c r="Q17" s="8">
        <v>0.0266500000000001</v>
      </c>
      <c r="R17" s="8">
        <v>0.0666500000000063</v>
      </c>
      <c r="S17" s="8">
        <v>1.47665</v>
      </c>
      <c r="T17" s="8">
        <v>0.406649999999999</v>
      </c>
      <c r="U17" s="8">
        <v>0.523316666666606</v>
      </c>
      <c r="V17" s="8">
        <v>0.592499995000001</v>
      </c>
      <c r="W17" s="8">
        <v>-0.217500005000002</v>
      </c>
      <c r="X17" s="8">
        <v>-0.532500004999999</v>
      </c>
      <c r="Y17" s="8">
        <v>-0.657500004999999</v>
      </c>
      <c r="Z17" s="8">
        <v>0.209166661666668</v>
      </c>
      <c r="AA17" s="8">
        <v>-0.935833338333335</v>
      </c>
      <c r="AB17" s="8">
        <v>0.832499995000003</v>
      </c>
      <c r="AC17" s="8">
        <v>0.622499995000002</v>
      </c>
      <c r="AD17" s="8">
        <v>-0.0375000050000018</v>
      </c>
      <c r="AE17" s="11"/>
      <c r="AF17" s="11"/>
    </row>
    <row r="18" ht="15.1" spans="4:32">
      <c r="D18" s="7"/>
      <c r="E18" s="9"/>
      <c r="F18" s="9"/>
      <c r="G18" s="9"/>
      <c r="H18" s="9"/>
      <c r="I18" s="9"/>
      <c r="J18" s="9"/>
      <c r="K18" s="9"/>
      <c r="L18" s="9"/>
      <c r="M18" s="9"/>
      <c r="N18" s="9"/>
      <c r="O18" s="9"/>
      <c r="P18" s="9"/>
      <c r="Q18" s="9"/>
      <c r="R18" s="9"/>
      <c r="S18" s="9"/>
      <c r="T18" s="9"/>
      <c r="U18" s="9"/>
      <c r="V18" s="9"/>
      <c r="W18" s="9"/>
      <c r="X18" s="9"/>
      <c r="Y18" s="9"/>
      <c r="Z18" s="9"/>
      <c r="AA18" s="9"/>
      <c r="AB18" s="9"/>
      <c r="AC18" s="9"/>
      <c r="AD18" s="9"/>
      <c r="AE18" s="11"/>
      <c r="AF18" s="11"/>
    </row>
    <row r="19" ht="14.75" spans="2:32">
      <c r="B19" s="2" t="s">
        <v>53</v>
      </c>
      <c r="C19" s="3"/>
      <c r="D19" s="4" t="s">
        <v>54</v>
      </c>
      <c r="E19" s="8">
        <v>-0.577266667</v>
      </c>
      <c r="F19" s="8">
        <v>-1.143733333</v>
      </c>
      <c r="G19" s="8">
        <v>-0.625733333</v>
      </c>
      <c r="H19" s="8">
        <v>8.3311</v>
      </c>
      <c r="I19" s="8">
        <v>6.08565</v>
      </c>
      <c r="J19" s="8">
        <v>-0.993866667</v>
      </c>
      <c r="K19" s="8">
        <v>-1.785733333</v>
      </c>
      <c r="L19" s="8">
        <v>0.2383</v>
      </c>
      <c r="M19" s="8">
        <v>0.345333333</v>
      </c>
      <c r="N19" s="8">
        <v>-0.09205</v>
      </c>
      <c r="O19" s="8">
        <v>-1.1272</v>
      </c>
      <c r="P19" s="8">
        <v>-0.8287</v>
      </c>
      <c r="Q19" s="8">
        <v>1.25830000000001</v>
      </c>
      <c r="R19" s="8">
        <v>6.7283</v>
      </c>
      <c r="S19" s="8">
        <v>1.2883</v>
      </c>
      <c r="T19" s="8">
        <v>0.598299999999995</v>
      </c>
      <c r="U19" s="8">
        <v>4.4683</v>
      </c>
      <c r="V19" s="8">
        <v>0.773299999999995</v>
      </c>
      <c r="W19" s="8">
        <v>-2.2095667</v>
      </c>
      <c r="X19" s="8">
        <v>-1.5917</v>
      </c>
      <c r="Y19" s="8">
        <v>-0.081700000000005</v>
      </c>
      <c r="Z19" s="8">
        <v>1.3083</v>
      </c>
      <c r="AA19" s="8">
        <v>-4.6917</v>
      </c>
      <c r="AB19" s="8">
        <v>-5.5817</v>
      </c>
      <c r="AC19" s="8">
        <v>-2.5617</v>
      </c>
      <c r="AD19" s="8">
        <v>1.3183</v>
      </c>
      <c r="AE19" s="11"/>
      <c r="AF19" s="11"/>
    </row>
    <row r="20" ht="14" spans="2:32">
      <c r="B20" s="5"/>
      <c r="C20" s="3"/>
      <c r="D20" s="4" t="s">
        <v>55</v>
      </c>
      <c r="E20" s="8">
        <v>0.416033333</v>
      </c>
      <c r="F20" s="8">
        <v>0.4415</v>
      </c>
      <c r="G20" s="8">
        <v>0.512866667</v>
      </c>
      <c r="H20" s="8">
        <v>4.4921</v>
      </c>
      <c r="I20" s="8">
        <v>3.413133333</v>
      </c>
      <c r="J20" s="8">
        <v>0.339533333</v>
      </c>
      <c r="K20" s="8">
        <v>0.4206</v>
      </c>
      <c r="L20" s="8">
        <v>0.788666667</v>
      </c>
      <c r="M20" s="8">
        <v>0.397033333</v>
      </c>
      <c r="N20" s="8">
        <v>0.6956</v>
      </c>
      <c r="O20" s="8">
        <v>-1.071466667</v>
      </c>
      <c r="P20" s="8">
        <v>-0.477166667</v>
      </c>
      <c r="Q20" s="8">
        <v>0.551033349999997</v>
      </c>
      <c r="R20" s="8">
        <v>2.14103335</v>
      </c>
      <c r="S20" s="8">
        <v>0.371033349999998</v>
      </c>
      <c r="T20" s="8">
        <v>0.381033349999996</v>
      </c>
      <c r="U20" s="8">
        <v>0.951033349999996</v>
      </c>
      <c r="V20" s="8">
        <v>-1.32896665</v>
      </c>
      <c r="W20" s="8">
        <v>0.473166649999996</v>
      </c>
      <c r="X20" s="8">
        <v>0.971033349999995</v>
      </c>
      <c r="Y20" s="8">
        <v>0.511033349999998</v>
      </c>
      <c r="Z20" s="8">
        <v>0.361033349999996</v>
      </c>
      <c r="AA20" s="8">
        <v>-4.05896665000001</v>
      </c>
      <c r="AB20" s="8">
        <v>-4.98896665000001</v>
      </c>
      <c r="AC20" s="8">
        <v>1.32103335</v>
      </c>
      <c r="AD20" s="8">
        <v>1.31103335</v>
      </c>
      <c r="AE20" s="11"/>
      <c r="AF20" s="11"/>
    </row>
    <row r="21" ht="14" spans="2:32">
      <c r="B21" s="5"/>
      <c r="C21" s="3"/>
      <c r="D21" s="4" t="s">
        <v>56</v>
      </c>
      <c r="E21" s="8">
        <v>0.4667</v>
      </c>
      <c r="F21" s="8">
        <v>0.9005</v>
      </c>
      <c r="G21" s="8">
        <v>0.671433333</v>
      </c>
      <c r="H21" s="8">
        <v>5.103583333</v>
      </c>
      <c r="I21" s="8">
        <v>0.897383333</v>
      </c>
      <c r="J21" s="8">
        <v>1.203266667</v>
      </c>
      <c r="K21" s="8">
        <v>0.492966667</v>
      </c>
      <c r="L21" s="8">
        <v>0.9416</v>
      </c>
      <c r="M21" s="8">
        <v>0.608933333</v>
      </c>
      <c r="N21" s="8">
        <v>0.959933333</v>
      </c>
      <c r="O21" s="8">
        <v>-0.916466667</v>
      </c>
      <c r="P21" s="8">
        <v>0.373833333</v>
      </c>
      <c r="Q21" s="8">
        <v>1.31523335</v>
      </c>
      <c r="R21" s="8">
        <v>2.62523335</v>
      </c>
      <c r="S21" s="8">
        <v>1.73523335</v>
      </c>
      <c r="T21" s="8">
        <v>1.68523335</v>
      </c>
      <c r="U21" s="8">
        <v>3.56523335</v>
      </c>
      <c r="V21" s="8">
        <v>-0.854766650000006</v>
      </c>
      <c r="W21" s="8">
        <v>-2.80263335</v>
      </c>
      <c r="X21" s="8">
        <v>0.265233349999995</v>
      </c>
      <c r="Y21" s="8">
        <v>1.16523334999999</v>
      </c>
      <c r="Z21" s="8">
        <v>1.06523335</v>
      </c>
      <c r="AA21" s="8">
        <v>1.38523335</v>
      </c>
      <c r="AB21" s="8">
        <v>-2.23476665</v>
      </c>
      <c r="AC21" s="8">
        <v>1.54523335</v>
      </c>
      <c r="AD21" s="8">
        <v>1.65523335</v>
      </c>
      <c r="AE21" s="11"/>
      <c r="AF21" s="11"/>
    </row>
    <row r="22" ht="14" spans="2:32">
      <c r="B22" s="5"/>
      <c r="C22" s="3"/>
      <c r="D22" s="4" t="s">
        <v>57</v>
      </c>
      <c r="E22" s="8">
        <v>0.041183333</v>
      </c>
      <c r="F22" s="8">
        <v>0.814866667</v>
      </c>
      <c r="G22" s="8">
        <v>0.810333333</v>
      </c>
      <c r="H22" s="8">
        <v>4.607266667</v>
      </c>
      <c r="I22" s="8">
        <v>0.481683333</v>
      </c>
      <c r="J22" s="8">
        <v>0.495133333</v>
      </c>
      <c r="K22" s="8">
        <v>0.724366667</v>
      </c>
      <c r="L22" s="8">
        <v>0.488533333</v>
      </c>
      <c r="M22" s="8">
        <v>-0.408466667</v>
      </c>
      <c r="N22" s="8">
        <v>0.7218</v>
      </c>
      <c r="O22" s="8">
        <v>-1.028166667</v>
      </c>
      <c r="P22" s="8">
        <v>0.046033333</v>
      </c>
      <c r="Q22" s="8">
        <v>0.61233335</v>
      </c>
      <c r="R22" s="8">
        <v>1.52233335</v>
      </c>
      <c r="S22" s="8">
        <v>0</v>
      </c>
      <c r="T22" s="8">
        <v>0.302333349999998</v>
      </c>
      <c r="U22" s="8">
        <v>3.63233335</v>
      </c>
      <c r="V22" s="8">
        <v>2.40233335</v>
      </c>
      <c r="W22" s="8">
        <v>1.62446665</v>
      </c>
      <c r="X22" s="8">
        <v>-0.0976666500000043</v>
      </c>
      <c r="Y22" s="8">
        <v>0.0423333499999998</v>
      </c>
      <c r="Z22" s="8">
        <v>-0.157666649999999</v>
      </c>
      <c r="AA22" s="8">
        <v>0.202333349999996</v>
      </c>
      <c r="AB22" s="8">
        <v>-1.70766665000001</v>
      </c>
      <c r="AC22" s="8">
        <v>0.29233335</v>
      </c>
      <c r="AD22" s="8">
        <v>0.822333350000001</v>
      </c>
      <c r="AE22" s="11"/>
      <c r="AF22" s="11"/>
    </row>
    <row r="23" ht="14" spans="2:32">
      <c r="B23" s="5"/>
      <c r="C23" s="3"/>
      <c r="D23" s="4" t="s">
        <v>58</v>
      </c>
      <c r="E23" s="8">
        <v>-3.064</v>
      </c>
      <c r="F23" s="8">
        <v>-3.530626667</v>
      </c>
      <c r="G23" s="8">
        <v>-0.854166667</v>
      </c>
      <c r="H23" s="8">
        <v>0.328066667</v>
      </c>
      <c r="I23" s="8">
        <v>-1.448366667</v>
      </c>
      <c r="J23" s="8">
        <v>-2.954</v>
      </c>
      <c r="K23" s="8">
        <v>-1.655233333</v>
      </c>
      <c r="L23" s="8">
        <v>-1.488866667</v>
      </c>
      <c r="M23" s="8">
        <v>-2.953666667</v>
      </c>
      <c r="N23" s="8">
        <v>-1.557533333</v>
      </c>
      <c r="O23" s="8">
        <v>-4.068066667</v>
      </c>
      <c r="P23" s="8">
        <v>-3.534833333</v>
      </c>
      <c r="Q23" s="8">
        <v>-2.7093666</v>
      </c>
      <c r="R23" s="8">
        <v>-0.719366600000001</v>
      </c>
      <c r="S23" s="8">
        <v>-2.3393666</v>
      </c>
      <c r="T23" s="8">
        <v>-1.9693666</v>
      </c>
      <c r="U23" s="8">
        <v>-1.7193666</v>
      </c>
      <c r="V23" s="8">
        <v>-2.8593666</v>
      </c>
      <c r="W23" s="8">
        <v>-4.0072333</v>
      </c>
      <c r="X23" s="8">
        <v>-3.8493666</v>
      </c>
      <c r="Y23" s="8">
        <v>-2.0893666</v>
      </c>
      <c r="Z23" s="8">
        <v>-1.4793666</v>
      </c>
      <c r="AA23" s="8">
        <v>-2.0893666</v>
      </c>
      <c r="AB23" s="8">
        <v>-2.3893666</v>
      </c>
      <c r="AC23" s="8">
        <v>-1.9893666</v>
      </c>
      <c r="AD23" s="8">
        <v>-1.8093666</v>
      </c>
      <c r="AE23" s="11"/>
      <c r="AF23" s="11"/>
    </row>
    <row r="24" ht="14.75" spans="2:32">
      <c r="B24" s="6"/>
      <c r="C24" s="3"/>
      <c r="D24" s="4" t="s">
        <v>59</v>
      </c>
      <c r="E24" s="8">
        <v>-1.310483333</v>
      </c>
      <c r="F24" s="8">
        <v>-0.500116667</v>
      </c>
      <c r="G24" s="8">
        <v>1.25735</v>
      </c>
      <c r="H24" s="8">
        <v>2.343483333</v>
      </c>
      <c r="I24" s="8">
        <v>-1.77125</v>
      </c>
      <c r="J24" s="8">
        <v>-1.023116667</v>
      </c>
      <c r="K24" s="8">
        <v>-0.740783333</v>
      </c>
      <c r="L24" s="8">
        <v>-0.461133333</v>
      </c>
      <c r="M24" s="8">
        <v>-1.6896</v>
      </c>
      <c r="N24" s="8">
        <v>0.5609</v>
      </c>
      <c r="O24" s="8">
        <v>-2.34285</v>
      </c>
      <c r="P24" s="8">
        <v>-1.28165</v>
      </c>
      <c r="Q24" s="8">
        <v>-0.0848499499999988</v>
      </c>
      <c r="R24" s="8">
        <v>0.445150049999999</v>
      </c>
      <c r="S24" s="8">
        <v>0.125150050000002</v>
      </c>
      <c r="T24" s="8">
        <v>-0.254849950000001</v>
      </c>
      <c r="U24" s="8">
        <v>5.87515005</v>
      </c>
      <c r="V24" s="8">
        <v>-0.744849949999999</v>
      </c>
      <c r="W24" s="8">
        <v>-2.31271665</v>
      </c>
      <c r="X24" s="8">
        <v>-1.10484995</v>
      </c>
      <c r="Y24" s="8">
        <v>-0.884849950000003</v>
      </c>
      <c r="Z24" s="8">
        <v>0.415150050000005</v>
      </c>
      <c r="AA24" s="8">
        <v>-0.674849949999999</v>
      </c>
      <c r="AB24" s="8">
        <v>-1.77484995</v>
      </c>
      <c r="AC24" s="8">
        <v>-0.964849949999998</v>
      </c>
      <c r="AD24" s="8">
        <v>-0.54484995</v>
      </c>
      <c r="AE24" s="11"/>
      <c r="AF24" s="11"/>
    </row>
    <row r="25" ht="13.55"/>
    <row r="31" ht="14" customHeight="1"/>
    <row r="34" ht="13.2" spans="24:26">
      <c r="X34" s="10"/>
      <c r="Y34" s="10"/>
      <c r="Z34" s="10"/>
    </row>
    <row r="35" ht="13.2" spans="24:26">
      <c r="X35" s="10"/>
      <c r="Y35" s="10"/>
      <c r="Z35" s="10"/>
    </row>
    <row r="36" ht="13.2" spans="24:26">
      <c r="X36" s="10"/>
      <c r="Y36" s="10"/>
      <c r="Z36" s="10"/>
    </row>
    <row r="37" ht="14" customHeight="1" spans="24:26">
      <c r="X37" s="10"/>
      <c r="Y37" s="10"/>
      <c r="Z37" s="10"/>
    </row>
    <row r="38" ht="13.2" spans="24:26">
      <c r="X38" s="10"/>
      <c r="Y38" s="10"/>
      <c r="Z38" s="10"/>
    </row>
    <row r="39" ht="13.2" spans="24:26">
      <c r="X39" s="10"/>
      <c r="Y39" s="10"/>
      <c r="Z39" s="10"/>
    </row>
    <row r="40" ht="13.2" spans="24:26">
      <c r="X40" s="10"/>
      <c r="Y40" s="10"/>
      <c r="Z40" s="10"/>
    </row>
    <row r="41" ht="13.2" spans="24:26">
      <c r="X41" s="10"/>
      <c r="Y41" s="10"/>
      <c r="Z41" s="10"/>
    </row>
    <row r="42" ht="13.2" spans="24:26">
      <c r="X42" s="10"/>
      <c r="Y42" s="10"/>
      <c r="Z42" s="10"/>
    </row>
    <row r="43" ht="13.2" spans="24:26">
      <c r="X43" s="10"/>
      <c r="Y43" s="10"/>
      <c r="Z43" s="10"/>
    </row>
    <row r="44" ht="13.2" spans="24:26">
      <c r="X44" s="10"/>
      <c r="Y44" s="10"/>
      <c r="Z44" s="10"/>
    </row>
    <row r="45" ht="13.2" spans="24:26">
      <c r="X45" s="10"/>
      <c r="Y45" s="10"/>
      <c r="Z45" s="10"/>
    </row>
    <row r="46" ht="13.2" spans="24:26">
      <c r="X46" s="10"/>
      <c r="Y46" s="10"/>
      <c r="Z46" s="10"/>
    </row>
    <row r="47" ht="13.2" spans="24:26">
      <c r="X47" s="10"/>
      <c r="Y47" s="10"/>
      <c r="Z47" s="10"/>
    </row>
    <row r="48" ht="13.2" spans="24:26">
      <c r="X48" s="10"/>
      <c r="Y48" s="10"/>
      <c r="Z48" s="10"/>
    </row>
    <row r="49" ht="13.2" spans="24:26">
      <c r="X49" s="10"/>
      <c r="Y49" s="10"/>
      <c r="Z49" s="10"/>
    </row>
    <row r="50" ht="13.2" spans="24:26">
      <c r="X50" s="10"/>
      <c r="Y50" s="10"/>
      <c r="Z50" s="10"/>
    </row>
    <row r="51" ht="13.2" spans="24:26">
      <c r="X51" s="10"/>
      <c r="Y51" s="10"/>
      <c r="Z51" s="10"/>
    </row>
    <row r="52" ht="13.2" spans="24:26">
      <c r="X52" s="10"/>
      <c r="Y52" s="10"/>
      <c r="Z52" s="10"/>
    </row>
    <row r="53" ht="13.2" spans="24:26">
      <c r="X53" s="10"/>
      <c r="Y53" s="10"/>
      <c r="Z53" s="10"/>
    </row>
    <row r="54" ht="13.2" spans="24:26">
      <c r="X54" s="10"/>
      <c r="Y54" s="10"/>
      <c r="Z54" s="10"/>
    </row>
    <row r="55" ht="13.2" spans="24:26">
      <c r="X55" s="10"/>
      <c r="Y55" s="10"/>
      <c r="Z55" s="10"/>
    </row>
    <row r="56" ht="13.2" spans="24:26">
      <c r="X56" s="10"/>
      <c r="Y56" s="10"/>
      <c r="Z56" s="10"/>
    </row>
    <row r="57" ht="13.2" spans="24:26">
      <c r="X57" s="10"/>
      <c r="Y57" s="10"/>
      <c r="Z57" s="10"/>
    </row>
    <row r="58" ht="13.2" spans="24:26">
      <c r="X58" s="10"/>
      <c r="Y58" s="10"/>
      <c r="Z58" s="10"/>
    </row>
    <row r="59" ht="13.2" spans="24:26">
      <c r="X59" s="10"/>
      <c r="Y59" s="10"/>
      <c r="Z59" s="10"/>
    </row>
    <row r="60" ht="13.2" spans="24:26">
      <c r="X60" s="10"/>
      <c r="Y60" s="10"/>
      <c r="Z60" s="10"/>
    </row>
    <row r="61" ht="13.2" spans="24:26">
      <c r="X61" s="10"/>
      <c r="Y61" s="10"/>
      <c r="Z61" s="10"/>
    </row>
    <row r="62" ht="13.2" spans="24:26">
      <c r="X62" s="10"/>
      <c r="Y62" s="10"/>
      <c r="Z62" s="10"/>
    </row>
    <row r="63" ht="13.2" spans="24:26">
      <c r="X63" s="10"/>
      <c r="Y63" s="10"/>
      <c r="Z63" s="10"/>
    </row>
    <row r="69" ht="13.6" spans="6:20">
      <c r="F69" s="11"/>
      <c r="G69" s="11"/>
      <c r="H69" s="11"/>
      <c r="I69" s="12"/>
      <c r="J69" s="11"/>
      <c r="K69" s="11"/>
      <c r="L69" s="11"/>
      <c r="M69" s="12"/>
      <c r="N69" s="11"/>
      <c r="O69" s="11"/>
      <c r="P69" s="11"/>
      <c r="Q69" s="12"/>
      <c r="R69" s="11"/>
      <c r="S69" s="11"/>
      <c r="T69" s="11"/>
    </row>
    <row r="70" ht="13.6" spans="6:20">
      <c r="F70" s="11"/>
      <c r="G70" s="11"/>
      <c r="H70" s="11"/>
      <c r="I70" s="12"/>
      <c r="J70" s="11"/>
      <c r="K70" s="11"/>
      <c r="L70" s="11"/>
      <c r="M70" s="12"/>
      <c r="N70" s="11"/>
      <c r="O70" s="11"/>
      <c r="P70" s="11"/>
      <c r="Q70" s="12"/>
      <c r="R70" s="11"/>
      <c r="S70" s="11"/>
      <c r="T70" s="11"/>
    </row>
    <row r="71" ht="13.6" spans="6:20">
      <c r="F71" s="11"/>
      <c r="G71" s="11"/>
      <c r="H71" s="11"/>
      <c r="I71" s="12"/>
      <c r="J71" s="11"/>
      <c r="K71" s="11"/>
      <c r="L71" s="11"/>
      <c r="M71" s="12"/>
      <c r="N71" s="11"/>
      <c r="O71" s="11"/>
      <c r="P71" s="11"/>
      <c r="Q71" s="12"/>
      <c r="R71" s="11"/>
      <c r="S71" s="11"/>
      <c r="T71" s="11"/>
    </row>
    <row r="72" ht="13.6" spans="6:20">
      <c r="F72" s="11"/>
      <c r="G72" s="11"/>
      <c r="H72" s="11"/>
      <c r="I72" s="12"/>
      <c r="J72" s="11"/>
      <c r="K72" s="11"/>
      <c r="L72" s="11"/>
      <c r="M72" s="12"/>
      <c r="N72" s="11"/>
      <c r="O72" s="11"/>
      <c r="P72" s="11"/>
      <c r="Q72" s="12"/>
      <c r="R72" s="11"/>
      <c r="S72" s="11"/>
      <c r="T72" s="11"/>
    </row>
    <row r="73" ht="13.6" spans="6:20">
      <c r="F73" s="11"/>
      <c r="G73" s="11"/>
      <c r="H73" s="11"/>
      <c r="I73" s="12"/>
      <c r="J73" s="11"/>
      <c r="K73" s="11"/>
      <c r="L73" s="11"/>
      <c r="M73" s="12"/>
      <c r="N73" s="11"/>
      <c r="O73" s="11"/>
      <c r="P73" s="11"/>
      <c r="Q73" s="12"/>
      <c r="R73" s="11"/>
      <c r="S73" s="11"/>
      <c r="T73" s="11"/>
    </row>
    <row r="74" ht="13.6" spans="6:20">
      <c r="F74" s="11"/>
      <c r="G74" s="11"/>
      <c r="H74" s="11"/>
      <c r="I74" s="12"/>
      <c r="J74" s="11"/>
      <c r="K74" s="11"/>
      <c r="L74" s="11"/>
      <c r="M74" s="12"/>
      <c r="N74" s="11"/>
      <c r="O74" s="11"/>
      <c r="P74" s="11"/>
      <c r="Q74" s="12"/>
      <c r="R74" s="11"/>
      <c r="S74" s="11"/>
      <c r="T74" s="11"/>
    </row>
  </sheetData>
  <mergeCells count="4">
    <mergeCell ref="B2:H2"/>
    <mergeCell ref="B5:B10"/>
    <mergeCell ref="B12:B17"/>
    <mergeCell ref="B19:B24"/>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plant height</vt:lpstr>
      <vt:lpstr>Sheet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2006-09-17T08:00:00Z</dcterms:created>
  <dcterms:modified xsi:type="dcterms:W3CDTF">2021-02-13T15:03:03Z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2052-3.1.0.4945</vt:lpwstr>
  </property>
</Properties>
</file>