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25" windowHeight="11010"/>
  </bookViews>
  <sheets>
    <sheet name="1" sheetId="1" r:id="rId1"/>
    <sheet name="2" sheetId="2" r:id="rId2"/>
    <sheet name="3" sheetId="3" r:id="rId3"/>
  </sheets>
  <calcPr calcId="144525"/>
</workbook>
</file>

<file path=xl/calcChain.xml><?xml version="1.0" encoding="utf-8"?>
<calcChain xmlns="http://schemas.openxmlformats.org/spreadsheetml/2006/main">
  <c r="G11" i="1" l="1"/>
  <c r="G6" i="1"/>
  <c r="F36" i="3"/>
  <c r="G36" i="3"/>
  <c r="F35" i="3"/>
  <c r="G35" i="3"/>
  <c r="F34" i="3"/>
  <c r="G34" i="3"/>
  <c r="F32" i="3"/>
  <c r="G32" i="3"/>
  <c r="F31" i="3"/>
  <c r="G31" i="3"/>
  <c r="F30" i="3"/>
  <c r="G30" i="3"/>
  <c r="F28" i="3"/>
  <c r="G28" i="3"/>
  <c r="F27" i="3"/>
  <c r="G27" i="3"/>
  <c r="F26" i="3"/>
  <c r="G26" i="3"/>
  <c r="F24" i="3"/>
  <c r="G24" i="3"/>
  <c r="F23" i="3"/>
  <c r="G23" i="3"/>
  <c r="F22" i="3"/>
  <c r="G22" i="3"/>
  <c r="F20" i="3"/>
  <c r="G20" i="3"/>
  <c r="F19" i="3"/>
  <c r="G19" i="3"/>
  <c r="F18" i="3"/>
  <c r="G18" i="3"/>
  <c r="F16" i="3"/>
  <c r="G16" i="3"/>
  <c r="F15" i="3"/>
  <c r="G15" i="3"/>
  <c r="F14" i="3"/>
  <c r="G14" i="3"/>
  <c r="F12" i="3"/>
  <c r="G12" i="3"/>
  <c r="F11" i="3"/>
  <c r="G11" i="3"/>
  <c r="F10" i="3"/>
  <c r="G10" i="3"/>
  <c r="F8" i="3"/>
  <c r="G8" i="3"/>
  <c r="F7" i="3"/>
  <c r="G7" i="3"/>
  <c r="F6" i="3"/>
  <c r="G6" i="3"/>
  <c r="F36" i="2"/>
  <c r="G36" i="2"/>
  <c r="F35" i="2"/>
  <c r="G35" i="2"/>
  <c r="F34" i="2"/>
  <c r="G34" i="2"/>
  <c r="F32" i="2"/>
  <c r="G32" i="2"/>
  <c r="F31" i="2"/>
  <c r="G31" i="2"/>
  <c r="F30" i="2"/>
  <c r="G30" i="2"/>
  <c r="F28" i="2"/>
  <c r="G28" i="2"/>
  <c r="F27" i="2"/>
  <c r="G27" i="2"/>
  <c r="F26" i="2"/>
  <c r="G26" i="2"/>
  <c r="F24" i="2"/>
  <c r="G24" i="2"/>
  <c r="F23" i="2"/>
  <c r="G23" i="2"/>
  <c r="F22" i="2"/>
  <c r="G22" i="2"/>
  <c r="F20" i="2"/>
  <c r="G20" i="2"/>
  <c r="F19" i="2"/>
  <c r="G19" i="2"/>
  <c r="F18" i="2"/>
  <c r="G18" i="2"/>
  <c r="F16" i="2"/>
  <c r="G16" i="2"/>
  <c r="F15" i="2"/>
  <c r="G15" i="2"/>
  <c r="F14" i="2"/>
  <c r="G14" i="2"/>
  <c r="F12" i="2"/>
  <c r="G12" i="2"/>
  <c r="F11" i="2"/>
  <c r="G11" i="2"/>
  <c r="F10" i="2"/>
  <c r="G10" i="2"/>
  <c r="F8" i="2"/>
  <c r="G8" i="2"/>
  <c r="F7" i="2"/>
  <c r="G7" i="2"/>
  <c r="F6" i="2"/>
  <c r="G6" i="2"/>
  <c r="F36" i="1"/>
  <c r="G36" i="1"/>
  <c r="F35" i="1"/>
  <c r="G35" i="1"/>
  <c r="F34" i="1"/>
  <c r="G34" i="1"/>
  <c r="F32" i="1"/>
  <c r="G32" i="1"/>
  <c r="F31" i="1"/>
  <c r="G31" i="1"/>
  <c r="F30" i="1"/>
  <c r="G30" i="1"/>
  <c r="F28" i="1"/>
  <c r="G28" i="1"/>
  <c r="F27" i="1"/>
  <c r="G27" i="1"/>
  <c r="F26" i="1"/>
  <c r="G26" i="1"/>
  <c r="F24" i="1"/>
  <c r="G24" i="1"/>
  <c r="F23" i="1"/>
  <c r="G23" i="1"/>
  <c r="F22" i="1"/>
  <c r="G22" i="1"/>
  <c r="F20" i="1"/>
  <c r="G20" i="1"/>
  <c r="F19" i="1"/>
  <c r="G19" i="1"/>
  <c r="F18" i="1"/>
  <c r="G18" i="1"/>
  <c r="F16" i="1"/>
  <c r="G16" i="1"/>
  <c r="F15" i="1"/>
  <c r="G15" i="1"/>
  <c r="F14" i="1"/>
  <c r="G14" i="1"/>
  <c r="F12" i="1"/>
  <c r="G12" i="1"/>
  <c r="F11" i="1"/>
  <c r="F10" i="1"/>
  <c r="G10" i="1"/>
  <c r="F8" i="1"/>
  <c r="G8" i="1"/>
  <c r="F7" i="1"/>
  <c r="G7" i="1"/>
  <c r="F6" i="1"/>
</calcChain>
</file>

<file path=xl/sharedStrings.xml><?xml version="1.0" encoding="utf-8"?>
<sst xmlns="http://schemas.openxmlformats.org/spreadsheetml/2006/main" count="275" uniqueCount="20">
  <si>
    <t>Area</t>
  </si>
  <si>
    <t>Mean</t>
  </si>
  <si>
    <t>IntDen</t>
  </si>
  <si>
    <t>RawIntDen</t>
  </si>
  <si>
    <t>MCP-1</t>
  </si>
  <si>
    <t>p-P38</t>
  </si>
  <si>
    <t>p-PI3K</t>
  </si>
  <si>
    <t>PI3K</t>
  </si>
  <si>
    <t>CD31</t>
  </si>
  <si>
    <t>VEGF</t>
  </si>
  <si>
    <t>TNF-α</t>
  </si>
  <si>
    <t>IL-β</t>
  </si>
  <si>
    <t>p-P38</t>
    <phoneticPr fontId="1" type="noConversion"/>
  </si>
  <si>
    <t>MCP-1</t>
    <phoneticPr fontId="1" type="noConversion"/>
  </si>
  <si>
    <t>Control group</t>
  </si>
  <si>
    <t>MCP-1over-expression group</t>
    <phoneticPr fontId="1" type="noConversion"/>
  </si>
  <si>
    <t>MCP-1 silence group</t>
    <phoneticPr fontId="1" type="noConversion"/>
  </si>
  <si>
    <t xml:space="preserve">Target protein/internal reference </t>
    <phoneticPr fontId="1" type="noConversion"/>
  </si>
  <si>
    <t>Actin (internal reference)</t>
    <phoneticPr fontId="1" type="noConversion"/>
  </si>
  <si>
    <t>Actin (internal reference)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</si>
</sst>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34" workbookViewId="0">
      <selection activeCell="C38" sqref="C38"/>
    </sheetView>
  </sheetViews>
  <sheetFormatPr defaultColWidth="9" defaultRowHeight="18" customHeight="1" x14ac:dyDescent="0.15"/>
  <cols>
    <col min="1" max="1" width="26" style="6" customWidth="1"/>
    <col min="2" max="2" width="9" style="3"/>
    <col min="3" max="3" width="12.625" style="3"/>
    <col min="4" max="4" width="9" style="3"/>
    <col min="5" max="5" width="10.375" style="3" customWidth="1"/>
    <col min="6" max="6" width="13.375" style="3" customWidth="1"/>
    <col min="7" max="7" width="28.5" style="3" customWidth="1"/>
    <col min="8" max="10" width="9" style="3"/>
    <col min="11" max="11" width="15.125" style="3" customWidth="1"/>
    <col min="12" max="12" width="27.25" style="3" customWidth="1"/>
    <col min="13" max="13" width="22.25" style="3" customWidth="1"/>
    <col min="14" max="16384" width="9" style="3"/>
  </cols>
  <sheetData>
    <row r="1" spans="1:13" ht="15" customHeight="1" x14ac:dyDescent="0.15">
      <c r="A1" s="1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/>
      <c r="G1" s="2" t="s">
        <v>17</v>
      </c>
    </row>
    <row r="2" spans="1:13" ht="15" customHeight="1" x14ac:dyDescent="0.15">
      <c r="A2" s="2" t="s">
        <v>14</v>
      </c>
      <c r="B2" s="2">
        <v>5796</v>
      </c>
      <c r="C2" s="4">
        <v>65.507000000000005</v>
      </c>
      <c r="D2" s="2">
        <v>379678</v>
      </c>
      <c r="E2" s="2">
        <v>373678</v>
      </c>
      <c r="F2" s="2"/>
      <c r="G2" s="2"/>
    </row>
    <row r="3" spans="1:13" ht="15" customHeight="1" x14ac:dyDescent="0.15">
      <c r="A3" s="5" t="s">
        <v>15</v>
      </c>
      <c r="B3" s="2">
        <v>5796</v>
      </c>
      <c r="C3" s="4">
        <v>62.436</v>
      </c>
      <c r="D3" s="2">
        <v>361877</v>
      </c>
      <c r="E3" s="2">
        <v>361877</v>
      </c>
      <c r="F3" s="2"/>
      <c r="G3" s="2"/>
    </row>
    <row r="4" spans="1:13" ht="15" customHeight="1" x14ac:dyDescent="0.15">
      <c r="A4" s="5" t="s">
        <v>16</v>
      </c>
      <c r="B4" s="2">
        <v>5796</v>
      </c>
      <c r="C4" s="4">
        <v>63.756999999999998</v>
      </c>
      <c r="D4" s="2">
        <v>369534</v>
      </c>
      <c r="E4" s="2">
        <v>369534</v>
      </c>
      <c r="F4" s="2"/>
      <c r="G4" s="2"/>
    </row>
    <row r="5" spans="1:13" ht="15" customHeight="1" x14ac:dyDescent="0.15">
      <c r="A5" s="1" t="s">
        <v>4</v>
      </c>
      <c r="B5" s="2" t="s">
        <v>0</v>
      </c>
      <c r="C5" s="2" t="s">
        <v>1</v>
      </c>
      <c r="D5" s="2" t="s">
        <v>2</v>
      </c>
      <c r="E5" s="2" t="s">
        <v>3</v>
      </c>
      <c r="F5" s="2"/>
      <c r="G5" s="2" t="s">
        <v>17</v>
      </c>
      <c r="J5" s="1" t="s">
        <v>13</v>
      </c>
      <c r="K5" s="2" t="s">
        <v>14</v>
      </c>
      <c r="L5" s="2" t="s">
        <v>15</v>
      </c>
      <c r="M5" s="2" t="s">
        <v>16</v>
      </c>
    </row>
    <row r="6" spans="1:13" ht="15" customHeight="1" x14ac:dyDescent="0.15">
      <c r="A6" s="2" t="s">
        <v>14</v>
      </c>
      <c r="B6" s="2">
        <v>3744</v>
      </c>
      <c r="C6" s="2">
        <v>16.716000000000001</v>
      </c>
      <c r="D6" s="2">
        <v>62583</v>
      </c>
      <c r="E6" s="2">
        <v>62583</v>
      </c>
      <c r="F6" s="2">
        <f>E2</f>
        <v>373678</v>
      </c>
      <c r="G6" s="2">
        <f>E6/F6</f>
        <v>0.16747841724693452</v>
      </c>
      <c r="J6" s="1"/>
      <c r="K6" s="2">
        <v>0.16747841724693499</v>
      </c>
      <c r="L6" s="2">
        <v>0.30560936450782999</v>
      </c>
      <c r="M6" s="2">
        <v>0.13240459605882002</v>
      </c>
    </row>
    <row r="7" spans="1:13" ht="15" customHeight="1" x14ac:dyDescent="0.15">
      <c r="A7" s="5" t="s">
        <v>15</v>
      </c>
      <c r="B7" s="2">
        <v>3744</v>
      </c>
      <c r="C7" s="2">
        <v>29.539000000000001</v>
      </c>
      <c r="D7" s="2">
        <v>110593</v>
      </c>
      <c r="E7" s="2">
        <v>110593</v>
      </c>
      <c r="F7" s="2">
        <f>E3</f>
        <v>361877</v>
      </c>
      <c r="G7" s="2">
        <f>E7/F7</f>
        <v>0.30560936450782999</v>
      </c>
      <c r="J7" s="1"/>
      <c r="K7" s="2">
        <v>0.1672367756758289</v>
      </c>
      <c r="L7" s="2">
        <v>0.28594895663110342</v>
      </c>
      <c r="M7" s="2">
        <v>0.13549273391641067</v>
      </c>
    </row>
    <row r="8" spans="1:13" ht="15" customHeight="1" x14ac:dyDescent="0.15">
      <c r="A8" s="5" t="s">
        <v>16</v>
      </c>
      <c r="B8" s="2">
        <v>3744</v>
      </c>
      <c r="C8" s="2">
        <v>13.068</v>
      </c>
      <c r="D8" s="2">
        <v>48928</v>
      </c>
      <c r="E8" s="2">
        <v>48928</v>
      </c>
      <c r="F8" s="2">
        <f>E4</f>
        <v>369534</v>
      </c>
      <c r="G8" s="2">
        <f>E8/F8</f>
        <v>0.13240459605882002</v>
      </c>
      <c r="J8" s="1"/>
      <c r="K8" s="2">
        <v>0.16424255218091141</v>
      </c>
      <c r="L8" s="2">
        <v>0.27854817148594152</v>
      </c>
      <c r="M8" s="2">
        <v>0.13349702552609463</v>
      </c>
    </row>
    <row r="9" spans="1:13" ht="15" customHeight="1" x14ac:dyDescent="0.15">
      <c r="A9" s="1" t="s">
        <v>12</v>
      </c>
      <c r="B9" s="2" t="s">
        <v>0</v>
      </c>
      <c r="C9" s="2" t="s">
        <v>1</v>
      </c>
      <c r="D9" s="2" t="s">
        <v>2</v>
      </c>
      <c r="E9" s="2" t="s">
        <v>3</v>
      </c>
      <c r="F9" s="2"/>
      <c r="G9" s="2" t="s">
        <v>17</v>
      </c>
      <c r="J9" s="1" t="s">
        <v>5</v>
      </c>
      <c r="K9" s="2" t="s">
        <v>14</v>
      </c>
      <c r="L9" s="2" t="s">
        <v>15</v>
      </c>
      <c r="M9" s="2" t="s">
        <v>16</v>
      </c>
    </row>
    <row r="10" spans="1:13" ht="15" customHeight="1" x14ac:dyDescent="0.15">
      <c r="A10" s="2" t="s">
        <v>14</v>
      </c>
      <c r="B10" s="2">
        <v>3528</v>
      </c>
      <c r="C10" s="2">
        <v>31.256</v>
      </c>
      <c r="D10" s="2">
        <v>110271</v>
      </c>
      <c r="E10" s="2">
        <v>110271</v>
      </c>
      <c r="F10" s="2">
        <f t="shared" ref="F10:F12" si="0">E2</f>
        <v>373678</v>
      </c>
      <c r="G10" s="2">
        <f t="shared" ref="G10:G16" si="1">E10/F10</f>
        <v>0.29509631286829835</v>
      </c>
      <c r="J10" s="1"/>
      <c r="K10" s="2">
        <v>0.29509631286829835</v>
      </c>
      <c r="L10" s="2">
        <v>0.42001011393373994</v>
      </c>
      <c r="M10" s="2">
        <v>0.19405792159855387</v>
      </c>
    </row>
    <row r="11" spans="1:13" ht="15" customHeight="1" x14ac:dyDescent="0.15">
      <c r="A11" s="5" t="s">
        <v>15</v>
      </c>
      <c r="B11" s="2">
        <v>3528</v>
      </c>
      <c r="C11" s="2">
        <v>43.082000000000001</v>
      </c>
      <c r="D11" s="2">
        <v>151992</v>
      </c>
      <c r="E11" s="2">
        <v>151992</v>
      </c>
      <c r="F11" s="2">
        <f t="shared" si="0"/>
        <v>361877</v>
      </c>
      <c r="G11" s="2">
        <f>E11/F11</f>
        <v>0.42001011393373994</v>
      </c>
      <c r="J11" s="1"/>
      <c r="K11" s="2">
        <v>0.29841764377141283</v>
      </c>
      <c r="L11" s="2">
        <v>0.41670873224333582</v>
      </c>
      <c r="M11" s="2">
        <v>0.2021661154851237</v>
      </c>
    </row>
    <row r="12" spans="1:13" ht="15" customHeight="1" x14ac:dyDescent="0.15">
      <c r="A12" s="5" t="s">
        <v>16</v>
      </c>
      <c r="B12" s="2">
        <v>3528</v>
      </c>
      <c r="C12" s="2">
        <v>20.326000000000001</v>
      </c>
      <c r="D12" s="2">
        <v>71711</v>
      </c>
      <c r="E12" s="2">
        <v>71711</v>
      </c>
      <c r="F12" s="2">
        <f t="shared" si="0"/>
        <v>369534</v>
      </c>
      <c r="G12" s="2">
        <f t="shared" si="1"/>
        <v>0.19405792159855387</v>
      </c>
      <c r="J12" s="1"/>
      <c r="K12" s="2">
        <v>0.29049001240203709</v>
      </c>
      <c r="L12" s="2">
        <v>0.43151877880887274</v>
      </c>
      <c r="M12" s="2">
        <v>0.19561217034974102</v>
      </c>
    </row>
    <row r="13" spans="1:13" ht="15" customHeight="1" x14ac:dyDescent="0.15">
      <c r="A13" s="1" t="s">
        <v>6</v>
      </c>
      <c r="B13" s="2" t="s">
        <v>0</v>
      </c>
      <c r="C13" s="2" t="s">
        <v>1</v>
      </c>
      <c r="D13" s="2" t="s">
        <v>2</v>
      </c>
      <c r="E13" s="2" t="s">
        <v>3</v>
      </c>
      <c r="F13" s="2"/>
      <c r="G13" s="2" t="s">
        <v>17</v>
      </c>
      <c r="J13" s="1" t="s">
        <v>6</v>
      </c>
      <c r="K13" s="2" t="s">
        <v>14</v>
      </c>
      <c r="L13" s="2" t="s">
        <v>15</v>
      </c>
      <c r="M13" s="2" t="s">
        <v>16</v>
      </c>
    </row>
    <row r="14" spans="1:13" ht="15" customHeight="1" x14ac:dyDescent="0.15">
      <c r="A14" s="2" t="s">
        <v>14</v>
      </c>
      <c r="B14" s="2">
        <v>5720</v>
      </c>
      <c r="C14" s="2">
        <v>29.768000000000001</v>
      </c>
      <c r="D14" s="2">
        <v>170272</v>
      </c>
      <c r="E14" s="2">
        <v>170272</v>
      </c>
      <c r="F14" s="2">
        <f>E2</f>
        <v>373678</v>
      </c>
      <c r="G14" s="2">
        <f t="shared" si="1"/>
        <v>0.45566503781330453</v>
      </c>
      <c r="J14" s="1"/>
      <c r="K14" s="2">
        <v>0.45566503781330453</v>
      </c>
      <c r="L14" s="2">
        <v>0.60606780756997547</v>
      </c>
      <c r="M14" s="2">
        <v>0.21968749830868067</v>
      </c>
    </row>
    <row r="15" spans="1:13" ht="15" customHeight="1" x14ac:dyDescent="0.15">
      <c r="A15" s="5" t="s">
        <v>15</v>
      </c>
      <c r="B15" s="2">
        <v>5720</v>
      </c>
      <c r="C15" s="2">
        <v>38.343000000000004</v>
      </c>
      <c r="D15" s="2">
        <v>219322</v>
      </c>
      <c r="E15" s="2">
        <v>219322</v>
      </c>
      <c r="F15" s="2">
        <f>E3</f>
        <v>361877</v>
      </c>
      <c r="G15" s="2">
        <f t="shared" si="1"/>
        <v>0.60606780756997547</v>
      </c>
      <c r="J15" s="1"/>
      <c r="K15" s="2">
        <v>0.44037883676163686</v>
      </c>
      <c r="L15" s="2">
        <v>0.5748810043263376</v>
      </c>
      <c r="M15" s="2">
        <v>0.22406788765968877</v>
      </c>
    </row>
    <row r="16" spans="1:13" ht="15" customHeight="1" x14ac:dyDescent="0.15">
      <c r="A16" s="5" t="s">
        <v>16</v>
      </c>
      <c r="B16" s="2">
        <v>5720</v>
      </c>
      <c r="C16" s="2">
        <v>14.193</v>
      </c>
      <c r="D16" s="2">
        <v>81182</v>
      </c>
      <c r="E16" s="2">
        <v>81182</v>
      </c>
      <c r="F16" s="2">
        <f>E4</f>
        <v>369534</v>
      </c>
      <c r="G16" s="2">
        <f t="shared" si="1"/>
        <v>0.21968749830868067</v>
      </c>
      <c r="J16" s="1"/>
      <c r="K16" s="2">
        <v>0.45690424044119587</v>
      </c>
      <c r="L16" s="2">
        <v>0.568173371865345</v>
      </c>
      <c r="M16" s="2">
        <v>0.22616438431411323</v>
      </c>
    </row>
    <row r="17" spans="1:13" ht="15" customHeight="1" x14ac:dyDescent="0.15">
      <c r="A17" s="1" t="s">
        <v>7</v>
      </c>
      <c r="B17" s="2" t="s">
        <v>0</v>
      </c>
      <c r="C17" s="2" t="s">
        <v>1</v>
      </c>
      <c r="D17" s="2" t="s">
        <v>2</v>
      </c>
      <c r="E17" s="2" t="s">
        <v>3</v>
      </c>
      <c r="F17" s="2"/>
      <c r="G17" s="2" t="s">
        <v>17</v>
      </c>
      <c r="J17" s="1" t="s">
        <v>7</v>
      </c>
      <c r="K17" s="2" t="s">
        <v>14</v>
      </c>
      <c r="L17" s="2" t="s">
        <v>15</v>
      </c>
      <c r="M17" s="2" t="s">
        <v>16</v>
      </c>
    </row>
    <row r="18" spans="1:13" ht="15" customHeight="1" x14ac:dyDescent="0.15">
      <c r="A18" s="2" t="s">
        <v>14</v>
      </c>
      <c r="B18" s="2">
        <v>6200</v>
      </c>
      <c r="C18" s="2">
        <v>23.402999999999999</v>
      </c>
      <c r="D18" s="2">
        <v>145101</v>
      </c>
      <c r="E18" s="2">
        <v>145101</v>
      </c>
      <c r="F18" s="2">
        <f>E2</f>
        <v>373678</v>
      </c>
      <c r="G18" s="2">
        <f t="shared" ref="G18:G20" si="2">E18/F18</f>
        <v>0.38830490422235187</v>
      </c>
      <c r="J18" s="1"/>
      <c r="K18" s="2">
        <v>0.38830490422235187</v>
      </c>
      <c r="L18" s="2">
        <v>0.57324173683323343</v>
      </c>
      <c r="M18" s="2">
        <v>0.21044883556046265</v>
      </c>
    </row>
    <row r="19" spans="1:13" ht="15" customHeight="1" x14ac:dyDescent="0.15">
      <c r="A19" s="5" t="s">
        <v>15</v>
      </c>
      <c r="B19" s="2">
        <v>6200</v>
      </c>
      <c r="C19" s="2">
        <v>33.459000000000003</v>
      </c>
      <c r="D19" s="2">
        <v>207443</v>
      </c>
      <c r="E19" s="2">
        <v>207443</v>
      </c>
      <c r="F19" s="2">
        <f>E3</f>
        <v>361877</v>
      </c>
      <c r="G19" s="2">
        <f t="shared" si="2"/>
        <v>0.57324173683323343</v>
      </c>
      <c r="J19" s="1"/>
      <c r="K19" s="2">
        <v>0.38747884027138446</v>
      </c>
      <c r="L19" s="2">
        <v>0.59545463619692962</v>
      </c>
      <c r="M19" s="2">
        <v>0.21611072873474457</v>
      </c>
    </row>
    <row r="20" spans="1:13" ht="15" customHeight="1" x14ac:dyDescent="0.15">
      <c r="A20" s="5" t="s">
        <v>16</v>
      </c>
      <c r="B20" s="2">
        <v>6200</v>
      </c>
      <c r="C20" s="2">
        <v>12.542999999999999</v>
      </c>
      <c r="D20" s="2">
        <v>77768</v>
      </c>
      <c r="E20" s="2">
        <v>77768</v>
      </c>
      <c r="F20" s="2">
        <f>E4</f>
        <v>369534</v>
      </c>
      <c r="G20" s="2">
        <f t="shared" si="2"/>
        <v>0.21044883556046265</v>
      </c>
      <c r="J20" s="1"/>
      <c r="K20" s="2">
        <v>0.37406918753463336</v>
      </c>
      <c r="L20" s="2">
        <v>0.57438860014532711</v>
      </c>
      <c r="M20" s="2">
        <v>0.21087729127872165</v>
      </c>
    </row>
    <row r="21" spans="1:13" ht="15" customHeight="1" x14ac:dyDescent="0.15">
      <c r="A21" s="1" t="s">
        <v>8</v>
      </c>
      <c r="B21" s="2" t="s">
        <v>0</v>
      </c>
      <c r="C21" s="2" t="s">
        <v>1</v>
      </c>
      <c r="D21" s="2" t="s">
        <v>2</v>
      </c>
      <c r="E21" s="2" t="s">
        <v>3</v>
      </c>
      <c r="F21" s="2"/>
      <c r="G21" s="2" t="s">
        <v>17</v>
      </c>
      <c r="J21" s="1"/>
      <c r="K21" s="2"/>
      <c r="L21" s="2"/>
      <c r="M21" s="2"/>
    </row>
    <row r="22" spans="1:13" ht="15" customHeight="1" x14ac:dyDescent="0.15">
      <c r="A22" s="2" t="s">
        <v>14</v>
      </c>
      <c r="B22" s="2">
        <v>5200</v>
      </c>
      <c r="C22" s="4">
        <v>38.989038461538499</v>
      </c>
      <c r="D22" s="2">
        <v>202743</v>
      </c>
      <c r="E22" s="2">
        <v>202743</v>
      </c>
      <c r="F22" s="2">
        <f>E2</f>
        <v>373678</v>
      </c>
      <c r="G22" s="2">
        <f t="shared" ref="G22:G24" si="3">E22/F22</f>
        <v>0.54256070734696715</v>
      </c>
      <c r="J22" s="1" t="s">
        <v>8</v>
      </c>
      <c r="K22" s="2" t="s">
        <v>14</v>
      </c>
      <c r="L22" s="2" t="s">
        <v>15</v>
      </c>
      <c r="M22" s="2" t="s">
        <v>16</v>
      </c>
    </row>
    <row r="23" spans="1:13" ht="15" customHeight="1" x14ac:dyDescent="0.15">
      <c r="A23" s="5" t="s">
        <v>15</v>
      </c>
      <c r="B23" s="2">
        <v>5200</v>
      </c>
      <c r="C23" s="4">
        <v>48.256538461538497</v>
      </c>
      <c r="D23" s="2">
        <v>250934</v>
      </c>
      <c r="E23" s="2">
        <v>250934</v>
      </c>
      <c r="F23" s="2">
        <f>E3</f>
        <v>361877</v>
      </c>
      <c r="G23" s="2">
        <f t="shared" si="3"/>
        <v>0.69342345603616695</v>
      </c>
      <c r="J23" s="1"/>
      <c r="K23" s="2">
        <v>0.54256070734696715</v>
      </c>
      <c r="L23" s="2">
        <v>0.69342345603616695</v>
      </c>
      <c r="M23" s="2">
        <v>0.26297986112238658</v>
      </c>
    </row>
    <row r="24" spans="1:13" ht="15" customHeight="1" x14ac:dyDescent="0.15">
      <c r="A24" s="5" t="s">
        <v>16</v>
      </c>
      <c r="B24" s="2">
        <v>5200</v>
      </c>
      <c r="C24" s="4">
        <v>18.6884615384615</v>
      </c>
      <c r="D24" s="2">
        <v>97180</v>
      </c>
      <c r="E24" s="2">
        <v>97180</v>
      </c>
      <c r="F24" s="2">
        <f>E4</f>
        <v>369534</v>
      </c>
      <c r="G24" s="2">
        <f t="shared" si="3"/>
        <v>0.26297986112238658</v>
      </c>
      <c r="J24" s="1"/>
      <c r="K24" s="2">
        <v>0.58134380138068076</v>
      </c>
      <c r="L24" s="2">
        <v>0.65563265201358645</v>
      </c>
      <c r="M24" s="2">
        <v>0.21783981601168392</v>
      </c>
    </row>
    <row r="25" spans="1:13" ht="15" customHeight="1" x14ac:dyDescent="0.15">
      <c r="A25" s="1" t="s">
        <v>9</v>
      </c>
      <c r="B25" s="2" t="s">
        <v>0</v>
      </c>
      <c r="C25" s="2" t="s">
        <v>1</v>
      </c>
      <c r="D25" s="2" t="s">
        <v>2</v>
      </c>
      <c r="E25" s="2" t="s">
        <v>3</v>
      </c>
      <c r="F25" s="2"/>
      <c r="G25" s="2" t="s">
        <v>17</v>
      </c>
      <c r="J25" s="1"/>
      <c r="K25" s="2">
        <v>0.56095205425231554</v>
      </c>
      <c r="L25" s="2">
        <v>0.63469656040780331</v>
      </c>
      <c r="M25" s="2">
        <v>0.21152272190454219</v>
      </c>
    </row>
    <row r="26" spans="1:13" ht="15" customHeight="1" x14ac:dyDescent="0.15">
      <c r="A26" s="2" t="s">
        <v>14</v>
      </c>
      <c r="B26" s="2">
        <v>4940</v>
      </c>
      <c r="C26" s="2">
        <v>22.09</v>
      </c>
      <c r="D26" s="2">
        <v>109126</v>
      </c>
      <c r="E26" s="2">
        <v>109126</v>
      </c>
      <c r="F26" s="2">
        <f>E2</f>
        <v>373678</v>
      </c>
      <c r="G26" s="2">
        <f t="shared" ref="G26:G28" si="4">E26/F26</f>
        <v>0.29203217743618837</v>
      </c>
      <c r="J26" s="1" t="s">
        <v>9</v>
      </c>
      <c r="K26" s="2" t="s">
        <v>14</v>
      </c>
      <c r="L26" s="2" t="s">
        <v>15</v>
      </c>
      <c r="M26" s="2" t="s">
        <v>16</v>
      </c>
    </row>
    <row r="27" spans="1:13" ht="15" customHeight="1" x14ac:dyDescent="0.15">
      <c r="A27" s="5" t="s">
        <v>15</v>
      </c>
      <c r="B27" s="2">
        <v>4940</v>
      </c>
      <c r="C27" s="2">
        <v>28.974</v>
      </c>
      <c r="D27" s="2">
        <v>143130</v>
      </c>
      <c r="E27" s="2">
        <v>143130</v>
      </c>
      <c r="F27" s="2">
        <f>E3</f>
        <v>361877</v>
      </c>
      <c r="G27" s="2">
        <f t="shared" si="4"/>
        <v>0.39552113010774381</v>
      </c>
      <c r="J27" s="1"/>
      <c r="K27" s="2">
        <v>0.29203217743618837</v>
      </c>
      <c r="L27" s="2">
        <v>0.39552113010774381</v>
      </c>
      <c r="M27" s="2">
        <v>0.16698328164661438</v>
      </c>
    </row>
    <row r="28" spans="1:13" ht="15" customHeight="1" x14ac:dyDescent="0.15">
      <c r="A28" s="5" t="s">
        <v>16</v>
      </c>
      <c r="B28" s="2">
        <v>4940</v>
      </c>
      <c r="C28" s="2">
        <v>12.491</v>
      </c>
      <c r="D28" s="2">
        <v>61706</v>
      </c>
      <c r="E28" s="2">
        <v>61706</v>
      </c>
      <c r="F28" s="2">
        <f>E4</f>
        <v>369534</v>
      </c>
      <c r="G28" s="2">
        <f t="shared" si="4"/>
        <v>0.16698328164661438</v>
      </c>
      <c r="J28" s="1"/>
      <c r="K28" s="2">
        <v>0.29591762352286871</v>
      </c>
      <c r="L28" s="2">
        <v>0.40404628069004656</v>
      </c>
      <c r="M28" s="2">
        <v>0.17091943796269871</v>
      </c>
    </row>
    <row r="29" spans="1:13" ht="15" customHeight="1" x14ac:dyDescent="0.15">
      <c r="A29" s="1" t="s">
        <v>10</v>
      </c>
      <c r="B29" s="2" t="s">
        <v>0</v>
      </c>
      <c r="C29" s="2" t="s">
        <v>1</v>
      </c>
      <c r="D29" s="2" t="s">
        <v>2</v>
      </c>
      <c r="E29" s="2" t="s">
        <v>3</v>
      </c>
      <c r="F29" s="2"/>
      <c r="G29" s="2" t="s">
        <v>17</v>
      </c>
      <c r="J29" s="1"/>
      <c r="K29" s="2">
        <v>0.28276644589281474</v>
      </c>
      <c r="L29" s="2">
        <v>0.37966142120998653</v>
      </c>
      <c r="M29" s="2">
        <v>0.16605968722706524</v>
      </c>
    </row>
    <row r="30" spans="1:13" ht="15" customHeight="1" x14ac:dyDescent="0.15">
      <c r="A30" s="2" t="s">
        <v>14</v>
      </c>
      <c r="B30" s="2">
        <v>4636</v>
      </c>
      <c r="C30" s="2">
        <v>32.052999999999997</v>
      </c>
      <c r="D30" s="2">
        <v>148599</v>
      </c>
      <c r="E30" s="2">
        <v>148599</v>
      </c>
      <c r="F30" s="2">
        <f>E2</f>
        <v>373678</v>
      </c>
      <c r="G30" s="2">
        <f t="shared" ref="G30:G36" si="5">E30/F30</f>
        <v>0.39766590486996828</v>
      </c>
      <c r="J30" s="1" t="s">
        <v>10</v>
      </c>
      <c r="K30" s="2" t="s">
        <v>14</v>
      </c>
      <c r="L30" s="2" t="s">
        <v>15</v>
      </c>
      <c r="M30" s="2" t="s">
        <v>16</v>
      </c>
    </row>
    <row r="31" spans="1:13" ht="15" customHeight="1" x14ac:dyDescent="0.15">
      <c r="A31" s="5" t="s">
        <v>15</v>
      </c>
      <c r="B31" s="2">
        <v>4636</v>
      </c>
      <c r="C31" s="2">
        <v>46.131999999999998</v>
      </c>
      <c r="D31" s="2">
        <v>213870</v>
      </c>
      <c r="E31" s="2">
        <v>213870</v>
      </c>
      <c r="F31" s="2">
        <f>E3</f>
        <v>361877</v>
      </c>
      <c r="G31" s="2">
        <f t="shared" si="5"/>
        <v>0.59100191501532284</v>
      </c>
      <c r="J31" s="1"/>
      <c r="K31" s="2">
        <v>0.39766590486996828</v>
      </c>
      <c r="L31" s="2">
        <v>0.59100191501532284</v>
      </c>
      <c r="M31" s="2">
        <v>0.22845800386432641</v>
      </c>
    </row>
    <row r="32" spans="1:13" ht="15" customHeight="1" x14ac:dyDescent="0.15">
      <c r="A32" s="5" t="s">
        <v>16</v>
      </c>
      <c r="B32" s="2">
        <v>4636</v>
      </c>
      <c r="C32" s="2">
        <v>18.21</v>
      </c>
      <c r="D32" s="2">
        <v>84423</v>
      </c>
      <c r="E32" s="2">
        <v>84423</v>
      </c>
      <c r="F32" s="2">
        <f>E4</f>
        <v>369534</v>
      </c>
      <c r="G32" s="2">
        <f t="shared" si="5"/>
        <v>0.22845800386432641</v>
      </c>
      <c r="J32" s="1"/>
      <c r="K32" s="2">
        <v>0.41587539855884365</v>
      </c>
      <c r="L32" s="2">
        <v>0.62561921954808741</v>
      </c>
      <c r="M32" s="2">
        <v>0.23393879366784737</v>
      </c>
    </row>
    <row r="33" spans="1:13" ht="15" customHeight="1" x14ac:dyDescent="0.15">
      <c r="A33" s="1" t="s">
        <v>11</v>
      </c>
      <c r="B33" s="2" t="s">
        <v>0</v>
      </c>
      <c r="C33" s="2" t="s">
        <v>1</v>
      </c>
      <c r="D33" s="2" t="s">
        <v>2</v>
      </c>
      <c r="E33" s="2" t="s">
        <v>3</v>
      </c>
      <c r="F33" s="2"/>
      <c r="G33" s="2" t="s">
        <v>17</v>
      </c>
      <c r="J33" s="1"/>
      <c r="K33" s="2">
        <v>0.41654220650711138</v>
      </c>
      <c r="L33" s="2">
        <v>0.63384789469889002</v>
      </c>
      <c r="M33" s="2">
        <v>0.23131684326747196</v>
      </c>
    </row>
    <row r="34" spans="1:13" ht="15" customHeight="1" x14ac:dyDescent="0.15">
      <c r="A34" s="2" t="s">
        <v>14</v>
      </c>
      <c r="B34" s="2">
        <v>5192</v>
      </c>
      <c r="C34" s="2">
        <v>28.001000000000001</v>
      </c>
      <c r="D34" s="2">
        <v>119422</v>
      </c>
      <c r="E34" s="2">
        <v>119422</v>
      </c>
      <c r="F34" s="2">
        <f>E2</f>
        <v>373678</v>
      </c>
      <c r="G34" s="2">
        <f t="shared" si="5"/>
        <v>0.31958531141785174</v>
      </c>
      <c r="J34" s="1" t="s">
        <v>11</v>
      </c>
      <c r="K34" s="2" t="s">
        <v>14</v>
      </c>
      <c r="L34" s="2" t="s">
        <v>15</v>
      </c>
      <c r="M34" s="2" t="s">
        <v>16</v>
      </c>
    </row>
    <row r="35" spans="1:13" ht="15" customHeight="1" x14ac:dyDescent="0.15">
      <c r="A35" s="2" t="s">
        <v>15</v>
      </c>
      <c r="B35" s="2">
        <v>5192</v>
      </c>
      <c r="C35" s="2">
        <v>31.452999999999999</v>
      </c>
      <c r="D35" s="2">
        <v>163303</v>
      </c>
      <c r="E35" s="2">
        <v>163303</v>
      </c>
      <c r="F35" s="2">
        <f>E3</f>
        <v>361877</v>
      </c>
      <c r="G35" s="2">
        <f t="shared" si="5"/>
        <v>0.45126659058188279</v>
      </c>
      <c r="J35" s="1"/>
      <c r="K35" s="2">
        <v>0.31958531141785174</v>
      </c>
      <c r="L35" s="2">
        <v>0.45126659058188279</v>
      </c>
      <c r="M35" s="2">
        <v>0.20683888356687072</v>
      </c>
    </row>
    <row r="36" spans="1:13" ht="15" customHeight="1" x14ac:dyDescent="0.15">
      <c r="A36" s="2" t="s">
        <v>16</v>
      </c>
      <c r="B36" s="2">
        <v>5192</v>
      </c>
      <c r="C36" s="2">
        <v>14.721</v>
      </c>
      <c r="D36" s="2">
        <v>76434</v>
      </c>
      <c r="E36" s="2">
        <v>76434</v>
      </c>
      <c r="F36" s="2">
        <f>E4</f>
        <v>369534</v>
      </c>
      <c r="G36" s="2">
        <f t="shared" si="5"/>
        <v>0.20683888356687072</v>
      </c>
      <c r="J36" s="1"/>
      <c r="K36" s="2">
        <v>0.29644678547612424</v>
      </c>
      <c r="L36" s="2">
        <v>0.464794677207302</v>
      </c>
      <c r="M36" s="2">
        <v>0.2145970778984595</v>
      </c>
    </row>
    <row r="37" spans="1:13" ht="18" customHeight="1" x14ac:dyDescent="0.15">
      <c r="J37" s="1"/>
      <c r="K37" s="2">
        <v>0.28688286671768215</v>
      </c>
      <c r="L37" s="2">
        <v>0.44987602824448231</v>
      </c>
      <c r="M37" s="2">
        <v>0.20848233167993233</v>
      </c>
    </row>
  </sheetData>
  <phoneticPr fontId="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2" workbookViewId="0">
      <selection activeCell="A35" sqref="A35:A36"/>
    </sheetView>
  </sheetViews>
  <sheetFormatPr defaultColWidth="9" defaultRowHeight="15" x14ac:dyDescent="0.15"/>
  <cols>
    <col min="1" max="1" width="34.5" style="3" customWidth="1"/>
    <col min="2" max="2" width="9" style="3"/>
    <col min="3" max="3" width="12.625" style="3"/>
    <col min="4" max="4" width="9" style="3"/>
    <col min="5" max="5" width="10.375" style="3" customWidth="1"/>
    <col min="6" max="6" width="9" style="3"/>
    <col min="7" max="7" width="28.625" style="3" customWidth="1"/>
    <col min="8" max="16384" width="9" style="3"/>
  </cols>
  <sheetData>
    <row r="1" spans="1:7" x14ac:dyDescent="0.15">
      <c r="A1" s="1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/>
      <c r="G1" s="2" t="s">
        <v>17</v>
      </c>
    </row>
    <row r="2" spans="1:7" x14ac:dyDescent="0.15">
      <c r="A2" s="2" t="s">
        <v>14</v>
      </c>
      <c r="B2" s="7">
        <v>3840</v>
      </c>
      <c r="C2" s="7">
        <v>96.457999999999998</v>
      </c>
      <c r="D2" s="7">
        <v>370397</v>
      </c>
      <c r="E2" s="7">
        <v>370397</v>
      </c>
      <c r="F2" s="2"/>
      <c r="G2" s="2"/>
    </row>
    <row r="3" spans="1:7" ht="15.75" x14ac:dyDescent="0.15">
      <c r="A3" s="5" t="s">
        <v>15</v>
      </c>
      <c r="B3" s="7">
        <v>3840</v>
      </c>
      <c r="C3" s="7">
        <v>91.313000000000002</v>
      </c>
      <c r="D3" s="7">
        <v>350643</v>
      </c>
      <c r="E3" s="7">
        <v>350643</v>
      </c>
      <c r="F3" s="2"/>
      <c r="G3" s="2"/>
    </row>
    <row r="4" spans="1:7" ht="15.75" x14ac:dyDescent="0.15">
      <c r="A4" s="5" t="s">
        <v>16</v>
      </c>
      <c r="B4" s="7">
        <v>3840</v>
      </c>
      <c r="C4" s="7">
        <v>93.076999999999998</v>
      </c>
      <c r="D4" s="7">
        <v>357414</v>
      </c>
      <c r="E4" s="7">
        <v>357414</v>
      </c>
      <c r="F4" s="2"/>
      <c r="G4" s="2"/>
    </row>
    <row r="5" spans="1:7" x14ac:dyDescent="0.15">
      <c r="A5" s="1" t="s">
        <v>4</v>
      </c>
      <c r="B5" s="2" t="s">
        <v>0</v>
      </c>
      <c r="C5" s="2" t="s">
        <v>1</v>
      </c>
      <c r="D5" s="2" t="s">
        <v>2</v>
      </c>
      <c r="E5" s="2" t="s">
        <v>3</v>
      </c>
      <c r="F5" s="2"/>
      <c r="G5" s="2" t="s">
        <v>17</v>
      </c>
    </row>
    <row r="6" spans="1:7" x14ac:dyDescent="0.15">
      <c r="A6" s="2" t="s">
        <v>14</v>
      </c>
      <c r="B6" s="2">
        <v>2944</v>
      </c>
      <c r="C6" s="2">
        <v>21.041</v>
      </c>
      <c r="D6" s="2">
        <v>61944</v>
      </c>
      <c r="E6" s="2">
        <v>61944</v>
      </c>
      <c r="F6" s="2">
        <f>E2</f>
        <v>370397</v>
      </c>
      <c r="G6" s="2">
        <f t="shared" ref="G6:G8" si="0">E6/F6</f>
        <v>0.1672367756758289</v>
      </c>
    </row>
    <row r="7" spans="1:7" ht="15.75" x14ac:dyDescent="0.15">
      <c r="A7" s="5" t="s">
        <v>15</v>
      </c>
      <c r="B7" s="2">
        <v>2944</v>
      </c>
      <c r="C7" s="2">
        <v>34.058</v>
      </c>
      <c r="D7" s="2">
        <v>100266</v>
      </c>
      <c r="E7" s="2">
        <v>100266</v>
      </c>
      <c r="F7" s="2">
        <f>E3</f>
        <v>350643</v>
      </c>
      <c r="G7" s="2">
        <f t="shared" si="0"/>
        <v>0.28594895663110342</v>
      </c>
    </row>
    <row r="8" spans="1:7" ht="15.75" x14ac:dyDescent="0.15">
      <c r="A8" s="5" t="s">
        <v>16</v>
      </c>
      <c r="B8" s="2">
        <v>2944</v>
      </c>
      <c r="C8" s="2">
        <v>16.449000000000002</v>
      </c>
      <c r="D8" s="2">
        <v>48427</v>
      </c>
      <c r="E8" s="2">
        <v>48427</v>
      </c>
      <c r="F8" s="2">
        <f>E4</f>
        <v>357414</v>
      </c>
      <c r="G8" s="2">
        <f t="shared" si="0"/>
        <v>0.13549273391641067</v>
      </c>
    </row>
    <row r="9" spans="1:7" x14ac:dyDescent="0.15">
      <c r="A9" s="1" t="s">
        <v>5</v>
      </c>
      <c r="B9" s="2" t="s">
        <v>0</v>
      </c>
      <c r="C9" s="2" t="s">
        <v>1</v>
      </c>
      <c r="D9" s="2" t="s">
        <v>2</v>
      </c>
      <c r="E9" s="2" t="s">
        <v>3</v>
      </c>
      <c r="F9" s="2"/>
      <c r="G9" s="2" t="s">
        <v>17</v>
      </c>
    </row>
    <row r="10" spans="1:7" x14ac:dyDescent="0.15">
      <c r="A10" s="2" t="s">
        <v>14</v>
      </c>
      <c r="B10" s="2">
        <v>4320</v>
      </c>
      <c r="C10" s="2">
        <v>25.585999999999999</v>
      </c>
      <c r="D10" s="2">
        <v>110533</v>
      </c>
      <c r="E10" s="2">
        <v>110533</v>
      </c>
      <c r="F10" s="2">
        <f>E2</f>
        <v>370397</v>
      </c>
      <c r="G10" s="2">
        <f t="shared" ref="G10:G12" si="1">E10/F10</f>
        <v>0.29841764377141283</v>
      </c>
    </row>
    <row r="11" spans="1:7" ht="15.75" x14ac:dyDescent="0.15">
      <c r="A11" s="5" t="s">
        <v>15</v>
      </c>
      <c r="B11" s="2">
        <v>4320</v>
      </c>
      <c r="C11" s="2">
        <v>33.823</v>
      </c>
      <c r="D11" s="2">
        <v>146116</v>
      </c>
      <c r="E11" s="2">
        <v>146116</v>
      </c>
      <c r="F11" s="2">
        <f>E3</f>
        <v>350643</v>
      </c>
      <c r="G11" s="2">
        <f t="shared" si="1"/>
        <v>0.41670873224333582</v>
      </c>
    </row>
    <row r="12" spans="1:7" ht="15.75" x14ac:dyDescent="0.15">
      <c r="A12" s="5" t="s">
        <v>16</v>
      </c>
      <c r="B12" s="2">
        <v>4320</v>
      </c>
      <c r="C12" s="2">
        <v>16.725999999999999</v>
      </c>
      <c r="D12" s="2">
        <v>72257</v>
      </c>
      <c r="E12" s="2">
        <v>72257</v>
      </c>
      <c r="F12" s="2">
        <f>E4</f>
        <v>357414</v>
      </c>
      <c r="G12" s="2">
        <f t="shared" si="1"/>
        <v>0.2021661154851237</v>
      </c>
    </row>
    <row r="13" spans="1:7" x14ac:dyDescent="0.15">
      <c r="A13" s="1" t="s">
        <v>6</v>
      </c>
      <c r="B13" s="2" t="s">
        <v>0</v>
      </c>
      <c r="C13" s="2" t="s">
        <v>1</v>
      </c>
      <c r="D13" s="2" t="s">
        <v>2</v>
      </c>
      <c r="E13" s="2" t="s">
        <v>3</v>
      </c>
      <c r="F13" s="2"/>
      <c r="G13" s="2" t="s">
        <v>17</v>
      </c>
    </row>
    <row r="14" spans="1:7" x14ac:dyDescent="0.15">
      <c r="A14" s="2" t="s">
        <v>14</v>
      </c>
      <c r="B14" s="2">
        <v>4392</v>
      </c>
      <c r="C14" s="2">
        <v>37.139000000000003</v>
      </c>
      <c r="D14" s="2">
        <v>163115</v>
      </c>
      <c r="E14" s="2">
        <v>163115</v>
      </c>
      <c r="F14" s="2">
        <f>E2</f>
        <v>370397</v>
      </c>
      <c r="G14" s="2">
        <f t="shared" ref="G14:G16" si="2">E14/F14</f>
        <v>0.44037883676163686</v>
      </c>
    </row>
    <row r="15" spans="1:7" ht="15.75" x14ac:dyDescent="0.15">
      <c r="A15" s="5" t="s">
        <v>15</v>
      </c>
      <c r="B15" s="2">
        <v>4392</v>
      </c>
      <c r="C15" s="2">
        <v>45.896999999999998</v>
      </c>
      <c r="D15" s="2">
        <v>201578</v>
      </c>
      <c r="E15" s="2">
        <v>201578</v>
      </c>
      <c r="F15" s="2">
        <f>E3</f>
        <v>350643</v>
      </c>
      <c r="G15" s="2">
        <f t="shared" si="2"/>
        <v>0.5748810043263376</v>
      </c>
    </row>
    <row r="16" spans="1:7" ht="15.75" x14ac:dyDescent="0.15">
      <c r="A16" s="5" t="s">
        <v>16</v>
      </c>
      <c r="B16" s="2">
        <v>4392</v>
      </c>
      <c r="C16" s="2">
        <v>18.234000000000002</v>
      </c>
      <c r="D16" s="2">
        <v>80085</v>
      </c>
      <c r="E16" s="2">
        <v>80085</v>
      </c>
      <c r="F16" s="2">
        <f>E4</f>
        <v>357414</v>
      </c>
      <c r="G16" s="2">
        <f t="shared" si="2"/>
        <v>0.22406788765968877</v>
      </c>
    </row>
    <row r="17" spans="1:7" x14ac:dyDescent="0.15">
      <c r="A17" s="1" t="s">
        <v>7</v>
      </c>
      <c r="B17" s="2" t="s">
        <v>0</v>
      </c>
      <c r="C17" s="2" t="s">
        <v>1</v>
      </c>
      <c r="D17" s="2" t="s">
        <v>2</v>
      </c>
      <c r="E17" s="2" t="s">
        <v>3</v>
      </c>
      <c r="F17" s="2"/>
      <c r="G17" s="2" t="s">
        <v>17</v>
      </c>
    </row>
    <row r="18" spans="1:7" x14ac:dyDescent="0.15">
      <c r="A18" s="2" t="s">
        <v>14</v>
      </c>
      <c r="B18" s="2">
        <v>4352</v>
      </c>
      <c r="C18" s="2">
        <v>32.978000000000002</v>
      </c>
      <c r="D18" s="2">
        <v>143521</v>
      </c>
      <c r="E18" s="2">
        <v>143521</v>
      </c>
      <c r="F18" s="2">
        <f>E2</f>
        <v>370397</v>
      </c>
      <c r="G18" s="2">
        <f t="shared" ref="G18:G20" si="3">E18/F18</f>
        <v>0.38747884027138446</v>
      </c>
    </row>
    <row r="19" spans="1:7" ht="15.75" x14ac:dyDescent="0.15">
      <c r="A19" s="5" t="s">
        <v>15</v>
      </c>
      <c r="B19" s="2">
        <v>4352</v>
      </c>
      <c r="C19" s="2">
        <v>47.975999999999999</v>
      </c>
      <c r="D19" s="2">
        <v>208792</v>
      </c>
      <c r="E19" s="2">
        <v>208792</v>
      </c>
      <c r="F19" s="2">
        <f>E3</f>
        <v>350643</v>
      </c>
      <c r="G19" s="2">
        <f t="shared" si="3"/>
        <v>0.59545463619692962</v>
      </c>
    </row>
    <row r="20" spans="1:7" ht="15.75" x14ac:dyDescent="0.15">
      <c r="A20" s="5" t="s">
        <v>16</v>
      </c>
      <c r="B20" s="2">
        <v>4352</v>
      </c>
      <c r="C20" s="2">
        <v>17.748000000000001</v>
      </c>
      <c r="D20" s="2">
        <v>77241</v>
      </c>
      <c r="E20" s="2">
        <v>77241</v>
      </c>
      <c r="F20" s="2">
        <f>E4</f>
        <v>357414</v>
      </c>
      <c r="G20" s="2">
        <f t="shared" si="3"/>
        <v>0.21611072873474457</v>
      </c>
    </row>
    <row r="21" spans="1:7" x14ac:dyDescent="0.15">
      <c r="A21" s="1" t="s">
        <v>8</v>
      </c>
      <c r="B21" s="2" t="s">
        <v>0</v>
      </c>
      <c r="C21" s="2" t="s">
        <v>1</v>
      </c>
      <c r="D21" s="2" t="s">
        <v>2</v>
      </c>
      <c r="E21" s="2" t="s">
        <v>3</v>
      </c>
      <c r="F21" s="2"/>
      <c r="G21" s="2" t="s">
        <v>17</v>
      </c>
    </row>
    <row r="22" spans="1:7" x14ac:dyDescent="0.15">
      <c r="A22" s="2" t="s">
        <v>14</v>
      </c>
      <c r="B22" s="2">
        <v>6240</v>
      </c>
      <c r="C22" s="4">
        <v>34.508000000000003</v>
      </c>
      <c r="D22" s="2">
        <v>215328</v>
      </c>
      <c r="E22" s="2">
        <v>215328</v>
      </c>
      <c r="F22" s="2">
        <f>E2</f>
        <v>370397</v>
      </c>
      <c r="G22" s="2">
        <f t="shared" ref="G22:G24" si="4">E22/F22</f>
        <v>0.58134380138068076</v>
      </c>
    </row>
    <row r="23" spans="1:7" ht="15.75" x14ac:dyDescent="0.15">
      <c r="A23" s="5" t="s">
        <v>15</v>
      </c>
      <c r="B23" s="2">
        <v>6240</v>
      </c>
      <c r="C23" s="4">
        <v>36.841999999999999</v>
      </c>
      <c r="D23" s="2">
        <v>229893</v>
      </c>
      <c r="E23" s="2">
        <v>229893</v>
      </c>
      <c r="F23" s="2">
        <f>E3</f>
        <v>350643</v>
      </c>
      <c r="G23" s="2">
        <f t="shared" si="4"/>
        <v>0.65563265201358645</v>
      </c>
    </row>
    <row r="24" spans="1:7" ht="15.75" x14ac:dyDescent="0.15">
      <c r="A24" s="5" t="s">
        <v>16</v>
      </c>
      <c r="B24" s="2">
        <v>6240</v>
      </c>
      <c r="C24" s="4">
        <v>12.477</v>
      </c>
      <c r="D24" s="2">
        <v>77859</v>
      </c>
      <c r="E24" s="2">
        <v>77859</v>
      </c>
      <c r="F24" s="2">
        <f>E4</f>
        <v>357414</v>
      </c>
      <c r="G24" s="2">
        <f t="shared" si="4"/>
        <v>0.21783981601168392</v>
      </c>
    </row>
    <row r="25" spans="1:7" x14ac:dyDescent="0.15">
      <c r="A25" s="1" t="s">
        <v>9</v>
      </c>
      <c r="B25" s="2" t="s">
        <v>0</v>
      </c>
      <c r="C25" s="2" t="s">
        <v>1</v>
      </c>
      <c r="D25" s="2" t="s">
        <v>2</v>
      </c>
      <c r="E25" s="2" t="s">
        <v>3</v>
      </c>
      <c r="F25" s="2"/>
      <c r="G25" s="2" t="s">
        <v>17</v>
      </c>
    </row>
    <row r="26" spans="1:7" x14ac:dyDescent="0.15">
      <c r="A26" s="2" t="s">
        <v>14</v>
      </c>
      <c r="B26" s="2">
        <v>5520</v>
      </c>
      <c r="C26" s="2">
        <v>19.856000000000002</v>
      </c>
      <c r="D26" s="2">
        <v>109607</v>
      </c>
      <c r="E26" s="2">
        <v>109607</v>
      </c>
      <c r="F26" s="2">
        <f>E2</f>
        <v>370397</v>
      </c>
      <c r="G26" s="2">
        <f t="shared" ref="G26:G28" si="5">E26/F26</f>
        <v>0.29591762352286871</v>
      </c>
    </row>
    <row r="27" spans="1:7" ht="15.75" x14ac:dyDescent="0.15">
      <c r="A27" s="5" t="s">
        <v>15</v>
      </c>
      <c r="B27" s="2">
        <v>5520</v>
      </c>
      <c r="C27" s="2">
        <v>25.666</v>
      </c>
      <c r="D27" s="2">
        <v>141676</v>
      </c>
      <c r="E27" s="2">
        <v>141676</v>
      </c>
      <c r="F27" s="2">
        <f>E3</f>
        <v>350643</v>
      </c>
      <c r="G27" s="2">
        <f t="shared" si="5"/>
        <v>0.40404628069004656</v>
      </c>
    </row>
    <row r="28" spans="1:7" ht="15.75" x14ac:dyDescent="0.15">
      <c r="A28" s="5" t="s">
        <v>16</v>
      </c>
      <c r="B28" s="2">
        <v>5520</v>
      </c>
      <c r="C28" s="2">
        <v>11.067</v>
      </c>
      <c r="D28" s="2">
        <v>61089</v>
      </c>
      <c r="E28" s="2">
        <v>61089</v>
      </c>
      <c r="F28" s="2">
        <f>E4</f>
        <v>357414</v>
      </c>
      <c r="G28" s="2">
        <f t="shared" si="5"/>
        <v>0.17091943796269871</v>
      </c>
    </row>
    <row r="29" spans="1:7" x14ac:dyDescent="0.15">
      <c r="A29" s="1" t="s">
        <v>10</v>
      </c>
      <c r="B29" s="2" t="s">
        <v>0</v>
      </c>
      <c r="C29" s="2" t="s">
        <v>1</v>
      </c>
      <c r="D29" s="2" t="s">
        <v>2</v>
      </c>
      <c r="E29" s="2" t="s">
        <v>3</v>
      </c>
      <c r="F29" s="2"/>
      <c r="G29" s="2" t="s">
        <v>17</v>
      </c>
    </row>
    <row r="30" spans="1:7" x14ac:dyDescent="0.15">
      <c r="A30" s="2" t="s">
        <v>14</v>
      </c>
      <c r="B30" s="2">
        <v>4320</v>
      </c>
      <c r="C30" s="2">
        <v>35.656999999999996</v>
      </c>
      <c r="D30" s="2">
        <v>154039</v>
      </c>
      <c r="E30" s="2">
        <v>154039</v>
      </c>
      <c r="F30" s="2">
        <f>E2</f>
        <v>370397</v>
      </c>
      <c r="G30" s="2">
        <f t="shared" ref="G30:G32" si="6">E30/F30</f>
        <v>0.41587539855884365</v>
      </c>
    </row>
    <row r="31" spans="1:7" ht="15.75" x14ac:dyDescent="0.15">
      <c r="A31" s="5" t="s">
        <v>15</v>
      </c>
      <c r="B31" s="2">
        <v>4320</v>
      </c>
      <c r="C31" s="2">
        <v>50.78</v>
      </c>
      <c r="D31" s="2">
        <v>219369</v>
      </c>
      <c r="E31" s="2">
        <v>219369</v>
      </c>
      <c r="F31" s="2">
        <f>E3</f>
        <v>350643</v>
      </c>
      <c r="G31" s="2">
        <f t="shared" si="6"/>
        <v>0.62561921954808741</v>
      </c>
    </row>
    <row r="32" spans="1:7" ht="15.75" x14ac:dyDescent="0.15">
      <c r="A32" s="5" t="s">
        <v>16</v>
      </c>
      <c r="B32" s="2">
        <v>4320</v>
      </c>
      <c r="C32" s="2">
        <v>19.355</v>
      </c>
      <c r="D32" s="2">
        <v>83613</v>
      </c>
      <c r="E32" s="2">
        <v>83613</v>
      </c>
      <c r="F32" s="2">
        <f>E4</f>
        <v>357414</v>
      </c>
      <c r="G32" s="2">
        <f t="shared" si="6"/>
        <v>0.23393879366784737</v>
      </c>
    </row>
    <row r="33" spans="1:7" x14ac:dyDescent="0.15">
      <c r="A33" s="1" t="s">
        <v>11</v>
      </c>
      <c r="B33" s="2" t="s">
        <v>0</v>
      </c>
      <c r="C33" s="2" t="s">
        <v>1</v>
      </c>
      <c r="D33" s="2" t="s">
        <v>2</v>
      </c>
      <c r="E33" s="2" t="s">
        <v>3</v>
      </c>
      <c r="F33" s="2"/>
      <c r="G33" s="2" t="s">
        <v>17</v>
      </c>
    </row>
    <row r="34" spans="1:7" x14ac:dyDescent="0.15">
      <c r="A34" s="2" t="s">
        <v>14</v>
      </c>
      <c r="B34" s="2">
        <v>4680</v>
      </c>
      <c r="C34" s="2">
        <v>23.462</v>
      </c>
      <c r="D34" s="2">
        <v>109803</v>
      </c>
      <c r="E34" s="2">
        <v>109803</v>
      </c>
      <c r="F34" s="2">
        <f>E2</f>
        <v>370397</v>
      </c>
      <c r="G34" s="2">
        <f t="shared" ref="G34:G36" si="7">E34/F34</f>
        <v>0.29644678547612424</v>
      </c>
    </row>
    <row r="35" spans="1:7" x14ac:dyDescent="0.15">
      <c r="A35" s="2" t="s">
        <v>15</v>
      </c>
      <c r="B35" s="2">
        <v>4680</v>
      </c>
      <c r="C35" s="2">
        <v>34.823999999999998</v>
      </c>
      <c r="D35" s="2">
        <v>162977</v>
      </c>
      <c r="E35" s="2">
        <v>162977</v>
      </c>
      <c r="F35" s="2">
        <f>E3</f>
        <v>350643</v>
      </c>
      <c r="G35" s="2">
        <f t="shared" si="7"/>
        <v>0.464794677207302</v>
      </c>
    </row>
    <row r="36" spans="1:7" x14ac:dyDescent="0.15">
      <c r="A36" s="2" t="s">
        <v>16</v>
      </c>
      <c r="B36" s="2">
        <v>4680</v>
      </c>
      <c r="C36" s="2">
        <v>16.388999999999999</v>
      </c>
      <c r="D36" s="2">
        <v>76700</v>
      </c>
      <c r="E36" s="2">
        <v>76700</v>
      </c>
      <c r="F36" s="2">
        <f>E4</f>
        <v>357414</v>
      </c>
      <c r="G36" s="2">
        <f t="shared" si="7"/>
        <v>0.2145970778984595</v>
      </c>
    </row>
  </sheetData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9" workbookViewId="0">
      <selection activeCell="A34" sqref="A34:A36"/>
    </sheetView>
  </sheetViews>
  <sheetFormatPr defaultColWidth="9" defaultRowHeight="15" x14ac:dyDescent="0.15"/>
  <cols>
    <col min="1" max="1" width="32.125" style="3" customWidth="1"/>
    <col min="2" max="2" width="9" style="3"/>
    <col min="3" max="3" width="12.625" style="3"/>
    <col min="4" max="4" width="9" style="3"/>
    <col min="5" max="5" width="10.375" style="3" customWidth="1"/>
    <col min="6" max="6" width="9" style="3"/>
    <col min="7" max="7" width="27.75" style="3" customWidth="1"/>
    <col min="8" max="16384" width="9" style="3"/>
  </cols>
  <sheetData>
    <row r="1" spans="1:7" x14ac:dyDescent="0.15">
      <c r="A1" s="1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/>
      <c r="G1" s="2" t="s">
        <v>17</v>
      </c>
    </row>
    <row r="2" spans="1:7" x14ac:dyDescent="0.15">
      <c r="A2" s="2" t="s">
        <v>14</v>
      </c>
      <c r="B2" s="2">
        <v>5120</v>
      </c>
      <c r="C2" s="4">
        <v>74.018000000000001</v>
      </c>
      <c r="D2" s="2">
        <v>378970</v>
      </c>
      <c r="E2" s="2">
        <v>378970</v>
      </c>
      <c r="F2" s="2"/>
      <c r="G2" s="2"/>
    </row>
    <row r="3" spans="1:7" ht="15.75" x14ac:dyDescent="0.15">
      <c r="A3" s="5" t="s">
        <v>15</v>
      </c>
      <c r="B3" s="2">
        <v>5120</v>
      </c>
      <c r="C3" s="4">
        <v>70.423000000000002</v>
      </c>
      <c r="D3" s="2">
        <v>360566</v>
      </c>
      <c r="E3" s="2">
        <v>360566</v>
      </c>
      <c r="F3" s="2"/>
      <c r="G3" s="2"/>
    </row>
    <row r="4" spans="1:7" ht="15.75" x14ac:dyDescent="0.15">
      <c r="A4" s="5" t="s">
        <v>16</v>
      </c>
      <c r="B4" s="2">
        <v>5120</v>
      </c>
      <c r="C4" s="4">
        <v>71.113</v>
      </c>
      <c r="D4" s="2">
        <v>364098</v>
      </c>
      <c r="E4" s="2">
        <v>364098</v>
      </c>
      <c r="F4" s="2"/>
      <c r="G4" s="2"/>
    </row>
    <row r="5" spans="1:7" x14ac:dyDescent="0.15">
      <c r="A5" s="1" t="s">
        <v>4</v>
      </c>
      <c r="B5" s="2" t="s">
        <v>0</v>
      </c>
      <c r="C5" s="2" t="s">
        <v>1</v>
      </c>
      <c r="D5" s="2" t="s">
        <v>2</v>
      </c>
      <c r="E5" s="2" t="s">
        <v>3</v>
      </c>
      <c r="F5" s="2"/>
      <c r="G5" s="2" t="s">
        <v>17</v>
      </c>
    </row>
    <row r="6" spans="1:7" x14ac:dyDescent="0.15">
      <c r="A6" s="2" t="s">
        <v>14</v>
      </c>
      <c r="B6" s="2">
        <v>3264</v>
      </c>
      <c r="C6" s="2">
        <v>19.07</v>
      </c>
      <c r="D6" s="2">
        <v>62243</v>
      </c>
      <c r="E6" s="2">
        <v>62243</v>
      </c>
      <c r="F6" s="2">
        <f>E2</f>
        <v>378970</v>
      </c>
      <c r="G6" s="2">
        <f t="shared" ref="G6:G8" si="0">E6/F6</f>
        <v>0.16424255218091141</v>
      </c>
    </row>
    <row r="7" spans="1:7" ht="15.75" x14ac:dyDescent="0.15">
      <c r="A7" s="5" t="s">
        <v>15</v>
      </c>
      <c r="B7" s="2">
        <v>3264</v>
      </c>
      <c r="C7" s="2">
        <v>30.771000000000001</v>
      </c>
      <c r="D7" s="2">
        <v>100435</v>
      </c>
      <c r="E7" s="2">
        <v>100435</v>
      </c>
      <c r="F7" s="2">
        <f>E3</f>
        <v>360566</v>
      </c>
      <c r="G7" s="2">
        <f t="shared" si="0"/>
        <v>0.27854817148594152</v>
      </c>
    </row>
    <row r="8" spans="1:7" ht="15.75" x14ac:dyDescent="0.15">
      <c r="A8" s="5" t="s">
        <v>16</v>
      </c>
      <c r="B8" s="2">
        <v>3264</v>
      </c>
      <c r="C8" s="2">
        <v>14.891999999999999</v>
      </c>
      <c r="D8" s="2">
        <v>48606</v>
      </c>
      <c r="E8" s="2">
        <v>48606</v>
      </c>
      <c r="F8" s="2">
        <f>E4</f>
        <v>364098</v>
      </c>
      <c r="G8" s="2">
        <f t="shared" si="0"/>
        <v>0.13349702552609463</v>
      </c>
    </row>
    <row r="9" spans="1:7" x14ac:dyDescent="0.15">
      <c r="A9" s="1" t="s">
        <v>5</v>
      </c>
      <c r="B9" s="2" t="s">
        <v>0</v>
      </c>
      <c r="C9" s="2" t="s">
        <v>1</v>
      </c>
      <c r="D9" s="2" t="s">
        <v>2</v>
      </c>
      <c r="E9" s="2" t="s">
        <v>3</v>
      </c>
      <c r="F9" s="2"/>
      <c r="G9" s="2" t="s">
        <v>17</v>
      </c>
    </row>
    <row r="10" spans="1:7" x14ac:dyDescent="0.15">
      <c r="A10" s="2" t="s">
        <v>14</v>
      </c>
      <c r="B10" s="2">
        <v>3456</v>
      </c>
      <c r="C10" s="2">
        <v>31.853999999999999</v>
      </c>
      <c r="D10" s="2">
        <v>110087</v>
      </c>
      <c r="E10" s="2">
        <v>110087</v>
      </c>
      <c r="F10" s="2">
        <f>E2</f>
        <v>378970</v>
      </c>
      <c r="G10" s="2">
        <f t="shared" ref="G10:G12" si="1">E10/F10</f>
        <v>0.29049001240203709</v>
      </c>
    </row>
    <row r="11" spans="1:7" ht="15.75" x14ac:dyDescent="0.15">
      <c r="A11" s="5" t="s">
        <v>15</v>
      </c>
      <c r="B11" s="2">
        <v>3456</v>
      </c>
      <c r="C11" s="2">
        <v>45.026000000000003</v>
      </c>
      <c r="D11" s="2">
        <v>155591</v>
      </c>
      <c r="E11" s="2">
        <v>155591</v>
      </c>
      <c r="F11" s="2">
        <f>E3</f>
        <v>360566</v>
      </c>
      <c r="G11" s="2">
        <f t="shared" si="1"/>
        <v>0.43151877880887274</v>
      </c>
    </row>
    <row r="12" spans="1:7" ht="15.75" x14ac:dyDescent="0.15">
      <c r="A12" s="5" t="s">
        <v>16</v>
      </c>
      <c r="B12" s="2">
        <v>3456</v>
      </c>
      <c r="C12" s="2">
        <v>20.608000000000001</v>
      </c>
      <c r="D12" s="2">
        <v>71222</v>
      </c>
      <c r="E12" s="2">
        <v>71222</v>
      </c>
      <c r="F12" s="2">
        <f>E4</f>
        <v>364098</v>
      </c>
      <c r="G12" s="2">
        <f t="shared" si="1"/>
        <v>0.19561217034974102</v>
      </c>
    </row>
    <row r="13" spans="1:7" x14ac:dyDescent="0.15">
      <c r="A13" s="1" t="s">
        <v>6</v>
      </c>
      <c r="B13" s="2" t="s">
        <v>0</v>
      </c>
      <c r="C13" s="2" t="s">
        <v>1</v>
      </c>
      <c r="D13" s="2" t="s">
        <v>2</v>
      </c>
      <c r="E13" s="2" t="s">
        <v>3</v>
      </c>
      <c r="F13" s="2"/>
      <c r="G13" s="2" t="s">
        <v>17</v>
      </c>
    </row>
    <row r="14" spans="1:7" x14ac:dyDescent="0.15">
      <c r="A14" s="2" t="s">
        <v>14</v>
      </c>
      <c r="B14" s="2">
        <v>7772</v>
      </c>
      <c r="C14" s="2">
        <v>22.279</v>
      </c>
      <c r="D14" s="2">
        <v>173153</v>
      </c>
      <c r="E14" s="2">
        <v>173153</v>
      </c>
      <c r="F14" s="2">
        <f>E2</f>
        <v>378970</v>
      </c>
      <c r="G14" s="2">
        <f t="shared" ref="G14:G16" si="2">E14/F14</f>
        <v>0.45690424044119587</v>
      </c>
    </row>
    <row r="15" spans="1:7" ht="15.75" x14ac:dyDescent="0.15">
      <c r="A15" s="5" t="s">
        <v>15</v>
      </c>
      <c r="B15" s="2">
        <v>7772</v>
      </c>
      <c r="C15" s="2">
        <v>26.359000000000002</v>
      </c>
      <c r="D15" s="2">
        <v>204864</v>
      </c>
      <c r="E15" s="2">
        <v>204864</v>
      </c>
      <c r="F15" s="2">
        <f>E3</f>
        <v>360566</v>
      </c>
      <c r="G15" s="2">
        <f t="shared" si="2"/>
        <v>0.568173371865345</v>
      </c>
    </row>
    <row r="16" spans="1:7" ht="15.75" x14ac:dyDescent="0.15">
      <c r="A16" s="5" t="s">
        <v>16</v>
      </c>
      <c r="B16" s="2">
        <v>7772</v>
      </c>
      <c r="C16" s="2">
        <v>10.595000000000001</v>
      </c>
      <c r="D16" s="2">
        <v>82346</v>
      </c>
      <c r="E16" s="2">
        <v>82346</v>
      </c>
      <c r="F16" s="2">
        <f>E4</f>
        <v>364098</v>
      </c>
      <c r="G16" s="2">
        <f t="shared" si="2"/>
        <v>0.22616438431411323</v>
      </c>
    </row>
    <row r="17" spans="1:7" x14ac:dyDescent="0.15">
      <c r="A17" s="1" t="s">
        <v>7</v>
      </c>
      <c r="B17" s="2" t="s">
        <v>0</v>
      </c>
      <c r="C17" s="2" t="s">
        <v>1</v>
      </c>
      <c r="D17" s="2" t="s">
        <v>2</v>
      </c>
      <c r="E17" s="2" t="s">
        <v>3</v>
      </c>
      <c r="F17" s="2"/>
      <c r="G17" s="2" t="s">
        <v>17</v>
      </c>
    </row>
    <row r="18" spans="1:7" x14ac:dyDescent="0.15">
      <c r="A18" s="2" t="s">
        <v>14</v>
      </c>
      <c r="B18" s="2">
        <v>4032</v>
      </c>
      <c r="C18" s="2">
        <v>35.158999999999999</v>
      </c>
      <c r="D18" s="2">
        <v>141761</v>
      </c>
      <c r="E18" s="2">
        <v>141761</v>
      </c>
      <c r="F18" s="2">
        <f>E2</f>
        <v>378970</v>
      </c>
      <c r="G18" s="2">
        <f t="shared" ref="G18:G20" si="3">E18/F18</f>
        <v>0.37406918753463336</v>
      </c>
    </row>
    <row r="19" spans="1:7" ht="15.75" x14ac:dyDescent="0.15">
      <c r="A19" s="5" t="s">
        <v>15</v>
      </c>
      <c r="B19" s="2">
        <v>4032</v>
      </c>
      <c r="C19" s="2">
        <v>51.365000000000002</v>
      </c>
      <c r="D19" s="2">
        <v>207105</v>
      </c>
      <c r="E19" s="2">
        <v>207105</v>
      </c>
      <c r="F19" s="2">
        <f>E3</f>
        <v>360566</v>
      </c>
      <c r="G19" s="2">
        <f t="shared" si="3"/>
        <v>0.57438860014532711</v>
      </c>
    </row>
    <row r="20" spans="1:7" ht="15.75" x14ac:dyDescent="0.15">
      <c r="A20" s="5" t="s">
        <v>16</v>
      </c>
      <c r="B20" s="2">
        <v>4032</v>
      </c>
      <c r="C20" s="2">
        <v>19.042999999999999</v>
      </c>
      <c r="D20" s="2">
        <v>76780</v>
      </c>
      <c r="E20" s="2">
        <v>76780</v>
      </c>
      <c r="F20" s="2">
        <f>E4</f>
        <v>364098</v>
      </c>
      <c r="G20" s="2">
        <f t="shared" si="3"/>
        <v>0.21087729127872165</v>
      </c>
    </row>
    <row r="21" spans="1:7" x14ac:dyDescent="0.15">
      <c r="A21" s="1" t="s">
        <v>8</v>
      </c>
      <c r="B21" s="2" t="s">
        <v>0</v>
      </c>
      <c r="C21" s="2" t="s">
        <v>1</v>
      </c>
      <c r="D21" s="2" t="s">
        <v>2</v>
      </c>
      <c r="E21" s="2" t="s">
        <v>3</v>
      </c>
      <c r="F21" s="2"/>
      <c r="G21" s="2" t="s">
        <v>17</v>
      </c>
    </row>
    <row r="22" spans="1:7" x14ac:dyDescent="0.15">
      <c r="A22" s="2" t="s">
        <v>14</v>
      </c>
      <c r="B22" s="2">
        <v>4752</v>
      </c>
      <c r="C22" s="4">
        <v>44.735999999999997</v>
      </c>
      <c r="D22" s="2">
        <v>212584</v>
      </c>
      <c r="E22" s="2">
        <v>212584</v>
      </c>
      <c r="F22" s="2">
        <f>E2</f>
        <v>378970</v>
      </c>
      <c r="G22" s="2">
        <f t="shared" ref="G22:G24" si="4">E22/F22</f>
        <v>0.56095205425231554</v>
      </c>
    </row>
    <row r="23" spans="1:7" ht="15.75" x14ac:dyDescent="0.15">
      <c r="A23" s="5" t="s">
        <v>15</v>
      </c>
      <c r="B23" s="2">
        <v>4752</v>
      </c>
      <c r="C23" s="4">
        <v>48.158999999999999</v>
      </c>
      <c r="D23" s="2">
        <v>228850</v>
      </c>
      <c r="E23" s="2">
        <v>228850</v>
      </c>
      <c r="F23" s="2">
        <f>E3</f>
        <v>360566</v>
      </c>
      <c r="G23" s="2">
        <f t="shared" si="4"/>
        <v>0.63469656040780331</v>
      </c>
    </row>
    <row r="24" spans="1:7" ht="15.75" x14ac:dyDescent="0.15">
      <c r="A24" s="5" t="s">
        <v>16</v>
      </c>
      <c r="B24" s="2">
        <v>4752</v>
      </c>
      <c r="C24" s="4">
        <v>16.207000000000001</v>
      </c>
      <c r="D24" s="2">
        <v>77015</v>
      </c>
      <c r="E24" s="2">
        <v>77015</v>
      </c>
      <c r="F24" s="2">
        <f>E4</f>
        <v>364098</v>
      </c>
      <c r="G24" s="2">
        <f t="shared" si="4"/>
        <v>0.21152272190454219</v>
      </c>
    </row>
    <row r="25" spans="1:7" x14ac:dyDescent="0.15">
      <c r="A25" s="1" t="s">
        <v>9</v>
      </c>
      <c r="B25" s="2" t="s">
        <v>0</v>
      </c>
      <c r="C25" s="2" t="s">
        <v>1</v>
      </c>
      <c r="D25" s="2" t="s">
        <v>2</v>
      </c>
      <c r="E25" s="2" t="s">
        <v>3</v>
      </c>
      <c r="F25" s="2"/>
      <c r="G25" s="2" t="s">
        <v>17</v>
      </c>
    </row>
    <row r="26" spans="1:7" x14ac:dyDescent="0.15">
      <c r="A26" s="2" t="s">
        <v>14</v>
      </c>
      <c r="B26" s="2">
        <v>4080</v>
      </c>
      <c r="C26" s="2">
        <v>26.265000000000001</v>
      </c>
      <c r="D26" s="2">
        <v>107160</v>
      </c>
      <c r="E26" s="2">
        <v>107160</v>
      </c>
      <c r="F26" s="2">
        <f>E2</f>
        <v>378970</v>
      </c>
      <c r="G26" s="2">
        <f t="shared" ref="G26:G28" si="5">E26/F26</f>
        <v>0.28276644589281474</v>
      </c>
    </row>
    <row r="27" spans="1:7" ht="15.75" x14ac:dyDescent="0.15">
      <c r="A27" s="5" t="s">
        <v>15</v>
      </c>
      <c r="B27" s="2">
        <v>4080</v>
      </c>
      <c r="C27" s="2">
        <v>33.552</v>
      </c>
      <c r="D27" s="2">
        <v>136893</v>
      </c>
      <c r="E27" s="2">
        <v>136893</v>
      </c>
      <c r="F27" s="2">
        <f>E3</f>
        <v>360566</v>
      </c>
      <c r="G27" s="2">
        <f t="shared" si="5"/>
        <v>0.37966142120998653</v>
      </c>
    </row>
    <row r="28" spans="1:7" ht="15.75" x14ac:dyDescent="0.15">
      <c r="A28" s="5" t="s">
        <v>16</v>
      </c>
      <c r="B28" s="2">
        <v>4080</v>
      </c>
      <c r="C28" s="2">
        <v>14.819000000000001</v>
      </c>
      <c r="D28" s="2">
        <v>60462</v>
      </c>
      <c r="E28" s="2">
        <v>60462</v>
      </c>
      <c r="F28" s="2">
        <f>E4</f>
        <v>364098</v>
      </c>
      <c r="G28" s="2">
        <f t="shared" si="5"/>
        <v>0.16605968722706524</v>
      </c>
    </row>
    <row r="29" spans="1:7" x14ac:dyDescent="0.15">
      <c r="A29" s="1" t="s">
        <v>10</v>
      </c>
      <c r="B29" s="2" t="s">
        <v>0</v>
      </c>
      <c r="C29" s="2" t="s">
        <v>1</v>
      </c>
      <c r="D29" s="2" t="s">
        <v>2</v>
      </c>
      <c r="E29" s="2" t="s">
        <v>3</v>
      </c>
      <c r="F29" s="2"/>
      <c r="G29" s="2" t="s">
        <v>17</v>
      </c>
    </row>
    <row r="30" spans="1:7" x14ac:dyDescent="0.15">
      <c r="A30" s="2" t="s">
        <v>14</v>
      </c>
      <c r="B30" s="2">
        <v>5520</v>
      </c>
      <c r="C30" s="2">
        <v>28.597000000000001</v>
      </c>
      <c r="D30" s="2">
        <v>157857</v>
      </c>
      <c r="E30" s="2">
        <v>157857</v>
      </c>
      <c r="F30" s="2">
        <f>E2</f>
        <v>378970</v>
      </c>
      <c r="G30" s="2">
        <f t="shared" ref="G30:G32" si="6">E30/F30</f>
        <v>0.41654220650711138</v>
      </c>
    </row>
    <row r="31" spans="1:7" ht="15.75" x14ac:dyDescent="0.15">
      <c r="A31" s="5" t="s">
        <v>15</v>
      </c>
      <c r="B31" s="2">
        <v>5520</v>
      </c>
      <c r="C31" s="2">
        <v>41.402999999999999</v>
      </c>
      <c r="D31" s="2">
        <v>228544</v>
      </c>
      <c r="E31" s="2">
        <v>228544</v>
      </c>
      <c r="F31" s="2">
        <f>E3</f>
        <v>360566</v>
      </c>
      <c r="G31" s="2">
        <f t="shared" si="6"/>
        <v>0.63384789469889002</v>
      </c>
    </row>
    <row r="32" spans="1:7" ht="15.75" x14ac:dyDescent="0.15">
      <c r="A32" s="5" t="s">
        <v>16</v>
      </c>
      <c r="B32" s="2">
        <v>5520</v>
      </c>
      <c r="C32" s="2">
        <v>15.257999999999999</v>
      </c>
      <c r="D32" s="2">
        <v>84222</v>
      </c>
      <c r="E32" s="2">
        <v>84222</v>
      </c>
      <c r="F32" s="2">
        <f>E4</f>
        <v>364098</v>
      </c>
      <c r="G32" s="2">
        <f t="shared" si="6"/>
        <v>0.23131684326747196</v>
      </c>
    </row>
    <row r="33" spans="1:7" x14ac:dyDescent="0.15">
      <c r="A33" s="1" t="s">
        <v>11</v>
      </c>
      <c r="B33" s="2" t="s">
        <v>0</v>
      </c>
      <c r="C33" s="2" t="s">
        <v>1</v>
      </c>
      <c r="D33" s="2" t="s">
        <v>2</v>
      </c>
      <c r="E33" s="2" t="s">
        <v>3</v>
      </c>
      <c r="F33" s="2"/>
      <c r="G33" s="2" t="s">
        <v>17</v>
      </c>
    </row>
    <row r="34" spans="1:7" x14ac:dyDescent="0.15">
      <c r="A34" s="2" t="s">
        <v>14</v>
      </c>
      <c r="B34" s="2">
        <v>3968</v>
      </c>
      <c r="C34" s="2">
        <v>27.399000000000001</v>
      </c>
      <c r="D34" s="2">
        <v>108720</v>
      </c>
      <c r="E34" s="2">
        <v>108720</v>
      </c>
      <c r="F34" s="2">
        <f>E2</f>
        <v>378970</v>
      </c>
      <c r="G34" s="2">
        <f t="shared" ref="G34:G36" si="7">E34/F34</f>
        <v>0.28688286671768215</v>
      </c>
    </row>
    <row r="35" spans="1:7" x14ac:dyDescent="0.15">
      <c r="A35" s="2" t="s">
        <v>15</v>
      </c>
      <c r="B35" s="2">
        <v>3968</v>
      </c>
      <c r="C35" s="2">
        <v>40.880000000000003</v>
      </c>
      <c r="D35" s="2">
        <v>162210</v>
      </c>
      <c r="E35" s="2">
        <v>162210</v>
      </c>
      <c r="F35" s="2">
        <f>E3</f>
        <v>360566</v>
      </c>
      <c r="G35" s="2">
        <f t="shared" si="7"/>
        <v>0.44987602824448231</v>
      </c>
    </row>
    <row r="36" spans="1:7" x14ac:dyDescent="0.15">
      <c r="A36" s="2" t="s">
        <v>16</v>
      </c>
      <c r="B36" s="2">
        <v>3968</v>
      </c>
      <c r="C36" s="2">
        <v>19.13</v>
      </c>
      <c r="D36" s="2">
        <v>75908</v>
      </c>
      <c r="E36" s="2">
        <v>75908</v>
      </c>
      <c r="F36" s="2">
        <f>E4</f>
        <v>364098</v>
      </c>
      <c r="G36" s="2">
        <f t="shared" si="7"/>
        <v>0.20848233167993233</v>
      </c>
    </row>
  </sheetData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VIVO</cp:lastModifiedBy>
  <dcterms:created xsi:type="dcterms:W3CDTF">2019-11-22T06:49:00Z</dcterms:created>
  <dcterms:modified xsi:type="dcterms:W3CDTF">2021-02-04T02:46:33Z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