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525" windowHeight="10950" activeTab="2"/>
  </bookViews>
  <sheets>
    <sheet name="1" sheetId="1" r:id="rId1"/>
    <sheet name="2" sheetId="2" r:id="rId2"/>
    <sheet name="3" sheetId="3" r:id="rId3"/>
  </sheets>
  <calcPr calcId="145621"/>
</workbook>
</file>

<file path=xl/calcChain.xml><?xml version="1.0" encoding="utf-8"?>
<calcChain xmlns="http://schemas.openxmlformats.org/spreadsheetml/2006/main">
  <c r="F36" i="3" l="1"/>
  <c r="G36" i="3"/>
  <c r="F35" i="3"/>
  <c r="G35" i="3"/>
  <c r="F34" i="3"/>
  <c r="G34" i="3"/>
  <c r="F32" i="3"/>
  <c r="G32" i="3"/>
  <c r="F31" i="3"/>
  <c r="G31" i="3"/>
  <c r="F30" i="3"/>
  <c r="G30" i="3"/>
  <c r="F28" i="3"/>
  <c r="G28" i="3"/>
  <c r="F27" i="3"/>
  <c r="G27" i="3"/>
  <c r="F26" i="3"/>
  <c r="G26" i="3"/>
  <c r="F24" i="3"/>
  <c r="G24" i="3"/>
  <c r="F23" i="3"/>
  <c r="G23" i="3"/>
  <c r="F22" i="3"/>
  <c r="G22" i="3"/>
  <c r="F20" i="3"/>
  <c r="G20" i="3"/>
  <c r="F19" i="3"/>
  <c r="G19" i="3"/>
  <c r="F18" i="3"/>
  <c r="G18" i="3"/>
  <c r="F16" i="3"/>
  <c r="G16" i="3"/>
  <c r="F15" i="3"/>
  <c r="G15" i="3"/>
  <c r="F14" i="3"/>
  <c r="G14" i="3"/>
  <c r="F12" i="3"/>
  <c r="G12" i="3"/>
  <c r="F11" i="3"/>
  <c r="G11" i="3"/>
  <c r="C11" i="3"/>
  <c r="F10" i="3"/>
  <c r="G10" i="3"/>
  <c r="F8" i="3"/>
  <c r="G8" i="3"/>
  <c r="F7" i="3"/>
  <c r="G7" i="3"/>
  <c r="F6" i="3"/>
  <c r="G6" i="3"/>
  <c r="F36" i="2"/>
  <c r="G36" i="2"/>
  <c r="F35" i="2"/>
  <c r="G35" i="2"/>
  <c r="F34" i="2"/>
  <c r="G34" i="2"/>
  <c r="F32" i="2"/>
  <c r="G32" i="2"/>
  <c r="F31" i="2"/>
  <c r="G31" i="2"/>
  <c r="F30" i="2"/>
  <c r="G30" i="2"/>
  <c r="F28" i="2"/>
  <c r="G28" i="2"/>
  <c r="F27" i="2"/>
  <c r="G27" i="2"/>
  <c r="F26" i="2"/>
  <c r="G26" i="2"/>
  <c r="F24" i="2"/>
  <c r="G24" i="2"/>
  <c r="F23" i="2"/>
  <c r="G23" i="2"/>
  <c r="F22" i="2"/>
  <c r="G22" i="2"/>
  <c r="F20" i="2"/>
  <c r="G20" i="2"/>
  <c r="F19" i="2"/>
  <c r="G19" i="2"/>
  <c r="F18" i="2"/>
  <c r="G18" i="2"/>
  <c r="F16" i="2"/>
  <c r="G16" i="2"/>
  <c r="F15" i="2"/>
  <c r="G15" i="2"/>
  <c r="F14" i="2"/>
  <c r="G14" i="2"/>
  <c r="F12" i="2"/>
  <c r="G12" i="2"/>
  <c r="F11" i="2"/>
  <c r="G11" i="2"/>
  <c r="F10" i="2"/>
  <c r="G10" i="2"/>
  <c r="F8" i="2"/>
  <c r="G8" i="2"/>
  <c r="F7" i="2"/>
  <c r="G7" i="2"/>
  <c r="F6" i="2"/>
  <c r="G6" i="2"/>
  <c r="F36" i="1"/>
  <c r="G36" i="1"/>
  <c r="F35" i="1"/>
  <c r="G35" i="1"/>
  <c r="F34" i="1"/>
  <c r="G34" i="1"/>
  <c r="F32" i="1"/>
  <c r="G32" i="1"/>
  <c r="F31" i="1"/>
  <c r="G31" i="1"/>
  <c r="F30" i="1"/>
  <c r="G30" i="1"/>
  <c r="F28" i="1"/>
  <c r="G28" i="1"/>
  <c r="F27" i="1"/>
  <c r="G27" i="1"/>
  <c r="F26" i="1"/>
  <c r="G26" i="1"/>
  <c r="F24" i="1"/>
  <c r="G24" i="1"/>
  <c r="F23" i="1"/>
  <c r="G23" i="1"/>
  <c r="F22" i="1"/>
  <c r="G22" i="1"/>
  <c r="F20" i="1"/>
  <c r="G20" i="1"/>
  <c r="F19" i="1"/>
  <c r="G19" i="1"/>
  <c r="F18" i="1"/>
  <c r="G18" i="1"/>
  <c r="F16" i="1"/>
  <c r="G16" i="1"/>
  <c r="F15" i="1"/>
  <c r="G15" i="1"/>
  <c r="F14" i="1"/>
  <c r="G14" i="1"/>
  <c r="F12" i="1"/>
  <c r="G12" i="1"/>
  <c r="F11" i="1"/>
  <c r="G11" i="1"/>
  <c r="F10" i="1"/>
  <c r="G10" i="1"/>
  <c r="F8" i="1"/>
  <c r="G8" i="1"/>
  <c r="F7" i="1"/>
  <c r="G7" i="1"/>
  <c r="F6" i="1"/>
  <c r="G6" i="1"/>
</calcChain>
</file>

<file path=xl/sharedStrings.xml><?xml version="1.0" encoding="utf-8"?>
<sst xmlns="http://schemas.openxmlformats.org/spreadsheetml/2006/main" count="275" uniqueCount="20">
  <si>
    <t>Area</t>
  </si>
  <si>
    <t>Mean</t>
  </si>
  <si>
    <t>IntDen</t>
  </si>
  <si>
    <t>RawIntDen</t>
  </si>
  <si>
    <t>MCP-1</t>
  </si>
  <si>
    <t>p-P38</t>
  </si>
  <si>
    <t>p-PI3K</t>
  </si>
  <si>
    <t>PI3K</t>
  </si>
  <si>
    <t>CD31</t>
  </si>
  <si>
    <t>VEGF</t>
  </si>
  <si>
    <t>TNF-α</t>
  </si>
  <si>
    <t>IL-β</t>
  </si>
  <si>
    <t>p-PI3K</t>
    <phoneticPr fontId="1" type="noConversion"/>
  </si>
  <si>
    <t>Actin (internal reference)</t>
    <phoneticPr fontId="1" type="noConversion"/>
  </si>
  <si>
    <t>Control group</t>
  </si>
  <si>
    <t>MCP-1over-expression group</t>
    <phoneticPr fontId="1" type="noConversion"/>
  </si>
  <si>
    <t>MCP-1 silence group</t>
    <phoneticPr fontId="1" type="noConversion"/>
  </si>
  <si>
    <t xml:space="preserve">Target protein/internal reference </t>
    <phoneticPr fontId="1" type="noConversion"/>
  </si>
  <si>
    <t>MCP-1over-expression group</t>
    <phoneticPr fontId="1" type="noConversion"/>
  </si>
  <si>
    <t>MCP-1 silence group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</si>
</sst>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IL-β</a:t>
            </a:r>
          </a:p>
        </c:rich>
      </c:tx>
      <c:layout>
        <c:manualLayout>
          <c:xMode val="edge"/>
          <c:yMode val="edge"/>
          <c:x val="0.43262222222222202"/>
          <c:y val="2.846975088967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'1'!#REF!</c:f>
            </c:multiLvlStr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20000"/>
        <c:axId val="233921536"/>
      </c:barChart>
      <c:catAx>
        <c:axId val="233920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3921536"/>
        <c:crosses val="autoZero"/>
        <c:auto val="1"/>
        <c:lblAlgn val="ctr"/>
        <c:lblOffset val="100"/>
        <c:noMultiLvlLbl val="0"/>
      </c:catAx>
      <c:valAx>
        <c:axId val="23392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392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234950</xdr:colOff>
      <xdr:row>13</xdr:row>
      <xdr:rowOff>123825</xdr:rowOff>
    </xdr:from>
    <xdr:to>
      <xdr:col>7</xdr:col>
      <xdr:colOff>34925</xdr:colOff>
      <xdr:row>27</xdr:row>
      <xdr:rowOff>133350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C41" sqref="C41"/>
    </sheetView>
  </sheetViews>
  <sheetFormatPr defaultColWidth="9" defaultRowHeight="18" customHeight="1" x14ac:dyDescent="0.15"/>
  <cols>
    <col min="1" max="1" width="26" style="7" customWidth="1"/>
    <col min="2" max="2" width="9" style="4"/>
    <col min="3" max="3" width="12.625" style="4"/>
    <col min="4" max="4" width="9" style="4"/>
    <col min="5" max="5" width="10.375" style="4" customWidth="1"/>
    <col min="6" max="6" width="13.375" style="4" customWidth="1"/>
    <col min="7" max="7" width="28.625" style="4" customWidth="1"/>
    <col min="8" max="9" width="9" style="4"/>
    <col min="10" max="10" width="14.875" style="4" customWidth="1"/>
    <col min="11" max="11" width="27.25" style="4" customWidth="1"/>
    <col min="12" max="12" width="20.5" style="4" customWidth="1"/>
    <col min="13" max="16384" width="9" style="4"/>
  </cols>
  <sheetData>
    <row r="1" spans="1:12" ht="15" customHeight="1" x14ac:dyDescent="0.15">
      <c r="A1" s="1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12" ht="15" customHeight="1" x14ac:dyDescent="0.15">
      <c r="A2" s="2" t="s">
        <v>14</v>
      </c>
      <c r="B2" s="2">
        <v>5888</v>
      </c>
      <c r="C2" s="5">
        <v>108.456861413043</v>
      </c>
      <c r="D2" s="2">
        <v>638594</v>
      </c>
      <c r="E2" s="2">
        <v>638594</v>
      </c>
      <c r="F2" s="2"/>
      <c r="G2" s="2"/>
    </row>
    <row r="3" spans="1:12" ht="15" customHeight="1" x14ac:dyDescent="0.15">
      <c r="A3" s="3" t="s">
        <v>15</v>
      </c>
      <c r="B3" s="2">
        <v>5888</v>
      </c>
      <c r="C3" s="5">
        <v>103.96552309782599</v>
      </c>
      <c r="D3" s="2">
        <v>612149</v>
      </c>
      <c r="E3" s="2">
        <v>612149</v>
      </c>
      <c r="F3" s="2"/>
      <c r="G3" s="2"/>
    </row>
    <row r="4" spans="1:12" ht="15" customHeight="1" x14ac:dyDescent="0.15">
      <c r="A4" s="3" t="s">
        <v>16</v>
      </c>
      <c r="B4" s="2">
        <v>5888</v>
      </c>
      <c r="C4" s="5">
        <v>100.44208559782599</v>
      </c>
      <c r="D4" s="2">
        <v>591403</v>
      </c>
      <c r="E4" s="2">
        <v>591403</v>
      </c>
      <c r="F4" s="2"/>
      <c r="G4" s="2"/>
      <c r="I4" s="2"/>
      <c r="J4" s="2" t="s">
        <v>14</v>
      </c>
      <c r="K4" s="2" t="s">
        <v>18</v>
      </c>
      <c r="L4" s="2" t="s">
        <v>19</v>
      </c>
    </row>
    <row r="5" spans="1:12" ht="15" customHeight="1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  <c r="I5" s="2" t="s">
        <v>4</v>
      </c>
      <c r="J5" s="2">
        <v>0.16984187136114651</v>
      </c>
      <c r="K5" s="2">
        <v>0.22241317064962943</v>
      </c>
      <c r="L5" s="2">
        <v>0.10009249192175217</v>
      </c>
    </row>
    <row r="6" spans="1:12" ht="15" customHeight="1" x14ac:dyDescent="0.15">
      <c r="A6" s="2" t="s">
        <v>14</v>
      </c>
      <c r="B6" s="2">
        <v>5104</v>
      </c>
      <c r="C6" s="2">
        <v>21.25</v>
      </c>
      <c r="D6" s="2">
        <v>108460</v>
      </c>
      <c r="E6" s="2">
        <v>108460</v>
      </c>
      <c r="F6" s="2">
        <f>E2</f>
        <v>638594</v>
      </c>
      <c r="G6" s="2">
        <f>E6/F6</f>
        <v>0.16984187136114651</v>
      </c>
      <c r="I6" s="2"/>
      <c r="J6" s="2">
        <v>0.17253006272222443</v>
      </c>
      <c r="K6" s="2">
        <v>0.22356093681421127</v>
      </c>
      <c r="L6" s="2">
        <v>9.925634794810273E-2</v>
      </c>
    </row>
    <row r="7" spans="1:12" ht="15" customHeight="1" x14ac:dyDescent="0.15">
      <c r="A7" s="3" t="s">
        <v>15</v>
      </c>
      <c r="B7" s="2">
        <v>5104</v>
      </c>
      <c r="C7" s="2">
        <v>26.675000000000001</v>
      </c>
      <c r="D7" s="2">
        <v>136150</v>
      </c>
      <c r="E7" s="2">
        <v>136150</v>
      </c>
      <c r="F7" s="2">
        <f>E3</f>
        <v>612149</v>
      </c>
      <c r="G7" s="2">
        <f>E7/F7</f>
        <v>0.22241317064962943</v>
      </c>
      <c r="I7" s="2"/>
      <c r="J7" s="2">
        <v>0.16481036906962038</v>
      </c>
      <c r="K7" s="2">
        <v>0.21312448251653585</v>
      </c>
      <c r="L7" s="2">
        <v>9.62518973396779E-2</v>
      </c>
    </row>
    <row r="8" spans="1:12" ht="15" customHeight="1" x14ac:dyDescent="0.15">
      <c r="A8" s="3" t="s">
        <v>16</v>
      </c>
      <c r="B8" s="2">
        <v>5104</v>
      </c>
      <c r="C8" s="2">
        <v>11.598000000000001</v>
      </c>
      <c r="D8" s="2">
        <v>59195</v>
      </c>
      <c r="E8" s="2">
        <v>59195</v>
      </c>
      <c r="F8" s="2">
        <f>E4</f>
        <v>591403</v>
      </c>
      <c r="G8" s="2">
        <f>E8/F8</f>
        <v>0.10009249192175217</v>
      </c>
      <c r="I8" s="2" t="s">
        <v>5</v>
      </c>
      <c r="J8" s="2" t="s">
        <v>14</v>
      </c>
      <c r="K8" s="2" t="s">
        <v>18</v>
      </c>
      <c r="L8" s="2" t="s">
        <v>19</v>
      </c>
    </row>
    <row r="9" spans="1:12" ht="15" customHeight="1" x14ac:dyDescent="0.15">
      <c r="A9" s="1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  <c r="I9" s="2"/>
      <c r="J9" s="2">
        <v>0.46558376683777175</v>
      </c>
      <c r="K9" s="2">
        <v>0.50843667146397364</v>
      </c>
      <c r="L9" s="2">
        <v>0.25700748897114151</v>
      </c>
    </row>
    <row r="10" spans="1:12" ht="15" customHeight="1" x14ac:dyDescent="0.15">
      <c r="A10" s="2" t="s">
        <v>14</v>
      </c>
      <c r="B10" s="2">
        <v>3780</v>
      </c>
      <c r="C10" s="2">
        <v>78.656000000000006</v>
      </c>
      <c r="D10" s="2">
        <v>297319</v>
      </c>
      <c r="E10" s="2">
        <v>297319</v>
      </c>
      <c r="F10" s="2">
        <f t="shared" ref="F10:F12" si="0">E2</f>
        <v>638594</v>
      </c>
      <c r="G10" s="2">
        <f t="shared" ref="G10:G16" si="1">E10/F10</f>
        <v>0.46558376683777175</v>
      </c>
      <c r="I10" s="2"/>
      <c r="J10" s="2">
        <v>0.46542287563421358</v>
      </c>
      <c r="K10" s="2">
        <v>0.52144363373560776</v>
      </c>
      <c r="L10" s="2">
        <v>0.23976690842028006</v>
      </c>
    </row>
    <row r="11" spans="1:12" ht="15" customHeight="1" x14ac:dyDescent="0.15">
      <c r="A11" s="3" t="s">
        <v>15</v>
      </c>
      <c r="B11" s="2">
        <v>3780</v>
      </c>
      <c r="C11" s="2">
        <v>82.338999999999999</v>
      </c>
      <c r="D11" s="2">
        <v>311239</v>
      </c>
      <c r="E11" s="2">
        <v>311239</v>
      </c>
      <c r="F11" s="2">
        <f t="shared" si="0"/>
        <v>612149</v>
      </c>
      <c r="G11" s="2">
        <f t="shared" si="1"/>
        <v>0.50843667146397364</v>
      </c>
      <c r="I11" s="2"/>
      <c r="J11" s="2">
        <v>0.46726817258041742</v>
      </c>
      <c r="K11" s="2">
        <v>0.49967101431481253</v>
      </c>
      <c r="L11" s="2">
        <v>0.2388905497206224</v>
      </c>
    </row>
    <row r="12" spans="1:12" ht="15" customHeight="1" x14ac:dyDescent="0.15">
      <c r="A12" s="3" t="s">
        <v>16</v>
      </c>
      <c r="B12" s="2">
        <v>3780</v>
      </c>
      <c r="C12" s="2">
        <v>40.21</v>
      </c>
      <c r="D12" s="2">
        <v>151995</v>
      </c>
      <c r="E12" s="2">
        <v>151995</v>
      </c>
      <c r="F12" s="2">
        <f t="shared" si="0"/>
        <v>591403</v>
      </c>
      <c r="G12" s="2">
        <f t="shared" si="1"/>
        <v>0.25700748897114151</v>
      </c>
      <c r="I12" s="2" t="s">
        <v>12</v>
      </c>
      <c r="J12" s="2" t="s">
        <v>14</v>
      </c>
      <c r="K12" s="2" t="s">
        <v>18</v>
      </c>
      <c r="L12" s="2" t="s">
        <v>19</v>
      </c>
    </row>
    <row r="13" spans="1:12" ht="15" customHeight="1" x14ac:dyDescent="0.15">
      <c r="A13" s="1" t="s">
        <v>12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  <c r="I13" s="2"/>
      <c r="J13" s="2">
        <v>0.14537718800990926</v>
      </c>
      <c r="K13" s="2">
        <v>0.17811839927860701</v>
      </c>
      <c r="L13" s="2">
        <v>9.5258224932913763E-2</v>
      </c>
    </row>
    <row r="14" spans="1:12" ht="15" customHeight="1" x14ac:dyDescent="0.15">
      <c r="A14" s="2" t="s">
        <v>14</v>
      </c>
      <c r="B14" s="2">
        <v>3944</v>
      </c>
      <c r="C14" s="2">
        <v>23.539000000000001</v>
      </c>
      <c r="D14" s="2">
        <v>92837</v>
      </c>
      <c r="E14" s="2">
        <v>92837</v>
      </c>
      <c r="F14" s="2">
        <f>E2</f>
        <v>638594</v>
      </c>
      <c r="G14" s="2">
        <f t="shared" si="1"/>
        <v>0.14537718800990926</v>
      </c>
      <c r="I14" s="2"/>
      <c r="J14" s="2">
        <v>0.14495146018936519</v>
      </c>
      <c r="K14" s="2">
        <v>0.16749002564127949</v>
      </c>
      <c r="L14" s="2">
        <v>9.0592043757460786E-2</v>
      </c>
    </row>
    <row r="15" spans="1:12" ht="15" customHeight="1" x14ac:dyDescent="0.15">
      <c r="A15" s="3" t="s">
        <v>15</v>
      </c>
      <c r="B15" s="2">
        <v>3944</v>
      </c>
      <c r="C15" s="2">
        <v>27.646000000000001</v>
      </c>
      <c r="D15" s="2">
        <v>109035</v>
      </c>
      <c r="E15" s="2">
        <v>109035</v>
      </c>
      <c r="F15" s="2">
        <f>E3</f>
        <v>612149</v>
      </c>
      <c r="G15" s="2">
        <f t="shared" si="1"/>
        <v>0.17811839927860701</v>
      </c>
      <c r="I15" s="2"/>
      <c r="J15" s="2">
        <v>0.19482375406001143</v>
      </c>
      <c r="K15" s="2">
        <v>0.23391511854503327</v>
      </c>
      <c r="L15" s="2">
        <v>0.15125534104216182</v>
      </c>
    </row>
    <row r="16" spans="1:12" ht="15" customHeight="1" x14ac:dyDescent="0.15">
      <c r="A16" s="3" t="s">
        <v>16</v>
      </c>
      <c r="B16" s="2">
        <v>3944</v>
      </c>
      <c r="C16" s="2">
        <v>14.284000000000001</v>
      </c>
      <c r="D16" s="2">
        <v>56336</v>
      </c>
      <c r="E16" s="2">
        <v>56336</v>
      </c>
      <c r="F16" s="2">
        <f>E4</f>
        <v>591403</v>
      </c>
      <c r="G16" s="2">
        <f t="shared" si="1"/>
        <v>9.5258224932913763E-2</v>
      </c>
      <c r="I16" s="2" t="s">
        <v>7</v>
      </c>
      <c r="J16" s="2" t="s">
        <v>14</v>
      </c>
      <c r="K16" s="2" t="s">
        <v>18</v>
      </c>
      <c r="L16" s="2" t="s">
        <v>19</v>
      </c>
    </row>
    <row r="17" spans="1:12" ht="15" customHeight="1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  <c r="I17" s="2"/>
      <c r="J17" s="2">
        <v>0.20053899660817359</v>
      </c>
      <c r="K17" s="2">
        <v>0.2458894811557317</v>
      </c>
      <c r="L17" s="2">
        <v>0.1558395882334043</v>
      </c>
    </row>
    <row r="18" spans="1:12" ht="15" customHeight="1" x14ac:dyDescent="0.15">
      <c r="A18" s="2" t="s">
        <v>14</v>
      </c>
      <c r="B18" s="2">
        <v>4420</v>
      </c>
      <c r="C18" s="2">
        <v>28.974</v>
      </c>
      <c r="D18" s="2">
        <v>128063</v>
      </c>
      <c r="E18" s="2">
        <v>128063</v>
      </c>
      <c r="F18" s="2">
        <f>E2</f>
        <v>638594</v>
      </c>
      <c r="G18" s="2">
        <f t="shared" ref="G18:G20" si="2">E18/F18</f>
        <v>0.20053899660817359</v>
      </c>
      <c r="I18" s="2"/>
      <c r="J18" s="2">
        <v>0.2035060524949063</v>
      </c>
      <c r="K18" s="2">
        <v>0.24853560903813851</v>
      </c>
      <c r="L18" s="2">
        <v>0.15611924997913959</v>
      </c>
    </row>
    <row r="19" spans="1:12" ht="15" customHeight="1" x14ac:dyDescent="0.15">
      <c r="A19" s="3" t="s">
        <v>15</v>
      </c>
      <c r="B19" s="2">
        <v>4420</v>
      </c>
      <c r="C19" s="2">
        <v>34.055</v>
      </c>
      <c r="D19" s="2">
        <v>150521</v>
      </c>
      <c r="E19" s="2">
        <v>150521</v>
      </c>
      <c r="F19" s="2">
        <f>E3</f>
        <v>612149</v>
      </c>
      <c r="G19" s="2">
        <f t="shared" si="2"/>
        <v>0.2458894811557317</v>
      </c>
      <c r="I19" s="2"/>
      <c r="J19" s="2">
        <v>0.15485758493022</v>
      </c>
      <c r="K19" s="2">
        <v>0.17488816060797813</v>
      </c>
      <c r="L19" s="2">
        <v>0.1048834509037035</v>
      </c>
    </row>
    <row r="20" spans="1:12" ht="15" customHeight="1" x14ac:dyDescent="0.15">
      <c r="A20" s="3" t="s">
        <v>16</v>
      </c>
      <c r="B20" s="2">
        <v>4420</v>
      </c>
      <c r="C20" s="2">
        <v>20.852</v>
      </c>
      <c r="D20" s="2">
        <v>92164</v>
      </c>
      <c r="E20" s="2">
        <v>92164</v>
      </c>
      <c r="F20" s="2">
        <f>E4</f>
        <v>591403</v>
      </c>
      <c r="G20" s="2">
        <f t="shared" si="2"/>
        <v>0.1558395882334043</v>
      </c>
      <c r="I20" s="2" t="s">
        <v>8</v>
      </c>
      <c r="J20" s="2" t="s">
        <v>14</v>
      </c>
      <c r="K20" s="2" t="s">
        <v>18</v>
      </c>
      <c r="L20" s="2" t="s">
        <v>19</v>
      </c>
    </row>
    <row r="21" spans="1:12" ht="15" customHeight="1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  <c r="I21" s="2"/>
      <c r="J21" s="2">
        <v>0.17452246654368817</v>
      </c>
      <c r="K21" s="2">
        <v>0.25655681868303304</v>
      </c>
      <c r="L21" s="2">
        <v>0.1263486996176888</v>
      </c>
    </row>
    <row r="22" spans="1:12" ht="15" customHeight="1" x14ac:dyDescent="0.15">
      <c r="A22" s="2" t="s">
        <v>14</v>
      </c>
      <c r="B22" s="2">
        <v>4664</v>
      </c>
      <c r="C22" s="5">
        <v>23.896000000000001</v>
      </c>
      <c r="D22" s="2">
        <v>111449</v>
      </c>
      <c r="E22" s="2">
        <v>111449</v>
      </c>
      <c r="F22" s="2">
        <f>E2</f>
        <v>638594</v>
      </c>
      <c r="G22" s="2">
        <f t="shared" ref="G22:G24" si="3">E22/F22</f>
        <v>0.17452246654368817</v>
      </c>
      <c r="I22" s="2"/>
      <c r="J22" s="2">
        <v>0.16961847309336422</v>
      </c>
      <c r="K22" s="2">
        <v>0.25068888250881932</v>
      </c>
      <c r="L22" s="2">
        <v>0.1161830742953867</v>
      </c>
    </row>
    <row r="23" spans="1:12" ht="15" customHeight="1" x14ac:dyDescent="0.15">
      <c r="A23" s="3" t="s">
        <v>15</v>
      </c>
      <c r="B23" s="2">
        <v>4664</v>
      </c>
      <c r="C23" s="5">
        <v>33.673000000000002</v>
      </c>
      <c r="D23" s="2">
        <v>157051</v>
      </c>
      <c r="E23" s="2">
        <v>157051</v>
      </c>
      <c r="F23" s="2">
        <f>E3</f>
        <v>612149</v>
      </c>
      <c r="G23" s="2">
        <f t="shared" si="3"/>
        <v>0.25655681868303304</v>
      </c>
      <c r="I23" s="2"/>
      <c r="J23" s="2">
        <v>0.16780203722009701</v>
      </c>
      <c r="K23" s="2">
        <v>0.24375792949946953</v>
      </c>
      <c r="L23" s="2">
        <v>0.1152442881610959</v>
      </c>
    </row>
    <row r="24" spans="1:12" ht="15" customHeight="1" x14ac:dyDescent="0.15">
      <c r="A24" s="3" t="s">
        <v>16</v>
      </c>
      <c r="B24" s="2">
        <v>4664</v>
      </c>
      <c r="C24" s="5">
        <v>16.021000000000001</v>
      </c>
      <c r="D24" s="2">
        <v>74723</v>
      </c>
      <c r="E24" s="2">
        <v>74723</v>
      </c>
      <c r="F24" s="2">
        <f>E4</f>
        <v>591403</v>
      </c>
      <c r="G24" s="2">
        <f t="shared" si="3"/>
        <v>0.1263486996176888</v>
      </c>
      <c r="I24" s="2" t="s">
        <v>9</v>
      </c>
      <c r="J24" s="2" t="s">
        <v>14</v>
      </c>
      <c r="K24" s="2" t="s">
        <v>18</v>
      </c>
      <c r="L24" s="2" t="s">
        <v>19</v>
      </c>
    </row>
    <row r="25" spans="1:12" ht="15" customHeight="1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  <c r="I25" s="2"/>
      <c r="J25" s="2">
        <v>0.12635414676617696</v>
      </c>
      <c r="K25" s="2">
        <v>0.18182991395885642</v>
      </c>
      <c r="L25" s="2">
        <v>9.2711738019590706E-2</v>
      </c>
    </row>
    <row r="26" spans="1:12" ht="15" customHeight="1" x14ac:dyDescent="0.15">
      <c r="A26" s="2" t="s">
        <v>14</v>
      </c>
      <c r="B26" s="2">
        <v>3572</v>
      </c>
      <c r="C26" s="2">
        <v>22.588999999999999</v>
      </c>
      <c r="D26" s="2">
        <v>80689</v>
      </c>
      <c r="E26" s="2">
        <v>80689</v>
      </c>
      <c r="F26" s="2">
        <f>E2</f>
        <v>638594</v>
      </c>
      <c r="G26" s="2">
        <f t="shared" ref="G26:G28" si="4">E26/F26</f>
        <v>0.12635414676617696</v>
      </c>
      <c r="I26" s="2"/>
      <c r="J26" s="2">
        <v>0.12682353881187328</v>
      </c>
      <c r="K26" s="2">
        <v>0.18049711741857985</v>
      </c>
      <c r="L26" s="2">
        <v>9.9373847356348466E-2</v>
      </c>
    </row>
    <row r="27" spans="1:12" ht="15" customHeight="1" x14ac:dyDescent="0.15">
      <c r="A27" s="3" t="s">
        <v>15</v>
      </c>
      <c r="B27" s="2">
        <v>3572</v>
      </c>
      <c r="C27" s="2">
        <v>31.161000000000001</v>
      </c>
      <c r="D27" s="2">
        <v>111307</v>
      </c>
      <c r="E27" s="2">
        <v>111307</v>
      </c>
      <c r="F27" s="2">
        <f>E3</f>
        <v>612149</v>
      </c>
      <c r="G27" s="2">
        <f t="shared" si="4"/>
        <v>0.18182991395885642</v>
      </c>
      <c r="I27" s="2"/>
      <c r="J27" s="2">
        <v>0.12363617385751739</v>
      </c>
      <c r="K27" s="2">
        <v>0.17494325390454063</v>
      </c>
      <c r="L27" s="2">
        <v>9.819424463996379E-2</v>
      </c>
    </row>
    <row r="28" spans="1:12" ht="15" customHeight="1" x14ac:dyDescent="0.15">
      <c r="A28" s="3" t="s">
        <v>16</v>
      </c>
      <c r="B28" s="2">
        <v>3572</v>
      </c>
      <c r="C28" s="2">
        <v>15.35</v>
      </c>
      <c r="D28" s="2">
        <v>54830</v>
      </c>
      <c r="E28" s="2">
        <v>54830</v>
      </c>
      <c r="F28" s="2">
        <f>E4</f>
        <v>591403</v>
      </c>
      <c r="G28" s="2">
        <f t="shared" si="4"/>
        <v>9.2711738019590706E-2</v>
      </c>
      <c r="I28" s="2" t="s">
        <v>10</v>
      </c>
      <c r="J28" s="2" t="s">
        <v>14</v>
      </c>
      <c r="K28" s="2" t="s">
        <v>18</v>
      </c>
      <c r="L28" s="2" t="s">
        <v>19</v>
      </c>
    </row>
    <row r="29" spans="1:12" ht="15" customHeight="1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  <c r="I29" s="2"/>
      <c r="J29" s="2">
        <v>0.28851194968947408</v>
      </c>
      <c r="K29" s="2">
        <v>0.3162285652676064</v>
      </c>
      <c r="L29" s="2">
        <v>0.2043631838188173</v>
      </c>
    </row>
    <row r="30" spans="1:12" ht="15" customHeight="1" x14ac:dyDescent="0.15">
      <c r="A30" s="2" t="s">
        <v>14</v>
      </c>
      <c r="B30" s="2">
        <v>4028</v>
      </c>
      <c r="C30" s="2">
        <v>45.74</v>
      </c>
      <c r="D30" s="2">
        <v>184242</v>
      </c>
      <c r="E30" s="2">
        <v>184242</v>
      </c>
      <c r="F30" s="2">
        <f>E2</f>
        <v>638594</v>
      </c>
      <c r="G30" s="2">
        <f t="shared" ref="G30:G36" si="5">E30/F30</f>
        <v>0.28851194968947408</v>
      </c>
      <c r="I30" s="2"/>
      <c r="J30" s="2">
        <v>0.28111701490152213</v>
      </c>
      <c r="K30" s="2">
        <v>0.31514848511848781</v>
      </c>
      <c r="L30" s="2">
        <v>0.19396768255406249</v>
      </c>
    </row>
    <row r="31" spans="1:12" ht="15" customHeight="1" x14ac:dyDescent="0.15">
      <c r="A31" s="3" t="s">
        <v>15</v>
      </c>
      <c r="B31" s="2">
        <v>4028</v>
      </c>
      <c r="C31" s="2">
        <v>48.058</v>
      </c>
      <c r="D31" s="2">
        <v>193579</v>
      </c>
      <c r="E31" s="2">
        <v>193579</v>
      </c>
      <c r="F31" s="2">
        <f>E3</f>
        <v>612149</v>
      </c>
      <c r="G31" s="2">
        <f t="shared" si="5"/>
        <v>0.3162285652676064</v>
      </c>
      <c r="I31" s="2"/>
      <c r="J31" s="2">
        <v>0.28413940037699009</v>
      </c>
      <c r="K31" s="2">
        <v>0.30889394697821138</v>
      </c>
      <c r="L31" s="2">
        <v>0.19868759424761295</v>
      </c>
    </row>
    <row r="32" spans="1:12" ht="15" customHeight="1" x14ac:dyDescent="0.15">
      <c r="A32" s="3" t="s">
        <v>16</v>
      </c>
      <c r="B32" s="2">
        <v>4028</v>
      </c>
      <c r="C32" s="2">
        <v>30.004999999999999</v>
      </c>
      <c r="D32" s="2">
        <v>120861</v>
      </c>
      <c r="E32" s="2">
        <v>120861</v>
      </c>
      <c r="F32" s="2">
        <f>E4</f>
        <v>591403</v>
      </c>
      <c r="G32" s="2">
        <f t="shared" si="5"/>
        <v>0.2043631838188173</v>
      </c>
      <c r="I32" s="2" t="s">
        <v>11</v>
      </c>
      <c r="J32" s="2" t="s">
        <v>14</v>
      </c>
      <c r="K32" s="2" t="s">
        <v>18</v>
      </c>
      <c r="L32" s="2" t="s">
        <v>19</v>
      </c>
    </row>
    <row r="33" spans="1:12" ht="15" customHeight="1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  <c r="I33" s="2"/>
      <c r="J33" s="2">
        <v>0.60620049671622345</v>
      </c>
      <c r="K33" s="2">
        <v>0.73610346500606882</v>
      </c>
      <c r="L33" s="2">
        <v>0.41354372568282544</v>
      </c>
    </row>
    <row r="34" spans="1:12" ht="15" customHeight="1" x14ac:dyDescent="0.15">
      <c r="A34" s="2" t="s">
        <v>14</v>
      </c>
      <c r="B34" s="2">
        <v>4704</v>
      </c>
      <c r="C34" s="2">
        <v>82.295000000000002</v>
      </c>
      <c r="D34" s="2">
        <v>387116</v>
      </c>
      <c r="E34" s="2">
        <v>387116</v>
      </c>
      <c r="F34" s="2">
        <f>E2</f>
        <v>638594</v>
      </c>
      <c r="G34" s="2">
        <f t="shared" si="5"/>
        <v>0.60620049671622345</v>
      </c>
      <c r="I34" s="2"/>
      <c r="J34" s="2">
        <v>0.62331828532619549</v>
      </c>
      <c r="K34" s="2">
        <v>0.75386846716629208</v>
      </c>
      <c r="L34" s="2">
        <v>0.4292951568106233</v>
      </c>
    </row>
    <row r="35" spans="1:12" ht="15" customHeight="1" x14ac:dyDescent="0.15">
      <c r="A35" s="2" t="s">
        <v>15</v>
      </c>
      <c r="B35" s="2">
        <v>4704</v>
      </c>
      <c r="C35" s="2">
        <v>95.792000000000002</v>
      </c>
      <c r="D35" s="2">
        <v>450605</v>
      </c>
      <c r="E35" s="2">
        <v>450605</v>
      </c>
      <c r="F35" s="2">
        <f>E3</f>
        <v>612149</v>
      </c>
      <c r="G35" s="2">
        <f t="shared" si="5"/>
        <v>0.73610346500606882</v>
      </c>
      <c r="I35" s="2"/>
      <c r="J35" s="2">
        <v>0.58199534595288238</v>
      </c>
      <c r="K35" s="2">
        <v>0.67841885387054024</v>
      </c>
      <c r="L35" s="2">
        <v>0.39647668770325689</v>
      </c>
    </row>
    <row r="36" spans="1:12" ht="15" customHeight="1" x14ac:dyDescent="0.15">
      <c r="A36" s="2" t="s">
        <v>16</v>
      </c>
      <c r="B36" s="2">
        <v>4704</v>
      </c>
      <c r="C36" s="2">
        <v>51.991999999999997</v>
      </c>
      <c r="D36" s="2">
        <v>244571</v>
      </c>
      <c r="E36" s="2">
        <v>244571</v>
      </c>
      <c r="F36" s="2">
        <f>E4</f>
        <v>591403</v>
      </c>
      <c r="G36" s="2">
        <f t="shared" si="5"/>
        <v>0.41354372568282544</v>
      </c>
    </row>
  </sheetData>
  <phoneticPr fontId="1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2" workbookViewId="0">
      <selection activeCell="A34" sqref="A34:A36"/>
    </sheetView>
  </sheetViews>
  <sheetFormatPr defaultColWidth="9" defaultRowHeight="15" x14ac:dyDescent="0.15"/>
  <cols>
    <col min="1" max="1" width="31" style="4" customWidth="1"/>
    <col min="2" max="2" width="9" style="4"/>
    <col min="3" max="3" width="10.125" style="4" customWidth="1"/>
    <col min="4" max="4" width="9" style="4"/>
    <col min="5" max="5" width="10.375" style="4" customWidth="1"/>
    <col min="6" max="6" width="9" style="4"/>
    <col min="7" max="7" width="28.75" style="4" customWidth="1"/>
    <col min="8" max="10" width="9" style="4"/>
    <col min="11" max="11" width="12.625" style="4"/>
    <col min="12" max="16384" width="9" style="4"/>
  </cols>
  <sheetData>
    <row r="1" spans="1:11" ht="15" customHeight="1" x14ac:dyDescent="0.15">
      <c r="A1" s="1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11" ht="15" customHeight="1" x14ac:dyDescent="0.15">
      <c r="A2" s="2" t="s">
        <v>14</v>
      </c>
      <c r="B2" s="2">
        <v>5016</v>
      </c>
      <c r="C2" s="5">
        <v>124.755781499203</v>
      </c>
      <c r="D2" s="2">
        <v>625775</v>
      </c>
      <c r="E2" s="2">
        <v>625775</v>
      </c>
      <c r="F2" s="2"/>
      <c r="G2" s="2"/>
    </row>
    <row r="3" spans="1:11" ht="15" customHeight="1" x14ac:dyDescent="0.15">
      <c r="A3" s="3" t="s">
        <v>15</v>
      </c>
      <c r="B3" s="2">
        <v>5016</v>
      </c>
      <c r="C3" s="5">
        <v>120.824162679426</v>
      </c>
      <c r="D3" s="2">
        <v>606054</v>
      </c>
      <c r="E3" s="2">
        <v>606054</v>
      </c>
      <c r="F3" s="2"/>
      <c r="G3" s="2"/>
      <c r="K3" s="6"/>
    </row>
    <row r="4" spans="1:11" ht="15" customHeight="1" x14ac:dyDescent="0.15">
      <c r="A4" s="3" t="s">
        <v>16</v>
      </c>
      <c r="B4" s="2">
        <v>5016</v>
      </c>
      <c r="C4" s="5">
        <v>117.072767145136</v>
      </c>
      <c r="D4" s="2">
        <v>587237</v>
      </c>
      <c r="E4" s="2">
        <v>587237</v>
      </c>
      <c r="F4" s="2"/>
      <c r="G4" s="2"/>
      <c r="K4" s="6"/>
    </row>
    <row r="5" spans="1:11" ht="15" customHeight="1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  <c r="K5" s="6"/>
    </row>
    <row r="6" spans="1:11" ht="15" customHeight="1" x14ac:dyDescent="0.15">
      <c r="A6" s="2" t="s">
        <v>14</v>
      </c>
      <c r="B6" s="2">
        <v>4392</v>
      </c>
      <c r="C6" s="2">
        <v>24.582000000000001</v>
      </c>
      <c r="D6" s="2">
        <v>107965</v>
      </c>
      <c r="E6" s="2">
        <v>107965</v>
      </c>
      <c r="F6" s="2">
        <f>E2</f>
        <v>625775</v>
      </c>
      <c r="G6" s="2">
        <f t="shared" ref="G6:G8" si="0">E6/F6</f>
        <v>0.17253006272222443</v>
      </c>
    </row>
    <row r="7" spans="1:11" ht="15" customHeight="1" x14ac:dyDescent="0.15">
      <c r="A7" s="3" t="s">
        <v>15</v>
      </c>
      <c r="B7" s="2">
        <v>4392</v>
      </c>
      <c r="C7" s="2">
        <v>30.849</v>
      </c>
      <c r="D7" s="2">
        <v>135490</v>
      </c>
      <c r="E7" s="2">
        <v>135490</v>
      </c>
      <c r="F7" s="2">
        <f>E3</f>
        <v>606054</v>
      </c>
      <c r="G7" s="2">
        <f t="shared" si="0"/>
        <v>0.22356093681421127</v>
      </c>
    </row>
    <row r="8" spans="1:11" ht="15" customHeight="1" x14ac:dyDescent="0.15">
      <c r="A8" s="3" t="s">
        <v>16</v>
      </c>
      <c r="B8" s="2">
        <v>4392</v>
      </c>
      <c r="C8" s="2">
        <v>13.271000000000001</v>
      </c>
      <c r="D8" s="2">
        <v>58287</v>
      </c>
      <c r="E8" s="2">
        <v>58287</v>
      </c>
      <c r="F8" s="2">
        <f>E4</f>
        <v>587237</v>
      </c>
      <c r="G8" s="2">
        <f t="shared" si="0"/>
        <v>9.925634794810273E-2</v>
      </c>
    </row>
    <row r="9" spans="1:11" ht="15" customHeight="1" x14ac:dyDescent="0.15">
      <c r="A9" s="1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</row>
    <row r="10" spans="1:11" ht="15" customHeight="1" x14ac:dyDescent="0.15">
      <c r="A10" s="2" t="s">
        <v>14</v>
      </c>
      <c r="B10" s="2">
        <v>3840</v>
      </c>
      <c r="C10" s="2">
        <v>75.846000000000004</v>
      </c>
      <c r="D10" s="2">
        <v>291250</v>
      </c>
      <c r="E10" s="2">
        <v>291250</v>
      </c>
      <c r="F10" s="2">
        <f>E2</f>
        <v>625775</v>
      </c>
      <c r="G10" s="2">
        <f t="shared" ref="G10:G12" si="1">E10/F10</f>
        <v>0.46542287563421358</v>
      </c>
    </row>
    <row r="11" spans="1:11" ht="15" customHeight="1" x14ac:dyDescent="0.15">
      <c r="A11" s="3" t="s">
        <v>15</v>
      </c>
      <c r="B11" s="2">
        <v>3840</v>
      </c>
      <c r="C11" s="2">
        <v>82.298000000000002</v>
      </c>
      <c r="D11" s="2">
        <v>316023</v>
      </c>
      <c r="E11" s="2">
        <v>316023</v>
      </c>
      <c r="F11" s="2">
        <f>E3</f>
        <v>606054</v>
      </c>
      <c r="G11" s="2">
        <f t="shared" si="1"/>
        <v>0.52144363373560776</v>
      </c>
    </row>
    <row r="12" spans="1:11" ht="15" customHeight="1" x14ac:dyDescent="0.15">
      <c r="A12" s="3" t="s">
        <v>16</v>
      </c>
      <c r="B12" s="2">
        <v>3840</v>
      </c>
      <c r="C12" s="2">
        <v>36.667000000000002</v>
      </c>
      <c r="D12" s="2">
        <v>140800</v>
      </c>
      <c r="E12" s="2">
        <v>140800</v>
      </c>
      <c r="F12" s="2">
        <f>E4</f>
        <v>587237</v>
      </c>
      <c r="G12" s="2">
        <f t="shared" si="1"/>
        <v>0.23976690842028006</v>
      </c>
    </row>
    <row r="13" spans="1:11" ht="15" customHeight="1" x14ac:dyDescent="0.15">
      <c r="A13" s="1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</row>
    <row r="14" spans="1:11" ht="15" customHeight="1" x14ac:dyDescent="0.15">
      <c r="A14" s="2" t="s">
        <v>14</v>
      </c>
      <c r="B14" s="2">
        <v>3952</v>
      </c>
      <c r="C14" s="2">
        <v>22.952000000000002</v>
      </c>
      <c r="D14" s="2">
        <v>90707</v>
      </c>
      <c r="E14" s="2">
        <v>90707</v>
      </c>
      <c r="F14" s="2">
        <f>E2</f>
        <v>625775</v>
      </c>
      <c r="G14" s="2">
        <f t="shared" ref="G14:G16" si="2">E14/F14</f>
        <v>0.14495146018936519</v>
      </c>
    </row>
    <row r="15" spans="1:11" ht="15" customHeight="1" x14ac:dyDescent="0.15">
      <c r="A15" s="3" t="s">
        <v>15</v>
      </c>
      <c r="B15" s="2">
        <v>3952</v>
      </c>
      <c r="C15" s="2">
        <v>25.684999999999999</v>
      </c>
      <c r="D15" s="2">
        <v>101508</v>
      </c>
      <c r="E15" s="2">
        <v>101508</v>
      </c>
      <c r="F15" s="2">
        <f>E3</f>
        <v>606054</v>
      </c>
      <c r="G15" s="2">
        <f t="shared" si="2"/>
        <v>0.16749002564127949</v>
      </c>
    </row>
    <row r="16" spans="1:11" ht="15" customHeight="1" x14ac:dyDescent="0.15">
      <c r="A16" s="3" t="s">
        <v>16</v>
      </c>
      <c r="B16" s="2">
        <v>3952</v>
      </c>
      <c r="C16" s="2">
        <v>13.461</v>
      </c>
      <c r="D16" s="2">
        <v>53199</v>
      </c>
      <c r="E16" s="2">
        <v>53199</v>
      </c>
      <c r="F16" s="2">
        <f>E4</f>
        <v>587237</v>
      </c>
      <c r="G16" s="2">
        <f t="shared" si="2"/>
        <v>9.0592043757460786E-2</v>
      </c>
    </row>
    <row r="17" spans="1:7" ht="15" customHeight="1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</row>
    <row r="18" spans="1:7" ht="15" customHeight="1" x14ac:dyDescent="0.15">
      <c r="A18" s="2" t="s">
        <v>14</v>
      </c>
      <c r="B18" s="2">
        <v>4464</v>
      </c>
      <c r="C18" s="2">
        <v>28.527999999999999</v>
      </c>
      <c r="D18" s="2">
        <v>127349</v>
      </c>
      <c r="E18" s="2">
        <v>127349</v>
      </c>
      <c r="F18" s="2">
        <f>E2</f>
        <v>625775</v>
      </c>
      <c r="G18" s="2">
        <f t="shared" ref="G18:G20" si="3">E18/F18</f>
        <v>0.2035060524949063</v>
      </c>
    </row>
    <row r="19" spans="1:7" ht="15" customHeight="1" x14ac:dyDescent="0.15">
      <c r="A19" s="3" t="s">
        <v>15</v>
      </c>
      <c r="B19" s="2">
        <v>4464</v>
      </c>
      <c r="C19" s="2">
        <v>33.741999999999997</v>
      </c>
      <c r="D19" s="2">
        <v>150626</v>
      </c>
      <c r="E19" s="2">
        <v>150626</v>
      </c>
      <c r="F19" s="2">
        <f>E3</f>
        <v>606054</v>
      </c>
      <c r="G19" s="2">
        <f t="shared" si="3"/>
        <v>0.24853560903813851</v>
      </c>
    </row>
    <row r="20" spans="1:7" ht="15" customHeight="1" x14ac:dyDescent="0.15">
      <c r="A20" s="3" t="s">
        <v>16</v>
      </c>
      <c r="B20" s="2">
        <v>4464</v>
      </c>
      <c r="C20" s="2">
        <v>20.536999999999999</v>
      </c>
      <c r="D20" s="2">
        <v>91679</v>
      </c>
      <c r="E20" s="2">
        <v>91679</v>
      </c>
      <c r="F20" s="2">
        <f>E4</f>
        <v>587237</v>
      </c>
      <c r="G20" s="2">
        <f t="shared" si="3"/>
        <v>0.15611924997913959</v>
      </c>
    </row>
    <row r="21" spans="1:7" ht="15" customHeight="1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</row>
    <row r="22" spans="1:7" ht="15" customHeight="1" x14ac:dyDescent="0.15">
      <c r="A22" s="2" t="s">
        <v>14</v>
      </c>
      <c r="B22" s="2">
        <v>4560</v>
      </c>
      <c r="C22" s="5">
        <v>23.277000000000001</v>
      </c>
      <c r="D22" s="2">
        <v>106143</v>
      </c>
      <c r="E22" s="2">
        <v>106143</v>
      </c>
      <c r="F22" s="2">
        <f>E2</f>
        <v>625775</v>
      </c>
      <c r="G22" s="2">
        <f t="shared" ref="G22:G24" si="4">E22/F22</f>
        <v>0.16961847309336422</v>
      </c>
    </row>
    <row r="23" spans="1:7" ht="15" customHeight="1" x14ac:dyDescent="0.15">
      <c r="A23" s="3" t="s">
        <v>15</v>
      </c>
      <c r="B23" s="2">
        <v>4560</v>
      </c>
      <c r="C23" s="5">
        <v>33.317999999999998</v>
      </c>
      <c r="D23" s="2">
        <v>151931</v>
      </c>
      <c r="E23" s="2">
        <v>151931</v>
      </c>
      <c r="F23" s="2">
        <f>E3</f>
        <v>606054</v>
      </c>
      <c r="G23" s="2">
        <f t="shared" si="4"/>
        <v>0.25068888250881932</v>
      </c>
    </row>
    <row r="24" spans="1:7" ht="15" customHeight="1" x14ac:dyDescent="0.15">
      <c r="A24" s="3" t="s">
        <v>16</v>
      </c>
      <c r="B24" s="2">
        <v>4560</v>
      </c>
      <c r="C24" s="5">
        <v>14.962</v>
      </c>
      <c r="D24" s="2">
        <v>68227</v>
      </c>
      <c r="E24" s="2">
        <v>68227</v>
      </c>
      <c r="F24" s="2">
        <f>E4</f>
        <v>587237</v>
      </c>
      <c r="G24" s="2">
        <f t="shared" si="4"/>
        <v>0.1161830742953867</v>
      </c>
    </row>
    <row r="25" spans="1:7" ht="15" customHeight="1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</row>
    <row r="26" spans="1:7" ht="15" customHeight="1" x14ac:dyDescent="0.15">
      <c r="A26" s="2" t="s">
        <v>14</v>
      </c>
      <c r="B26" s="2">
        <v>2496</v>
      </c>
      <c r="C26" s="2">
        <v>31.795999999999999</v>
      </c>
      <c r="D26" s="2">
        <v>79363</v>
      </c>
      <c r="E26" s="2">
        <v>79363</v>
      </c>
      <c r="F26" s="2">
        <f>E2</f>
        <v>625775</v>
      </c>
      <c r="G26" s="2">
        <f t="shared" ref="G26:G28" si="5">E26/F26</f>
        <v>0.12682353881187328</v>
      </c>
    </row>
    <row r="27" spans="1:7" ht="15" customHeight="1" x14ac:dyDescent="0.15">
      <c r="A27" s="3" t="s">
        <v>15</v>
      </c>
      <c r="B27" s="2">
        <v>2496</v>
      </c>
      <c r="C27" s="2">
        <v>43.826999999999998</v>
      </c>
      <c r="D27" s="2">
        <v>109391</v>
      </c>
      <c r="E27" s="2">
        <v>109391</v>
      </c>
      <c r="F27" s="2">
        <f>E3</f>
        <v>606054</v>
      </c>
      <c r="G27" s="2">
        <f t="shared" si="5"/>
        <v>0.18049711741857985</v>
      </c>
    </row>
    <row r="28" spans="1:7" ht="15" customHeight="1" x14ac:dyDescent="0.15">
      <c r="A28" s="3" t="s">
        <v>16</v>
      </c>
      <c r="B28" s="2">
        <v>2496</v>
      </c>
      <c r="C28" s="2">
        <v>23.38</v>
      </c>
      <c r="D28" s="2">
        <v>58356</v>
      </c>
      <c r="E28" s="2">
        <v>58356</v>
      </c>
      <c r="F28" s="2">
        <f>E4</f>
        <v>587237</v>
      </c>
      <c r="G28" s="2">
        <f t="shared" si="5"/>
        <v>9.9373847356348466E-2</v>
      </c>
    </row>
    <row r="29" spans="1:7" ht="15" customHeight="1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</row>
    <row r="30" spans="1:7" ht="15" customHeight="1" x14ac:dyDescent="0.15">
      <c r="A30" s="2" t="s">
        <v>14</v>
      </c>
      <c r="B30" s="2">
        <v>2640</v>
      </c>
      <c r="C30" s="2">
        <v>66.635000000000005</v>
      </c>
      <c r="D30" s="2">
        <v>175916</v>
      </c>
      <c r="E30" s="2">
        <v>175916</v>
      </c>
      <c r="F30" s="2">
        <f>E2</f>
        <v>625775</v>
      </c>
      <c r="G30" s="2">
        <f t="shared" ref="G30:G32" si="6">E30/F30</f>
        <v>0.28111701490152213</v>
      </c>
    </row>
    <row r="31" spans="1:7" ht="15" customHeight="1" x14ac:dyDescent="0.15">
      <c r="A31" s="3" t="s">
        <v>15</v>
      </c>
      <c r="B31" s="2">
        <v>2640</v>
      </c>
      <c r="C31" s="2">
        <v>72.346999999999994</v>
      </c>
      <c r="D31" s="2">
        <v>190997</v>
      </c>
      <c r="E31" s="2">
        <v>190997</v>
      </c>
      <c r="F31" s="2">
        <f>E3</f>
        <v>606054</v>
      </c>
      <c r="G31" s="2">
        <f t="shared" si="6"/>
        <v>0.31514848511848781</v>
      </c>
    </row>
    <row r="32" spans="1:7" ht="15" customHeight="1" x14ac:dyDescent="0.15">
      <c r="A32" s="3" t="s">
        <v>16</v>
      </c>
      <c r="B32" s="2">
        <v>2640</v>
      </c>
      <c r="C32" s="2">
        <v>43.146000000000001</v>
      </c>
      <c r="D32" s="2">
        <v>113905</v>
      </c>
      <c r="E32" s="2">
        <v>113905</v>
      </c>
      <c r="F32" s="2">
        <f>E4</f>
        <v>587237</v>
      </c>
      <c r="G32" s="2">
        <f t="shared" si="6"/>
        <v>0.19396768255406249</v>
      </c>
    </row>
    <row r="33" spans="1:7" ht="15" customHeight="1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</row>
    <row r="34" spans="1:7" ht="15" customHeight="1" x14ac:dyDescent="0.15">
      <c r="A34" s="2" t="s">
        <v>14</v>
      </c>
      <c r="B34" s="2">
        <v>4788</v>
      </c>
      <c r="C34" s="2">
        <v>81.465999999999994</v>
      </c>
      <c r="D34" s="2">
        <v>390057</v>
      </c>
      <c r="E34" s="2">
        <v>390057</v>
      </c>
      <c r="F34" s="2">
        <f>E2</f>
        <v>625775</v>
      </c>
      <c r="G34" s="2">
        <f t="shared" ref="G34:G36" si="7">E34/F34</f>
        <v>0.62331828532619549</v>
      </c>
    </row>
    <row r="35" spans="1:7" ht="15" customHeight="1" x14ac:dyDescent="0.15">
      <c r="A35" s="2" t="s">
        <v>15</v>
      </c>
      <c r="B35" s="2">
        <v>4788</v>
      </c>
      <c r="C35" s="2">
        <v>95.423000000000002</v>
      </c>
      <c r="D35" s="2">
        <v>456885</v>
      </c>
      <c r="E35" s="2">
        <v>456885</v>
      </c>
      <c r="F35" s="2">
        <f>E3</f>
        <v>606054</v>
      </c>
      <c r="G35" s="2">
        <f t="shared" si="7"/>
        <v>0.75386846716629208</v>
      </c>
    </row>
    <row r="36" spans="1:7" ht="15" customHeight="1" x14ac:dyDescent="0.15">
      <c r="A36" s="2" t="s">
        <v>16</v>
      </c>
      <c r="B36" s="2">
        <v>4788</v>
      </c>
      <c r="C36" s="2">
        <v>52.652000000000001</v>
      </c>
      <c r="D36" s="2">
        <v>252098</v>
      </c>
      <c r="E36" s="2">
        <v>252098</v>
      </c>
      <c r="F36" s="2">
        <f>E4</f>
        <v>587237</v>
      </c>
      <c r="G36" s="2">
        <f t="shared" si="7"/>
        <v>0.4292951568106233</v>
      </c>
    </row>
    <row r="37" spans="1:7" ht="15" customHeight="1" x14ac:dyDescent="0.15"/>
  </sheetData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C47" sqref="C47"/>
    </sheetView>
  </sheetViews>
  <sheetFormatPr defaultColWidth="9" defaultRowHeight="15" x14ac:dyDescent="0.15"/>
  <cols>
    <col min="1" max="1" width="26" style="4" customWidth="1"/>
    <col min="2" max="2" width="9" style="4"/>
    <col min="3" max="3" width="12.625" style="4"/>
    <col min="4" max="4" width="9" style="4"/>
    <col min="5" max="5" width="10.375" style="4" customWidth="1"/>
    <col min="6" max="6" width="9" style="4"/>
    <col min="7" max="7" width="27.75" style="4" customWidth="1"/>
    <col min="8" max="10" width="9" style="4"/>
    <col min="11" max="11" width="12.625" style="4"/>
    <col min="12" max="16384" width="9" style="4"/>
  </cols>
  <sheetData>
    <row r="1" spans="1:7" ht="15" customHeight="1" x14ac:dyDescent="0.15">
      <c r="A1" s="1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/>
      <c r="G1" s="2" t="s">
        <v>17</v>
      </c>
    </row>
    <row r="2" spans="1:7" ht="15" customHeight="1" x14ac:dyDescent="0.15">
      <c r="A2" s="2" t="s">
        <v>14</v>
      </c>
      <c r="B2" s="2">
        <v>5984</v>
      </c>
      <c r="C2" s="5">
        <v>108.87</v>
      </c>
      <c r="D2" s="2">
        <v>651476</v>
      </c>
      <c r="E2" s="2">
        <v>651476</v>
      </c>
      <c r="F2" s="2"/>
      <c r="G2" s="2"/>
    </row>
    <row r="3" spans="1:7" ht="15" customHeight="1" x14ac:dyDescent="0.15">
      <c r="A3" s="3" t="s">
        <v>15</v>
      </c>
      <c r="B3" s="2">
        <v>5984</v>
      </c>
      <c r="C3" s="5">
        <v>106.14100000000001</v>
      </c>
      <c r="D3" s="2">
        <v>635286</v>
      </c>
      <c r="E3" s="2">
        <v>635286</v>
      </c>
      <c r="F3" s="2"/>
      <c r="G3" s="2"/>
    </row>
    <row r="4" spans="1:7" ht="15" customHeight="1" x14ac:dyDescent="0.15">
      <c r="A4" s="3" t="s">
        <v>16</v>
      </c>
      <c r="B4" s="2">
        <v>5984</v>
      </c>
      <c r="C4" s="5">
        <v>101.179</v>
      </c>
      <c r="D4" s="2">
        <v>605453</v>
      </c>
      <c r="E4" s="2">
        <v>605453</v>
      </c>
      <c r="F4" s="2"/>
      <c r="G4" s="2"/>
    </row>
    <row r="5" spans="1:7" ht="15" customHeight="1" x14ac:dyDescent="0.15">
      <c r="A5" s="1" t="s">
        <v>4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 t="s">
        <v>17</v>
      </c>
    </row>
    <row r="6" spans="1:7" ht="15" customHeight="1" x14ac:dyDescent="0.15">
      <c r="A6" s="2" t="s">
        <v>14</v>
      </c>
      <c r="B6" s="2">
        <v>4248</v>
      </c>
      <c r="C6" s="2">
        <v>25.274999999999999</v>
      </c>
      <c r="D6" s="2">
        <v>107370</v>
      </c>
      <c r="E6" s="2">
        <v>107370</v>
      </c>
      <c r="F6" s="2">
        <f>E2</f>
        <v>651476</v>
      </c>
      <c r="G6" s="2">
        <f t="shared" ref="G6:G8" si="0">E6/F6</f>
        <v>0.16481036906962038</v>
      </c>
    </row>
    <row r="7" spans="1:7" ht="15" customHeight="1" x14ac:dyDescent="0.15">
      <c r="A7" s="3" t="s">
        <v>15</v>
      </c>
      <c r="B7" s="2">
        <v>4248</v>
      </c>
      <c r="C7" s="2">
        <v>31.873000000000001</v>
      </c>
      <c r="D7" s="2">
        <v>135395</v>
      </c>
      <c r="E7" s="2">
        <v>135395</v>
      </c>
      <c r="F7" s="2">
        <f>E3</f>
        <v>635286</v>
      </c>
      <c r="G7" s="2">
        <f t="shared" si="0"/>
        <v>0.21312448251653585</v>
      </c>
    </row>
    <row r="8" spans="1:7" ht="15" customHeight="1" x14ac:dyDescent="0.15">
      <c r="A8" s="3" t="s">
        <v>16</v>
      </c>
      <c r="B8" s="2">
        <v>4248</v>
      </c>
      <c r="C8" s="2">
        <v>13.718</v>
      </c>
      <c r="D8" s="2">
        <v>58276</v>
      </c>
      <c r="E8" s="2">
        <v>58276</v>
      </c>
      <c r="F8" s="2">
        <f>E4</f>
        <v>605453</v>
      </c>
      <c r="G8" s="2">
        <f t="shared" si="0"/>
        <v>9.62518973396779E-2</v>
      </c>
    </row>
    <row r="9" spans="1:7" ht="15" customHeight="1" x14ac:dyDescent="0.15">
      <c r="A9" s="1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/>
      <c r="G9" s="2" t="s">
        <v>17</v>
      </c>
    </row>
    <row r="10" spans="1:7" ht="15" customHeight="1" x14ac:dyDescent="0.15">
      <c r="A10" s="2" t="s">
        <v>14</v>
      </c>
      <c r="B10" s="2">
        <v>5800</v>
      </c>
      <c r="C10" s="2">
        <v>52.484999999999999</v>
      </c>
      <c r="D10" s="2">
        <v>304414</v>
      </c>
      <c r="E10" s="2">
        <v>304414</v>
      </c>
      <c r="F10" s="2">
        <f>E2</f>
        <v>651476</v>
      </c>
      <c r="G10" s="2">
        <f t="shared" ref="G10:G12" si="1">E10/F10</f>
        <v>0.46726817258041742</v>
      </c>
    </row>
    <row r="11" spans="1:7" ht="15" customHeight="1" x14ac:dyDescent="0.15">
      <c r="A11" s="3" t="s">
        <v>15</v>
      </c>
      <c r="B11" s="2">
        <v>5800</v>
      </c>
      <c r="C11" s="2">
        <f>D11/B11</f>
        <v>54.73</v>
      </c>
      <c r="D11" s="2">
        <v>317434</v>
      </c>
      <c r="E11" s="2">
        <v>317434</v>
      </c>
      <c r="F11" s="2">
        <f>E3</f>
        <v>635286</v>
      </c>
      <c r="G11" s="2">
        <f t="shared" si="1"/>
        <v>0.49967101431481253</v>
      </c>
    </row>
    <row r="12" spans="1:7" ht="15" customHeight="1" x14ac:dyDescent="0.15">
      <c r="A12" s="3" t="s">
        <v>16</v>
      </c>
      <c r="B12" s="2">
        <v>5800</v>
      </c>
      <c r="C12" s="2">
        <v>24.937000000000001</v>
      </c>
      <c r="D12" s="2">
        <v>144637</v>
      </c>
      <c r="E12" s="2">
        <v>144637</v>
      </c>
      <c r="F12" s="2">
        <f>E4</f>
        <v>605453</v>
      </c>
      <c r="G12" s="2">
        <f t="shared" si="1"/>
        <v>0.2388905497206224</v>
      </c>
    </row>
    <row r="13" spans="1:7" ht="15" customHeight="1" x14ac:dyDescent="0.15">
      <c r="A13" s="1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/>
      <c r="G13" s="2" t="s">
        <v>17</v>
      </c>
    </row>
    <row r="14" spans="1:7" ht="15" customHeight="1" x14ac:dyDescent="0.15">
      <c r="A14" s="2" t="s">
        <v>14</v>
      </c>
      <c r="B14" s="2">
        <v>4636</v>
      </c>
      <c r="C14" s="2">
        <v>27.378</v>
      </c>
      <c r="D14" s="2">
        <v>126923</v>
      </c>
      <c r="E14" s="2">
        <v>126923</v>
      </c>
      <c r="F14" s="2">
        <f>E2</f>
        <v>651476</v>
      </c>
      <c r="G14" s="2">
        <f t="shared" ref="G14:G16" si="2">E14/F14</f>
        <v>0.19482375406001143</v>
      </c>
    </row>
    <row r="15" spans="1:7" ht="15" customHeight="1" x14ac:dyDescent="0.15">
      <c r="A15" s="3" t="s">
        <v>15</v>
      </c>
      <c r="B15" s="2">
        <v>4636</v>
      </c>
      <c r="C15" s="2">
        <v>32.054000000000002</v>
      </c>
      <c r="D15" s="2">
        <v>148603</v>
      </c>
      <c r="E15" s="2">
        <v>148603</v>
      </c>
      <c r="F15" s="2">
        <f>E3</f>
        <v>635286</v>
      </c>
      <c r="G15" s="2">
        <f t="shared" si="2"/>
        <v>0.23391511854503327</v>
      </c>
    </row>
    <row r="16" spans="1:7" ht="15" customHeight="1" x14ac:dyDescent="0.15">
      <c r="A16" s="3" t="s">
        <v>16</v>
      </c>
      <c r="B16" s="2">
        <v>4636</v>
      </c>
      <c r="C16" s="2">
        <v>19.754000000000001</v>
      </c>
      <c r="D16" s="2">
        <v>91578</v>
      </c>
      <c r="E16" s="2">
        <v>91578</v>
      </c>
      <c r="F16" s="2">
        <f>E4</f>
        <v>605453</v>
      </c>
      <c r="G16" s="2">
        <f t="shared" si="2"/>
        <v>0.15125534104216182</v>
      </c>
    </row>
    <row r="17" spans="1:7" ht="15" customHeight="1" x14ac:dyDescent="0.15">
      <c r="A17" s="1" t="s">
        <v>7</v>
      </c>
      <c r="B17" s="2" t="s">
        <v>0</v>
      </c>
      <c r="C17" s="2" t="s">
        <v>1</v>
      </c>
      <c r="D17" s="2" t="s">
        <v>2</v>
      </c>
      <c r="E17" s="2" t="s">
        <v>3</v>
      </c>
      <c r="F17" s="2"/>
      <c r="G17" s="2" t="s">
        <v>17</v>
      </c>
    </row>
    <row r="18" spans="1:7" ht="15" customHeight="1" x14ac:dyDescent="0.15">
      <c r="A18" s="2" t="s">
        <v>14</v>
      </c>
      <c r="B18" s="2">
        <v>6720</v>
      </c>
      <c r="C18" s="2">
        <v>15.013</v>
      </c>
      <c r="D18" s="2">
        <v>100886</v>
      </c>
      <c r="E18" s="2">
        <v>100886</v>
      </c>
      <c r="F18" s="2">
        <f>E2</f>
        <v>651476</v>
      </c>
      <c r="G18" s="2">
        <f t="shared" ref="G18:G20" si="3">E18/F18</f>
        <v>0.15485758493022</v>
      </c>
    </row>
    <row r="19" spans="1:7" ht="15" customHeight="1" x14ac:dyDescent="0.15">
      <c r="A19" s="3" t="s">
        <v>15</v>
      </c>
      <c r="B19" s="2">
        <v>6720</v>
      </c>
      <c r="C19" s="2">
        <v>16.533000000000001</v>
      </c>
      <c r="D19" s="2">
        <v>111104</v>
      </c>
      <c r="E19" s="2">
        <v>111104</v>
      </c>
      <c r="F19" s="2">
        <f>E3</f>
        <v>635286</v>
      </c>
      <c r="G19" s="2">
        <f t="shared" si="3"/>
        <v>0.17488816060797813</v>
      </c>
    </row>
    <row r="20" spans="1:7" ht="15" customHeight="1" x14ac:dyDescent="0.15">
      <c r="A20" s="3" t="s">
        <v>16</v>
      </c>
      <c r="B20" s="2">
        <v>6720</v>
      </c>
      <c r="C20" s="2">
        <v>9.4499999999999993</v>
      </c>
      <c r="D20" s="2">
        <v>63502</v>
      </c>
      <c r="E20" s="2">
        <v>63502</v>
      </c>
      <c r="F20" s="2">
        <f>E4</f>
        <v>605453</v>
      </c>
      <c r="G20" s="2">
        <f t="shared" si="3"/>
        <v>0.1048834509037035</v>
      </c>
    </row>
    <row r="21" spans="1:7" ht="15" customHeight="1" x14ac:dyDescent="0.15">
      <c r="A21" s="1" t="s">
        <v>8</v>
      </c>
      <c r="B21" s="2" t="s">
        <v>0</v>
      </c>
      <c r="C21" s="2" t="s">
        <v>1</v>
      </c>
      <c r="D21" s="2" t="s">
        <v>2</v>
      </c>
      <c r="E21" s="2" t="s">
        <v>3</v>
      </c>
      <c r="F21" s="2"/>
      <c r="G21" s="2" t="s">
        <v>17</v>
      </c>
    </row>
    <row r="22" spans="1:7" ht="15" customHeight="1" x14ac:dyDescent="0.15">
      <c r="A22" s="2" t="s">
        <v>14</v>
      </c>
      <c r="B22" s="2">
        <v>3540</v>
      </c>
      <c r="C22" s="5">
        <v>30.881</v>
      </c>
      <c r="D22" s="2">
        <v>109319</v>
      </c>
      <c r="E22" s="2">
        <v>109319</v>
      </c>
      <c r="F22" s="2">
        <f>E2</f>
        <v>651476</v>
      </c>
      <c r="G22" s="2">
        <f t="shared" ref="G22:G24" si="4">E22/F22</f>
        <v>0.16780203722009712</v>
      </c>
    </row>
    <row r="23" spans="1:7" ht="15" customHeight="1" x14ac:dyDescent="0.15">
      <c r="A23" s="3" t="s">
        <v>15</v>
      </c>
      <c r="B23" s="2">
        <v>3540</v>
      </c>
      <c r="C23" s="5">
        <v>43.744999999999997</v>
      </c>
      <c r="D23" s="2">
        <v>154856</v>
      </c>
      <c r="E23" s="2">
        <v>154856</v>
      </c>
      <c r="F23" s="2">
        <f>E3</f>
        <v>635286</v>
      </c>
      <c r="G23" s="2">
        <f t="shared" si="4"/>
        <v>0.24375792949946953</v>
      </c>
    </row>
    <row r="24" spans="1:7" ht="15" customHeight="1" x14ac:dyDescent="0.15">
      <c r="A24" s="3" t="s">
        <v>16</v>
      </c>
      <c r="B24" s="2">
        <v>3540</v>
      </c>
      <c r="C24" s="5">
        <v>19.71</v>
      </c>
      <c r="D24" s="2">
        <v>69775</v>
      </c>
      <c r="E24" s="2">
        <v>69775</v>
      </c>
      <c r="F24" s="2">
        <f>E4</f>
        <v>605453</v>
      </c>
      <c r="G24" s="2">
        <f t="shared" si="4"/>
        <v>0.1152442881610959</v>
      </c>
    </row>
    <row r="25" spans="1:7" ht="15" customHeight="1" x14ac:dyDescent="0.15">
      <c r="A25" s="1" t="s">
        <v>9</v>
      </c>
      <c r="B25" s="2" t="s">
        <v>0</v>
      </c>
      <c r="C25" s="2" t="s">
        <v>1</v>
      </c>
      <c r="D25" s="2" t="s">
        <v>2</v>
      </c>
      <c r="E25" s="2" t="s">
        <v>3</v>
      </c>
      <c r="F25" s="2"/>
      <c r="G25" s="2" t="s">
        <v>17</v>
      </c>
    </row>
    <row r="26" spans="1:7" ht="15" customHeight="1" x14ac:dyDescent="0.15">
      <c r="A26" s="2" t="s">
        <v>14</v>
      </c>
      <c r="B26" s="2">
        <v>3420</v>
      </c>
      <c r="C26" s="2">
        <v>23.550999999999998</v>
      </c>
      <c r="D26" s="2">
        <v>80546</v>
      </c>
      <c r="E26" s="2">
        <v>80546</v>
      </c>
      <c r="F26" s="2">
        <f>E2</f>
        <v>651476</v>
      </c>
      <c r="G26" s="2">
        <f t="shared" ref="G26:G28" si="5">E26/F26</f>
        <v>0.12363617385751739</v>
      </c>
    </row>
    <row r="27" spans="1:7" ht="15" customHeight="1" x14ac:dyDescent="0.15">
      <c r="A27" s="3" t="s">
        <v>15</v>
      </c>
      <c r="B27" s="2">
        <v>3420</v>
      </c>
      <c r="C27" s="2">
        <v>32.497</v>
      </c>
      <c r="D27" s="2">
        <v>111139</v>
      </c>
      <c r="E27" s="2">
        <v>111139</v>
      </c>
      <c r="F27" s="2">
        <f>E3</f>
        <v>635286</v>
      </c>
      <c r="G27" s="2">
        <f t="shared" si="5"/>
        <v>0.17494325390454063</v>
      </c>
    </row>
    <row r="28" spans="1:7" ht="15" customHeight="1" x14ac:dyDescent="0.15">
      <c r="A28" s="3" t="s">
        <v>16</v>
      </c>
      <c r="B28" s="2">
        <v>3420</v>
      </c>
      <c r="C28" s="2">
        <v>17.384</v>
      </c>
      <c r="D28" s="2">
        <v>59452</v>
      </c>
      <c r="E28" s="2">
        <v>59452</v>
      </c>
      <c r="F28" s="2">
        <f>E4</f>
        <v>605453</v>
      </c>
      <c r="G28" s="2">
        <f t="shared" si="5"/>
        <v>9.819424463996379E-2</v>
      </c>
    </row>
    <row r="29" spans="1:7" ht="15" customHeight="1" x14ac:dyDescent="0.15">
      <c r="A29" s="1" t="s">
        <v>10</v>
      </c>
      <c r="B29" s="2" t="s">
        <v>0</v>
      </c>
      <c r="C29" s="2" t="s">
        <v>1</v>
      </c>
      <c r="D29" s="2" t="s">
        <v>2</v>
      </c>
      <c r="E29" s="2" t="s">
        <v>3</v>
      </c>
      <c r="F29" s="2"/>
      <c r="G29" s="2" t="s">
        <v>17</v>
      </c>
    </row>
    <row r="30" spans="1:7" ht="15" customHeight="1" x14ac:dyDescent="0.15">
      <c r="A30" s="2" t="s">
        <v>14</v>
      </c>
      <c r="B30" s="2">
        <v>4312</v>
      </c>
      <c r="C30" s="2">
        <v>42.929000000000002</v>
      </c>
      <c r="D30" s="2">
        <v>185110</v>
      </c>
      <c r="E30" s="2">
        <v>185110</v>
      </c>
      <c r="F30" s="2">
        <f>E2</f>
        <v>651476</v>
      </c>
      <c r="G30" s="2">
        <f t="shared" ref="G30:G32" si="6">E30/F30</f>
        <v>0.28413940037699009</v>
      </c>
    </row>
    <row r="31" spans="1:7" ht="15" customHeight="1" x14ac:dyDescent="0.15">
      <c r="A31" s="3" t="s">
        <v>15</v>
      </c>
      <c r="B31" s="2">
        <v>4312</v>
      </c>
      <c r="C31" s="2">
        <v>45.509</v>
      </c>
      <c r="D31" s="2">
        <v>196236</v>
      </c>
      <c r="E31" s="2">
        <v>196236</v>
      </c>
      <c r="F31" s="2">
        <f>E3</f>
        <v>635286</v>
      </c>
      <c r="G31" s="2">
        <f t="shared" si="6"/>
        <v>0.30889394697821138</v>
      </c>
    </row>
    <row r="32" spans="1:7" ht="15" customHeight="1" x14ac:dyDescent="0.15">
      <c r="A32" s="3" t="s">
        <v>16</v>
      </c>
      <c r="B32" s="2">
        <v>4312</v>
      </c>
      <c r="C32" s="2">
        <v>27.898</v>
      </c>
      <c r="D32" s="2">
        <v>120296</v>
      </c>
      <c r="E32" s="2">
        <v>120296</v>
      </c>
      <c r="F32" s="2">
        <f>E4</f>
        <v>605453</v>
      </c>
      <c r="G32" s="2">
        <f t="shared" si="6"/>
        <v>0.19868759424761295</v>
      </c>
    </row>
    <row r="33" spans="1:7" ht="15" customHeight="1" x14ac:dyDescent="0.15">
      <c r="A33" s="1" t="s">
        <v>11</v>
      </c>
      <c r="B33" s="2" t="s">
        <v>0</v>
      </c>
      <c r="C33" s="2" t="s">
        <v>1</v>
      </c>
      <c r="D33" s="2" t="s">
        <v>2</v>
      </c>
      <c r="E33" s="2" t="s">
        <v>3</v>
      </c>
      <c r="F33" s="2"/>
      <c r="G33" s="2" t="s">
        <v>17</v>
      </c>
    </row>
    <row r="34" spans="1:7" ht="15" customHeight="1" x14ac:dyDescent="0.15">
      <c r="A34" s="2" t="s">
        <v>14</v>
      </c>
      <c r="B34" s="2">
        <v>3584</v>
      </c>
      <c r="C34" s="2">
        <v>105.791</v>
      </c>
      <c r="D34" s="2">
        <v>379156</v>
      </c>
      <c r="E34" s="2">
        <v>379156</v>
      </c>
      <c r="F34" s="2">
        <f>E2</f>
        <v>651476</v>
      </c>
      <c r="G34" s="2">
        <f t="shared" ref="G34:G36" si="7">E34/F34</f>
        <v>0.58199534595288238</v>
      </c>
    </row>
    <row r="35" spans="1:7" ht="15" customHeight="1" x14ac:dyDescent="0.15">
      <c r="A35" s="2" t="s">
        <v>15</v>
      </c>
      <c r="B35" s="2">
        <v>3584</v>
      </c>
      <c r="C35" s="2">
        <v>120.254</v>
      </c>
      <c r="D35" s="2">
        <v>430990</v>
      </c>
      <c r="E35" s="2">
        <v>430990</v>
      </c>
      <c r="F35" s="2">
        <f>E3</f>
        <v>635286</v>
      </c>
      <c r="G35" s="2">
        <f t="shared" si="7"/>
        <v>0.67841885387054024</v>
      </c>
    </row>
    <row r="36" spans="1:7" ht="15" customHeight="1" x14ac:dyDescent="0.15">
      <c r="A36" s="2" t="s">
        <v>16</v>
      </c>
      <c r="B36" s="2">
        <v>3584</v>
      </c>
      <c r="C36" s="2">
        <v>66.977999999999994</v>
      </c>
      <c r="D36" s="2">
        <v>240048</v>
      </c>
      <c r="E36" s="2">
        <v>240048</v>
      </c>
      <c r="F36" s="2">
        <f>E4</f>
        <v>605453</v>
      </c>
      <c r="G36" s="2">
        <f t="shared" si="7"/>
        <v>0.39647668770325689</v>
      </c>
    </row>
  </sheetData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VIVO</cp:lastModifiedBy>
  <dcterms:created xsi:type="dcterms:W3CDTF">2019-11-22T06:49:00Z</dcterms:created>
  <dcterms:modified xsi:type="dcterms:W3CDTF">2021-02-04T02:46:04Z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