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Figure 9A" sheetId="1" r:id="rId1"/>
    <sheet name="Figure 9B-E" sheetId="2" r:id="rId2"/>
  </sheets>
  <calcPr calcId="144525"/>
</workbook>
</file>

<file path=xl/calcChain.xml><?xml version="1.0" encoding="utf-8"?>
<calcChain xmlns="http://schemas.openxmlformats.org/spreadsheetml/2006/main">
  <c r="F16" i="1" l="1"/>
  <c r="C16" i="1"/>
  <c r="F15" i="1"/>
  <c r="C15" i="1"/>
</calcChain>
</file>

<file path=xl/sharedStrings.xml><?xml version="1.0" encoding="utf-8"?>
<sst xmlns="http://schemas.openxmlformats.org/spreadsheetml/2006/main" count="134" uniqueCount="59">
  <si>
    <t>D-2-1TX</t>
  </si>
  <si>
    <t>D-3-1TX</t>
  </si>
  <si>
    <t>D-4-1TX</t>
  </si>
  <si>
    <t>D-5-1TX</t>
  </si>
  <si>
    <t>D-6-1TX</t>
  </si>
  <si>
    <t>D-7-1</t>
  </si>
  <si>
    <t>D-8-1</t>
  </si>
  <si>
    <t>D-9-1TX</t>
  </si>
  <si>
    <t>D-10-1</t>
  </si>
  <si>
    <t>D11-1TX</t>
  </si>
  <si>
    <t>D12-1TX</t>
  </si>
  <si>
    <t>D13-1TX</t>
  </si>
  <si>
    <t>D-1-1TX</t>
  </si>
  <si>
    <t>1-1TX</t>
  </si>
  <si>
    <t>3-1TX</t>
  </si>
  <si>
    <t>10-1TX</t>
  </si>
  <si>
    <t>11-1TX</t>
  </si>
  <si>
    <t>12-1TX</t>
  </si>
  <si>
    <t>13-1TX</t>
  </si>
  <si>
    <t>14-1TX</t>
  </si>
  <si>
    <t>2-1</t>
  </si>
  <si>
    <t>5-1</t>
  </si>
  <si>
    <t>7-1</t>
  </si>
  <si>
    <t>8-1</t>
  </si>
  <si>
    <t>9-1</t>
  </si>
  <si>
    <t>15-1</t>
  </si>
  <si>
    <t>Normal control group</t>
    <phoneticPr fontId="1" type="noConversion"/>
  </si>
  <si>
    <t>Patient group</t>
    <phoneticPr fontId="1" type="noConversion"/>
  </si>
  <si>
    <t>Sample name</t>
    <phoneticPr fontId="1" type="noConversion"/>
  </si>
  <si>
    <t>Mean</t>
    <phoneticPr fontId="1" type="noConversion"/>
  </si>
  <si>
    <t>SD</t>
    <phoneticPr fontId="1" type="noConversion"/>
  </si>
  <si>
    <r>
      <t>2-</t>
    </r>
    <r>
      <rPr>
        <sz val="11"/>
        <color theme="1"/>
        <rFont val="宋体"/>
        <family val="2"/>
      </rPr>
      <t>△△</t>
    </r>
    <r>
      <rPr>
        <sz val="11"/>
        <color theme="1"/>
        <rFont val="Times New Roman"/>
        <family val="1"/>
      </rPr>
      <t>ct</t>
    </r>
    <phoneticPr fontId="1" type="noConversion"/>
  </si>
  <si>
    <r>
      <t>2-</t>
    </r>
    <r>
      <rPr>
        <sz val="11"/>
        <color theme="1"/>
        <rFont val="宋体"/>
        <family val="2"/>
      </rPr>
      <t>△△</t>
    </r>
    <r>
      <rPr>
        <sz val="11"/>
        <color theme="1"/>
        <rFont val="Times New Roman"/>
        <family val="1"/>
      </rPr>
      <t>ct</t>
    </r>
    <phoneticPr fontId="1" type="noConversion"/>
  </si>
  <si>
    <t>1-2TX</t>
  </si>
  <si>
    <t>3-2TX</t>
  </si>
  <si>
    <t>7-2</t>
  </si>
  <si>
    <t>9-2</t>
  </si>
  <si>
    <t>11-2TX</t>
  </si>
  <si>
    <t>12-2</t>
  </si>
  <si>
    <t>14-2TX</t>
  </si>
  <si>
    <t>15-2TX</t>
  </si>
  <si>
    <t>D-2-2TX</t>
  </si>
  <si>
    <t>D3-2TX</t>
  </si>
  <si>
    <t>D-4-2TX</t>
  </si>
  <si>
    <t>D-6-2TX</t>
  </si>
  <si>
    <t>D-8-2</t>
  </si>
  <si>
    <t>D11-2TX</t>
  </si>
  <si>
    <t>D12-2TX</t>
  </si>
  <si>
    <t>D13-2TX</t>
  </si>
  <si>
    <t>CRP</t>
    <phoneticPr fontId="1" type="noConversion"/>
  </si>
  <si>
    <t>Mean</t>
  </si>
  <si>
    <t>SD</t>
  </si>
  <si>
    <t>ER</t>
    <phoneticPr fontId="1" type="noConversion"/>
  </si>
  <si>
    <t>Sample data analysis (mg/L)</t>
    <phoneticPr fontId="1" type="noConversion"/>
  </si>
  <si>
    <t>Sample data analysis (mg/L)</t>
    <phoneticPr fontId="1" type="noConversion"/>
  </si>
  <si>
    <t>Sample data analysis (pg/mL)</t>
    <phoneticPr fontId="1" type="noConversion"/>
  </si>
  <si>
    <t>MCP-1</t>
    <phoneticPr fontId="1" type="noConversion"/>
  </si>
  <si>
    <t>Sample data analysis (ng/L)</t>
    <phoneticPr fontId="1" type="noConversion"/>
  </si>
  <si>
    <t>PTX3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</si>
</sst>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);[Red]\(0.000\)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15" sqref="A15:A16"/>
    </sheetView>
  </sheetViews>
  <sheetFormatPr defaultRowHeight="15" x14ac:dyDescent="0.25"/>
  <cols>
    <col min="1" max="1" width="17" style="1" customWidth="1"/>
    <col min="2" max="2" width="10.875" style="1" customWidth="1"/>
    <col min="3" max="3" width="9" style="1"/>
    <col min="4" max="4" width="11.5" style="1" customWidth="1"/>
    <col min="5" max="5" width="12.125" style="1" customWidth="1"/>
    <col min="6" max="16384" width="9" style="1"/>
  </cols>
  <sheetData>
    <row r="1" spans="1:6" x14ac:dyDescent="0.25">
      <c r="A1" s="1" t="s">
        <v>26</v>
      </c>
      <c r="B1" s="1" t="s">
        <v>28</v>
      </c>
      <c r="C1" s="1" t="s">
        <v>32</v>
      </c>
      <c r="D1" s="1" t="s">
        <v>27</v>
      </c>
      <c r="E1" s="1" t="s">
        <v>28</v>
      </c>
      <c r="F1" s="1" t="s">
        <v>31</v>
      </c>
    </row>
    <row r="2" spans="1:6" x14ac:dyDescent="0.25">
      <c r="B2" s="1" t="s">
        <v>12</v>
      </c>
      <c r="C2" s="1">
        <v>0.99815209325124254</v>
      </c>
      <c r="E2" s="1" t="s">
        <v>13</v>
      </c>
      <c r="F2" s="1">
        <v>1.2306700551191603</v>
      </c>
    </row>
    <row r="3" spans="1:6" x14ac:dyDescent="0.25">
      <c r="B3" s="1" t="s">
        <v>0</v>
      </c>
      <c r="C3" s="1">
        <v>0.93676024836932181</v>
      </c>
      <c r="E3" s="1" t="s">
        <v>20</v>
      </c>
      <c r="F3" s="1">
        <v>1.5137970644665215</v>
      </c>
    </row>
    <row r="4" spans="1:6" x14ac:dyDescent="0.25">
      <c r="B4" s="1" t="s">
        <v>1</v>
      </c>
      <c r="C4" s="1">
        <v>1.0885268252198312</v>
      </c>
      <c r="E4" s="1" t="s">
        <v>14</v>
      </c>
      <c r="F4" s="1">
        <v>1.3302830048761849</v>
      </c>
    </row>
    <row r="5" spans="1:6" x14ac:dyDescent="0.25">
      <c r="B5" s="1" t="s">
        <v>2</v>
      </c>
      <c r="C5" s="1">
        <v>1.0855565315429763</v>
      </c>
      <c r="E5" s="1" t="s">
        <v>21</v>
      </c>
      <c r="F5" s="1">
        <v>1.7080478058186919</v>
      </c>
    </row>
    <row r="6" spans="1:6" x14ac:dyDescent="0.25">
      <c r="B6" s="1" t="s">
        <v>3</v>
      </c>
      <c r="C6" s="1">
        <v>1.0723964097647904</v>
      </c>
      <c r="E6" s="1" t="s">
        <v>22</v>
      </c>
      <c r="F6" s="1">
        <v>1.4307650454123908</v>
      </c>
    </row>
    <row r="7" spans="1:6" x14ac:dyDescent="0.25">
      <c r="B7" s="1" t="s">
        <v>4</v>
      </c>
      <c r="C7" s="1">
        <v>0.8975326382911224</v>
      </c>
      <c r="E7" s="1" t="s">
        <v>23</v>
      </c>
      <c r="F7" s="1">
        <v>1.6308081605197018</v>
      </c>
    </row>
    <row r="8" spans="1:6" x14ac:dyDescent="0.25">
      <c r="B8" s="1" t="s">
        <v>5</v>
      </c>
      <c r="C8" s="1">
        <v>0.98416025126318663</v>
      </c>
      <c r="E8" s="1" t="s">
        <v>24</v>
      </c>
      <c r="F8" s="1">
        <v>2.0952512221699604</v>
      </c>
    </row>
    <row r="9" spans="1:6" x14ac:dyDescent="0.25">
      <c r="B9" s="1" t="s">
        <v>6</v>
      </c>
      <c r="C9" s="1">
        <v>0.91136550089738244</v>
      </c>
      <c r="E9" s="1" t="s">
        <v>15</v>
      </c>
      <c r="F9" s="1">
        <v>1.6086475991745814</v>
      </c>
    </row>
    <row r="10" spans="1:6" x14ac:dyDescent="0.25">
      <c r="B10" s="1" t="s">
        <v>7</v>
      </c>
      <c r="C10" s="1">
        <v>0.97549044800947371</v>
      </c>
      <c r="E10" s="1" t="s">
        <v>16</v>
      </c>
      <c r="F10" s="1">
        <v>1.422956689408303</v>
      </c>
    </row>
    <row r="11" spans="1:6" x14ac:dyDescent="0.25">
      <c r="B11" s="1" t="s">
        <v>8</v>
      </c>
      <c r="C11" s="1">
        <v>1.0934279288867303</v>
      </c>
      <c r="E11" s="1" t="s">
        <v>17</v>
      </c>
      <c r="F11" s="1">
        <v>1.5388846770632214</v>
      </c>
    </row>
    <row r="12" spans="1:6" x14ac:dyDescent="0.25">
      <c r="B12" s="1" t="s">
        <v>9</v>
      </c>
      <c r="C12" s="1">
        <v>1.0627272911755621</v>
      </c>
      <c r="E12" s="1" t="s">
        <v>18</v>
      </c>
      <c r="F12" s="1">
        <v>1.740883476059204</v>
      </c>
    </row>
    <row r="13" spans="1:6" x14ac:dyDescent="0.25">
      <c r="B13" s="1" t="s">
        <v>10</v>
      </c>
      <c r="C13" s="1">
        <v>0.88132485317532772</v>
      </c>
      <c r="E13" s="1" t="s">
        <v>19</v>
      </c>
      <c r="F13" s="1">
        <v>1.897435881299101</v>
      </c>
    </row>
    <row r="14" spans="1:6" x14ac:dyDescent="0.25">
      <c r="B14" s="1" t="s">
        <v>11</v>
      </c>
      <c r="C14" s="1">
        <v>1.0125789801530514</v>
      </c>
      <c r="E14" s="1" t="s">
        <v>25</v>
      </c>
      <c r="F14" s="1">
        <v>1.4101988812372899</v>
      </c>
    </row>
    <row r="15" spans="1:6" x14ac:dyDescent="0.25">
      <c r="A15" s="1" t="s">
        <v>29</v>
      </c>
      <c r="C15" s="1">
        <f>AVERAGE(C2:C14)</f>
        <v>0.99999999999999989</v>
      </c>
      <c r="F15" s="1">
        <f>AVERAGE(F2:F14)</f>
        <v>1.5814330432787935</v>
      </c>
    </row>
    <row r="16" spans="1:6" x14ac:dyDescent="0.25">
      <c r="A16" s="1" t="s">
        <v>30</v>
      </c>
      <c r="C16" s="1">
        <f>STDEV(C2:C14)</f>
        <v>7.665594267084358E-2</v>
      </c>
      <c r="F16" s="1">
        <f>STDEV(F2:F14)</f>
        <v>0.2377207624460187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L18" sqref="L18"/>
    </sheetView>
  </sheetViews>
  <sheetFormatPr defaultRowHeight="15.75" x14ac:dyDescent="0.15"/>
  <cols>
    <col min="1" max="1" width="19.5" style="7" customWidth="1"/>
    <col min="2" max="2" width="10.625" style="7" customWidth="1"/>
    <col min="3" max="3" width="23.625" style="7" customWidth="1"/>
    <col min="4" max="4" width="11.125" style="7" customWidth="1"/>
    <col min="5" max="5" width="11.75" style="7" customWidth="1"/>
    <col min="6" max="6" width="25.5" style="7" customWidth="1"/>
    <col min="7" max="16384" width="9" style="7"/>
  </cols>
  <sheetData>
    <row r="1" spans="1:7" x14ac:dyDescent="0.15">
      <c r="A1" s="7" t="s">
        <v>26</v>
      </c>
      <c r="B1" s="7" t="s">
        <v>28</v>
      </c>
      <c r="C1" s="7" t="s">
        <v>53</v>
      </c>
      <c r="D1" s="7" t="s">
        <v>27</v>
      </c>
      <c r="E1" s="7" t="s">
        <v>28</v>
      </c>
      <c r="F1" s="7" t="s">
        <v>54</v>
      </c>
      <c r="G1" s="13" t="s">
        <v>49</v>
      </c>
    </row>
    <row r="2" spans="1:7" x14ac:dyDescent="0.15">
      <c r="B2" s="8" t="s">
        <v>41</v>
      </c>
      <c r="C2" s="9">
        <v>2.26403242147923</v>
      </c>
      <c r="E2" s="10" t="s">
        <v>33</v>
      </c>
      <c r="F2" s="9">
        <v>3.86686930091185</v>
      </c>
      <c r="G2" s="13"/>
    </row>
    <row r="3" spans="1:7" x14ac:dyDescent="0.15">
      <c r="B3" s="8" t="s">
        <v>42</v>
      </c>
      <c r="C3" s="9">
        <v>1.6216818642350601</v>
      </c>
      <c r="E3" s="11" t="s">
        <v>34</v>
      </c>
      <c r="F3" s="9">
        <v>3.5689969604863201</v>
      </c>
      <c r="G3" s="13"/>
    </row>
    <row r="4" spans="1:7" x14ac:dyDescent="0.15">
      <c r="B4" s="8" t="s">
        <v>43</v>
      </c>
      <c r="C4" s="9">
        <v>2.6287740628166198</v>
      </c>
      <c r="E4" s="11" t="s">
        <v>35</v>
      </c>
      <c r="F4" s="9">
        <v>2.4382978723404301</v>
      </c>
      <c r="G4" s="13"/>
    </row>
    <row r="5" spans="1:7" x14ac:dyDescent="0.15">
      <c r="B5" s="8" t="s">
        <v>44</v>
      </c>
      <c r="C5" s="9">
        <v>2.5679837892603801</v>
      </c>
      <c r="E5" s="11" t="s">
        <v>36</v>
      </c>
      <c r="F5" s="9">
        <v>2.7665653495440701</v>
      </c>
      <c r="G5" s="13"/>
    </row>
    <row r="6" spans="1:7" x14ac:dyDescent="0.15">
      <c r="B6" s="8" t="s">
        <v>45</v>
      </c>
      <c r="C6" s="9">
        <v>3.7574468085106401</v>
      </c>
      <c r="E6" s="12" t="s">
        <v>37</v>
      </c>
      <c r="F6" s="9">
        <v>3.43525835866261</v>
      </c>
      <c r="G6" s="13"/>
    </row>
    <row r="7" spans="1:7" x14ac:dyDescent="0.15">
      <c r="B7" s="8" t="s">
        <v>46</v>
      </c>
      <c r="C7" s="9">
        <v>1.7777102330293799</v>
      </c>
      <c r="E7" s="11" t="s">
        <v>38</v>
      </c>
      <c r="F7" s="9">
        <v>3.2954407294832802</v>
      </c>
      <c r="G7" s="13"/>
    </row>
    <row r="8" spans="1:7" x14ac:dyDescent="0.15">
      <c r="B8" s="8" t="s">
        <v>47</v>
      </c>
      <c r="C8" s="9">
        <v>1.5467071935157</v>
      </c>
      <c r="E8" s="11" t="s">
        <v>39</v>
      </c>
      <c r="F8" s="9">
        <v>3.3015197568389101</v>
      </c>
      <c r="G8" s="13"/>
    </row>
    <row r="9" spans="1:7" x14ac:dyDescent="0.15">
      <c r="B9" s="8" t="s">
        <v>48</v>
      </c>
      <c r="C9" s="9">
        <v>2.5760891590678798</v>
      </c>
      <c r="E9" s="10" t="s">
        <v>40</v>
      </c>
      <c r="F9" s="9">
        <v>3.8952380952380898</v>
      </c>
      <c r="G9" s="13"/>
    </row>
    <row r="10" spans="1:7" x14ac:dyDescent="0.15">
      <c r="A10" s="7" t="s">
        <v>29</v>
      </c>
      <c r="C10" s="7">
        <v>2.34255319148936</v>
      </c>
      <c r="F10" s="7">
        <v>3.3210233029382001</v>
      </c>
      <c r="G10" s="13"/>
    </row>
    <row r="11" spans="1:7" x14ac:dyDescent="0.15">
      <c r="A11" s="7" t="s">
        <v>30</v>
      </c>
      <c r="C11" s="7">
        <v>0.72382355182421898</v>
      </c>
      <c r="F11" s="7">
        <v>0.505664164141022</v>
      </c>
      <c r="G11" s="13"/>
    </row>
    <row r="13" spans="1:7" x14ac:dyDescent="0.15">
      <c r="A13" s="7" t="s">
        <v>26</v>
      </c>
      <c r="B13" s="7" t="s">
        <v>28</v>
      </c>
      <c r="C13" s="7" t="s">
        <v>55</v>
      </c>
      <c r="D13" s="7" t="s">
        <v>27</v>
      </c>
      <c r="E13" s="7" t="s">
        <v>28</v>
      </c>
      <c r="F13" s="7" t="s">
        <v>55</v>
      </c>
      <c r="G13" s="13" t="s">
        <v>52</v>
      </c>
    </row>
    <row r="14" spans="1:7" x14ac:dyDescent="0.15">
      <c r="B14" s="7" t="s">
        <v>41</v>
      </c>
      <c r="C14" s="7">
        <v>10.276923076923101</v>
      </c>
      <c r="E14" s="7" t="s">
        <v>33</v>
      </c>
      <c r="F14" s="7">
        <v>63.251282051282097</v>
      </c>
      <c r="G14" s="13"/>
    </row>
    <row r="15" spans="1:7" x14ac:dyDescent="0.15">
      <c r="B15" s="7" t="s">
        <v>42</v>
      </c>
      <c r="C15" s="7">
        <v>12.7384615384615</v>
      </c>
      <c r="E15" s="7" t="s">
        <v>34</v>
      </c>
      <c r="F15" s="7">
        <v>51.507692307692302</v>
      </c>
      <c r="G15" s="13"/>
    </row>
    <row r="16" spans="1:7" x14ac:dyDescent="0.15">
      <c r="B16" s="7" t="s">
        <v>43</v>
      </c>
      <c r="C16" s="7">
        <v>21.610256410256401</v>
      </c>
      <c r="E16" s="7" t="s">
        <v>35</v>
      </c>
      <c r="F16" s="7">
        <v>67.7128205128205</v>
      </c>
      <c r="G16" s="13"/>
    </row>
    <row r="17" spans="1:7" x14ac:dyDescent="0.15">
      <c r="B17" s="7" t="s">
        <v>44</v>
      </c>
      <c r="C17" s="7">
        <v>31.5589743589744</v>
      </c>
      <c r="E17" s="7" t="s">
        <v>36</v>
      </c>
      <c r="F17" s="7">
        <v>91.558974358974396</v>
      </c>
      <c r="G17" s="13"/>
    </row>
    <row r="18" spans="1:7" x14ac:dyDescent="0.15">
      <c r="B18" s="7" t="s">
        <v>45</v>
      </c>
      <c r="C18" s="7">
        <v>48.789743589743601</v>
      </c>
      <c r="E18" s="7" t="s">
        <v>37</v>
      </c>
      <c r="F18" s="7">
        <v>103.046153846154</v>
      </c>
      <c r="G18" s="13"/>
    </row>
    <row r="19" spans="1:7" x14ac:dyDescent="0.15">
      <c r="B19" s="7" t="s">
        <v>46</v>
      </c>
      <c r="C19" s="7">
        <v>39.558974358974403</v>
      </c>
      <c r="E19" s="7" t="s">
        <v>38</v>
      </c>
      <c r="F19" s="7">
        <v>56.174358974359002</v>
      </c>
      <c r="G19" s="13"/>
    </row>
    <row r="20" spans="1:7" x14ac:dyDescent="0.15">
      <c r="B20" s="7" t="s">
        <v>47</v>
      </c>
      <c r="C20" s="7">
        <v>49.353846153846099</v>
      </c>
      <c r="E20" s="7" t="s">
        <v>39</v>
      </c>
      <c r="F20" s="7">
        <v>105.764102564103</v>
      </c>
      <c r="G20" s="13"/>
    </row>
    <row r="21" spans="1:7" x14ac:dyDescent="0.15">
      <c r="B21" s="7" t="s">
        <v>48</v>
      </c>
      <c r="C21" s="7">
        <v>35.866666666666703</v>
      </c>
      <c r="E21" s="7" t="s">
        <v>40</v>
      </c>
      <c r="F21" s="7">
        <v>80.687179487179506</v>
      </c>
      <c r="G21" s="13"/>
    </row>
    <row r="22" spans="1:7" x14ac:dyDescent="0.15">
      <c r="A22" s="7" t="s">
        <v>50</v>
      </c>
      <c r="C22" s="7">
        <v>31.219230769230801</v>
      </c>
      <c r="F22" s="7">
        <v>77.4628205128205</v>
      </c>
      <c r="G22" s="13"/>
    </row>
    <row r="23" spans="1:7" x14ac:dyDescent="0.15">
      <c r="A23" s="7" t="s">
        <v>51</v>
      </c>
      <c r="C23" s="7">
        <v>15.1247388466976</v>
      </c>
      <c r="F23" s="7">
        <v>21.004982927539601</v>
      </c>
      <c r="G23" s="13"/>
    </row>
    <row r="25" spans="1:7" x14ac:dyDescent="0.15">
      <c r="A25" s="7" t="s">
        <v>26</v>
      </c>
      <c r="B25" s="7" t="s">
        <v>28</v>
      </c>
      <c r="C25" s="7" t="s">
        <v>55</v>
      </c>
      <c r="D25" s="7" t="s">
        <v>27</v>
      </c>
      <c r="E25" s="7" t="s">
        <v>28</v>
      </c>
      <c r="F25" s="7" t="s">
        <v>55</v>
      </c>
      <c r="G25" s="13" t="s">
        <v>56</v>
      </c>
    </row>
    <row r="26" spans="1:7" x14ac:dyDescent="0.15">
      <c r="B26" s="5" t="s">
        <v>41</v>
      </c>
      <c r="C26" s="6">
        <v>92.170731707317103</v>
      </c>
      <c r="E26" s="2" t="s">
        <v>33</v>
      </c>
      <c r="F26" s="6">
        <v>47.699186991869901</v>
      </c>
      <c r="G26" s="13"/>
    </row>
    <row r="27" spans="1:7" x14ac:dyDescent="0.15">
      <c r="B27" s="5" t="s">
        <v>42</v>
      </c>
      <c r="C27" s="6">
        <v>110.13821138211399</v>
      </c>
      <c r="E27" s="3" t="s">
        <v>34</v>
      </c>
      <c r="F27" s="6">
        <v>56.723577235772403</v>
      </c>
      <c r="G27" s="13"/>
    </row>
    <row r="28" spans="1:7" x14ac:dyDescent="0.15">
      <c r="B28" s="5" t="s">
        <v>43</v>
      </c>
      <c r="C28" s="6">
        <v>87.699186991869894</v>
      </c>
      <c r="E28" s="3" t="s">
        <v>35</v>
      </c>
      <c r="F28" s="6">
        <v>102.82113821138201</v>
      </c>
      <c r="G28" s="13"/>
    </row>
    <row r="29" spans="1:7" x14ac:dyDescent="0.15">
      <c r="B29" s="5" t="s">
        <v>44</v>
      </c>
      <c r="C29" s="6">
        <v>64.772357723577201</v>
      </c>
      <c r="E29" s="3" t="s">
        <v>36</v>
      </c>
      <c r="F29" s="6">
        <v>100.788617886179</v>
      </c>
      <c r="G29" s="13"/>
    </row>
    <row r="30" spans="1:7" x14ac:dyDescent="0.15">
      <c r="B30" s="5" t="s">
        <v>45</v>
      </c>
      <c r="C30" s="6">
        <v>68.512195121951194</v>
      </c>
      <c r="E30" s="4" t="s">
        <v>37</v>
      </c>
      <c r="F30" s="6">
        <v>87.536585365853696</v>
      </c>
      <c r="G30" s="13"/>
    </row>
    <row r="31" spans="1:7" x14ac:dyDescent="0.15">
      <c r="B31" s="5" t="s">
        <v>46</v>
      </c>
      <c r="C31" s="6">
        <v>122.333333333333</v>
      </c>
      <c r="E31" s="3" t="s">
        <v>38</v>
      </c>
      <c r="F31" s="6">
        <v>55.178861788617901</v>
      </c>
      <c r="G31" s="13"/>
    </row>
    <row r="32" spans="1:7" x14ac:dyDescent="0.15">
      <c r="B32" s="5" t="s">
        <v>47</v>
      </c>
      <c r="C32" s="6">
        <v>109.894308943089</v>
      </c>
      <c r="E32" s="3" t="s">
        <v>39</v>
      </c>
      <c r="F32" s="6">
        <v>89.569105691056905</v>
      </c>
      <c r="G32" s="13"/>
    </row>
    <row r="33" spans="1:7" x14ac:dyDescent="0.15">
      <c r="B33" s="5" t="s">
        <v>48</v>
      </c>
      <c r="C33" s="6">
        <v>95.178861788617894</v>
      </c>
      <c r="E33" s="2" t="s">
        <v>40</v>
      </c>
      <c r="F33" s="6">
        <v>68.024390243902403</v>
      </c>
      <c r="G33" s="13"/>
    </row>
    <row r="34" spans="1:7" x14ac:dyDescent="0.15">
      <c r="A34" s="7" t="s">
        <v>50</v>
      </c>
      <c r="C34" s="7">
        <v>93.837398373983703</v>
      </c>
      <c r="F34" s="7">
        <v>76.042682926829301</v>
      </c>
      <c r="G34" s="13"/>
    </row>
    <row r="35" spans="1:7" x14ac:dyDescent="0.15">
      <c r="A35" s="7" t="s">
        <v>51</v>
      </c>
      <c r="C35" s="7">
        <v>20.227126904115799</v>
      </c>
      <c r="F35" s="7">
        <v>21.780379529250101</v>
      </c>
      <c r="G35" s="13"/>
    </row>
    <row r="37" spans="1:7" x14ac:dyDescent="0.15">
      <c r="A37" s="7" t="s">
        <v>26</v>
      </c>
      <c r="B37" s="7" t="s">
        <v>28</v>
      </c>
      <c r="C37" s="7" t="s">
        <v>57</v>
      </c>
      <c r="D37" s="7" t="s">
        <v>27</v>
      </c>
      <c r="E37" s="7" t="s">
        <v>28</v>
      </c>
      <c r="F37" s="7" t="s">
        <v>57</v>
      </c>
      <c r="G37" s="13" t="s">
        <v>58</v>
      </c>
    </row>
    <row r="38" spans="1:7" x14ac:dyDescent="0.15">
      <c r="B38" s="5" t="s">
        <v>41</v>
      </c>
      <c r="C38" s="6">
        <v>2.6528697571743902</v>
      </c>
      <c r="E38" s="2" t="s">
        <v>33</v>
      </c>
      <c r="F38" s="6">
        <v>0.67163355408388503</v>
      </c>
      <c r="G38" s="13"/>
    </row>
    <row r="39" spans="1:7" x14ac:dyDescent="0.15">
      <c r="B39" s="5" t="s">
        <v>42</v>
      </c>
      <c r="C39" s="6">
        <v>0.93653421633554101</v>
      </c>
      <c r="E39" s="3" t="s">
        <v>34</v>
      </c>
      <c r="F39" s="6">
        <v>1.52704194260486</v>
      </c>
      <c r="G39" s="13"/>
    </row>
    <row r="40" spans="1:7" x14ac:dyDescent="0.15">
      <c r="B40" s="5" t="s">
        <v>43</v>
      </c>
      <c r="C40" s="6">
        <v>2.5424944812361998</v>
      </c>
      <c r="E40" s="3" t="s">
        <v>35</v>
      </c>
      <c r="F40" s="6">
        <v>0.55573951434878599</v>
      </c>
      <c r="G40" s="13"/>
    </row>
    <row r="41" spans="1:7" x14ac:dyDescent="0.15">
      <c r="B41" s="5" t="s">
        <v>44</v>
      </c>
      <c r="C41" s="6">
        <v>1.51048565121413</v>
      </c>
      <c r="E41" s="3" t="s">
        <v>36</v>
      </c>
      <c r="F41" s="6">
        <v>4.0435982339955796</v>
      </c>
      <c r="G41" s="13"/>
    </row>
    <row r="42" spans="1:7" x14ac:dyDescent="0.15">
      <c r="B42" s="5" t="s">
        <v>45</v>
      </c>
      <c r="C42" s="6">
        <v>3.1219646799117</v>
      </c>
      <c r="E42" s="4" t="s">
        <v>37</v>
      </c>
      <c r="F42" s="6">
        <v>0.94757174392936006</v>
      </c>
      <c r="G42" s="13"/>
    </row>
    <row r="43" spans="1:7" x14ac:dyDescent="0.15">
      <c r="B43" s="5" t="s">
        <v>46</v>
      </c>
      <c r="C43" s="6">
        <v>3.9663355408388501</v>
      </c>
      <c r="E43" s="3" t="s">
        <v>38</v>
      </c>
      <c r="F43" s="6">
        <v>0.53366445916114802</v>
      </c>
      <c r="G43" s="13"/>
    </row>
    <row r="44" spans="1:7" x14ac:dyDescent="0.15">
      <c r="B44" s="5" t="s">
        <v>47</v>
      </c>
      <c r="C44" s="6">
        <v>3.4420529801324502</v>
      </c>
      <c r="E44" s="3" t="s">
        <v>39</v>
      </c>
      <c r="F44" s="6">
        <v>0.85375275938189799</v>
      </c>
      <c r="G44" s="13"/>
    </row>
    <row r="45" spans="1:7" x14ac:dyDescent="0.15">
      <c r="B45" s="5" t="s">
        <v>48</v>
      </c>
      <c r="C45" s="6">
        <v>1.9188741721854301</v>
      </c>
      <c r="E45" s="2" t="s">
        <v>40</v>
      </c>
      <c r="F45" s="6">
        <v>0.95309050772626902</v>
      </c>
      <c r="G45" s="13"/>
    </row>
    <row r="46" spans="1:7" x14ac:dyDescent="0.15">
      <c r="A46" s="7" t="s">
        <v>50</v>
      </c>
      <c r="C46" s="7">
        <v>2.5114514348785901</v>
      </c>
      <c r="F46" s="7">
        <v>1.2607615894039701</v>
      </c>
      <c r="G46" s="13"/>
    </row>
    <row r="47" spans="1:7" x14ac:dyDescent="0.15">
      <c r="A47" s="7" t="s">
        <v>51</v>
      </c>
      <c r="C47" s="7">
        <v>1.0148779511677399</v>
      </c>
      <c r="F47" s="7">
        <v>1.1677994436197601</v>
      </c>
      <c r="G47" s="13"/>
    </row>
  </sheetData>
  <mergeCells count="4">
    <mergeCell ref="G1:G11"/>
    <mergeCell ref="G13:G23"/>
    <mergeCell ref="G25:G35"/>
    <mergeCell ref="G37:G4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Figure 9A</vt:lpstr>
      <vt:lpstr>Figure 9B-E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2021-06-24T02:16:34Z</dcterms:modified>
</cp:coreProperties>
</file>