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pakpoomton/Desktop/CRISPRantimicrobial_Ray/PeerJ_submission/PeerJRevision1/Supplementary_Table/"/>
    </mc:Choice>
  </mc:AlternateContent>
  <xr:revisionPtr revIDLastSave="0" documentId="13_ncr:1_{19BDAE94-ABA2-E04A-80CC-3F1A79041982}" xr6:coauthVersionLast="47" xr6:coauthVersionMax="47" xr10:uidLastSave="{00000000-0000-0000-0000-000000000000}"/>
  <bookViews>
    <workbookView xWindow="0" yWindow="460" windowWidth="23260" windowHeight="125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5" i="1"/>
  <c r="G6" i="1"/>
  <c r="G7" i="1"/>
  <c r="G8" i="1"/>
  <c r="G9" i="1"/>
  <c r="G10" i="1"/>
  <c r="G11" i="1"/>
  <c r="G12" i="1"/>
  <c r="G13" i="1"/>
  <c r="G4" i="1"/>
</calcChain>
</file>

<file path=xl/sharedStrings.xml><?xml version="1.0" encoding="utf-8"?>
<sst xmlns="http://schemas.openxmlformats.org/spreadsheetml/2006/main" count="16" uniqueCount="16">
  <si>
    <t>Dilution factor</t>
  </si>
  <si>
    <t>CFU/ml</t>
  </si>
  <si>
    <t>strain</t>
  </si>
  <si>
    <t>repeate</t>
  </si>
  <si>
    <t>number of colonies</t>
  </si>
  <si>
    <t>plated volume (ml)</t>
  </si>
  <si>
    <t>SAR08 (recipient)</t>
  </si>
  <si>
    <t>SAR08  (recipient)</t>
  </si>
  <si>
    <t>CFU estimation at OD600 = 0.3</t>
  </si>
  <si>
    <t>Estimated cfu/ml at OD600 = 1</t>
  </si>
  <si>
    <t>EcGT2/pCRISPR (donor)</t>
  </si>
  <si>
    <t>EcGT2/ pCRISPR (donor)</t>
  </si>
  <si>
    <t>cfu/ml (average)</t>
  </si>
  <si>
    <t>cfu/ml (SD)</t>
  </si>
  <si>
    <t>cfu of recipient / cfu of donor at the same OD600</t>
  </si>
  <si>
    <t>Supplementary Table 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</si>
</sst>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24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1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1" fontId="0" fillId="2" borderId="5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1" fontId="0" fillId="2" borderId="6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1" fontId="0" fillId="3" borderId="4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1" fontId="0" fillId="3" borderId="5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1" fontId="0" fillId="3" borderId="6" xfId="0" applyNumberFormat="1" applyFill="1" applyBorder="1" applyAlignment="1">
      <alignment horizontal="center" vertical="center"/>
    </xf>
    <xf numFmtId="0" fontId="0" fillId="4" borderId="0" xfId="0" applyFill="1"/>
    <xf numFmtId="11" fontId="0" fillId="4" borderId="0" xfId="0" applyNumberFormat="1" applyFill="1"/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3"/>
  <sheetViews>
    <sheetView tabSelected="1" workbookViewId="0">
      <selection activeCell="H13" sqref="H13"/>
    </sheetView>
  </sheetViews>
  <sheetFormatPr baseColWidth="10" defaultColWidth="8.83203125" defaultRowHeight="15" x14ac:dyDescent="0.2"/>
  <cols>
    <col min="2" max="2" width="20.6640625" customWidth="1"/>
    <col min="4" max="4" width="15.33203125" customWidth="1"/>
    <col min="5" max="5" width="15.83203125" customWidth="1"/>
    <col min="6" max="6" width="16.1640625" customWidth="1"/>
    <col min="7" max="7" width="11" customWidth="1"/>
  </cols>
  <sheetData>
    <row r="2" spans="1:7" x14ac:dyDescent="0.2">
      <c r="A2" t="s">
        <v>8</v>
      </c>
    </row>
    <row r="3" spans="1:7" x14ac:dyDescent="0.2">
      <c r="B3" s="1" t="s">
        <v>2</v>
      </c>
      <c r="C3" s="1" t="s">
        <v>3</v>
      </c>
      <c r="D3" s="1" t="s">
        <v>4</v>
      </c>
      <c r="E3" s="1" t="s">
        <v>5</v>
      </c>
      <c r="F3" s="1" t="s">
        <v>0</v>
      </c>
      <c r="G3" s="1" t="s">
        <v>1</v>
      </c>
    </row>
    <row r="4" spans="1:7" x14ac:dyDescent="0.2">
      <c r="B4" s="22" t="s">
        <v>7</v>
      </c>
      <c r="C4" s="2">
        <v>1</v>
      </c>
      <c r="D4" s="2">
        <v>249</v>
      </c>
      <c r="E4" s="3">
        <v>0.1</v>
      </c>
      <c r="F4" s="4">
        <v>100000</v>
      </c>
      <c r="G4" s="4">
        <f>(D4/E4)*F4</f>
        <v>249000000</v>
      </c>
    </row>
    <row r="5" spans="1:7" x14ac:dyDescent="0.2">
      <c r="B5" s="23"/>
      <c r="C5" s="5">
        <v>2</v>
      </c>
      <c r="D5" s="5">
        <v>315</v>
      </c>
      <c r="E5" s="6">
        <v>0.1</v>
      </c>
      <c r="F5" s="7">
        <v>100000</v>
      </c>
      <c r="G5" s="7">
        <f t="shared" ref="G5:G13" si="0">(D5/E5)*F5</f>
        <v>315000000</v>
      </c>
    </row>
    <row r="6" spans="1:7" x14ac:dyDescent="0.2">
      <c r="B6" s="23"/>
      <c r="C6" s="5">
        <v>3</v>
      </c>
      <c r="D6" s="5">
        <v>336</v>
      </c>
      <c r="E6" s="6">
        <v>0.1</v>
      </c>
      <c r="F6" s="7">
        <v>100000</v>
      </c>
      <c r="G6" s="7">
        <f t="shared" si="0"/>
        <v>336000000</v>
      </c>
    </row>
    <row r="7" spans="1:7" x14ac:dyDescent="0.2">
      <c r="B7" s="23"/>
      <c r="C7" s="5">
        <v>4</v>
      </c>
      <c r="D7" s="5">
        <v>347</v>
      </c>
      <c r="E7" s="6">
        <v>0.1</v>
      </c>
      <c r="F7" s="7">
        <v>100000</v>
      </c>
      <c r="G7" s="7">
        <f t="shared" si="0"/>
        <v>347000000</v>
      </c>
    </row>
    <row r="8" spans="1:7" x14ac:dyDescent="0.2">
      <c r="B8" s="24"/>
      <c r="C8" s="8">
        <v>5</v>
      </c>
      <c r="D8" s="8">
        <v>456</v>
      </c>
      <c r="E8" s="9">
        <v>0.1</v>
      </c>
      <c r="F8" s="10">
        <v>100000</v>
      </c>
      <c r="G8" s="10">
        <f t="shared" si="0"/>
        <v>456000000</v>
      </c>
    </row>
    <row r="9" spans="1:7" x14ac:dyDescent="0.2">
      <c r="B9" s="25" t="s">
        <v>10</v>
      </c>
      <c r="C9" s="11">
        <v>1</v>
      </c>
      <c r="D9" s="11">
        <v>196</v>
      </c>
      <c r="E9" s="12">
        <v>0.1</v>
      </c>
      <c r="F9" s="13">
        <v>100000</v>
      </c>
      <c r="G9" s="13">
        <f t="shared" si="0"/>
        <v>196000000</v>
      </c>
    </row>
    <row r="10" spans="1:7" x14ac:dyDescent="0.2">
      <c r="B10" s="26"/>
      <c r="C10" s="14">
        <v>2</v>
      </c>
      <c r="D10" s="14">
        <v>268</v>
      </c>
      <c r="E10" s="15">
        <v>0.1</v>
      </c>
      <c r="F10" s="16">
        <v>100000</v>
      </c>
      <c r="G10" s="16">
        <f t="shared" si="0"/>
        <v>268000000</v>
      </c>
    </row>
    <row r="11" spans="1:7" x14ac:dyDescent="0.2">
      <c r="B11" s="26"/>
      <c r="C11" s="14">
        <v>3</v>
      </c>
      <c r="D11" s="14">
        <v>202</v>
      </c>
      <c r="E11" s="15">
        <v>0.1</v>
      </c>
      <c r="F11" s="16">
        <v>100000</v>
      </c>
      <c r="G11" s="16">
        <f t="shared" si="0"/>
        <v>202000000</v>
      </c>
    </row>
    <row r="12" spans="1:7" x14ac:dyDescent="0.2">
      <c r="B12" s="26"/>
      <c r="C12" s="14">
        <v>4</v>
      </c>
      <c r="D12" s="14">
        <v>110</v>
      </c>
      <c r="E12" s="15">
        <v>0.1</v>
      </c>
      <c r="F12" s="16">
        <v>100000</v>
      </c>
      <c r="G12" s="16">
        <f t="shared" si="0"/>
        <v>110000000</v>
      </c>
    </row>
    <row r="13" spans="1:7" x14ac:dyDescent="0.2">
      <c r="B13" s="27"/>
      <c r="C13" s="17">
        <v>5</v>
      </c>
      <c r="D13" s="17">
        <v>166</v>
      </c>
      <c r="E13" s="18">
        <v>0.1</v>
      </c>
      <c r="F13" s="19">
        <v>100000</v>
      </c>
      <c r="G13" s="19">
        <f t="shared" si="0"/>
        <v>166000000</v>
      </c>
    </row>
    <row r="16" spans="1:7" x14ac:dyDescent="0.2">
      <c r="A16" t="s">
        <v>9</v>
      </c>
      <c r="D16" t="s">
        <v>12</v>
      </c>
      <c r="E16" t="s">
        <v>13</v>
      </c>
    </row>
    <row r="17" spans="1:5" x14ac:dyDescent="0.2">
      <c r="B17" s="20" t="s">
        <v>6</v>
      </c>
      <c r="C17" s="20"/>
      <c r="D17" s="21">
        <v>1140000000</v>
      </c>
      <c r="E17" s="21">
        <v>250000000</v>
      </c>
    </row>
    <row r="18" spans="1:5" x14ac:dyDescent="0.2">
      <c r="B18" s="20" t="s">
        <v>11</v>
      </c>
      <c r="C18" s="20"/>
      <c r="D18" s="21">
        <v>630000000</v>
      </c>
      <c r="E18" s="21">
        <v>190000000</v>
      </c>
    </row>
    <row r="21" spans="1:5" x14ac:dyDescent="0.2">
      <c r="B21" s="20" t="s">
        <v>14</v>
      </c>
      <c r="C21" s="20"/>
      <c r="D21" s="20"/>
      <c r="E21" s="21">
        <f>D17/D18</f>
        <v>1.8095238095238095</v>
      </c>
    </row>
    <row r="23" spans="1:5" ht="31" x14ac:dyDescent="0.35">
      <c r="A23" s="28" t="s">
        <v>15</v>
      </c>
    </row>
  </sheetData>
  <mergeCells count="2">
    <mergeCell ref="B4:B8"/>
    <mergeCell ref="B9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Nitro5</dc:creator>
  <cp:lastModifiedBy>Microsoft Office User</cp:lastModifiedBy>
  <dcterms:created xsi:type="dcterms:W3CDTF">2015-06-05T18:17:20Z</dcterms:created>
  <dcterms:modified xsi:type="dcterms:W3CDTF">2021-06-29T03:59:13Z</dcterms:modified>
</cp:coreProperties>
</file>