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3D00F006-5A43-4357-B2CA-5FD05412AA5A}" xr6:coauthVersionLast="46" xr6:coauthVersionMax="46" xr10:uidLastSave="{00000000-0000-0000-0000-000000000000}"/>
  <bookViews>
    <workbookView xWindow="-110" yWindow="-110" windowWidth="19420" windowHeight="10420" tabRatio="767" xr2:uid="{00000000-000D-0000-FFFF-FFFF00000000}"/>
  </bookViews>
  <sheets>
    <sheet name="Sheet1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" i="5" l="1"/>
  <c r="G116" i="5"/>
  <c r="G117" i="5"/>
  <c r="G118" i="5"/>
  <c r="G119" i="5"/>
  <c r="G120" i="5"/>
  <c r="G121" i="5"/>
  <c r="G122" i="5"/>
  <c r="G123" i="5"/>
  <c r="G114" i="5"/>
  <c r="Z90" i="5"/>
  <c r="Z91" i="5"/>
  <c r="Z92" i="5"/>
  <c r="Z93" i="5"/>
  <c r="Z94" i="5"/>
  <c r="Z95" i="5"/>
  <c r="Z96" i="5"/>
  <c r="Z97" i="5"/>
  <c r="Z98" i="5"/>
  <c r="Z99" i="5"/>
  <c r="Z100" i="5"/>
  <c r="Z101" i="5"/>
  <c r="Z103" i="5"/>
  <c r="Z102" i="5"/>
  <c r="Z104" i="5"/>
  <c r="Z105" i="5"/>
  <c r="Z106" i="5"/>
  <c r="Z107" i="5"/>
  <c r="Z108" i="5"/>
  <c r="Z89" i="5"/>
  <c r="H89" i="5"/>
  <c r="N89" i="5"/>
  <c r="T89" i="5"/>
  <c r="H90" i="5"/>
  <c r="N90" i="5"/>
  <c r="T90" i="5"/>
  <c r="H91" i="5"/>
  <c r="N91" i="5"/>
  <c r="T91" i="5"/>
  <c r="H92" i="5"/>
  <c r="N92" i="5"/>
  <c r="T92" i="5"/>
  <c r="H93" i="5"/>
  <c r="N93" i="5"/>
  <c r="T93" i="5"/>
  <c r="H94" i="5"/>
  <c r="N94" i="5"/>
  <c r="T94" i="5"/>
  <c r="H95" i="5"/>
  <c r="N95" i="5"/>
  <c r="T95" i="5"/>
  <c r="H96" i="5"/>
  <c r="N96" i="5"/>
  <c r="T96" i="5"/>
  <c r="H97" i="5"/>
  <c r="N97" i="5"/>
  <c r="T97" i="5"/>
  <c r="H98" i="5"/>
  <c r="N98" i="5"/>
  <c r="T98" i="5"/>
  <c r="H99" i="5"/>
  <c r="T99" i="5"/>
  <c r="H100" i="5"/>
  <c r="T100" i="5"/>
  <c r="H101" i="5"/>
  <c r="T101" i="5"/>
  <c r="H102" i="5"/>
  <c r="T102" i="5"/>
  <c r="H103" i="5"/>
  <c r="T103" i="5"/>
  <c r="H104" i="5"/>
  <c r="T104" i="5"/>
  <c r="H105" i="5"/>
  <c r="T105" i="5"/>
  <c r="H106" i="5"/>
  <c r="T106" i="5"/>
  <c r="H107" i="5"/>
  <c r="T107" i="5"/>
  <c r="H108" i="5"/>
  <c r="T108" i="5"/>
  <c r="G44" i="5"/>
  <c r="G56" i="5"/>
  <c r="G35" i="5"/>
  <c r="G4" i="5"/>
  <c r="G40" i="5"/>
  <c r="G68" i="5"/>
  <c r="G81" i="5"/>
  <c r="G36" i="5"/>
  <c r="G24" i="5"/>
  <c r="G11" i="5"/>
  <c r="G27" i="5"/>
  <c r="G28" i="5"/>
  <c r="G57" i="5"/>
  <c r="G82" i="5"/>
  <c r="G64" i="5"/>
  <c r="G13" i="5"/>
  <c r="G30" i="5"/>
  <c r="G5" i="5"/>
  <c r="G6" i="5"/>
  <c r="G7" i="5"/>
  <c r="G32" i="5"/>
  <c r="G8" i="5"/>
  <c r="G9" i="5"/>
  <c r="G10" i="5"/>
  <c r="G12" i="5"/>
  <c r="G14" i="5"/>
  <c r="G15" i="5"/>
  <c r="G16" i="5"/>
  <c r="G17" i="5"/>
  <c r="G18" i="5"/>
  <c r="G19" i="5"/>
  <c r="G20" i="5"/>
  <c r="G21" i="5"/>
  <c r="G22" i="5"/>
  <c r="G23" i="5"/>
  <c r="G29" i="5"/>
  <c r="G31" i="5"/>
  <c r="G33" i="5"/>
  <c r="G37" i="5"/>
  <c r="G38" i="5"/>
  <c r="G39" i="5"/>
  <c r="G46" i="5"/>
  <c r="G47" i="5"/>
  <c r="G41" i="5"/>
  <c r="G42" i="5"/>
  <c r="G43" i="5"/>
  <c r="G45" i="5"/>
  <c r="G48" i="5"/>
  <c r="G49" i="5"/>
  <c r="G50" i="5"/>
  <c r="G51" i="5"/>
  <c r="G52" i="5"/>
  <c r="G53" i="5"/>
  <c r="G54" i="5"/>
  <c r="G55" i="5"/>
  <c r="G58" i="5"/>
  <c r="G59" i="5"/>
  <c r="G60" i="5"/>
  <c r="G61" i="5"/>
  <c r="G62" i="5"/>
  <c r="G63" i="5"/>
  <c r="G65" i="5"/>
  <c r="G66" i="5"/>
  <c r="G67" i="5"/>
  <c r="G69" i="5"/>
  <c r="G25" i="5"/>
  <c r="G26" i="5"/>
  <c r="G70" i="5"/>
  <c r="G71" i="5"/>
  <c r="G72" i="5"/>
  <c r="G73" i="5"/>
  <c r="G74" i="5"/>
  <c r="G75" i="5"/>
  <c r="G76" i="5"/>
  <c r="G77" i="5"/>
  <c r="G78" i="5"/>
  <c r="G79" i="5"/>
  <c r="G80" i="5"/>
  <c r="G83" i="5"/>
  <c r="G34" i="5"/>
</calcChain>
</file>

<file path=xl/sharedStrings.xml><?xml version="1.0" encoding="utf-8"?>
<sst xmlns="http://schemas.openxmlformats.org/spreadsheetml/2006/main" count="142" uniqueCount="35">
  <si>
    <t>the central</t>
    <phoneticPr fontId="1" type="noConversion"/>
  </si>
  <si>
    <t>left upper</t>
    <phoneticPr fontId="1" type="noConversion"/>
  </si>
  <si>
    <t>left lower</t>
  </si>
  <si>
    <t>right upper</t>
  </si>
  <si>
    <t>right lower</t>
  </si>
  <si>
    <t>mean</t>
    <phoneticPr fontId="1" type="noConversion"/>
  </si>
  <si>
    <t>345,7</t>
    <phoneticPr fontId="1" type="noConversion"/>
  </si>
  <si>
    <t>yes</t>
    <phoneticPr fontId="1" type="noConversion"/>
  </si>
  <si>
    <t>no</t>
    <phoneticPr fontId="1" type="noConversion"/>
  </si>
  <si>
    <t xml:space="preserve">no </t>
    <phoneticPr fontId="1" type="noConversion"/>
  </si>
  <si>
    <t>Serial number</t>
    <phoneticPr fontId="1" type="noConversion"/>
  </si>
  <si>
    <t>Measurement site</t>
    <phoneticPr fontId="1" type="noConversion"/>
  </si>
  <si>
    <t>control group</t>
    <phoneticPr fontId="1" type="noConversion"/>
  </si>
  <si>
    <t>experimental group</t>
    <phoneticPr fontId="1" type="noConversion"/>
  </si>
  <si>
    <t xml:space="preserve">Eighty enamel blocks (4 mm × 4 mm × 2 mm) were obtained from healthy premolars, Specimens with baseline surface microhardness values of 320–370 g/µm2  and with the error within 20 g/µm2 between the five measurement points were selected </t>
    <phoneticPr fontId="1" type="noConversion"/>
  </si>
  <si>
    <t xml:space="preserve">Whether to selected </t>
    <phoneticPr fontId="1" type="noConversion"/>
  </si>
  <si>
    <t>Initial microhardness value</t>
  </si>
  <si>
    <t>Measure the microhardness value again after manual demineralization</t>
    <phoneticPr fontId="1" type="noConversion"/>
  </si>
  <si>
    <t>No treatment in the control group.</t>
    <phoneticPr fontId="1" type="noConversion"/>
  </si>
  <si>
    <t xml:space="preserve"> The experimental group was measured the microhardness value again after treated with resin infiltrant </t>
    <phoneticPr fontId="1" type="noConversion"/>
  </si>
  <si>
    <t>Measuring the depth of demineralization after dyeing with Rhodamine B</t>
    <phoneticPr fontId="1" type="noConversion"/>
  </si>
  <si>
    <t>five measurements</t>
  </si>
  <si>
    <t>five measurements</t>
    <phoneticPr fontId="1" type="noConversion"/>
  </si>
  <si>
    <t>one</t>
    <phoneticPr fontId="1" type="noConversion"/>
  </si>
  <si>
    <t>two</t>
    <phoneticPr fontId="1" type="noConversion"/>
  </si>
  <si>
    <t>three</t>
    <phoneticPr fontId="1" type="noConversion"/>
  </si>
  <si>
    <t>four</t>
    <phoneticPr fontId="1" type="noConversion"/>
  </si>
  <si>
    <t>five</t>
    <phoneticPr fontId="1" type="noConversion"/>
  </si>
  <si>
    <t>Measuring the depth of penetration after dyeing</t>
    <phoneticPr fontId="1" type="noConversion"/>
  </si>
  <si>
    <t>8</t>
    <phoneticPr fontId="1" type="noConversion"/>
  </si>
  <si>
    <t>27</t>
    <phoneticPr fontId="1" type="noConversion"/>
  </si>
  <si>
    <t>Finally, Fifty six enamel blocks were selected, and twenty four enamel blocks were excluded.</t>
    <phoneticPr fontId="1" type="noConversion"/>
  </si>
  <si>
    <t>Randomly select twenty enamel blocks from the included fifty six enamel blocks as the experimental group and the control group</t>
    <phoneticPr fontId="1" type="noConversion"/>
  </si>
  <si>
    <t>In addition, randomly select ten enamel blocks from the included fifty six enamel blocks for double-fluorescence staining</t>
    <phoneticPr fontId="1" type="noConversion"/>
  </si>
  <si>
    <t>In addition, a total of twenty one enamel blocks were used for scanning electron microscopy. The remaining excess enamel block is used to supplement the loss of enamel block during the experiment.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</si>
</sst>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EAEBF-C9E8-419D-B3F6-0AC6C061A9F3}">
  <dimension ref="A1:Z126"/>
  <sheetViews>
    <sheetView tabSelected="1" topLeftCell="A106" zoomScaleNormal="100" workbookViewId="0">
      <selection activeCell="A111" sqref="A111:G111"/>
    </sheetView>
  </sheetViews>
  <sheetFormatPr defaultRowHeight="17" customHeight="1" x14ac:dyDescent="0.3"/>
  <cols>
    <col min="1" max="1" width="22.08203125" style="1" customWidth="1"/>
    <col min="2" max="7" width="8.6640625" style="2"/>
    <col min="8" max="8" width="12.83203125" style="1" customWidth="1"/>
    <col min="9" max="16384" width="8.6640625" style="2"/>
  </cols>
  <sheetData>
    <row r="1" spans="1:8" s="1" customFormat="1" ht="53.5" customHeight="1" x14ac:dyDescent="0.3">
      <c r="A1" s="10" t="s">
        <v>14</v>
      </c>
      <c r="B1" s="10"/>
      <c r="C1" s="10"/>
      <c r="D1" s="10"/>
      <c r="E1" s="10"/>
      <c r="F1" s="10"/>
      <c r="G1" s="10"/>
      <c r="H1" s="10"/>
    </row>
    <row r="2" spans="1:8" s="1" customFormat="1" ht="17" customHeight="1" x14ac:dyDescent="0.3">
      <c r="A2" s="10" t="s">
        <v>10</v>
      </c>
      <c r="B2" s="10" t="s">
        <v>11</v>
      </c>
      <c r="C2" s="10"/>
      <c r="D2" s="10"/>
      <c r="E2" s="10"/>
      <c r="F2" s="10"/>
      <c r="G2" s="4"/>
      <c r="H2" s="4"/>
    </row>
    <row r="3" spans="1:8" s="1" customFormat="1" ht="26" customHeight="1" x14ac:dyDescent="0.3">
      <c r="A3" s="10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15</v>
      </c>
    </row>
    <row r="4" spans="1:8" ht="17" customHeight="1" x14ac:dyDescent="0.3">
      <c r="A4" s="4">
        <v>1</v>
      </c>
      <c r="B4" s="5">
        <v>367.3</v>
      </c>
      <c r="C4" s="5">
        <v>338.6</v>
      </c>
      <c r="D4" s="5">
        <v>358.4</v>
      </c>
      <c r="E4" s="5">
        <v>344.7</v>
      </c>
      <c r="F4" s="5">
        <v>351.3</v>
      </c>
      <c r="G4" s="5">
        <f t="shared" ref="G4:G35" si="0">AVERAGE(B4:F4)</f>
        <v>352.06000000000006</v>
      </c>
      <c r="H4" s="4" t="s">
        <v>7</v>
      </c>
    </row>
    <row r="5" spans="1:8" ht="17" customHeight="1" x14ac:dyDescent="0.3">
      <c r="A5" s="4">
        <v>2</v>
      </c>
      <c r="B5" s="5">
        <v>366.7</v>
      </c>
      <c r="C5" s="5">
        <v>360.6</v>
      </c>
      <c r="D5" s="5">
        <v>387.2</v>
      </c>
      <c r="E5" s="5">
        <v>360.8</v>
      </c>
      <c r="F5" s="5">
        <v>353.1</v>
      </c>
      <c r="G5" s="5">
        <f t="shared" si="0"/>
        <v>365.68</v>
      </c>
      <c r="H5" s="4" t="s">
        <v>7</v>
      </c>
    </row>
    <row r="6" spans="1:8" ht="17" customHeight="1" x14ac:dyDescent="0.3">
      <c r="A6" s="4">
        <v>3</v>
      </c>
      <c r="B6" s="5">
        <v>336.1</v>
      </c>
      <c r="C6" s="5">
        <v>350.5</v>
      </c>
      <c r="D6" s="5">
        <v>345.2</v>
      </c>
      <c r="E6" s="5">
        <v>351</v>
      </c>
      <c r="F6" s="5">
        <v>344</v>
      </c>
      <c r="G6" s="5">
        <f t="shared" si="0"/>
        <v>345.36</v>
      </c>
      <c r="H6" s="4" t="s">
        <v>7</v>
      </c>
    </row>
    <row r="7" spans="1:8" ht="17" customHeight="1" x14ac:dyDescent="0.3">
      <c r="A7" s="4">
        <v>4</v>
      </c>
      <c r="B7" s="5">
        <v>350.8</v>
      </c>
      <c r="C7" s="5">
        <v>357.3</v>
      </c>
      <c r="D7" s="5">
        <v>344.1</v>
      </c>
      <c r="E7" s="5">
        <v>339.3</v>
      </c>
      <c r="F7" s="5">
        <v>345.4</v>
      </c>
      <c r="G7" s="5">
        <f t="shared" si="0"/>
        <v>347.38</v>
      </c>
      <c r="H7" s="4" t="s">
        <v>7</v>
      </c>
    </row>
    <row r="8" spans="1:8" ht="17" customHeight="1" x14ac:dyDescent="0.3">
      <c r="A8" s="4">
        <v>5</v>
      </c>
      <c r="B8" s="5">
        <v>319.5</v>
      </c>
      <c r="C8" s="5">
        <v>328</v>
      </c>
      <c r="D8" s="5">
        <v>335.6</v>
      </c>
      <c r="E8" s="5">
        <v>314.10000000000002</v>
      </c>
      <c r="F8" s="5">
        <v>313.2</v>
      </c>
      <c r="G8" s="5">
        <f t="shared" si="0"/>
        <v>322.08000000000004</v>
      </c>
      <c r="H8" s="4" t="s">
        <v>8</v>
      </c>
    </row>
    <row r="9" spans="1:8" ht="17" customHeight="1" x14ac:dyDescent="0.3">
      <c r="A9" s="4">
        <v>6</v>
      </c>
      <c r="B9" s="5">
        <v>357.8</v>
      </c>
      <c r="C9" s="5">
        <v>349.3</v>
      </c>
      <c r="D9" s="5">
        <v>357.1</v>
      </c>
      <c r="E9" s="5">
        <v>345.2</v>
      </c>
      <c r="F9" s="5">
        <v>334.5</v>
      </c>
      <c r="G9" s="5">
        <f t="shared" si="0"/>
        <v>348.78000000000003</v>
      </c>
      <c r="H9" s="4" t="s">
        <v>7</v>
      </c>
    </row>
    <row r="10" spans="1:8" ht="17" customHeight="1" x14ac:dyDescent="0.3">
      <c r="A10" s="4">
        <v>7</v>
      </c>
      <c r="B10" s="5">
        <v>331.3</v>
      </c>
      <c r="C10" s="5">
        <v>332</v>
      </c>
      <c r="D10" s="5">
        <v>326.8</v>
      </c>
      <c r="E10" s="5">
        <v>333.7</v>
      </c>
      <c r="F10" s="5">
        <v>318.60000000000002</v>
      </c>
      <c r="G10" s="5">
        <f t="shared" si="0"/>
        <v>328.48</v>
      </c>
      <c r="H10" s="4" t="s">
        <v>7</v>
      </c>
    </row>
    <row r="11" spans="1:8" ht="17" customHeight="1" x14ac:dyDescent="0.3">
      <c r="A11" s="4">
        <v>8</v>
      </c>
      <c r="B11" s="5">
        <v>350.7</v>
      </c>
      <c r="C11" s="5">
        <v>346.6</v>
      </c>
      <c r="D11" s="5">
        <v>341.2</v>
      </c>
      <c r="E11" s="5">
        <v>356.6</v>
      </c>
      <c r="F11" s="5">
        <v>348.78</v>
      </c>
      <c r="G11" s="5">
        <f t="shared" si="0"/>
        <v>348.77599999999995</v>
      </c>
      <c r="H11" s="4" t="s">
        <v>7</v>
      </c>
    </row>
    <row r="12" spans="1:8" ht="17" customHeight="1" x14ac:dyDescent="0.3">
      <c r="A12" s="4">
        <v>9</v>
      </c>
      <c r="B12" s="5">
        <v>364.2</v>
      </c>
      <c r="C12" s="5">
        <v>354</v>
      </c>
      <c r="D12" s="5">
        <v>364.1</v>
      </c>
      <c r="E12" s="5">
        <v>345.4</v>
      </c>
      <c r="F12" s="5">
        <v>359</v>
      </c>
      <c r="G12" s="5">
        <f t="shared" si="0"/>
        <v>357.34000000000003</v>
      </c>
      <c r="H12" s="4" t="s">
        <v>7</v>
      </c>
    </row>
    <row r="13" spans="1:8" ht="17" customHeight="1" x14ac:dyDescent="0.3">
      <c r="A13" s="4">
        <v>10</v>
      </c>
      <c r="B13" s="5">
        <v>365.9</v>
      </c>
      <c r="C13" s="5">
        <v>346.6</v>
      </c>
      <c r="D13" s="5">
        <v>365.7</v>
      </c>
      <c r="E13" s="5">
        <v>353.3</v>
      </c>
      <c r="F13" s="5">
        <v>335.2</v>
      </c>
      <c r="G13" s="5">
        <f t="shared" si="0"/>
        <v>353.34000000000003</v>
      </c>
      <c r="H13" s="4" t="s">
        <v>7</v>
      </c>
    </row>
    <row r="14" spans="1:8" ht="17" customHeight="1" x14ac:dyDescent="0.3">
      <c r="A14" s="4">
        <v>11</v>
      </c>
      <c r="B14" s="5">
        <v>323.7</v>
      </c>
      <c r="C14" s="5">
        <v>337.8</v>
      </c>
      <c r="D14" s="5">
        <v>319.89999999999998</v>
      </c>
      <c r="E14" s="5">
        <v>324.10000000000002</v>
      </c>
      <c r="F14" s="5">
        <v>328.88</v>
      </c>
      <c r="G14" s="5">
        <f t="shared" si="0"/>
        <v>326.87600000000003</v>
      </c>
      <c r="H14" s="4" t="s">
        <v>7</v>
      </c>
    </row>
    <row r="15" spans="1:8" ht="17" customHeight="1" x14ac:dyDescent="0.3">
      <c r="A15" s="4">
        <v>12</v>
      </c>
      <c r="B15" s="5">
        <v>332.1</v>
      </c>
      <c r="C15" s="5">
        <v>345.2</v>
      </c>
      <c r="D15" s="5">
        <v>325.3</v>
      </c>
      <c r="E15" s="5">
        <v>325.2</v>
      </c>
      <c r="F15" s="5">
        <v>331.95</v>
      </c>
      <c r="G15" s="5">
        <f t="shared" si="0"/>
        <v>331.95</v>
      </c>
      <c r="H15" s="4" t="s">
        <v>7</v>
      </c>
    </row>
    <row r="16" spans="1:8" ht="17" customHeight="1" x14ac:dyDescent="0.3">
      <c r="A16" s="4">
        <v>13</v>
      </c>
      <c r="B16" s="5">
        <v>345.2</v>
      </c>
      <c r="C16" s="5">
        <v>338.5</v>
      </c>
      <c r="D16" s="5">
        <v>363.2</v>
      </c>
      <c r="E16" s="5">
        <v>348.3</v>
      </c>
      <c r="F16" s="5">
        <v>338.8</v>
      </c>
      <c r="G16" s="5">
        <f t="shared" si="0"/>
        <v>346.8</v>
      </c>
      <c r="H16" s="4" t="s">
        <v>8</v>
      </c>
    </row>
    <row r="17" spans="1:21" ht="17" customHeight="1" x14ac:dyDescent="0.3">
      <c r="A17" s="4">
        <v>14</v>
      </c>
      <c r="B17" s="5">
        <v>386.1</v>
      </c>
      <c r="C17" s="5">
        <v>363.8</v>
      </c>
      <c r="D17" s="5">
        <v>372.2</v>
      </c>
      <c r="E17" s="5">
        <v>361.8</v>
      </c>
      <c r="F17" s="5">
        <v>373.7</v>
      </c>
      <c r="G17" s="5">
        <f t="shared" si="0"/>
        <v>371.52000000000004</v>
      </c>
      <c r="H17" s="4" t="s">
        <v>8</v>
      </c>
    </row>
    <row r="18" spans="1:21" ht="17" customHeight="1" x14ac:dyDescent="0.3">
      <c r="A18" s="4">
        <v>15</v>
      </c>
      <c r="B18" s="5">
        <v>324.8</v>
      </c>
      <c r="C18" s="5">
        <v>315</v>
      </c>
      <c r="D18" s="5">
        <v>329.6</v>
      </c>
      <c r="E18" s="5">
        <v>319.8</v>
      </c>
      <c r="F18" s="5">
        <v>326.60000000000002</v>
      </c>
      <c r="G18" s="5">
        <f t="shared" si="0"/>
        <v>323.16000000000003</v>
      </c>
      <c r="H18" s="4" t="s">
        <v>7</v>
      </c>
    </row>
    <row r="19" spans="1:21" ht="17" customHeight="1" x14ac:dyDescent="0.3">
      <c r="A19" s="4">
        <v>16</v>
      </c>
      <c r="B19" s="5">
        <v>318</v>
      </c>
      <c r="C19" s="5">
        <v>328.3</v>
      </c>
      <c r="D19" s="5">
        <v>323.3</v>
      </c>
      <c r="E19" s="5">
        <v>309.10000000000002</v>
      </c>
      <c r="F19" s="5">
        <v>315.2</v>
      </c>
      <c r="G19" s="5">
        <f t="shared" si="0"/>
        <v>318.77999999999997</v>
      </c>
      <c r="H19" s="4" t="s">
        <v>8</v>
      </c>
    </row>
    <row r="20" spans="1:21" ht="17" customHeight="1" x14ac:dyDescent="0.3">
      <c r="A20" s="4">
        <v>17</v>
      </c>
      <c r="B20" s="5">
        <v>356.4</v>
      </c>
      <c r="C20" s="5">
        <v>337.7</v>
      </c>
      <c r="D20" s="5">
        <v>352.5</v>
      </c>
      <c r="E20" s="5">
        <v>325.60000000000002</v>
      </c>
      <c r="F20" s="5">
        <v>340</v>
      </c>
      <c r="G20" s="5">
        <f t="shared" si="0"/>
        <v>342.43999999999994</v>
      </c>
      <c r="H20" s="4" t="s">
        <v>8</v>
      </c>
    </row>
    <row r="21" spans="1:21" ht="17" customHeight="1" x14ac:dyDescent="0.3">
      <c r="A21" s="4">
        <v>18</v>
      </c>
      <c r="B21" s="5">
        <v>343.2</v>
      </c>
      <c r="C21" s="5">
        <v>361.5</v>
      </c>
      <c r="D21" s="5">
        <v>340</v>
      </c>
      <c r="E21" s="5">
        <v>367.2</v>
      </c>
      <c r="F21" s="5">
        <v>350</v>
      </c>
      <c r="G21" s="5">
        <f t="shared" si="0"/>
        <v>352.38</v>
      </c>
      <c r="H21" s="4" t="s">
        <v>8</v>
      </c>
    </row>
    <row r="22" spans="1:21" ht="17" customHeight="1" x14ac:dyDescent="0.3">
      <c r="A22" s="4">
        <v>19</v>
      </c>
      <c r="B22" s="5">
        <v>359.5</v>
      </c>
      <c r="C22" s="5">
        <v>349.5</v>
      </c>
      <c r="D22" s="5">
        <v>362.4</v>
      </c>
      <c r="E22" s="5">
        <v>347.1</v>
      </c>
      <c r="F22" s="5">
        <v>337</v>
      </c>
      <c r="G22" s="5">
        <f t="shared" si="0"/>
        <v>351.1</v>
      </c>
      <c r="H22" s="4" t="s">
        <v>7</v>
      </c>
    </row>
    <row r="23" spans="1:21" ht="17" customHeight="1" x14ac:dyDescent="0.3">
      <c r="A23" s="4">
        <v>20</v>
      </c>
      <c r="B23" s="5">
        <v>365.9</v>
      </c>
      <c r="C23" s="5">
        <v>355.2</v>
      </c>
      <c r="D23" s="5">
        <v>385.4</v>
      </c>
      <c r="E23" s="5">
        <v>374.7</v>
      </c>
      <c r="F23" s="5">
        <v>365.6</v>
      </c>
      <c r="G23" s="5">
        <f t="shared" si="0"/>
        <v>369.36</v>
      </c>
      <c r="H23" s="4" t="s">
        <v>9</v>
      </c>
    </row>
    <row r="24" spans="1:21" ht="17" customHeight="1" x14ac:dyDescent="0.3">
      <c r="A24" s="4">
        <v>21</v>
      </c>
      <c r="B24" s="5">
        <v>350.9</v>
      </c>
      <c r="C24" s="5">
        <v>347.4</v>
      </c>
      <c r="D24" s="5">
        <v>339.3</v>
      </c>
      <c r="E24" s="5">
        <v>360.8</v>
      </c>
      <c r="F24" s="5">
        <v>341.1</v>
      </c>
      <c r="G24" s="5">
        <f t="shared" si="0"/>
        <v>347.9</v>
      </c>
      <c r="H24" s="4" t="s">
        <v>7</v>
      </c>
    </row>
    <row r="25" spans="1:21" ht="17" customHeight="1" x14ac:dyDescent="0.3">
      <c r="A25" s="4">
        <v>22</v>
      </c>
      <c r="B25" s="5">
        <v>335.9</v>
      </c>
      <c r="C25" s="5">
        <v>365.2</v>
      </c>
      <c r="D25" s="5">
        <v>365.4</v>
      </c>
      <c r="E25" s="5">
        <v>354.7</v>
      </c>
      <c r="F25" s="5">
        <v>365.6</v>
      </c>
      <c r="G25" s="5">
        <f t="shared" si="0"/>
        <v>357.36</v>
      </c>
      <c r="H25" s="4" t="s">
        <v>7</v>
      </c>
    </row>
    <row r="26" spans="1:21" ht="17" customHeight="1" x14ac:dyDescent="0.3">
      <c r="A26" s="4">
        <v>23</v>
      </c>
      <c r="B26" s="5">
        <v>363.8</v>
      </c>
      <c r="C26" s="5">
        <v>363.5</v>
      </c>
      <c r="D26" s="5">
        <v>360.8</v>
      </c>
      <c r="E26" s="5">
        <v>352.1</v>
      </c>
      <c r="F26" s="5">
        <v>356.6</v>
      </c>
      <c r="G26" s="5">
        <f t="shared" si="0"/>
        <v>359.35999999999996</v>
      </c>
      <c r="H26" s="4" t="s">
        <v>7</v>
      </c>
    </row>
    <row r="27" spans="1:21" ht="17" customHeight="1" x14ac:dyDescent="0.3">
      <c r="A27" s="4">
        <v>24</v>
      </c>
      <c r="B27" s="5">
        <v>357.2</v>
      </c>
      <c r="C27" s="5">
        <v>332.3</v>
      </c>
      <c r="D27" s="5">
        <v>344.1</v>
      </c>
      <c r="E27" s="5">
        <v>344.7</v>
      </c>
      <c r="F27" s="5">
        <v>355.5</v>
      </c>
      <c r="G27" s="5">
        <f t="shared" si="0"/>
        <v>346.76</v>
      </c>
      <c r="H27" s="4" t="s">
        <v>7</v>
      </c>
    </row>
    <row r="28" spans="1:21" ht="17" customHeight="1" x14ac:dyDescent="0.3">
      <c r="A28" s="4">
        <v>25</v>
      </c>
      <c r="B28" s="5">
        <v>363.8</v>
      </c>
      <c r="C28" s="5">
        <v>363.5</v>
      </c>
      <c r="D28" s="5">
        <v>360.8</v>
      </c>
      <c r="E28" s="5">
        <v>352.1</v>
      </c>
      <c r="F28" s="5">
        <v>356.6</v>
      </c>
      <c r="G28" s="5">
        <f t="shared" si="0"/>
        <v>359.35999999999996</v>
      </c>
      <c r="H28" s="4" t="s">
        <v>7</v>
      </c>
    </row>
    <row r="29" spans="1:21" ht="17" customHeight="1" x14ac:dyDescent="0.3">
      <c r="A29" s="4">
        <v>26</v>
      </c>
      <c r="B29" s="5">
        <v>377.1</v>
      </c>
      <c r="C29" s="5">
        <v>344.1</v>
      </c>
      <c r="D29" s="5">
        <v>347.3</v>
      </c>
      <c r="E29" s="5">
        <v>347.7</v>
      </c>
      <c r="F29" s="5">
        <v>356.8</v>
      </c>
      <c r="G29" s="5">
        <f t="shared" si="0"/>
        <v>354.6</v>
      </c>
      <c r="H29" s="4" t="s">
        <v>9</v>
      </c>
    </row>
    <row r="30" spans="1:21" ht="17" customHeight="1" x14ac:dyDescent="0.3">
      <c r="A30" s="4">
        <v>27</v>
      </c>
      <c r="B30" s="5">
        <v>352.1</v>
      </c>
      <c r="C30" s="5">
        <v>351.1</v>
      </c>
      <c r="D30" s="5">
        <v>337.8</v>
      </c>
      <c r="E30" s="5">
        <v>358.4</v>
      </c>
      <c r="F30" s="5">
        <v>332.9</v>
      </c>
      <c r="G30" s="5">
        <f t="shared" si="0"/>
        <v>346.46000000000004</v>
      </c>
      <c r="H30" s="4" t="s">
        <v>7</v>
      </c>
    </row>
    <row r="31" spans="1:21" ht="17" customHeight="1" x14ac:dyDescent="0.3">
      <c r="A31" s="4">
        <v>28</v>
      </c>
      <c r="B31" s="5">
        <v>356.2</v>
      </c>
      <c r="C31" s="5">
        <v>352.9</v>
      </c>
      <c r="D31" s="5">
        <v>336.1</v>
      </c>
      <c r="E31" s="5">
        <v>366.1</v>
      </c>
      <c r="F31" s="5" t="s">
        <v>6</v>
      </c>
      <c r="G31" s="5">
        <f t="shared" si="0"/>
        <v>352.82499999999993</v>
      </c>
      <c r="H31" s="4" t="s">
        <v>8</v>
      </c>
    </row>
    <row r="32" spans="1:21" ht="17" customHeight="1" x14ac:dyDescent="0.3">
      <c r="A32" s="4">
        <v>29</v>
      </c>
      <c r="B32" s="5">
        <v>344.7</v>
      </c>
      <c r="C32" s="5">
        <v>357.6</v>
      </c>
      <c r="D32" s="5">
        <v>358.2</v>
      </c>
      <c r="E32" s="5">
        <v>343.2</v>
      </c>
      <c r="F32" s="5">
        <v>356.5</v>
      </c>
      <c r="G32" s="5">
        <f t="shared" si="0"/>
        <v>352.04</v>
      </c>
      <c r="H32" s="4" t="s">
        <v>7</v>
      </c>
      <c r="U32" s="3"/>
    </row>
    <row r="33" spans="1:8" ht="17" customHeight="1" x14ac:dyDescent="0.3">
      <c r="A33" s="4">
        <v>30</v>
      </c>
      <c r="B33" s="5">
        <v>352</v>
      </c>
      <c r="C33" s="5">
        <v>378</v>
      </c>
      <c r="D33" s="5">
        <v>357.2</v>
      </c>
      <c r="E33" s="5">
        <v>350.5</v>
      </c>
      <c r="F33" s="5">
        <v>354</v>
      </c>
      <c r="G33" s="5">
        <f t="shared" si="0"/>
        <v>358.34000000000003</v>
      </c>
      <c r="H33" s="4" t="s">
        <v>8</v>
      </c>
    </row>
    <row r="34" spans="1:8" ht="17" customHeight="1" x14ac:dyDescent="0.3">
      <c r="A34" s="4">
        <v>31</v>
      </c>
      <c r="B34" s="5">
        <v>349.6</v>
      </c>
      <c r="C34" s="5">
        <v>350.2</v>
      </c>
      <c r="D34" s="5">
        <v>344.7</v>
      </c>
      <c r="E34" s="5">
        <v>344.1</v>
      </c>
      <c r="F34" s="5">
        <v>358.6</v>
      </c>
      <c r="G34" s="5">
        <f t="shared" si="0"/>
        <v>349.43999999999994</v>
      </c>
      <c r="H34" s="4" t="s">
        <v>7</v>
      </c>
    </row>
    <row r="35" spans="1:8" ht="17" customHeight="1" x14ac:dyDescent="0.3">
      <c r="A35" s="4">
        <v>32</v>
      </c>
      <c r="B35" s="5">
        <v>350</v>
      </c>
      <c r="C35" s="5">
        <v>335.3</v>
      </c>
      <c r="D35" s="5">
        <v>352.4</v>
      </c>
      <c r="E35" s="5">
        <v>348.3</v>
      </c>
      <c r="F35" s="5">
        <v>348.3</v>
      </c>
      <c r="G35" s="5">
        <f t="shared" si="0"/>
        <v>346.85999999999996</v>
      </c>
      <c r="H35" s="4" t="s">
        <v>7</v>
      </c>
    </row>
    <row r="36" spans="1:8" ht="17" customHeight="1" x14ac:dyDescent="0.3">
      <c r="A36" s="4">
        <v>33</v>
      </c>
      <c r="B36" s="5">
        <v>320</v>
      </c>
      <c r="C36" s="5">
        <v>322.5</v>
      </c>
      <c r="D36" s="5">
        <v>347.8</v>
      </c>
      <c r="E36" s="5">
        <v>346.1</v>
      </c>
      <c r="F36" s="5">
        <v>343.4</v>
      </c>
      <c r="G36" s="5">
        <f t="shared" ref="G36:G67" si="1">AVERAGE(B36:F36)</f>
        <v>335.96000000000004</v>
      </c>
      <c r="H36" s="4" t="s">
        <v>7</v>
      </c>
    </row>
    <row r="37" spans="1:8" ht="17" customHeight="1" x14ac:dyDescent="0.3">
      <c r="A37" s="4">
        <v>34</v>
      </c>
      <c r="B37" s="5">
        <v>352</v>
      </c>
      <c r="C37" s="5">
        <v>360.9</v>
      </c>
      <c r="D37" s="5">
        <v>362</v>
      </c>
      <c r="E37" s="5">
        <v>350.5</v>
      </c>
      <c r="F37" s="5">
        <v>339.87</v>
      </c>
      <c r="G37" s="5">
        <f t="shared" si="1"/>
        <v>353.05399999999997</v>
      </c>
      <c r="H37" s="4" t="s">
        <v>8</v>
      </c>
    </row>
    <row r="38" spans="1:8" ht="17" customHeight="1" x14ac:dyDescent="0.3">
      <c r="A38" s="4">
        <v>35</v>
      </c>
      <c r="B38" s="5">
        <v>373.3</v>
      </c>
      <c r="C38" s="5">
        <v>378.6</v>
      </c>
      <c r="D38" s="5">
        <v>369.2</v>
      </c>
      <c r="E38" s="5">
        <v>374.4</v>
      </c>
      <c r="F38" s="5">
        <v>372.1</v>
      </c>
      <c r="G38" s="5">
        <f t="shared" si="1"/>
        <v>373.52</v>
      </c>
      <c r="H38" s="4" t="s">
        <v>8</v>
      </c>
    </row>
    <row r="39" spans="1:8" ht="17" customHeight="1" x14ac:dyDescent="0.3">
      <c r="A39" s="4">
        <v>36</v>
      </c>
      <c r="B39" s="5">
        <v>374.3</v>
      </c>
      <c r="C39" s="5">
        <v>369.5</v>
      </c>
      <c r="D39" s="5">
        <v>363.3</v>
      </c>
      <c r="E39" s="5">
        <v>371.7</v>
      </c>
      <c r="F39" s="5">
        <v>377.4</v>
      </c>
      <c r="G39" s="5">
        <f t="shared" si="1"/>
        <v>371.23999999999995</v>
      </c>
      <c r="H39" s="4" t="s">
        <v>8</v>
      </c>
    </row>
    <row r="40" spans="1:8" ht="17" customHeight="1" x14ac:dyDescent="0.3">
      <c r="A40" s="4">
        <v>37</v>
      </c>
      <c r="B40" s="5">
        <v>342.6</v>
      </c>
      <c r="C40" s="5">
        <v>350.1</v>
      </c>
      <c r="D40" s="5">
        <v>332.7</v>
      </c>
      <c r="E40" s="5">
        <v>337.5</v>
      </c>
      <c r="F40" s="5">
        <v>323.10000000000002</v>
      </c>
      <c r="G40" s="5">
        <f t="shared" si="1"/>
        <v>337.2</v>
      </c>
      <c r="H40" s="4" t="s">
        <v>7</v>
      </c>
    </row>
    <row r="41" spans="1:8" ht="19" customHeight="1" x14ac:dyDescent="0.3">
      <c r="A41" s="4">
        <v>38</v>
      </c>
      <c r="B41" s="5">
        <v>344</v>
      </c>
      <c r="C41" s="5">
        <v>331.3</v>
      </c>
      <c r="D41" s="5">
        <v>358.4</v>
      </c>
      <c r="E41" s="5">
        <v>348.3</v>
      </c>
      <c r="F41" s="5">
        <v>348.3</v>
      </c>
      <c r="G41" s="5">
        <f t="shared" si="1"/>
        <v>346.05999999999995</v>
      </c>
      <c r="H41" s="4" t="s">
        <v>8</v>
      </c>
    </row>
    <row r="42" spans="1:8" ht="17" customHeight="1" x14ac:dyDescent="0.3">
      <c r="A42" s="4">
        <v>39</v>
      </c>
      <c r="B42" s="5">
        <v>349.3</v>
      </c>
      <c r="C42" s="5">
        <v>360.6</v>
      </c>
      <c r="D42" s="5">
        <v>359.4</v>
      </c>
      <c r="E42" s="5">
        <v>347.7</v>
      </c>
      <c r="F42" s="5">
        <v>353.3</v>
      </c>
      <c r="G42" s="5">
        <f t="shared" si="1"/>
        <v>354.06000000000006</v>
      </c>
      <c r="H42" s="4" t="s">
        <v>7</v>
      </c>
    </row>
    <row r="43" spans="1:8" ht="17" customHeight="1" x14ac:dyDescent="0.3">
      <c r="A43" s="4">
        <v>40</v>
      </c>
      <c r="B43" s="5">
        <v>334.6</v>
      </c>
      <c r="C43" s="5">
        <v>350.1</v>
      </c>
      <c r="D43" s="5">
        <v>332.7</v>
      </c>
      <c r="E43" s="5">
        <v>337.5</v>
      </c>
      <c r="F43" s="5">
        <v>331.1</v>
      </c>
      <c r="G43" s="5">
        <f t="shared" si="1"/>
        <v>337.2</v>
      </c>
      <c r="H43" s="4" t="s">
        <v>7</v>
      </c>
    </row>
    <row r="44" spans="1:8" ht="17" customHeight="1" x14ac:dyDescent="0.3">
      <c r="A44" s="4">
        <v>41</v>
      </c>
      <c r="B44" s="5">
        <v>330.5</v>
      </c>
      <c r="C44" s="5">
        <v>344.4</v>
      </c>
      <c r="D44" s="5">
        <v>334.6</v>
      </c>
      <c r="E44" s="5">
        <v>343.3</v>
      </c>
      <c r="F44" s="5">
        <v>334.3</v>
      </c>
      <c r="G44" s="5">
        <f t="shared" si="1"/>
        <v>337.41999999999996</v>
      </c>
      <c r="H44" s="4" t="s">
        <v>7</v>
      </c>
    </row>
    <row r="45" spans="1:8" ht="17" customHeight="1" x14ac:dyDescent="0.3">
      <c r="A45" s="4">
        <v>42</v>
      </c>
      <c r="B45" s="5">
        <v>340.7</v>
      </c>
      <c r="C45" s="5">
        <v>337.7</v>
      </c>
      <c r="D45" s="5">
        <v>353</v>
      </c>
      <c r="E45" s="5">
        <v>350.1</v>
      </c>
      <c r="F45" s="5">
        <v>343.5</v>
      </c>
      <c r="G45" s="5">
        <f t="shared" si="1"/>
        <v>345</v>
      </c>
      <c r="H45" s="4" t="s">
        <v>7</v>
      </c>
    </row>
    <row r="46" spans="1:8" ht="17" customHeight="1" x14ac:dyDescent="0.3">
      <c r="A46" s="4">
        <v>43</v>
      </c>
      <c r="B46" s="5">
        <v>370.7</v>
      </c>
      <c r="C46" s="5">
        <v>389.4</v>
      </c>
      <c r="D46" s="5">
        <v>382</v>
      </c>
      <c r="E46" s="5">
        <v>384.5</v>
      </c>
      <c r="F46" s="5">
        <v>387</v>
      </c>
      <c r="G46" s="5">
        <f t="shared" si="1"/>
        <v>382.71999999999997</v>
      </c>
      <c r="H46" s="4" t="s">
        <v>8</v>
      </c>
    </row>
    <row r="47" spans="1:8" ht="17" customHeight="1" x14ac:dyDescent="0.3">
      <c r="A47" s="4">
        <v>44</v>
      </c>
      <c r="B47" s="5">
        <v>349.6</v>
      </c>
      <c r="C47" s="5">
        <v>350.2</v>
      </c>
      <c r="D47" s="5">
        <v>344.7</v>
      </c>
      <c r="E47" s="5">
        <v>324.10000000000002</v>
      </c>
      <c r="F47" s="5">
        <v>358.6</v>
      </c>
      <c r="G47" s="5">
        <f t="shared" si="1"/>
        <v>345.43999999999994</v>
      </c>
      <c r="H47" s="4" t="s">
        <v>8</v>
      </c>
    </row>
    <row r="48" spans="1:8" ht="17" customHeight="1" x14ac:dyDescent="0.3">
      <c r="A48" s="4">
        <v>45</v>
      </c>
      <c r="B48" s="5">
        <v>360.9</v>
      </c>
      <c r="C48" s="5">
        <v>356.6</v>
      </c>
      <c r="D48" s="5">
        <v>357.1</v>
      </c>
      <c r="E48" s="5">
        <v>362</v>
      </c>
      <c r="F48" s="5">
        <v>356.2</v>
      </c>
      <c r="G48" s="5">
        <f t="shared" si="1"/>
        <v>358.56</v>
      </c>
      <c r="H48" s="4" t="s">
        <v>7</v>
      </c>
    </row>
    <row r="49" spans="1:8" ht="17" customHeight="1" x14ac:dyDescent="0.3">
      <c r="A49" s="4">
        <v>46</v>
      </c>
      <c r="B49" s="5">
        <v>366.1</v>
      </c>
      <c r="C49" s="5">
        <v>363.8</v>
      </c>
      <c r="D49" s="5">
        <v>352.2</v>
      </c>
      <c r="E49" s="5">
        <v>347.8</v>
      </c>
      <c r="F49" s="5">
        <v>353.7</v>
      </c>
      <c r="G49" s="5">
        <f t="shared" si="1"/>
        <v>356.72</v>
      </c>
      <c r="H49" s="4" t="s">
        <v>7</v>
      </c>
    </row>
    <row r="50" spans="1:8" ht="17" customHeight="1" x14ac:dyDescent="0.3">
      <c r="A50" s="4">
        <v>47</v>
      </c>
      <c r="B50" s="5">
        <v>336.3</v>
      </c>
      <c r="C50" s="5">
        <v>340.6</v>
      </c>
      <c r="D50" s="5">
        <v>347</v>
      </c>
      <c r="E50" s="5">
        <v>335.8</v>
      </c>
      <c r="F50" s="5">
        <v>340.5</v>
      </c>
      <c r="G50" s="5">
        <f t="shared" si="1"/>
        <v>340.04</v>
      </c>
      <c r="H50" s="4" t="s">
        <v>7</v>
      </c>
    </row>
    <row r="51" spans="1:8" ht="17" customHeight="1" x14ac:dyDescent="0.3">
      <c r="A51" s="4">
        <v>48</v>
      </c>
      <c r="B51" s="5">
        <v>306.2</v>
      </c>
      <c r="C51" s="5">
        <v>336.3</v>
      </c>
      <c r="D51" s="5">
        <v>328.5</v>
      </c>
      <c r="E51" s="5">
        <v>320.39999999999998</v>
      </c>
      <c r="F51" s="5">
        <v>320.89999999999998</v>
      </c>
      <c r="G51" s="5">
        <f t="shared" si="1"/>
        <v>322.46000000000004</v>
      </c>
      <c r="H51" s="4" t="s">
        <v>8</v>
      </c>
    </row>
    <row r="52" spans="1:8" ht="17" customHeight="1" x14ac:dyDescent="0.3">
      <c r="A52" s="4">
        <v>49</v>
      </c>
      <c r="B52" s="5">
        <v>328</v>
      </c>
      <c r="C52" s="5">
        <v>310.5</v>
      </c>
      <c r="D52" s="5">
        <v>345.8</v>
      </c>
      <c r="E52" s="5">
        <v>344.1</v>
      </c>
      <c r="F52" s="5">
        <v>341.4</v>
      </c>
      <c r="G52" s="5">
        <f t="shared" si="1"/>
        <v>333.96000000000004</v>
      </c>
      <c r="H52" s="4" t="s">
        <v>8</v>
      </c>
    </row>
    <row r="53" spans="1:8" ht="17" customHeight="1" x14ac:dyDescent="0.3">
      <c r="A53" s="4">
        <v>50</v>
      </c>
      <c r="B53" s="5">
        <v>332</v>
      </c>
      <c r="C53" s="5">
        <v>341</v>
      </c>
      <c r="D53" s="5">
        <v>332.9</v>
      </c>
      <c r="E53" s="5">
        <v>334.5</v>
      </c>
      <c r="F53" s="5">
        <v>325.8</v>
      </c>
      <c r="G53" s="5">
        <f t="shared" si="1"/>
        <v>333.24</v>
      </c>
      <c r="H53" s="4" t="s">
        <v>7</v>
      </c>
    </row>
    <row r="54" spans="1:8" ht="17" customHeight="1" x14ac:dyDescent="0.3">
      <c r="A54" s="4">
        <v>51</v>
      </c>
      <c r="B54" s="5">
        <v>350.9</v>
      </c>
      <c r="C54" s="5">
        <v>347.4</v>
      </c>
      <c r="D54" s="5">
        <v>349.3</v>
      </c>
      <c r="E54" s="5">
        <v>360.8</v>
      </c>
      <c r="F54" s="5">
        <v>341.1</v>
      </c>
      <c r="G54" s="5">
        <f t="shared" si="1"/>
        <v>349.9</v>
      </c>
      <c r="H54" s="4" t="s">
        <v>7</v>
      </c>
    </row>
    <row r="55" spans="1:8" ht="17" customHeight="1" x14ac:dyDescent="0.3">
      <c r="A55" s="4">
        <v>52</v>
      </c>
      <c r="B55" s="5">
        <v>350.8</v>
      </c>
      <c r="C55" s="5">
        <v>357.3</v>
      </c>
      <c r="D55" s="5">
        <v>344.1</v>
      </c>
      <c r="E55" s="5">
        <v>339.3</v>
      </c>
      <c r="F55" s="5">
        <v>345.4</v>
      </c>
      <c r="G55" s="5">
        <f t="shared" si="1"/>
        <v>347.38</v>
      </c>
      <c r="H55" s="4" t="s">
        <v>7</v>
      </c>
    </row>
    <row r="56" spans="1:8" ht="17" customHeight="1" x14ac:dyDescent="0.3">
      <c r="A56" s="4">
        <v>53</v>
      </c>
      <c r="B56" s="5">
        <v>342</v>
      </c>
      <c r="C56" s="5">
        <v>351</v>
      </c>
      <c r="D56" s="5">
        <v>342.9</v>
      </c>
      <c r="E56" s="5">
        <v>334.5</v>
      </c>
      <c r="F56" s="5">
        <v>325.8</v>
      </c>
      <c r="G56" s="5">
        <f t="shared" si="1"/>
        <v>339.24</v>
      </c>
      <c r="H56" s="4" t="s">
        <v>7</v>
      </c>
    </row>
    <row r="57" spans="1:8" ht="17" customHeight="1" x14ac:dyDescent="0.3">
      <c r="A57" s="4">
        <v>54</v>
      </c>
      <c r="B57" s="5">
        <v>356.7</v>
      </c>
      <c r="C57" s="5">
        <v>352.1</v>
      </c>
      <c r="D57" s="5">
        <v>346.1</v>
      </c>
      <c r="E57" s="5">
        <v>357.1</v>
      </c>
      <c r="F57" s="5">
        <v>355.9</v>
      </c>
      <c r="G57" s="5">
        <f t="shared" si="1"/>
        <v>353.58000000000004</v>
      </c>
      <c r="H57" s="4" t="s">
        <v>7</v>
      </c>
    </row>
    <row r="58" spans="1:8" ht="17" customHeight="1" x14ac:dyDescent="0.3">
      <c r="A58" s="4">
        <v>55</v>
      </c>
      <c r="B58" s="5">
        <v>344.7</v>
      </c>
      <c r="C58" s="5">
        <v>357.6</v>
      </c>
      <c r="D58" s="5">
        <v>348.2</v>
      </c>
      <c r="E58" s="5">
        <v>353.2</v>
      </c>
      <c r="F58" s="5">
        <v>356.5</v>
      </c>
      <c r="G58" s="5">
        <f t="shared" si="1"/>
        <v>352.04</v>
      </c>
      <c r="H58" s="4" t="s">
        <v>7</v>
      </c>
    </row>
    <row r="59" spans="1:8" ht="17" customHeight="1" x14ac:dyDescent="0.3">
      <c r="A59" s="4">
        <v>56</v>
      </c>
      <c r="B59" s="5">
        <v>347.8</v>
      </c>
      <c r="C59" s="5">
        <v>349.3</v>
      </c>
      <c r="D59" s="5">
        <v>347.1</v>
      </c>
      <c r="E59" s="5">
        <v>345.2</v>
      </c>
      <c r="F59" s="5">
        <v>354.5</v>
      </c>
      <c r="G59" s="5">
        <f t="shared" si="1"/>
        <v>348.78000000000003</v>
      </c>
      <c r="H59" s="4" t="s">
        <v>7</v>
      </c>
    </row>
    <row r="60" spans="1:8" ht="17" customHeight="1" x14ac:dyDescent="0.3">
      <c r="A60" s="4">
        <v>57</v>
      </c>
      <c r="B60" s="5">
        <v>336.7</v>
      </c>
      <c r="C60" s="5">
        <v>312.3</v>
      </c>
      <c r="D60" s="5">
        <v>323.5</v>
      </c>
      <c r="E60" s="5">
        <v>276.7</v>
      </c>
      <c r="F60" s="5">
        <v>350.7</v>
      </c>
      <c r="G60" s="5">
        <f t="shared" si="1"/>
        <v>319.98</v>
      </c>
      <c r="H60" s="4" t="s">
        <v>8</v>
      </c>
    </row>
    <row r="61" spans="1:8" ht="17" customHeight="1" x14ac:dyDescent="0.3">
      <c r="A61" s="4">
        <v>58</v>
      </c>
      <c r="B61" s="5">
        <v>332.1</v>
      </c>
      <c r="C61" s="5">
        <v>334.5</v>
      </c>
      <c r="D61" s="5">
        <v>345.2</v>
      </c>
      <c r="E61" s="5">
        <v>345.3</v>
      </c>
      <c r="F61" s="5">
        <v>329.2</v>
      </c>
      <c r="G61" s="5">
        <f t="shared" si="1"/>
        <v>337.26</v>
      </c>
      <c r="H61" s="4" t="s">
        <v>7</v>
      </c>
    </row>
    <row r="62" spans="1:8" ht="17" customHeight="1" x14ac:dyDescent="0.3">
      <c r="A62" s="4">
        <v>59</v>
      </c>
      <c r="B62" s="5">
        <v>319.5</v>
      </c>
      <c r="C62" s="5">
        <v>328</v>
      </c>
      <c r="D62" s="5">
        <v>325.60000000000002</v>
      </c>
      <c r="E62" s="5">
        <v>314.10000000000002</v>
      </c>
      <c r="F62" s="5">
        <v>303.2</v>
      </c>
      <c r="G62" s="5">
        <f t="shared" si="1"/>
        <v>318.08000000000004</v>
      </c>
      <c r="H62" s="4" t="s">
        <v>7</v>
      </c>
    </row>
    <row r="63" spans="1:8" ht="17" customHeight="1" x14ac:dyDescent="0.3">
      <c r="A63" s="4">
        <v>60</v>
      </c>
      <c r="B63" s="5">
        <v>335.2</v>
      </c>
      <c r="C63" s="5">
        <v>332.9</v>
      </c>
      <c r="D63" s="5">
        <v>331.1</v>
      </c>
      <c r="E63" s="5">
        <v>329.5</v>
      </c>
      <c r="F63" s="5">
        <v>342.9</v>
      </c>
      <c r="G63" s="5">
        <f t="shared" si="1"/>
        <v>334.32</v>
      </c>
      <c r="H63" s="4" t="s">
        <v>7</v>
      </c>
    </row>
    <row r="64" spans="1:8" ht="17" customHeight="1" x14ac:dyDescent="0.3">
      <c r="A64" s="4">
        <v>61</v>
      </c>
      <c r="B64" s="5">
        <v>345.3</v>
      </c>
      <c r="C64" s="5">
        <v>359.1</v>
      </c>
      <c r="D64" s="5">
        <v>343</v>
      </c>
      <c r="E64" s="5">
        <v>354.7</v>
      </c>
      <c r="F64" s="5">
        <v>331.5</v>
      </c>
      <c r="G64" s="5">
        <f t="shared" si="1"/>
        <v>346.72</v>
      </c>
      <c r="H64" s="4" t="s">
        <v>7</v>
      </c>
    </row>
    <row r="65" spans="1:8" ht="17" customHeight="1" x14ac:dyDescent="0.3">
      <c r="A65" s="4">
        <v>62</v>
      </c>
      <c r="B65" s="5">
        <v>331.3</v>
      </c>
      <c r="C65" s="5">
        <v>332</v>
      </c>
      <c r="D65" s="5">
        <v>326.8</v>
      </c>
      <c r="E65" s="5">
        <v>333.7</v>
      </c>
      <c r="F65" s="5">
        <v>318.60000000000002</v>
      </c>
      <c r="G65" s="5">
        <f t="shared" si="1"/>
        <v>328.48</v>
      </c>
      <c r="H65" s="4" t="s">
        <v>7</v>
      </c>
    </row>
    <row r="66" spans="1:8" ht="17" customHeight="1" x14ac:dyDescent="0.3">
      <c r="A66" s="4">
        <v>63</v>
      </c>
      <c r="B66" s="5">
        <v>364.2</v>
      </c>
      <c r="C66" s="5">
        <v>354</v>
      </c>
      <c r="D66" s="5">
        <v>354.1</v>
      </c>
      <c r="E66" s="5">
        <v>345.4</v>
      </c>
      <c r="F66" s="5">
        <v>359</v>
      </c>
      <c r="G66" s="5">
        <f t="shared" si="1"/>
        <v>355.34000000000003</v>
      </c>
      <c r="H66" s="4" t="s">
        <v>7</v>
      </c>
    </row>
    <row r="67" spans="1:8" ht="17" customHeight="1" x14ac:dyDescent="0.3">
      <c r="A67" s="4">
        <v>64</v>
      </c>
      <c r="B67" s="5">
        <v>343.7</v>
      </c>
      <c r="C67" s="5">
        <v>307.8</v>
      </c>
      <c r="D67" s="5">
        <v>291.7</v>
      </c>
      <c r="E67" s="5">
        <v>319.89999999999998</v>
      </c>
      <c r="F67" s="5">
        <v>344.1</v>
      </c>
      <c r="G67" s="5">
        <f t="shared" si="1"/>
        <v>321.43999999999994</v>
      </c>
      <c r="H67" s="4" t="s">
        <v>8</v>
      </c>
    </row>
    <row r="68" spans="1:8" ht="17" customHeight="1" x14ac:dyDescent="0.3">
      <c r="A68" s="4">
        <v>65</v>
      </c>
      <c r="B68" s="5">
        <v>350.9</v>
      </c>
      <c r="C68" s="5">
        <v>336.6</v>
      </c>
      <c r="D68" s="5">
        <v>367.1</v>
      </c>
      <c r="E68" s="5">
        <v>352</v>
      </c>
      <c r="F68" s="5">
        <v>346.2</v>
      </c>
      <c r="G68" s="5">
        <f t="shared" ref="G68:G83" si="2">AVERAGE(B68:F68)</f>
        <v>350.56</v>
      </c>
      <c r="H68" s="4" t="s">
        <v>7</v>
      </c>
    </row>
    <row r="69" spans="1:8" ht="17" customHeight="1" x14ac:dyDescent="0.3">
      <c r="A69" s="4">
        <v>66</v>
      </c>
      <c r="B69" s="5">
        <v>347.2</v>
      </c>
      <c r="C69" s="5">
        <v>342.3</v>
      </c>
      <c r="D69" s="5">
        <v>344.1</v>
      </c>
      <c r="E69" s="5">
        <v>334.7</v>
      </c>
      <c r="F69" s="5">
        <v>335.5</v>
      </c>
      <c r="G69" s="5">
        <f t="shared" si="2"/>
        <v>340.76</v>
      </c>
      <c r="H69" s="4" t="s">
        <v>7</v>
      </c>
    </row>
    <row r="70" spans="1:8" ht="17" customHeight="1" x14ac:dyDescent="0.3">
      <c r="A70" s="4">
        <v>67</v>
      </c>
      <c r="B70" s="5">
        <v>346.7</v>
      </c>
      <c r="C70" s="5">
        <v>352.1</v>
      </c>
      <c r="D70" s="5">
        <v>366.1</v>
      </c>
      <c r="E70" s="5">
        <v>347.1</v>
      </c>
      <c r="F70" s="5">
        <v>355.9</v>
      </c>
      <c r="G70" s="5">
        <f t="shared" si="2"/>
        <v>353.58000000000004</v>
      </c>
      <c r="H70" s="4" t="s">
        <v>7</v>
      </c>
    </row>
    <row r="71" spans="1:8" ht="17" customHeight="1" x14ac:dyDescent="0.3">
      <c r="A71" s="4">
        <v>68</v>
      </c>
      <c r="B71" s="5">
        <v>332.9</v>
      </c>
      <c r="C71" s="5">
        <v>332.9</v>
      </c>
      <c r="D71" s="5">
        <v>293</v>
      </c>
      <c r="E71" s="5">
        <v>341.4</v>
      </c>
      <c r="F71" s="5">
        <v>292.10000000000002</v>
      </c>
      <c r="G71" s="5">
        <f t="shared" si="2"/>
        <v>318.45999999999992</v>
      </c>
      <c r="H71" s="4" t="s">
        <v>8</v>
      </c>
    </row>
    <row r="72" spans="1:8" ht="17" customHeight="1" x14ac:dyDescent="0.3">
      <c r="A72" s="4">
        <v>69</v>
      </c>
      <c r="B72" s="5">
        <v>365.3</v>
      </c>
      <c r="C72" s="5">
        <v>369.1</v>
      </c>
      <c r="D72" s="5">
        <v>363</v>
      </c>
      <c r="E72" s="5">
        <v>354.7</v>
      </c>
      <c r="F72" s="5">
        <v>361.5</v>
      </c>
      <c r="G72" s="5">
        <f t="shared" si="2"/>
        <v>362.72</v>
      </c>
      <c r="H72" s="4" t="s">
        <v>7</v>
      </c>
    </row>
    <row r="73" spans="1:8" ht="17" customHeight="1" x14ac:dyDescent="0.3">
      <c r="A73" s="4">
        <v>70</v>
      </c>
      <c r="B73" s="5">
        <v>333.3</v>
      </c>
      <c r="C73" s="5">
        <v>378.6</v>
      </c>
      <c r="D73" s="5">
        <v>399.2</v>
      </c>
      <c r="E73" s="5">
        <v>384.4</v>
      </c>
      <c r="F73" s="5">
        <v>372.1</v>
      </c>
      <c r="G73" s="5">
        <f t="shared" si="2"/>
        <v>373.52</v>
      </c>
      <c r="H73" s="4" t="s">
        <v>8</v>
      </c>
    </row>
    <row r="74" spans="1:8" ht="17" customHeight="1" x14ac:dyDescent="0.3">
      <c r="A74" s="4">
        <v>71</v>
      </c>
      <c r="B74" s="5">
        <v>355.9</v>
      </c>
      <c r="C74" s="5">
        <v>346.6</v>
      </c>
      <c r="D74" s="5">
        <v>345.7</v>
      </c>
      <c r="E74" s="5">
        <v>353.3</v>
      </c>
      <c r="F74" s="5">
        <v>355.2</v>
      </c>
      <c r="G74" s="5">
        <f t="shared" si="2"/>
        <v>351.34000000000003</v>
      </c>
      <c r="H74" s="4" t="s">
        <v>7</v>
      </c>
    </row>
    <row r="75" spans="1:8" ht="17" customHeight="1" x14ac:dyDescent="0.3">
      <c r="A75" s="4">
        <v>72</v>
      </c>
      <c r="B75" s="5">
        <v>342.1</v>
      </c>
      <c r="C75" s="5">
        <v>351.1</v>
      </c>
      <c r="D75" s="5">
        <v>347.8</v>
      </c>
      <c r="E75" s="5">
        <v>353.4</v>
      </c>
      <c r="F75" s="5">
        <v>338.9</v>
      </c>
      <c r="G75" s="5">
        <f t="shared" si="2"/>
        <v>346.66</v>
      </c>
      <c r="H75" s="4" t="s">
        <v>7</v>
      </c>
    </row>
    <row r="76" spans="1:8" ht="17" customHeight="1" x14ac:dyDescent="0.3">
      <c r="A76" s="4">
        <v>73</v>
      </c>
      <c r="B76" s="5">
        <v>374.3</v>
      </c>
      <c r="C76" s="5">
        <v>369.5</v>
      </c>
      <c r="D76" s="5">
        <v>363.3</v>
      </c>
      <c r="E76" s="5">
        <v>371.7</v>
      </c>
      <c r="F76" s="5">
        <v>377.4</v>
      </c>
      <c r="G76" s="5">
        <f t="shared" si="2"/>
        <v>371.23999999999995</v>
      </c>
      <c r="H76" s="4" t="s">
        <v>8</v>
      </c>
    </row>
    <row r="77" spans="1:8" ht="17" customHeight="1" x14ac:dyDescent="0.3">
      <c r="A77" s="4">
        <v>74</v>
      </c>
      <c r="B77" s="5">
        <v>386.7</v>
      </c>
      <c r="C77" s="5">
        <v>360.6</v>
      </c>
      <c r="D77" s="5">
        <v>367.2</v>
      </c>
      <c r="E77" s="5">
        <v>360.8</v>
      </c>
      <c r="F77" s="5">
        <v>353.1</v>
      </c>
      <c r="G77" s="5">
        <f t="shared" si="2"/>
        <v>365.68</v>
      </c>
      <c r="H77" s="4" t="s">
        <v>7</v>
      </c>
    </row>
    <row r="78" spans="1:8" ht="17" customHeight="1" x14ac:dyDescent="0.3">
      <c r="A78" s="4">
        <v>75</v>
      </c>
      <c r="B78" s="5">
        <v>336.1</v>
      </c>
      <c r="C78" s="5">
        <v>350.5</v>
      </c>
      <c r="D78" s="5">
        <v>345.2</v>
      </c>
      <c r="E78" s="5">
        <v>341</v>
      </c>
      <c r="F78" s="5">
        <v>354</v>
      </c>
      <c r="G78" s="5">
        <f t="shared" si="2"/>
        <v>345.36</v>
      </c>
      <c r="H78" s="4" t="s">
        <v>7</v>
      </c>
    </row>
    <row r="79" spans="1:8" ht="17" customHeight="1" x14ac:dyDescent="0.3">
      <c r="A79" s="4">
        <v>76</v>
      </c>
      <c r="B79" s="5">
        <v>310.5</v>
      </c>
      <c r="C79" s="5">
        <v>324.39999999999998</v>
      </c>
      <c r="D79" s="5">
        <v>284.60000000000002</v>
      </c>
      <c r="E79" s="5">
        <v>333.3</v>
      </c>
      <c r="F79" s="5">
        <v>334.3</v>
      </c>
      <c r="G79" s="5">
        <f t="shared" si="2"/>
        <v>317.41999999999996</v>
      </c>
      <c r="H79" s="4" t="s">
        <v>8</v>
      </c>
    </row>
    <row r="80" spans="1:8" ht="17" customHeight="1" x14ac:dyDescent="0.3">
      <c r="A80" s="4">
        <v>77</v>
      </c>
      <c r="B80" s="5">
        <v>304.8</v>
      </c>
      <c r="C80" s="5">
        <v>315</v>
      </c>
      <c r="D80" s="5">
        <v>309.60000000000002</v>
      </c>
      <c r="E80" s="5">
        <v>359.7</v>
      </c>
      <c r="F80" s="5">
        <v>326.60000000000002</v>
      </c>
      <c r="G80" s="5">
        <f t="shared" si="2"/>
        <v>323.14</v>
      </c>
      <c r="H80" s="4" t="s">
        <v>8</v>
      </c>
    </row>
    <row r="81" spans="1:26" ht="17" customHeight="1" x14ac:dyDescent="0.3">
      <c r="A81" s="4">
        <v>78</v>
      </c>
      <c r="B81" s="5">
        <v>336.3</v>
      </c>
      <c r="C81" s="5">
        <v>340.6</v>
      </c>
      <c r="D81" s="5">
        <v>347</v>
      </c>
      <c r="E81" s="5">
        <v>335.8</v>
      </c>
      <c r="F81" s="5">
        <v>340.5</v>
      </c>
      <c r="G81" s="5">
        <f t="shared" si="2"/>
        <v>340.04</v>
      </c>
      <c r="H81" s="4" t="s">
        <v>7</v>
      </c>
    </row>
    <row r="82" spans="1:26" ht="17" customHeight="1" x14ac:dyDescent="0.3">
      <c r="A82" s="4">
        <v>79</v>
      </c>
      <c r="B82" s="5">
        <v>332.9</v>
      </c>
      <c r="C82" s="5">
        <v>332.9</v>
      </c>
      <c r="D82" s="5">
        <v>335.7</v>
      </c>
      <c r="E82" s="5">
        <v>341.4</v>
      </c>
      <c r="F82" s="5">
        <v>335.76</v>
      </c>
      <c r="G82" s="5">
        <f t="shared" si="2"/>
        <v>335.73200000000003</v>
      </c>
      <c r="H82" s="4" t="s">
        <v>7</v>
      </c>
    </row>
    <row r="83" spans="1:26" ht="17" customHeight="1" x14ac:dyDescent="0.3">
      <c r="A83" s="4">
        <v>80</v>
      </c>
      <c r="B83" s="5">
        <v>298</v>
      </c>
      <c r="C83" s="5">
        <v>338.3</v>
      </c>
      <c r="D83" s="5">
        <v>353.3</v>
      </c>
      <c r="E83" s="5">
        <v>309.10000000000002</v>
      </c>
      <c r="F83" s="5">
        <v>305.2</v>
      </c>
      <c r="G83" s="5">
        <f t="shared" si="2"/>
        <v>320.77999999999997</v>
      </c>
      <c r="H83" s="4" t="s">
        <v>8</v>
      </c>
    </row>
    <row r="84" spans="1:26" s="1" customFormat="1" ht="17" customHeight="1" x14ac:dyDescent="0.3">
      <c r="A84" s="10" t="s">
        <v>31</v>
      </c>
      <c r="B84" s="10"/>
      <c r="C84" s="10"/>
      <c r="D84" s="10"/>
      <c r="E84" s="10"/>
      <c r="F84" s="10"/>
      <c r="G84" s="10"/>
      <c r="H84" s="10"/>
    </row>
    <row r="86" spans="1:26" ht="33" customHeight="1" x14ac:dyDescent="0.3">
      <c r="A86" s="9" t="s">
        <v>32</v>
      </c>
      <c r="B86" s="9" t="s">
        <v>10</v>
      </c>
      <c r="C86" s="9" t="s">
        <v>16</v>
      </c>
      <c r="D86" s="9"/>
      <c r="E86" s="9"/>
      <c r="F86" s="9"/>
      <c r="G86" s="9"/>
      <c r="H86" s="9"/>
      <c r="I86" s="9" t="s">
        <v>19</v>
      </c>
      <c r="J86" s="9"/>
      <c r="K86" s="9"/>
      <c r="L86" s="9"/>
      <c r="M86" s="9"/>
      <c r="N86" s="9"/>
      <c r="O86" s="14" t="s">
        <v>17</v>
      </c>
      <c r="P86" s="15"/>
      <c r="Q86" s="15"/>
      <c r="R86" s="15"/>
      <c r="S86" s="15"/>
      <c r="T86" s="16"/>
      <c r="U86" s="10" t="s">
        <v>20</v>
      </c>
      <c r="V86" s="10"/>
      <c r="W86" s="10"/>
      <c r="X86" s="10"/>
      <c r="Y86" s="10"/>
      <c r="Z86" s="10"/>
    </row>
    <row r="87" spans="1:26" ht="24.5" customHeight="1" x14ac:dyDescent="0.3">
      <c r="A87" s="9"/>
      <c r="B87" s="9"/>
      <c r="C87" s="9" t="s">
        <v>11</v>
      </c>
      <c r="D87" s="9"/>
      <c r="E87" s="9"/>
      <c r="F87" s="9"/>
      <c r="G87" s="9"/>
      <c r="H87" s="12" t="s">
        <v>5</v>
      </c>
      <c r="I87" s="9" t="s">
        <v>11</v>
      </c>
      <c r="J87" s="9"/>
      <c r="K87" s="9"/>
      <c r="L87" s="9"/>
      <c r="M87" s="9"/>
      <c r="N87" s="12" t="s">
        <v>5</v>
      </c>
      <c r="O87" s="14" t="s">
        <v>11</v>
      </c>
      <c r="P87" s="15"/>
      <c r="Q87" s="15"/>
      <c r="R87" s="15"/>
      <c r="S87" s="16"/>
      <c r="T87" s="12" t="s">
        <v>5</v>
      </c>
      <c r="U87" s="9" t="s">
        <v>22</v>
      </c>
      <c r="V87" s="9"/>
      <c r="W87" s="9"/>
      <c r="X87" s="9"/>
      <c r="Y87" s="9"/>
      <c r="Z87" s="9" t="s">
        <v>5</v>
      </c>
    </row>
    <row r="88" spans="1:26" ht="42.5" customHeight="1" x14ac:dyDescent="0.3">
      <c r="A88" s="9"/>
      <c r="B88" s="9"/>
      <c r="C88" s="6" t="s">
        <v>0</v>
      </c>
      <c r="D88" s="6" t="s">
        <v>1</v>
      </c>
      <c r="E88" s="6" t="s">
        <v>2</v>
      </c>
      <c r="F88" s="6" t="s">
        <v>3</v>
      </c>
      <c r="G88" s="6" t="s">
        <v>4</v>
      </c>
      <c r="H88" s="13"/>
      <c r="I88" s="6" t="s">
        <v>0</v>
      </c>
      <c r="J88" s="6" t="s">
        <v>1</v>
      </c>
      <c r="K88" s="6" t="s">
        <v>2</v>
      </c>
      <c r="L88" s="6" t="s">
        <v>3</v>
      </c>
      <c r="M88" s="6" t="s">
        <v>4</v>
      </c>
      <c r="N88" s="13"/>
      <c r="O88" s="6" t="s">
        <v>0</v>
      </c>
      <c r="P88" s="6" t="s">
        <v>1</v>
      </c>
      <c r="Q88" s="6" t="s">
        <v>2</v>
      </c>
      <c r="R88" s="6" t="s">
        <v>3</v>
      </c>
      <c r="S88" s="6" t="s">
        <v>4</v>
      </c>
      <c r="T88" s="13"/>
      <c r="U88" s="4" t="s">
        <v>23</v>
      </c>
      <c r="V88" s="4" t="s">
        <v>24</v>
      </c>
      <c r="W88" s="4" t="s">
        <v>25</v>
      </c>
      <c r="X88" s="4" t="s">
        <v>26</v>
      </c>
      <c r="Y88" s="4" t="s">
        <v>27</v>
      </c>
      <c r="Z88" s="9"/>
    </row>
    <row r="89" spans="1:26" ht="17" customHeight="1" x14ac:dyDescent="0.3">
      <c r="A89" s="9" t="s">
        <v>13</v>
      </c>
      <c r="B89" s="6">
        <v>1</v>
      </c>
      <c r="C89" s="7">
        <v>367.3</v>
      </c>
      <c r="D89" s="7">
        <v>338.6</v>
      </c>
      <c r="E89" s="7">
        <v>358.4</v>
      </c>
      <c r="F89" s="7">
        <v>344.7</v>
      </c>
      <c r="G89" s="7">
        <v>351.3</v>
      </c>
      <c r="H89" s="7">
        <f t="shared" ref="H89:H108" si="3">AVERAGE(C89:G89)</f>
        <v>352.06000000000006</v>
      </c>
      <c r="I89" s="7">
        <v>364.1</v>
      </c>
      <c r="J89" s="7">
        <v>344.5</v>
      </c>
      <c r="K89" s="7">
        <v>361.5</v>
      </c>
      <c r="L89" s="7">
        <v>349.7</v>
      </c>
      <c r="M89" s="7">
        <v>367.4500000000001</v>
      </c>
      <c r="N89" s="7">
        <f t="shared" ref="N89:N98" si="4">AVERAGE(I89:M89)</f>
        <v>357.45</v>
      </c>
      <c r="O89" s="7">
        <v>327.7</v>
      </c>
      <c r="P89" s="7">
        <v>326.2</v>
      </c>
      <c r="Q89" s="7">
        <v>328.9</v>
      </c>
      <c r="R89" s="7">
        <v>300.7</v>
      </c>
      <c r="S89" s="7">
        <v>306.99999999999994</v>
      </c>
      <c r="T89" s="7">
        <f t="shared" ref="T89:T108" si="5">AVERAGE(O89:S89)</f>
        <v>318.10000000000002</v>
      </c>
      <c r="U89" s="7">
        <v>104.88</v>
      </c>
      <c r="V89" s="7">
        <v>122.405</v>
      </c>
      <c r="W89" s="7">
        <v>122.453</v>
      </c>
      <c r="X89" s="7">
        <v>123.524</v>
      </c>
      <c r="Y89" s="7">
        <v>117.917</v>
      </c>
      <c r="Z89" s="7">
        <f>AVERAGE(U89:Y89)</f>
        <v>118.2358</v>
      </c>
    </row>
    <row r="90" spans="1:26" ht="17" customHeight="1" x14ac:dyDescent="0.3">
      <c r="A90" s="9"/>
      <c r="B90" s="6" t="s">
        <v>29</v>
      </c>
      <c r="C90" s="7">
        <v>350.7</v>
      </c>
      <c r="D90" s="7">
        <v>346.6</v>
      </c>
      <c r="E90" s="7">
        <v>341.2</v>
      </c>
      <c r="F90" s="7">
        <v>356.6</v>
      </c>
      <c r="G90" s="7">
        <v>348.78</v>
      </c>
      <c r="H90" s="7">
        <f t="shared" si="3"/>
        <v>348.77599999999995</v>
      </c>
      <c r="I90" s="7">
        <v>337.9</v>
      </c>
      <c r="J90" s="7">
        <v>349.8</v>
      </c>
      <c r="K90" s="7">
        <v>349.5</v>
      </c>
      <c r="L90" s="7">
        <v>354.07</v>
      </c>
      <c r="M90" s="7">
        <v>354.03000000000014</v>
      </c>
      <c r="N90" s="7">
        <f t="shared" si="4"/>
        <v>349.06000000000006</v>
      </c>
      <c r="O90" s="7">
        <v>278.7</v>
      </c>
      <c r="P90" s="7">
        <v>303.89999999999998</v>
      </c>
      <c r="Q90" s="7">
        <v>264.3</v>
      </c>
      <c r="R90" s="7">
        <v>285.10000000000002</v>
      </c>
      <c r="S90" s="7">
        <v>312.30000000000007</v>
      </c>
      <c r="T90" s="7">
        <f t="shared" si="5"/>
        <v>288.86</v>
      </c>
      <c r="U90" s="7">
        <v>53.177999999999997</v>
      </c>
      <c r="V90" s="7">
        <v>55.23</v>
      </c>
      <c r="W90" s="7">
        <v>61.378999999999998</v>
      </c>
      <c r="X90" s="7">
        <v>58.212000000000003</v>
      </c>
      <c r="Y90" s="7">
        <v>60.073</v>
      </c>
      <c r="Z90" s="7">
        <f t="shared" ref="Z90:Z108" si="6">AVERAGE(U90:Y90)</f>
        <v>57.614399999999989</v>
      </c>
    </row>
    <row r="91" spans="1:26" ht="17" customHeight="1" x14ac:dyDescent="0.3">
      <c r="A91" s="9"/>
      <c r="B91" s="6">
        <v>21</v>
      </c>
      <c r="C91" s="7">
        <v>350.9</v>
      </c>
      <c r="D91" s="7">
        <v>347.4</v>
      </c>
      <c r="E91" s="7">
        <v>339.3</v>
      </c>
      <c r="F91" s="7">
        <v>360.8</v>
      </c>
      <c r="G91" s="7">
        <v>341.1</v>
      </c>
      <c r="H91" s="7">
        <f t="shared" si="3"/>
        <v>347.9</v>
      </c>
      <c r="I91" s="7">
        <v>350.9</v>
      </c>
      <c r="J91" s="7">
        <v>349.3</v>
      </c>
      <c r="K91" s="7">
        <v>351.1</v>
      </c>
      <c r="L91" s="7">
        <v>342.7</v>
      </c>
      <c r="M91" s="7">
        <v>361.0000000000004</v>
      </c>
      <c r="N91" s="7">
        <f t="shared" si="4"/>
        <v>351.00000000000011</v>
      </c>
      <c r="O91" s="7">
        <v>304.10000000000002</v>
      </c>
      <c r="P91" s="7">
        <v>332.5</v>
      </c>
      <c r="Q91" s="7">
        <v>319.89999999999998</v>
      </c>
      <c r="R91" s="7">
        <v>301.8</v>
      </c>
      <c r="S91" s="7">
        <v>351.00000000000028</v>
      </c>
      <c r="T91" s="7">
        <f t="shared" si="5"/>
        <v>321.86</v>
      </c>
      <c r="U91" s="7">
        <v>114.306</v>
      </c>
      <c r="V91" s="7">
        <v>122.858</v>
      </c>
      <c r="W91" s="7">
        <v>119.101</v>
      </c>
      <c r="X91" s="7">
        <v>128.429</v>
      </c>
      <c r="Y91" s="7">
        <v>128.80699999999999</v>
      </c>
      <c r="Z91" s="7">
        <f t="shared" si="6"/>
        <v>122.7002</v>
      </c>
    </row>
    <row r="92" spans="1:26" ht="17" customHeight="1" x14ac:dyDescent="0.3">
      <c r="A92" s="9"/>
      <c r="B92" s="6">
        <v>31</v>
      </c>
      <c r="C92" s="7">
        <v>349.6</v>
      </c>
      <c r="D92" s="7">
        <v>350.2</v>
      </c>
      <c r="E92" s="7">
        <v>344.7</v>
      </c>
      <c r="F92" s="7">
        <v>344.1</v>
      </c>
      <c r="G92" s="7">
        <v>358.6</v>
      </c>
      <c r="H92" s="7">
        <f t="shared" si="3"/>
        <v>349.43999999999994</v>
      </c>
      <c r="I92" s="7">
        <v>347.6</v>
      </c>
      <c r="J92" s="7">
        <v>371.9</v>
      </c>
      <c r="K92" s="7">
        <v>339.5</v>
      </c>
      <c r="L92" s="7">
        <v>365.7</v>
      </c>
      <c r="M92" s="7">
        <v>356.14999999999992</v>
      </c>
      <c r="N92" s="7">
        <f t="shared" si="4"/>
        <v>356.16999999999996</v>
      </c>
      <c r="O92" s="7">
        <v>319.5</v>
      </c>
      <c r="P92" s="7">
        <v>324.10000000000002</v>
      </c>
      <c r="Q92" s="7">
        <v>344.1</v>
      </c>
      <c r="R92" s="7">
        <v>304.7</v>
      </c>
      <c r="S92" s="7">
        <v>310.97499999999997</v>
      </c>
      <c r="T92" s="7">
        <f t="shared" si="5"/>
        <v>320.67500000000001</v>
      </c>
      <c r="U92" s="7">
        <v>104.872</v>
      </c>
      <c r="V92" s="7">
        <v>119.05500000000001</v>
      </c>
      <c r="W92" s="7">
        <v>129.5</v>
      </c>
      <c r="X92" s="7">
        <v>123.88200000000001</v>
      </c>
      <c r="Y92" s="7">
        <v>119.42100000000001</v>
      </c>
      <c r="Z92" s="7">
        <f t="shared" si="6"/>
        <v>119.346</v>
      </c>
    </row>
    <row r="93" spans="1:26" ht="17" customHeight="1" x14ac:dyDescent="0.3">
      <c r="A93" s="9"/>
      <c r="B93" s="6">
        <v>32</v>
      </c>
      <c r="C93" s="7">
        <v>350</v>
      </c>
      <c r="D93" s="7">
        <v>335.3</v>
      </c>
      <c r="E93" s="7">
        <v>352.4</v>
      </c>
      <c r="F93" s="7">
        <v>348.3</v>
      </c>
      <c r="G93" s="7">
        <v>348.3</v>
      </c>
      <c r="H93" s="7">
        <f t="shared" si="3"/>
        <v>346.85999999999996</v>
      </c>
      <c r="I93" s="7">
        <v>339.1</v>
      </c>
      <c r="J93" s="7">
        <v>344.9</v>
      </c>
      <c r="K93" s="7">
        <v>358.6</v>
      </c>
      <c r="L93" s="7">
        <v>361.7</v>
      </c>
      <c r="M93" s="7">
        <v>326.07499999999999</v>
      </c>
      <c r="N93" s="7">
        <f t="shared" si="4"/>
        <v>346.07499999999999</v>
      </c>
      <c r="O93" s="7">
        <v>304.3</v>
      </c>
      <c r="P93" s="7">
        <v>303.8</v>
      </c>
      <c r="Q93" s="7">
        <v>316.3</v>
      </c>
      <c r="R93" s="7">
        <v>328.3</v>
      </c>
      <c r="S93" s="7">
        <v>302.30000000000013</v>
      </c>
      <c r="T93" s="7">
        <f t="shared" si="5"/>
        <v>311.00000000000006</v>
      </c>
      <c r="U93" s="7">
        <v>105.595</v>
      </c>
      <c r="V93" s="7">
        <v>90.296000000000006</v>
      </c>
      <c r="W93" s="7">
        <v>112.32599999999999</v>
      </c>
      <c r="X93" s="7">
        <v>102.60899999999999</v>
      </c>
      <c r="Y93" s="7">
        <v>117.539</v>
      </c>
      <c r="Z93" s="7">
        <f t="shared" si="6"/>
        <v>105.673</v>
      </c>
    </row>
    <row r="94" spans="1:26" ht="17" customHeight="1" x14ac:dyDescent="0.3">
      <c r="A94" s="9"/>
      <c r="B94" s="6">
        <v>33</v>
      </c>
      <c r="C94" s="7">
        <v>320</v>
      </c>
      <c r="D94" s="7">
        <v>322.5</v>
      </c>
      <c r="E94" s="7">
        <v>347.8</v>
      </c>
      <c r="F94" s="7">
        <v>346.1</v>
      </c>
      <c r="G94" s="7">
        <v>343.4</v>
      </c>
      <c r="H94" s="7">
        <f t="shared" si="3"/>
        <v>335.96000000000004</v>
      </c>
      <c r="I94" s="7">
        <v>331.1</v>
      </c>
      <c r="J94" s="7">
        <v>350.7</v>
      </c>
      <c r="K94" s="7">
        <v>310.7</v>
      </c>
      <c r="L94" s="7">
        <v>344.8</v>
      </c>
      <c r="M94" s="7">
        <v>334.32499999999999</v>
      </c>
      <c r="N94" s="7">
        <f t="shared" si="4"/>
        <v>334.32499999999999</v>
      </c>
      <c r="O94" s="7">
        <v>309.60000000000002</v>
      </c>
      <c r="P94" s="7">
        <v>290.2</v>
      </c>
      <c r="Q94" s="7">
        <v>298.5</v>
      </c>
      <c r="R94" s="7">
        <v>278.8</v>
      </c>
      <c r="S94" s="7">
        <v>302.52500000000003</v>
      </c>
      <c r="T94" s="7">
        <f t="shared" si="5"/>
        <v>295.92500000000001</v>
      </c>
      <c r="U94" s="7">
        <v>79.159000000000006</v>
      </c>
      <c r="V94" s="7">
        <v>80.968000000000004</v>
      </c>
      <c r="W94" s="7">
        <v>89.587999999999994</v>
      </c>
      <c r="X94" s="7">
        <v>99.254000000000005</v>
      </c>
      <c r="Y94" s="7">
        <v>107.087</v>
      </c>
      <c r="Z94" s="7">
        <f t="shared" si="6"/>
        <v>91.211199999999991</v>
      </c>
    </row>
    <row r="95" spans="1:26" ht="17" customHeight="1" x14ac:dyDescent="0.3">
      <c r="A95" s="9"/>
      <c r="B95" s="6">
        <v>37</v>
      </c>
      <c r="C95" s="7">
        <v>342.6</v>
      </c>
      <c r="D95" s="7">
        <v>350.1</v>
      </c>
      <c r="E95" s="7">
        <v>332.7</v>
      </c>
      <c r="F95" s="7">
        <v>337.5</v>
      </c>
      <c r="G95" s="7">
        <v>323.10000000000002</v>
      </c>
      <c r="H95" s="7">
        <f t="shared" si="3"/>
        <v>337.2</v>
      </c>
      <c r="I95" s="7">
        <v>341</v>
      </c>
      <c r="J95" s="7">
        <v>319</v>
      </c>
      <c r="K95" s="7">
        <v>323.5</v>
      </c>
      <c r="L95" s="7">
        <v>345.8</v>
      </c>
      <c r="M95" s="7">
        <v>332.32499999999999</v>
      </c>
      <c r="N95" s="7">
        <f t="shared" si="4"/>
        <v>332.32499999999999</v>
      </c>
      <c r="O95" s="7">
        <v>284.60000000000002</v>
      </c>
      <c r="P95" s="7">
        <v>297.60000000000002</v>
      </c>
      <c r="Q95" s="7">
        <v>303.5</v>
      </c>
      <c r="R95" s="7">
        <v>293.7</v>
      </c>
      <c r="S95" s="7">
        <v>329.47500000000008</v>
      </c>
      <c r="T95" s="7">
        <f t="shared" si="5"/>
        <v>301.77500000000003</v>
      </c>
      <c r="U95" s="7">
        <v>111.565</v>
      </c>
      <c r="V95" s="7">
        <v>111.937</v>
      </c>
      <c r="W95" s="7">
        <v>106.062</v>
      </c>
      <c r="X95" s="7">
        <v>122.014</v>
      </c>
      <c r="Y95" s="7">
        <v>117.91200000000001</v>
      </c>
      <c r="Z95" s="7">
        <f t="shared" si="6"/>
        <v>113.898</v>
      </c>
    </row>
    <row r="96" spans="1:26" ht="17" customHeight="1" x14ac:dyDescent="0.3">
      <c r="A96" s="9"/>
      <c r="B96" s="6">
        <v>53</v>
      </c>
      <c r="C96" s="7">
        <v>342</v>
      </c>
      <c r="D96" s="7">
        <v>351</v>
      </c>
      <c r="E96" s="7">
        <v>342.9</v>
      </c>
      <c r="F96" s="7">
        <v>334.5</v>
      </c>
      <c r="G96" s="7">
        <v>325.8</v>
      </c>
      <c r="H96" s="7">
        <f t="shared" si="3"/>
        <v>339.24</v>
      </c>
      <c r="I96" s="7">
        <v>357.3</v>
      </c>
      <c r="J96" s="7">
        <v>369.8</v>
      </c>
      <c r="K96" s="7">
        <v>332.5</v>
      </c>
      <c r="L96" s="7">
        <v>358.4</v>
      </c>
      <c r="M96" s="7">
        <v>329.50000000000011</v>
      </c>
      <c r="N96" s="7">
        <f t="shared" si="4"/>
        <v>349.5</v>
      </c>
      <c r="O96" s="7">
        <v>324.8</v>
      </c>
      <c r="P96" s="7">
        <v>284.39999999999998</v>
      </c>
      <c r="Q96" s="7">
        <v>285.39999999999998</v>
      </c>
      <c r="R96" s="7">
        <v>300.5</v>
      </c>
      <c r="S96" s="7">
        <v>304.38</v>
      </c>
      <c r="T96" s="7">
        <f t="shared" si="5"/>
        <v>299.89600000000002</v>
      </c>
      <c r="U96" s="7">
        <v>88.816000000000003</v>
      </c>
      <c r="V96" s="7">
        <v>92.162000000000006</v>
      </c>
      <c r="W96" s="7">
        <v>97.42</v>
      </c>
      <c r="X96" s="7">
        <v>86.212000000000003</v>
      </c>
      <c r="Y96" s="7">
        <v>95.147000000000006</v>
      </c>
      <c r="Z96" s="7">
        <f t="shared" si="6"/>
        <v>91.951400000000007</v>
      </c>
    </row>
    <row r="97" spans="1:26" ht="17" customHeight="1" x14ac:dyDescent="0.3">
      <c r="A97" s="9"/>
      <c r="B97" s="6">
        <v>65</v>
      </c>
      <c r="C97" s="7">
        <v>350.9</v>
      </c>
      <c r="D97" s="7">
        <v>336.6</v>
      </c>
      <c r="E97" s="7">
        <v>367.1</v>
      </c>
      <c r="F97" s="7">
        <v>352</v>
      </c>
      <c r="G97" s="7">
        <v>346.2</v>
      </c>
      <c r="H97" s="7">
        <f t="shared" si="3"/>
        <v>350.56</v>
      </c>
      <c r="I97" s="7">
        <v>366.1</v>
      </c>
      <c r="J97" s="7">
        <v>348.1</v>
      </c>
      <c r="K97" s="7">
        <v>376.2</v>
      </c>
      <c r="L97" s="7">
        <v>349.1</v>
      </c>
      <c r="M97" s="7">
        <v>347.37500000000011</v>
      </c>
      <c r="N97" s="7">
        <f t="shared" si="4"/>
        <v>357.375</v>
      </c>
      <c r="O97" s="7">
        <v>307.3</v>
      </c>
      <c r="P97" s="7">
        <v>308.7</v>
      </c>
      <c r="Q97" s="7">
        <v>273.10000000000002</v>
      </c>
      <c r="R97" s="7">
        <v>324.89999999999998</v>
      </c>
      <c r="S97" s="7">
        <v>256.87</v>
      </c>
      <c r="T97" s="7">
        <f t="shared" si="5"/>
        <v>294.17399999999998</v>
      </c>
      <c r="U97" s="7">
        <v>84.712000000000003</v>
      </c>
      <c r="V97" s="7">
        <v>88.841999999999999</v>
      </c>
      <c r="W97" s="7">
        <v>89.18</v>
      </c>
      <c r="X97" s="7">
        <v>100.74299999999999</v>
      </c>
      <c r="Y97" s="7">
        <v>112.693</v>
      </c>
      <c r="Z97" s="7">
        <f t="shared" si="6"/>
        <v>95.234000000000009</v>
      </c>
    </row>
    <row r="98" spans="1:26" ht="17" customHeight="1" x14ac:dyDescent="0.3">
      <c r="A98" s="9"/>
      <c r="B98" s="6">
        <v>78</v>
      </c>
      <c r="C98" s="7">
        <v>336.3</v>
      </c>
      <c r="D98" s="7">
        <v>340.6</v>
      </c>
      <c r="E98" s="7">
        <v>347</v>
      </c>
      <c r="F98" s="7">
        <v>335.8</v>
      </c>
      <c r="G98" s="7">
        <v>340.5</v>
      </c>
      <c r="H98" s="7">
        <f t="shared" si="3"/>
        <v>340.04</v>
      </c>
      <c r="I98" s="7">
        <v>324.60000000000002</v>
      </c>
      <c r="J98" s="7">
        <v>340.4</v>
      </c>
      <c r="K98" s="7">
        <v>326.5</v>
      </c>
      <c r="L98" s="7">
        <v>354.6</v>
      </c>
      <c r="M98" s="7">
        <v>329.02500000000009</v>
      </c>
      <c r="N98" s="7">
        <f t="shared" si="4"/>
        <v>335.02499999999998</v>
      </c>
      <c r="O98" s="7">
        <v>270.60000000000002</v>
      </c>
      <c r="P98" s="7">
        <v>283.89999999999998</v>
      </c>
      <c r="Q98" s="7">
        <v>296.7</v>
      </c>
      <c r="R98" s="7">
        <v>272.5</v>
      </c>
      <c r="S98" s="7">
        <v>316.30000000000018</v>
      </c>
      <c r="T98" s="7">
        <f t="shared" si="5"/>
        <v>288.00000000000006</v>
      </c>
      <c r="U98" s="7">
        <v>45.521000000000001</v>
      </c>
      <c r="V98" s="7">
        <v>53.356999999999999</v>
      </c>
      <c r="W98" s="7">
        <v>58.957999999999998</v>
      </c>
      <c r="X98" s="7">
        <v>76.504999999999995</v>
      </c>
      <c r="Y98" s="7">
        <v>81.713999999999999</v>
      </c>
      <c r="Z98" s="7">
        <f t="shared" si="6"/>
        <v>63.210999999999999</v>
      </c>
    </row>
    <row r="99" spans="1:26" ht="17" customHeight="1" x14ac:dyDescent="0.3">
      <c r="A99" s="9" t="s">
        <v>12</v>
      </c>
      <c r="B99" s="6">
        <v>2</v>
      </c>
      <c r="C99" s="7">
        <v>366.7</v>
      </c>
      <c r="D99" s="7">
        <v>360.6</v>
      </c>
      <c r="E99" s="7">
        <v>387.2</v>
      </c>
      <c r="F99" s="7">
        <v>360.8</v>
      </c>
      <c r="G99" s="7">
        <v>353.1</v>
      </c>
      <c r="H99" s="7">
        <f t="shared" si="3"/>
        <v>365.68</v>
      </c>
      <c r="I99" s="17" t="s">
        <v>18</v>
      </c>
      <c r="J99" s="18"/>
      <c r="K99" s="18"/>
      <c r="L99" s="18"/>
      <c r="M99" s="18"/>
      <c r="N99" s="19"/>
      <c r="O99" s="7">
        <v>286.7</v>
      </c>
      <c r="P99" s="7">
        <v>238.1</v>
      </c>
      <c r="Q99" s="7">
        <v>305.10000000000002</v>
      </c>
      <c r="R99" s="7">
        <v>277.60000000000002</v>
      </c>
      <c r="S99" s="7">
        <v>295.3</v>
      </c>
      <c r="T99" s="7">
        <f t="shared" si="5"/>
        <v>280.56</v>
      </c>
      <c r="U99" s="7">
        <v>73.11</v>
      </c>
      <c r="V99" s="7">
        <v>68.132000000000005</v>
      </c>
      <c r="W99" s="7">
        <v>71.977999999999994</v>
      </c>
      <c r="X99" s="7">
        <v>31.318999999999999</v>
      </c>
      <c r="Y99" s="7">
        <v>37.927999999999997</v>
      </c>
      <c r="Z99" s="7">
        <f t="shared" si="6"/>
        <v>56.493399999999994</v>
      </c>
    </row>
    <row r="100" spans="1:26" ht="17" customHeight="1" x14ac:dyDescent="0.3">
      <c r="A100" s="9"/>
      <c r="B100" s="6">
        <v>3</v>
      </c>
      <c r="C100" s="7">
        <v>336.1</v>
      </c>
      <c r="D100" s="7">
        <v>350.5</v>
      </c>
      <c r="E100" s="7">
        <v>345.2</v>
      </c>
      <c r="F100" s="7">
        <v>351</v>
      </c>
      <c r="G100" s="7">
        <v>344</v>
      </c>
      <c r="H100" s="7">
        <f t="shared" si="3"/>
        <v>345.36</v>
      </c>
      <c r="I100" s="20"/>
      <c r="J100" s="21"/>
      <c r="K100" s="21"/>
      <c r="L100" s="21"/>
      <c r="M100" s="21"/>
      <c r="N100" s="22"/>
      <c r="O100" s="7">
        <v>238.4</v>
      </c>
      <c r="P100" s="7">
        <v>262.10000000000002</v>
      </c>
      <c r="Q100" s="7">
        <v>253.1</v>
      </c>
      <c r="R100" s="7">
        <v>244.2</v>
      </c>
      <c r="S100" s="7">
        <v>262.60000000000002</v>
      </c>
      <c r="T100" s="7">
        <f t="shared" si="5"/>
        <v>252.08</v>
      </c>
      <c r="U100" s="7">
        <v>48.463999999999999</v>
      </c>
      <c r="V100" s="7">
        <v>40.662999999999997</v>
      </c>
      <c r="W100" s="7">
        <v>38.497</v>
      </c>
      <c r="X100" s="7">
        <v>37.427</v>
      </c>
      <c r="Y100" s="7">
        <v>38.603000000000002</v>
      </c>
      <c r="Z100" s="7">
        <f t="shared" si="6"/>
        <v>40.730800000000002</v>
      </c>
    </row>
    <row r="101" spans="1:26" ht="17" customHeight="1" x14ac:dyDescent="0.3">
      <c r="A101" s="9"/>
      <c r="B101" s="6">
        <v>10</v>
      </c>
      <c r="C101" s="7">
        <v>365.9</v>
      </c>
      <c r="D101" s="7">
        <v>346.6</v>
      </c>
      <c r="E101" s="7">
        <v>365.7</v>
      </c>
      <c r="F101" s="7">
        <v>353.3</v>
      </c>
      <c r="G101" s="7">
        <v>335.2</v>
      </c>
      <c r="H101" s="7">
        <f t="shared" si="3"/>
        <v>353.34000000000003</v>
      </c>
      <c r="I101" s="20"/>
      <c r="J101" s="21"/>
      <c r="K101" s="21"/>
      <c r="L101" s="21"/>
      <c r="M101" s="21"/>
      <c r="N101" s="22"/>
      <c r="O101" s="7">
        <v>278.7</v>
      </c>
      <c r="P101" s="7">
        <v>208.6</v>
      </c>
      <c r="Q101" s="7">
        <v>264.3</v>
      </c>
      <c r="R101" s="7">
        <v>278.2</v>
      </c>
      <c r="S101" s="7">
        <v>256.3</v>
      </c>
      <c r="T101" s="7">
        <f t="shared" si="5"/>
        <v>257.21999999999997</v>
      </c>
      <c r="U101" s="7">
        <v>50.576000000000001</v>
      </c>
      <c r="V101" s="7">
        <v>45.067999999999998</v>
      </c>
      <c r="W101" s="7">
        <v>40.11</v>
      </c>
      <c r="X101" s="7">
        <v>45.634</v>
      </c>
      <c r="Y101" s="7">
        <v>37.915999999999997</v>
      </c>
      <c r="Z101" s="7">
        <f t="shared" si="6"/>
        <v>43.860800000000005</v>
      </c>
    </row>
    <row r="102" spans="1:26" ht="17" customHeight="1" x14ac:dyDescent="0.3">
      <c r="A102" s="9"/>
      <c r="B102" s="6" t="s">
        <v>30</v>
      </c>
      <c r="C102" s="7">
        <v>352.1</v>
      </c>
      <c r="D102" s="7">
        <v>351.1</v>
      </c>
      <c r="E102" s="7">
        <v>337.8</v>
      </c>
      <c r="F102" s="7">
        <v>358.4</v>
      </c>
      <c r="G102" s="7">
        <v>332.9</v>
      </c>
      <c r="H102" s="7">
        <f t="shared" si="3"/>
        <v>346.46000000000004</v>
      </c>
      <c r="I102" s="20"/>
      <c r="J102" s="21"/>
      <c r="K102" s="21"/>
      <c r="L102" s="21"/>
      <c r="M102" s="21"/>
      <c r="N102" s="22"/>
      <c r="O102" s="7">
        <v>267.10000000000002</v>
      </c>
      <c r="P102" s="7">
        <v>253.1</v>
      </c>
      <c r="Q102" s="7">
        <v>231.6</v>
      </c>
      <c r="R102" s="7">
        <v>256.2</v>
      </c>
      <c r="S102" s="7">
        <v>230.9</v>
      </c>
      <c r="T102" s="7">
        <f t="shared" si="5"/>
        <v>247.78000000000003</v>
      </c>
      <c r="U102" s="7">
        <v>45.618000000000002</v>
      </c>
      <c r="V102" s="7">
        <v>41.790999999999997</v>
      </c>
      <c r="W102" s="7">
        <v>39.011000000000003</v>
      </c>
      <c r="X102" s="7">
        <v>34.655000000000001</v>
      </c>
      <c r="Y102" s="7">
        <v>29.675000000000001</v>
      </c>
      <c r="Z102" s="7">
        <f>AVERAGE(U102:Y102)</f>
        <v>38.15</v>
      </c>
    </row>
    <row r="103" spans="1:26" ht="17" customHeight="1" x14ac:dyDescent="0.3">
      <c r="A103" s="9"/>
      <c r="B103" s="6">
        <v>24</v>
      </c>
      <c r="C103" s="7">
        <v>357.2</v>
      </c>
      <c r="D103" s="7">
        <v>332.3</v>
      </c>
      <c r="E103" s="7">
        <v>344.1</v>
      </c>
      <c r="F103" s="7">
        <v>344.7</v>
      </c>
      <c r="G103" s="7">
        <v>355.5</v>
      </c>
      <c r="H103" s="7">
        <f t="shared" si="3"/>
        <v>346.76</v>
      </c>
      <c r="I103" s="20"/>
      <c r="J103" s="21"/>
      <c r="K103" s="21"/>
      <c r="L103" s="21"/>
      <c r="M103" s="21"/>
      <c r="N103" s="22"/>
      <c r="O103" s="7">
        <v>242.2</v>
      </c>
      <c r="P103" s="7">
        <v>265.7</v>
      </c>
      <c r="Q103" s="7">
        <v>245.7</v>
      </c>
      <c r="R103" s="7">
        <v>236.6</v>
      </c>
      <c r="S103" s="7">
        <v>265.89999999999998</v>
      </c>
      <c r="T103" s="7">
        <f t="shared" si="5"/>
        <v>251.21999999999997</v>
      </c>
      <c r="U103" s="7">
        <v>51.66</v>
      </c>
      <c r="V103" s="7">
        <v>52.244</v>
      </c>
      <c r="W103" s="7">
        <v>49.499000000000002</v>
      </c>
      <c r="X103" s="7">
        <v>45.067999999999998</v>
      </c>
      <c r="Y103" s="7">
        <v>44.505000000000003</v>
      </c>
      <c r="Z103" s="7">
        <f>AVERAGE(U103:Y103)</f>
        <v>48.595199999999998</v>
      </c>
    </row>
    <row r="104" spans="1:26" ht="17" customHeight="1" x14ac:dyDescent="0.3">
      <c r="A104" s="9"/>
      <c r="B104" s="6">
        <v>25</v>
      </c>
      <c r="C104" s="7">
        <v>363.8</v>
      </c>
      <c r="D104" s="7">
        <v>363.5</v>
      </c>
      <c r="E104" s="7">
        <v>360.8</v>
      </c>
      <c r="F104" s="7">
        <v>352.1</v>
      </c>
      <c r="G104" s="7">
        <v>356.6</v>
      </c>
      <c r="H104" s="7">
        <f t="shared" si="3"/>
        <v>359.35999999999996</v>
      </c>
      <c r="I104" s="20"/>
      <c r="J104" s="21"/>
      <c r="K104" s="21"/>
      <c r="L104" s="21"/>
      <c r="M104" s="21"/>
      <c r="N104" s="22"/>
      <c r="O104" s="7">
        <v>320.39999999999998</v>
      </c>
      <c r="P104" s="7">
        <v>332.1</v>
      </c>
      <c r="Q104" s="7">
        <v>310.10000000000002</v>
      </c>
      <c r="R104" s="7">
        <v>320.8</v>
      </c>
      <c r="S104" s="7">
        <v>345.9</v>
      </c>
      <c r="T104" s="7">
        <f t="shared" si="5"/>
        <v>325.86</v>
      </c>
      <c r="U104" s="7">
        <v>62.545999999999999</v>
      </c>
      <c r="V104" s="7">
        <v>66.941000000000003</v>
      </c>
      <c r="W104" s="7">
        <v>77.37</v>
      </c>
      <c r="X104" s="7">
        <v>64.727000000000004</v>
      </c>
      <c r="Y104" s="7">
        <v>72.433999999999997</v>
      </c>
      <c r="Z104" s="7">
        <f t="shared" si="6"/>
        <v>68.803600000000003</v>
      </c>
    </row>
    <row r="105" spans="1:26" ht="17" customHeight="1" x14ac:dyDescent="0.3">
      <c r="A105" s="9"/>
      <c r="B105" s="6">
        <v>41</v>
      </c>
      <c r="C105" s="7">
        <v>330.5</v>
      </c>
      <c r="D105" s="7">
        <v>344.4</v>
      </c>
      <c r="E105" s="7">
        <v>334.6</v>
      </c>
      <c r="F105" s="7">
        <v>343.3</v>
      </c>
      <c r="G105" s="7">
        <v>334.3</v>
      </c>
      <c r="H105" s="7">
        <f t="shared" si="3"/>
        <v>337.41999999999996</v>
      </c>
      <c r="I105" s="20"/>
      <c r="J105" s="21"/>
      <c r="K105" s="21"/>
      <c r="L105" s="21"/>
      <c r="M105" s="21"/>
      <c r="N105" s="22"/>
      <c r="O105" s="7">
        <v>204.9</v>
      </c>
      <c r="P105" s="7">
        <v>182.3</v>
      </c>
      <c r="Q105" s="7">
        <v>222.1</v>
      </c>
      <c r="R105" s="7">
        <v>206.6</v>
      </c>
      <c r="S105" s="7">
        <v>215.7</v>
      </c>
      <c r="T105" s="7">
        <f t="shared" si="5"/>
        <v>206.32000000000002</v>
      </c>
      <c r="U105" s="7">
        <v>23.082999999999998</v>
      </c>
      <c r="V105" s="7">
        <v>23.077000000000002</v>
      </c>
      <c r="W105" s="7">
        <v>30.225000000000001</v>
      </c>
      <c r="X105" s="7">
        <v>35.719000000000001</v>
      </c>
      <c r="Y105" s="7">
        <v>29.675000000000001</v>
      </c>
      <c r="Z105" s="7">
        <f t="shared" si="6"/>
        <v>28.355799999999999</v>
      </c>
    </row>
    <row r="106" spans="1:26" ht="17" customHeight="1" x14ac:dyDescent="0.3">
      <c r="A106" s="9"/>
      <c r="B106" s="6">
        <v>54</v>
      </c>
      <c r="C106" s="7">
        <v>356.7</v>
      </c>
      <c r="D106" s="7">
        <v>352.1</v>
      </c>
      <c r="E106" s="7">
        <v>346.1</v>
      </c>
      <c r="F106" s="7">
        <v>357.1</v>
      </c>
      <c r="G106" s="7">
        <v>355.9</v>
      </c>
      <c r="H106" s="7">
        <f t="shared" si="3"/>
        <v>353.58000000000004</v>
      </c>
      <c r="I106" s="20"/>
      <c r="J106" s="21"/>
      <c r="K106" s="21"/>
      <c r="L106" s="21"/>
      <c r="M106" s="21"/>
      <c r="N106" s="22"/>
      <c r="O106" s="7">
        <v>278.8</v>
      </c>
      <c r="P106" s="7">
        <v>212.8</v>
      </c>
      <c r="Q106" s="7">
        <v>242.2</v>
      </c>
      <c r="R106" s="7">
        <v>275.7</v>
      </c>
      <c r="S106" s="7">
        <v>212.9</v>
      </c>
      <c r="T106" s="7">
        <f t="shared" si="5"/>
        <v>244.48000000000002</v>
      </c>
      <c r="U106" s="7">
        <v>36.813000000000002</v>
      </c>
      <c r="V106" s="7">
        <v>43.41</v>
      </c>
      <c r="W106" s="7">
        <v>59.343000000000004</v>
      </c>
      <c r="X106" s="7">
        <v>42.889000000000003</v>
      </c>
      <c r="Y106" s="7">
        <v>32.984999999999999</v>
      </c>
      <c r="Z106" s="7">
        <f t="shared" si="6"/>
        <v>43.088000000000001</v>
      </c>
    </row>
    <row r="107" spans="1:26" ht="17" customHeight="1" x14ac:dyDescent="0.3">
      <c r="A107" s="9"/>
      <c r="B107" s="6">
        <v>61</v>
      </c>
      <c r="C107" s="7">
        <v>345.3</v>
      </c>
      <c r="D107" s="7">
        <v>359.1</v>
      </c>
      <c r="E107" s="7">
        <v>343</v>
      </c>
      <c r="F107" s="7">
        <v>354.7</v>
      </c>
      <c r="G107" s="7">
        <v>331.5</v>
      </c>
      <c r="H107" s="7">
        <f t="shared" si="3"/>
        <v>346.72</v>
      </c>
      <c r="I107" s="20"/>
      <c r="J107" s="21"/>
      <c r="K107" s="21"/>
      <c r="L107" s="21"/>
      <c r="M107" s="21"/>
      <c r="N107" s="22"/>
      <c r="O107" s="7">
        <v>269</v>
      </c>
      <c r="P107" s="7">
        <v>312.7</v>
      </c>
      <c r="Q107" s="7">
        <v>324.60000000000002</v>
      </c>
      <c r="R107" s="7">
        <v>274.89999999999998</v>
      </c>
      <c r="S107" s="7">
        <v>273.7</v>
      </c>
      <c r="T107" s="7">
        <f t="shared" si="5"/>
        <v>290.98</v>
      </c>
      <c r="U107" s="7">
        <v>65.971000000000004</v>
      </c>
      <c r="V107" s="7">
        <v>76.382000000000005</v>
      </c>
      <c r="W107" s="7">
        <v>71.977999999999994</v>
      </c>
      <c r="X107" s="7">
        <v>71.997</v>
      </c>
      <c r="Y107" s="7">
        <v>62.64</v>
      </c>
      <c r="Z107" s="7">
        <f t="shared" si="6"/>
        <v>69.793599999999998</v>
      </c>
    </row>
    <row r="108" spans="1:26" ht="17" customHeight="1" x14ac:dyDescent="0.3">
      <c r="A108" s="9"/>
      <c r="B108" s="6">
        <v>79</v>
      </c>
      <c r="C108" s="7">
        <v>332.9</v>
      </c>
      <c r="D108" s="7">
        <v>332.9</v>
      </c>
      <c r="E108" s="7">
        <v>335.7</v>
      </c>
      <c r="F108" s="7">
        <v>341.4</v>
      </c>
      <c r="G108" s="7">
        <v>335.76</v>
      </c>
      <c r="H108" s="7">
        <f t="shared" si="3"/>
        <v>335.73200000000003</v>
      </c>
      <c r="I108" s="23"/>
      <c r="J108" s="24"/>
      <c r="K108" s="24"/>
      <c r="L108" s="24"/>
      <c r="M108" s="24"/>
      <c r="N108" s="25"/>
      <c r="O108" s="7">
        <v>317.10000000000002</v>
      </c>
      <c r="P108" s="7">
        <v>297.10000000000002</v>
      </c>
      <c r="Q108" s="7">
        <v>301.7</v>
      </c>
      <c r="R108" s="7">
        <v>312.89999999999998</v>
      </c>
      <c r="S108" s="7">
        <v>290.8</v>
      </c>
      <c r="T108" s="7">
        <f t="shared" si="5"/>
        <v>303.92</v>
      </c>
      <c r="U108" s="7">
        <v>61.505000000000003</v>
      </c>
      <c r="V108" s="7">
        <v>70.221999999999994</v>
      </c>
      <c r="W108" s="7">
        <v>66.382000000000005</v>
      </c>
      <c r="X108" s="7">
        <v>71.320999999999998</v>
      </c>
      <c r="Y108" s="7">
        <v>63.625999999999998</v>
      </c>
      <c r="Z108" s="7">
        <f t="shared" si="6"/>
        <v>66.611199999999997</v>
      </c>
    </row>
    <row r="110" spans="1:26" ht="31" customHeight="1" x14ac:dyDescent="0.3">
      <c r="A110" s="10" t="s">
        <v>33</v>
      </c>
      <c r="B110" s="10"/>
      <c r="C110" s="10"/>
      <c r="D110" s="10"/>
      <c r="E110" s="10"/>
      <c r="F110" s="10"/>
      <c r="G110" s="10"/>
    </row>
    <row r="111" spans="1:26" ht="31" customHeight="1" x14ac:dyDescent="0.3">
      <c r="A111" s="10" t="s">
        <v>28</v>
      </c>
      <c r="B111" s="10"/>
      <c r="C111" s="10"/>
      <c r="D111" s="10"/>
      <c r="E111" s="10"/>
      <c r="F111" s="10"/>
      <c r="G111" s="10"/>
    </row>
    <row r="112" spans="1:26" ht="17" customHeight="1" x14ac:dyDescent="0.3">
      <c r="A112" s="6"/>
      <c r="B112" s="9" t="s">
        <v>21</v>
      </c>
      <c r="C112" s="9"/>
      <c r="D112" s="9"/>
      <c r="E112" s="9"/>
      <c r="F112" s="9"/>
      <c r="G112" s="9" t="s">
        <v>5</v>
      </c>
    </row>
    <row r="113" spans="1:9" ht="17" customHeight="1" x14ac:dyDescent="0.3">
      <c r="A113" s="4" t="s">
        <v>10</v>
      </c>
      <c r="B113" s="4" t="s">
        <v>23</v>
      </c>
      <c r="C113" s="4" t="s">
        <v>24</v>
      </c>
      <c r="D113" s="4" t="s">
        <v>25</v>
      </c>
      <c r="E113" s="4" t="s">
        <v>26</v>
      </c>
      <c r="F113" s="4" t="s">
        <v>27</v>
      </c>
      <c r="G113" s="9"/>
      <c r="H113" s="2"/>
      <c r="I113" s="1"/>
    </row>
    <row r="114" spans="1:9" ht="17" customHeight="1" x14ac:dyDescent="0.3">
      <c r="A114" s="4">
        <v>6</v>
      </c>
      <c r="B114" s="8">
        <v>24.690999999999999</v>
      </c>
      <c r="C114" s="8">
        <v>52.500999999999998</v>
      </c>
      <c r="D114" s="8">
        <v>50.514000000000003</v>
      </c>
      <c r="E114" s="8">
        <v>39.256999999999998</v>
      </c>
      <c r="F114" s="8">
        <v>37.582999999999998</v>
      </c>
      <c r="G114" s="5">
        <f>AVERAGE(B114:F114)</f>
        <v>40.909199999999998</v>
      </c>
      <c r="H114" s="2"/>
      <c r="I114" s="1"/>
    </row>
    <row r="115" spans="1:9" ht="17" customHeight="1" x14ac:dyDescent="0.3">
      <c r="A115" s="5">
        <v>12</v>
      </c>
      <c r="B115" s="8">
        <v>18.745000000000001</v>
      </c>
      <c r="C115" s="8">
        <v>16.46</v>
      </c>
      <c r="D115" s="8">
        <v>18.728000000000002</v>
      </c>
      <c r="E115" s="8">
        <v>31.640999999999998</v>
      </c>
      <c r="F115" s="8">
        <v>38.143999999999998</v>
      </c>
      <c r="G115" s="5">
        <f t="shared" ref="G115:G123" si="7">AVERAGE(B115:F115)</f>
        <v>24.743599999999997</v>
      </c>
      <c r="H115" s="2"/>
      <c r="I115" s="1"/>
    </row>
    <row r="116" spans="1:9" ht="17" customHeight="1" x14ac:dyDescent="0.3">
      <c r="A116" s="5">
        <v>22</v>
      </c>
      <c r="B116" s="8">
        <v>11.885</v>
      </c>
      <c r="C116" s="8">
        <v>12.95</v>
      </c>
      <c r="D116" s="8">
        <v>12.553000000000001</v>
      </c>
      <c r="E116" s="8">
        <v>15.631</v>
      </c>
      <c r="F116" s="8">
        <v>15.589</v>
      </c>
      <c r="G116" s="5">
        <f t="shared" si="7"/>
        <v>13.7216</v>
      </c>
      <c r="H116" s="2"/>
      <c r="I116" s="1"/>
    </row>
    <row r="117" spans="1:9" ht="17" customHeight="1" x14ac:dyDescent="0.3">
      <c r="A117" s="5">
        <v>45</v>
      </c>
      <c r="B117" s="8">
        <v>17.507000000000001</v>
      </c>
      <c r="C117" s="8">
        <v>14.829000000000001</v>
      </c>
      <c r="D117" s="8">
        <v>24.760999999999999</v>
      </c>
      <c r="E117" s="8">
        <v>28.137</v>
      </c>
      <c r="F117" s="8">
        <v>22.056000000000001</v>
      </c>
      <c r="G117" s="5">
        <f t="shared" si="7"/>
        <v>21.457999999999998</v>
      </c>
      <c r="H117" s="2"/>
      <c r="I117" s="1"/>
    </row>
    <row r="118" spans="1:9" ht="17" customHeight="1" x14ac:dyDescent="0.3">
      <c r="A118" s="5">
        <v>46</v>
      </c>
      <c r="B118" s="8">
        <v>45.24</v>
      </c>
      <c r="C118" s="8">
        <v>36.192999999999998</v>
      </c>
      <c r="D118" s="8">
        <v>42.301000000000002</v>
      </c>
      <c r="E118" s="8">
        <v>33.859000000000002</v>
      </c>
      <c r="F118" s="8">
        <v>38.314</v>
      </c>
      <c r="G118" s="5">
        <f t="shared" si="7"/>
        <v>39.181399999999996</v>
      </c>
      <c r="H118" s="2"/>
      <c r="I118" s="1"/>
    </row>
    <row r="119" spans="1:9" ht="17" customHeight="1" x14ac:dyDescent="0.3">
      <c r="A119" s="5">
        <v>59</v>
      </c>
      <c r="B119" s="8">
        <v>26.190999999999999</v>
      </c>
      <c r="C119" s="8">
        <v>21.937999999999999</v>
      </c>
      <c r="D119" s="8">
        <v>33.201999999999998</v>
      </c>
      <c r="E119" s="8">
        <v>38.268999999999998</v>
      </c>
      <c r="F119" s="8">
        <v>29.149000000000001</v>
      </c>
      <c r="G119" s="5">
        <f t="shared" si="7"/>
        <v>29.7498</v>
      </c>
      <c r="H119" s="2"/>
      <c r="I119" s="1"/>
    </row>
    <row r="120" spans="1:9" ht="17" customHeight="1" x14ac:dyDescent="0.3">
      <c r="A120" s="5">
        <v>62</v>
      </c>
      <c r="B120" s="8">
        <v>45.811999999999998</v>
      </c>
      <c r="C120" s="8">
        <v>27.818999999999999</v>
      </c>
      <c r="D120" s="8">
        <v>31.55</v>
      </c>
      <c r="E120" s="8">
        <v>44.030999999999999</v>
      </c>
      <c r="F120" s="8">
        <v>31.696000000000002</v>
      </c>
      <c r="G120" s="5">
        <f t="shared" si="7"/>
        <v>36.181599999999996</v>
      </c>
      <c r="H120" s="2"/>
      <c r="I120" s="1"/>
    </row>
    <row r="121" spans="1:9" ht="17" customHeight="1" x14ac:dyDescent="0.3">
      <c r="A121" s="5">
        <v>67</v>
      </c>
      <c r="B121" s="8">
        <v>44.008000000000003</v>
      </c>
      <c r="C121" s="8">
        <v>40.790999999999997</v>
      </c>
      <c r="D121" s="8">
        <v>44.61</v>
      </c>
      <c r="E121" s="8">
        <v>33.848999999999997</v>
      </c>
      <c r="F121" s="8">
        <v>27.466000000000001</v>
      </c>
      <c r="G121" s="5">
        <f t="shared" si="7"/>
        <v>38.144799999999996</v>
      </c>
      <c r="H121" s="2"/>
      <c r="I121" s="1"/>
    </row>
    <row r="122" spans="1:9" ht="17" customHeight="1" x14ac:dyDescent="0.3">
      <c r="A122" s="5">
        <v>69</v>
      </c>
      <c r="B122" s="8">
        <v>37.69</v>
      </c>
      <c r="C122" s="8">
        <v>37.917999999999999</v>
      </c>
      <c r="D122" s="8">
        <v>35.131</v>
      </c>
      <c r="E122" s="8">
        <v>36.74</v>
      </c>
      <c r="F122" s="8">
        <v>36.363</v>
      </c>
      <c r="G122" s="5">
        <f t="shared" si="7"/>
        <v>36.7684</v>
      </c>
      <c r="H122" s="2"/>
      <c r="I122" s="1"/>
    </row>
    <row r="123" spans="1:9" ht="17" customHeight="1" x14ac:dyDescent="0.3">
      <c r="A123" s="5">
        <v>74</v>
      </c>
      <c r="B123" s="8">
        <v>35.082000000000001</v>
      </c>
      <c r="C123" s="8">
        <v>34.146000000000001</v>
      </c>
      <c r="D123" s="8">
        <v>35.375</v>
      </c>
      <c r="E123" s="8">
        <v>35.116999999999997</v>
      </c>
      <c r="F123" s="8">
        <v>37.521000000000001</v>
      </c>
      <c r="G123" s="5">
        <f t="shared" si="7"/>
        <v>35.4482</v>
      </c>
      <c r="H123" s="2"/>
      <c r="I123" s="1"/>
    </row>
    <row r="125" spans="1:9" ht="53" customHeight="1" x14ac:dyDescent="0.3">
      <c r="A125" s="11" t="s">
        <v>34</v>
      </c>
      <c r="B125" s="11"/>
      <c r="C125" s="11"/>
      <c r="D125" s="11"/>
      <c r="E125" s="11"/>
      <c r="F125" s="11"/>
      <c r="G125" s="11"/>
    </row>
    <row r="126" spans="1:9" ht="48" customHeight="1" x14ac:dyDescent="0.3"/>
  </sheetData>
  <sortState xmlns:xlrd2="http://schemas.microsoft.com/office/spreadsheetml/2017/richdata2" ref="A4:G99">
    <sortCondition ref="A3:A99"/>
  </sortState>
  <mergeCells count="26">
    <mergeCell ref="A99:A108"/>
    <mergeCell ref="I87:M87"/>
    <mergeCell ref="O87:S87"/>
    <mergeCell ref="I86:N86"/>
    <mergeCell ref="C86:H86"/>
    <mergeCell ref="O86:T86"/>
    <mergeCell ref="A86:A88"/>
    <mergeCell ref="B86:B88"/>
    <mergeCell ref="C87:G87"/>
    <mergeCell ref="I99:N108"/>
    <mergeCell ref="B2:F2"/>
    <mergeCell ref="A2:A3"/>
    <mergeCell ref="A1:H1"/>
    <mergeCell ref="A84:H84"/>
    <mergeCell ref="A89:A98"/>
    <mergeCell ref="U86:Z86"/>
    <mergeCell ref="U87:Y87"/>
    <mergeCell ref="T87:T88"/>
    <mergeCell ref="N87:N88"/>
    <mergeCell ref="H87:H88"/>
    <mergeCell ref="Z87:Z88"/>
    <mergeCell ref="G112:G113"/>
    <mergeCell ref="A111:G111"/>
    <mergeCell ref="A110:G110"/>
    <mergeCell ref="A125:G125"/>
    <mergeCell ref="B112:F11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2015-06-05T18:19:34Z</dcterms:created>
  <dcterms:modified xsi:type="dcterms:W3CDTF">2021-03-21T14:39:09Z</dcterms:modified>
</cp:coreProperties>
</file>