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 S20" sheetId="2" r:id="rId1"/>
  </sheets>
  <calcPr calcId="152511"/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F3" i="2"/>
  <c r="F4" i="2"/>
  <c r="F5" i="2"/>
  <c r="F6" i="2"/>
  <c r="F7" i="2"/>
  <c r="F8" i="2"/>
</calcChain>
</file>

<file path=xl/sharedStrings.xml><?xml version="1.0" encoding="utf-8"?>
<sst xmlns="http://schemas.openxmlformats.org/spreadsheetml/2006/main" count="41" uniqueCount="36">
  <si>
    <t>Gene ID</t>
  </si>
  <si>
    <t>R FPKM</t>
  </si>
  <si>
    <t>YG FPKM</t>
  </si>
  <si>
    <t>G FPKM</t>
  </si>
  <si>
    <t>Kegg Orthology</t>
  </si>
  <si>
    <t>Nr</t>
  </si>
  <si>
    <t>GO</t>
  </si>
  <si>
    <t>K09422//transcription factor MYB, plant</t>
  </si>
  <si>
    <t>evm.model.Contig121.53</t>
  </si>
  <si>
    <t>XP_022870118.1|8.6e-75|transcription factor MYB114-like [Olea europaea var. sylvestris]</t>
  </si>
  <si>
    <t>GO:0005634//nucleus;GO:0005623//cell;GO:0043229//intracellular organelle;GO:0043226//organelle;GO:0005622//intracellular;GO:0044424//intracellular part;GO:0043231//intracellular membrane-bounded organelle;GO:0044464//cell part;GO:0043227//membrane-bounded organelle;GO:0003677//DNA binding;GO:0005488//binding;GO:0097159//organic cyclic compound binding;GO:0003676//nucleic acid binding;GO:1901363//heterocyclic compound binding;</t>
  </si>
  <si>
    <t>evm.model.Contig128.91</t>
  </si>
  <si>
    <t>ANW12207.1|2.0e-99|putative MYB2 [Olea europaea subsp. europaea]</t>
  </si>
  <si>
    <t>GO:0005623//cell;GO:0005622//intracellular;GO:0044464//cell part;GO:0005634//nucleus;GO:0044424//intracellular part;GO:0043229//intracellular organelle;GO:0043231//intracellular membrane-bounded organelle;GO:0043226//organelle;GO:0043227//membrane-bounded organelle;GO:0097159//organic cyclic compound binding;GO:0003676//nucleic acid binding;GO:1901363//heterocyclic compound binding;GO:0005488//binding;GO:0003677//DNA binding;</t>
  </si>
  <si>
    <t>evm.model.Contig13.17</t>
  </si>
  <si>
    <t>AKR80572.1|4.0e-22|R3 MYB transcription factor [Vaccinium uliginosum]</t>
  </si>
  <si>
    <t>GO:0032502//developmental process;GO:0009987//cellular process;GO:0048869//cellular developmental process;GO:0030154//cell differentiation;GO:0005622//intracellular;GO:0043231//intracellular membrane-bounded organelle;GO:0043227//membrane-bounded organelle;GO:0043226//organelle;GO:0005634//nucleus;GO:0044424//intracellular part;GO:0005623//cell;GO:0043229//intracellular organelle;GO:0044464//cell part;GO:0005488//binding;GO:0001067//regulatory region nucleic acid binding;GO:0043565//sequence-specific DNA binding;GO:0003676//nucleic acid binding;GO:1901363//heterocyclic compound binding;GO:0044212//transcription regulatory region DNA binding;GO:0003677//DNA binding;GO:0097159//organic cyclic compound binding;</t>
  </si>
  <si>
    <t>evm.model.Contig50.114</t>
  </si>
  <si>
    <t>XP_022885010.1|3.4e-94|transcription factor MYB114-like [Olea europaea var. sylvestris]</t>
  </si>
  <si>
    <t>GO:0005622//intracellular;GO:0005623//cell;GO:0043231//intracellular membrane-bounded organelle;GO:0043226//organelle;GO:0044464//cell part;GO:0043227//membrane-bounded organelle;GO:0044424//intracellular part;GO:0005634//nucleus;GO:0043229//intracellular organelle;GO:1901363//heterocyclic compound binding;GO:0003676//nucleic acid binding;GO:0097159//organic cyclic compound binding;GO:0003677//DNA binding;GO:0005488//binding;</t>
  </si>
  <si>
    <t>evm.model.Contig570.2</t>
  </si>
  <si>
    <t>XP_022895042.1|1.3e-153|myb-related protein 330-like [Olea europaea var. sylvestris]</t>
  </si>
  <si>
    <t>GO:0043229//intracellular organelle;GO:0044424//intracellular part;GO:0043226//organelle;GO:0005634//nucleus;GO:0005623//cell;GO:0044464//cell part;GO:0043231//intracellular membrane-bounded organelle;GO:0043227//membrane-bounded organelle;GO:0005622//intracellular;GO:0003676//nucleic acid binding;GO:1901363//heterocyclic compound binding;GO:0097159//organic cyclic compound binding;GO:0003677//DNA binding;GO:0005488//binding;</t>
  </si>
  <si>
    <t>evm.model.Contig8.333</t>
  </si>
  <si>
    <t>XP_022896754.1|7.8e-151|myb-related protein 308-like [Olea europaea var. sylvestris]</t>
  </si>
  <si>
    <t>GO:0032502//developmental process;GO:0030154//cell differentiation;GO:0048869//cellular developmental process;GO:0009987//cellular process;GO:0005634//nucleus;GO:0043229//intracellular organelle;GO:0044464//cell part;GO:0005622//intracellular;GO:0044424//intracellular part;GO:0043231//intracellular membrane-bounded organelle;GO:0043227//membrane-bounded organelle;GO:0043226//organelle;GO:0005623//cell;GO:0003676//nucleic acid binding;GO:0001067//regulatory region nucleic acid binding;GO:0003677//DNA binding;GO:0097159//organic cyclic compound binding;GO:0044212//transcription regulatory region DNA binding;GO:0005488//binding;GO:1901363//heterocyclic compound binding;GO:0043565//sequence-specific DNA binding;</t>
  </si>
  <si>
    <t>Gene name</t>
    <phoneticPr fontId="1" type="noConversion"/>
  </si>
  <si>
    <r>
      <t>Log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(R/YG)</t>
    </r>
    <phoneticPr fontId="1" type="noConversion"/>
  </si>
  <si>
    <r>
      <t>Log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(R/G)</t>
    </r>
    <phoneticPr fontId="1" type="noConversion"/>
  </si>
  <si>
    <t>OfMYB1</t>
    <phoneticPr fontId="1" type="noConversion"/>
  </si>
  <si>
    <t>OfMYB2</t>
    <phoneticPr fontId="1" type="noConversion"/>
  </si>
  <si>
    <t>OfMYB3</t>
    <phoneticPr fontId="1" type="noConversion"/>
  </si>
  <si>
    <t>OfMYB4</t>
    <phoneticPr fontId="1" type="noConversion"/>
  </si>
  <si>
    <t>OfMYB5</t>
    <phoneticPr fontId="1" type="noConversion"/>
  </si>
  <si>
    <t>OfMYB6</t>
    <phoneticPr fontId="1" type="noConversion"/>
  </si>
  <si>
    <r>
      <t xml:space="preserve">Table S20 Six differentially expressed </t>
    </r>
    <r>
      <rPr>
        <b/>
        <i/>
        <sz val="11"/>
        <color theme="1"/>
        <rFont val="Times New Roman"/>
        <family val="1"/>
      </rPr>
      <t>OfMYBs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</si>
</sst>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vertAlign val="subscript"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2" fillId="0" borderId="1" xfId="0" applyFont="1" applyBorder="1"/>
    <xf numFmtId="0" fontId="4" fillId="0" borderId="0" xfId="0" applyFont="1"/>
    <xf numFmtId="0" fontId="4" fillId="0" borderId="1" xfId="0" applyFont="1" applyBorder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130" zoomScaleNormal="130" workbookViewId="0">
      <selection activeCell="B12" sqref="B12"/>
    </sheetView>
  </sheetViews>
  <sheetFormatPr defaultRowHeight="15" x14ac:dyDescent="0.25"/>
  <cols>
    <col min="1" max="1" width="11.75" style="1" customWidth="1"/>
    <col min="2" max="2" width="21.125" style="1" customWidth="1"/>
    <col min="3" max="5" width="9" style="1"/>
    <col min="6" max="6" width="12.125" style="1" customWidth="1"/>
    <col min="7" max="7" width="12.625" style="1" customWidth="1"/>
    <col min="8" max="8" width="16.25" style="1" customWidth="1"/>
    <col min="9" max="9" width="11" style="1" customWidth="1"/>
    <col min="10" max="16384" width="9" style="1"/>
  </cols>
  <sheetData>
    <row r="1" spans="1:10" s="2" customFormat="1" ht="15.75" thickBot="1" x14ac:dyDescent="0.3">
      <c r="A1" s="3" t="s">
        <v>35</v>
      </c>
      <c r="B1" s="3"/>
      <c r="C1" s="3"/>
      <c r="D1" s="3"/>
      <c r="E1" s="3"/>
      <c r="F1" s="3"/>
      <c r="G1" s="3"/>
      <c r="H1" s="3"/>
      <c r="I1" s="3"/>
      <c r="J1" s="3"/>
    </row>
    <row r="2" spans="1:10" s="2" customFormat="1" ht="18" thickBot="1" x14ac:dyDescent="0.35">
      <c r="A2" s="4" t="s">
        <v>26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27</v>
      </c>
      <c r="G2" s="4" t="s">
        <v>28</v>
      </c>
      <c r="H2" s="4" t="s">
        <v>4</v>
      </c>
      <c r="I2" s="4" t="s">
        <v>5</v>
      </c>
      <c r="J2" s="4" t="s">
        <v>6</v>
      </c>
    </row>
    <row r="3" spans="1:10" x14ac:dyDescent="0.25">
      <c r="A3" s="6" t="s">
        <v>29</v>
      </c>
      <c r="B3" s="1" t="s">
        <v>8</v>
      </c>
      <c r="C3" s="1">
        <v>15.375</v>
      </c>
      <c r="D3" s="1">
        <v>0.96</v>
      </c>
      <c r="E3" s="1">
        <v>0.52500000000000002</v>
      </c>
      <c r="F3" s="1">
        <f t="shared" ref="F3:F8" si="0">LOG(C3/D3,2)</f>
        <v>4.0014081943928081</v>
      </c>
      <c r="G3" s="1">
        <f t="shared" ref="G3:G8" si="1">LOG(C3/E3,2)</f>
        <v>4.8721251774478427</v>
      </c>
      <c r="H3" s="1" t="s">
        <v>7</v>
      </c>
      <c r="I3" s="1" t="s">
        <v>9</v>
      </c>
      <c r="J3" s="1" t="s">
        <v>10</v>
      </c>
    </row>
    <row r="4" spans="1:10" x14ac:dyDescent="0.25">
      <c r="A4" s="6" t="s">
        <v>30</v>
      </c>
      <c r="B4" s="1" t="s">
        <v>11</v>
      </c>
      <c r="C4" s="1">
        <v>7.25</v>
      </c>
      <c r="D4" s="1">
        <v>3.17</v>
      </c>
      <c r="E4" s="1">
        <v>1.1499999999999999</v>
      </c>
      <c r="F4" s="1">
        <f t="shared" si="0"/>
        <v>1.1934981547628896</v>
      </c>
      <c r="G4" s="1">
        <f t="shared" si="1"/>
        <v>2.6563471339579219</v>
      </c>
      <c r="H4" s="1" t="s">
        <v>7</v>
      </c>
      <c r="I4" s="1" t="s">
        <v>12</v>
      </c>
      <c r="J4" s="1" t="s">
        <v>13</v>
      </c>
    </row>
    <row r="5" spans="1:10" x14ac:dyDescent="0.25">
      <c r="A5" s="6" t="s">
        <v>31</v>
      </c>
      <c r="B5" s="1" t="s">
        <v>14</v>
      </c>
      <c r="C5" s="1">
        <v>20.614999999999998</v>
      </c>
      <c r="D5" s="1">
        <v>1.87</v>
      </c>
      <c r="E5" s="1">
        <v>0.36499999999999999</v>
      </c>
      <c r="F5" s="1">
        <f t="shared" si="0"/>
        <v>3.4625842860004279</v>
      </c>
      <c r="G5" s="1">
        <f t="shared" si="1"/>
        <v>5.819654187008048</v>
      </c>
      <c r="H5" s="1" t="s">
        <v>7</v>
      </c>
      <c r="I5" s="1" t="s">
        <v>15</v>
      </c>
      <c r="J5" s="1" t="s">
        <v>16</v>
      </c>
    </row>
    <row r="6" spans="1:10" x14ac:dyDescent="0.25">
      <c r="A6" s="6" t="s">
        <v>32</v>
      </c>
      <c r="B6" s="1" t="s">
        <v>17</v>
      </c>
      <c r="C6" s="1">
        <v>3.7</v>
      </c>
      <c r="D6" s="1">
        <v>0.38500000000000001</v>
      </c>
      <c r="E6" s="1">
        <v>0.19</v>
      </c>
      <c r="F6" s="1">
        <f t="shared" si="0"/>
        <v>3.2645949198214108</v>
      </c>
      <c r="G6" s="1">
        <f t="shared" si="1"/>
        <v>4.2834539470727266</v>
      </c>
      <c r="H6" s="1" t="s">
        <v>7</v>
      </c>
      <c r="I6" s="1" t="s">
        <v>18</v>
      </c>
      <c r="J6" s="1" t="s">
        <v>19</v>
      </c>
    </row>
    <row r="7" spans="1:10" x14ac:dyDescent="0.25">
      <c r="A7" s="6" t="s">
        <v>33</v>
      </c>
      <c r="B7" s="1" t="s">
        <v>20</v>
      </c>
      <c r="C7" s="1">
        <v>39.935000000000002</v>
      </c>
      <c r="D7" s="1">
        <v>13.265000000000001</v>
      </c>
      <c r="E7" s="1">
        <v>1.25</v>
      </c>
      <c r="F7" s="1">
        <f t="shared" si="0"/>
        <v>1.5900290381175899</v>
      </c>
      <c r="G7" s="1">
        <f t="shared" si="1"/>
        <v>4.9976537136841985</v>
      </c>
      <c r="H7" s="1" t="s">
        <v>7</v>
      </c>
      <c r="I7" s="1" t="s">
        <v>21</v>
      </c>
      <c r="J7" s="1" t="s">
        <v>22</v>
      </c>
    </row>
    <row r="8" spans="1:10" ht="15.75" thickBot="1" x14ac:dyDescent="0.3">
      <c r="A8" s="7" t="s">
        <v>34</v>
      </c>
      <c r="B8" s="5" t="s">
        <v>23</v>
      </c>
      <c r="C8" s="5">
        <v>28.024999999999999</v>
      </c>
      <c r="D8" s="5">
        <v>7.97</v>
      </c>
      <c r="E8" s="5">
        <v>6</v>
      </c>
      <c r="F8" s="5">
        <f t="shared" si="0"/>
        <v>1.8140627437023173</v>
      </c>
      <c r="G8" s="5">
        <f t="shared" si="1"/>
        <v>2.2236799671969081</v>
      </c>
      <c r="H8" s="5" t="s">
        <v>7</v>
      </c>
      <c r="I8" s="5" t="s">
        <v>24</v>
      </c>
      <c r="J8" s="5" t="s">
        <v>25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2021-02-25T07:14:56Z</dcterms:modified>
</cp:coreProperties>
</file>