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jyx\Desktop\投稿\Peer J\Peer J\"/>
    </mc:Choice>
  </mc:AlternateContent>
  <xr:revisionPtr revIDLastSave="0" documentId="13_ncr:1_{70F029A7-0515-4285-B81B-0A3F8C9A3222}" xr6:coauthVersionLast="47" xr6:coauthVersionMax="47" xr10:uidLastSave="{00000000-0000-0000-0000-000000000000}"/>
  <bookViews>
    <workbookView xWindow="4230" yWindow="3220" windowWidth="12090" windowHeight="1006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J5" i="2"/>
  <c r="J8" i="2"/>
  <c r="I8" i="2"/>
  <c r="I5" i="2"/>
  <c r="I2" i="2"/>
  <c r="H7" i="2"/>
  <c r="H8" i="2"/>
  <c r="H9" i="2"/>
  <c r="H10" i="2"/>
  <c r="G9" i="2"/>
  <c r="G10" i="2"/>
  <c r="G8" i="2"/>
  <c r="G7" i="2"/>
  <c r="H5" i="2"/>
  <c r="H6" i="2"/>
  <c r="G5" i="2"/>
  <c r="G6" i="2"/>
  <c r="H3" i="2"/>
  <c r="H4" i="2"/>
  <c r="G3" i="2"/>
  <c r="G4" i="2"/>
  <c r="G2" i="2"/>
  <c r="H2" i="2"/>
</calcChain>
</file>

<file path=xl/sharedStrings.xml><?xml version="1.0" encoding="utf-8"?>
<sst xmlns="http://schemas.openxmlformats.org/spreadsheetml/2006/main" count="24" uniqueCount="24">
  <si>
    <t>品种</t>
    <phoneticPr fontId="1" type="noConversion"/>
  </si>
  <si>
    <t>发病率1</t>
    <phoneticPr fontId="1" type="noConversion"/>
  </si>
  <si>
    <t>发病率2</t>
    <phoneticPr fontId="1" type="noConversion"/>
  </si>
  <si>
    <t>发病率3</t>
    <phoneticPr fontId="1" type="noConversion"/>
  </si>
  <si>
    <t>病情指数1</t>
    <phoneticPr fontId="1" type="noConversion"/>
  </si>
  <si>
    <t>病情指数2</t>
    <phoneticPr fontId="1" type="noConversion"/>
  </si>
  <si>
    <t>病情指数3</t>
    <phoneticPr fontId="1" type="noConversion"/>
  </si>
  <si>
    <r>
      <t>3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1</t>
    </r>
    <phoneticPr fontId="1" type="noConversion"/>
  </si>
  <si>
    <r>
      <t>3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2</t>
    </r>
    <phoneticPr fontId="1" type="noConversion"/>
  </si>
  <si>
    <r>
      <t>3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3</t>
    </r>
    <phoneticPr fontId="1" type="noConversion"/>
  </si>
  <si>
    <r>
      <t>6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1</t>
    </r>
    <phoneticPr fontId="1" type="noConversion"/>
  </si>
  <si>
    <r>
      <t>6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2</t>
    </r>
    <phoneticPr fontId="1" type="noConversion"/>
  </si>
  <si>
    <r>
      <t>6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3</t>
    </r>
    <phoneticPr fontId="1" type="noConversion"/>
  </si>
  <si>
    <r>
      <t>8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1</t>
    </r>
    <phoneticPr fontId="1" type="noConversion"/>
  </si>
  <si>
    <r>
      <t>8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2</t>
    </r>
    <phoneticPr fontId="1" type="noConversion"/>
  </si>
  <si>
    <r>
      <t>8</t>
    </r>
    <r>
      <rPr>
        <sz val="12"/>
        <color theme="1"/>
        <rFont val="宋体"/>
        <family val="3"/>
        <charset val="134"/>
      </rPr>
      <t>＃</t>
    </r>
    <r>
      <rPr>
        <sz val="12"/>
        <color theme="1"/>
        <rFont val="Times New Roman"/>
        <family val="1"/>
      </rPr>
      <t>3</t>
    </r>
    <phoneticPr fontId="1" type="noConversion"/>
  </si>
  <si>
    <t>Healthy</t>
    <phoneticPr fontId="1" type="noConversion"/>
  </si>
  <si>
    <t>Level 1</t>
    <phoneticPr fontId="1" type="noConversion"/>
  </si>
  <si>
    <t>Level 2</t>
    <phoneticPr fontId="1" type="noConversion"/>
  </si>
  <si>
    <t>Level 3</t>
    <phoneticPr fontId="1" type="noConversion"/>
  </si>
  <si>
    <t>Level 4</t>
    <phoneticPr fontId="1" type="noConversion"/>
  </si>
  <si>
    <t>Incidence(%)</t>
    <phoneticPr fontId="1" type="noConversion"/>
  </si>
  <si>
    <t>Disease index</t>
    <phoneticPr fontId="1" type="noConversion"/>
  </si>
  <si>
    <t>Species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</si>
</sst>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Fill="1" applyBorder="1"/>
    <xf numFmtId="0" fontId="4" fillId="0" borderId="0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workbookViewId="0">
      <selection activeCell="C2" sqref="C2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>
        <v>3</v>
      </c>
      <c r="B2">
        <v>23.3</v>
      </c>
    </row>
    <row r="3" spans="1:7" x14ac:dyDescent="0.3">
      <c r="A3">
        <v>6</v>
      </c>
      <c r="B3">
        <v>6.7</v>
      </c>
    </row>
    <row r="4" spans="1:7" x14ac:dyDescent="0.3">
      <c r="A4">
        <v>8</v>
      </c>
      <c r="B4">
        <v>63.3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40AC-EE0E-48BB-8D43-215B13F9D208}">
  <dimension ref="A1:K24"/>
  <sheetViews>
    <sheetView tabSelected="1" workbookViewId="0"/>
  </sheetViews>
  <sheetFormatPr defaultRowHeight="14" x14ac:dyDescent="0.3"/>
  <cols>
    <col min="1" max="6" width="8.6640625" style="5"/>
    <col min="7" max="7" width="15" style="5" bestFit="1" customWidth="1"/>
    <col min="8" max="8" width="11.83203125" style="5" customWidth="1"/>
    <col min="9" max="9" width="8.6640625" style="5"/>
    <col min="10" max="10" width="9" style="5" customWidth="1"/>
    <col min="11" max="11" width="13.58203125" style="5" customWidth="1"/>
    <col min="12" max="16384" width="8.6640625" style="5"/>
  </cols>
  <sheetData>
    <row r="1" spans="1:11" ht="15.5" x14ac:dyDescent="0.35">
      <c r="A1" s="2" t="s">
        <v>23</v>
      </c>
      <c r="B1" s="2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2" t="s">
        <v>22</v>
      </c>
      <c r="I1" s="1"/>
      <c r="J1" s="1"/>
      <c r="K1" s="1"/>
    </row>
    <row r="2" spans="1:11" ht="16" x14ac:dyDescent="0.3">
      <c r="A2" s="2" t="s">
        <v>7</v>
      </c>
      <c r="B2" s="2">
        <v>23</v>
      </c>
      <c r="C2" s="2">
        <v>3</v>
      </c>
      <c r="D2" s="2">
        <v>2</v>
      </c>
      <c r="E2" s="2">
        <v>2</v>
      </c>
      <c r="F2" s="2">
        <v>0</v>
      </c>
      <c r="G2" s="3">
        <f>(C2+D2+E2+F2)/30*100</f>
        <v>23.333333333333332</v>
      </c>
      <c r="H2" s="3">
        <f>(C2*1+D2*2+E2*3+F2*4)/120*100</f>
        <v>10.833333333333334</v>
      </c>
      <c r="I2" s="6">
        <f>AVERAGE(G2:G4)</f>
        <v>23.333333333333332</v>
      </c>
      <c r="J2" s="6">
        <f>AVERAGE(H2:H4)</f>
        <v>12.222222222222221</v>
      </c>
      <c r="K2" s="6"/>
    </row>
    <row r="3" spans="1:11" ht="16" x14ac:dyDescent="0.3">
      <c r="A3" s="2" t="s">
        <v>8</v>
      </c>
      <c r="B3" s="2">
        <v>24</v>
      </c>
      <c r="C3" s="2">
        <v>1</v>
      </c>
      <c r="D3" s="2">
        <v>2</v>
      </c>
      <c r="E3" s="2">
        <v>3</v>
      </c>
      <c r="F3" s="2">
        <v>0</v>
      </c>
      <c r="G3" s="3">
        <f t="shared" ref="G3:G6" si="0">(C3+D3+E3+F3)/30*100</f>
        <v>20</v>
      </c>
      <c r="H3" s="3">
        <f t="shared" ref="H3:H10" si="1">(C3*1+D3*2+E3*3+F3*4)/120*100</f>
        <v>11.666666666666666</v>
      </c>
      <c r="J3" s="6"/>
      <c r="K3" s="6"/>
    </row>
    <row r="4" spans="1:11" ht="16" x14ac:dyDescent="0.3">
      <c r="A4" s="2" t="s">
        <v>9</v>
      </c>
      <c r="B4" s="2">
        <v>22</v>
      </c>
      <c r="C4" s="2">
        <v>2</v>
      </c>
      <c r="D4" s="2">
        <v>3</v>
      </c>
      <c r="E4" s="2">
        <v>3</v>
      </c>
      <c r="F4" s="2">
        <v>0</v>
      </c>
      <c r="G4" s="3">
        <f t="shared" si="0"/>
        <v>26.666666666666668</v>
      </c>
      <c r="H4" s="3">
        <f t="shared" si="1"/>
        <v>14.166666666666666</v>
      </c>
      <c r="J4" s="6"/>
      <c r="K4" s="6"/>
    </row>
    <row r="5" spans="1:11" ht="16" x14ac:dyDescent="0.3">
      <c r="A5" s="2" t="s">
        <v>10</v>
      </c>
      <c r="B5" s="2">
        <v>28</v>
      </c>
      <c r="C5" s="2">
        <v>1</v>
      </c>
      <c r="D5" s="2">
        <v>1</v>
      </c>
      <c r="E5" s="2">
        <v>0</v>
      </c>
      <c r="F5" s="2">
        <v>0</v>
      </c>
      <c r="G5" s="3">
        <f t="shared" si="0"/>
        <v>6.666666666666667</v>
      </c>
      <c r="H5" s="3">
        <f t="shared" si="1"/>
        <v>2.5</v>
      </c>
      <c r="I5" s="6">
        <f>AVERAGE(G5:G7)</f>
        <v>7.7777777777777786</v>
      </c>
      <c r="J5" s="6">
        <f>AVERAGE(H5:H7)</f>
        <v>2.7777777777777781</v>
      </c>
      <c r="K5" s="6"/>
    </row>
    <row r="6" spans="1:11" ht="16" x14ac:dyDescent="0.3">
      <c r="A6" s="2" t="s">
        <v>11</v>
      </c>
      <c r="B6" s="2">
        <v>27</v>
      </c>
      <c r="C6" s="2">
        <v>2</v>
      </c>
      <c r="D6" s="2">
        <v>1</v>
      </c>
      <c r="E6" s="2">
        <v>0</v>
      </c>
      <c r="F6" s="2">
        <v>0</v>
      </c>
      <c r="G6" s="3">
        <f t="shared" si="0"/>
        <v>10</v>
      </c>
      <c r="H6" s="3">
        <f t="shared" si="1"/>
        <v>3.3333333333333335</v>
      </c>
      <c r="J6" s="6"/>
      <c r="K6" s="6"/>
    </row>
    <row r="7" spans="1:11" ht="16" x14ac:dyDescent="0.3">
      <c r="A7" s="2" t="s">
        <v>12</v>
      </c>
      <c r="B7" s="2">
        <v>28</v>
      </c>
      <c r="C7" s="2">
        <v>1</v>
      </c>
      <c r="D7" s="2">
        <v>1</v>
      </c>
      <c r="E7" s="2">
        <v>0</v>
      </c>
      <c r="F7" s="2">
        <v>0</v>
      </c>
      <c r="G7" s="3">
        <f>(C7+D7+E7+F7)/30*100</f>
        <v>6.666666666666667</v>
      </c>
      <c r="H7" s="3">
        <f t="shared" si="1"/>
        <v>2.5</v>
      </c>
      <c r="J7" s="7"/>
      <c r="K7" s="7"/>
    </row>
    <row r="8" spans="1:11" ht="16" x14ac:dyDescent="0.3">
      <c r="A8" s="2" t="s">
        <v>13</v>
      </c>
      <c r="B8" s="2">
        <v>4</v>
      </c>
      <c r="C8" s="2">
        <v>4</v>
      </c>
      <c r="D8" s="2">
        <v>5</v>
      </c>
      <c r="E8" s="2">
        <v>7</v>
      </c>
      <c r="F8" s="2">
        <v>10</v>
      </c>
      <c r="G8" s="3">
        <f>(C8+D8+E8+F8)/30*100</f>
        <v>86.666666666666671</v>
      </c>
      <c r="H8" s="3">
        <f t="shared" si="1"/>
        <v>62.5</v>
      </c>
      <c r="I8" s="6">
        <f>AVERAGE(G8:G10)</f>
        <v>85.555555555555557</v>
      </c>
      <c r="J8" s="6">
        <f>AVERAGE(H8:H10)</f>
        <v>62.777777777777771</v>
      </c>
      <c r="K8" s="6"/>
    </row>
    <row r="9" spans="1:11" ht="16" x14ac:dyDescent="0.3">
      <c r="A9" s="2" t="s">
        <v>14</v>
      </c>
      <c r="B9" s="1">
        <v>4</v>
      </c>
      <c r="C9" s="1">
        <v>3</v>
      </c>
      <c r="D9" s="1">
        <v>5</v>
      </c>
      <c r="E9" s="1">
        <v>7</v>
      </c>
      <c r="F9" s="1">
        <v>11</v>
      </c>
      <c r="G9" s="3">
        <f>(C9+D9+E9+F9)/30*100</f>
        <v>86.666666666666671</v>
      </c>
      <c r="H9" s="3">
        <f t="shared" si="1"/>
        <v>65</v>
      </c>
      <c r="J9" s="7"/>
      <c r="K9" s="7"/>
    </row>
    <row r="10" spans="1:11" ht="16" x14ac:dyDescent="0.3">
      <c r="A10" s="2" t="s">
        <v>15</v>
      </c>
      <c r="B10" s="1">
        <v>5</v>
      </c>
      <c r="C10" s="1">
        <v>2</v>
      </c>
      <c r="D10" s="1">
        <v>6</v>
      </c>
      <c r="E10" s="1">
        <v>9</v>
      </c>
      <c r="F10" s="1">
        <v>8</v>
      </c>
      <c r="G10" s="3">
        <f>(C10+D10+E10+F10)/30*100</f>
        <v>83.333333333333343</v>
      </c>
      <c r="H10" s="3">
        <f t="shared" si="1"/>
        <v>60.833333333333329</v>
      </c>
      <c r="J10" s="8"/>
      <c r="K10" s="8"/>
    </row>
    <row r="15" spans="1:11" ht="15.5" x14ac:dyDescent="0.3">
      <c r="A15" s="2"/>
    </row>
    <row r="16" spans="1:11" ht="15.5" x14ac:dyDescent="0.3">
      <c r="A16" s="2"/>
    </row>
    <row r="17" spans="1:1" ht="15.5" x14ac:dyDescent="0.3">
      <c r="A17" s="2"/>
    </row>
    <row r="18" spans="1:1" ht="15.5" x14ac:dyDescent="0.3">
      <c r="A18" s="2"/>
    </row>
    <row r="19" spans="1:1" ht="15.5" x14ac:dyDescent="0.3">
      <c r="A19" s="2"/>
    </row>
    <row r="20" spans="1:1" ht="15.5" x14ac:dyDescent="0.3">
      <c r="A20" s="2"/>
    </row>
    <row r="21" spans="1:1" ht="15.5" x14ac:dyDescent="0.3">
      <c r="A21" s="2"/>
    </row>
    <row r="22" spans="1:1" ht="15.5" x14ac:dyDescent="0.3">
      <c r="A22" s="2"/>
    </row>
    <row r="23" spans="1:1" ht="15.5" x14ac:dyDescent="0.3">
      <c r="A23" s="2"/>
    </row>
    <row r="24" spans="1:1" ht="15.5" x14ac:dyDescent="0.3">
      <c r="A24" s="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bjyx</cp:lastModifiedBy>
  <dcterms:created xsi:type="dcterms:W3CDTF">2015-06-05T18:19:34Z</dcterms:created>
  <dcterms:modified xsi:type="dcterms:W3CDTF">2021-05-17T06:49:41Z</dcterms:modified>
</cp:coreProperties>
</file>