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na/Box/Work/Papers/NWSE-PVIL ticks/PEERJ REVISION/REVISED SUPPLEMENT/"/>
    </mc:Choice>
  </mc:AlternateContent>
  <xr:revisionPtr revIDLastSave="0" documentId="13_ncr:1_{669CFE87-47AF-8C42-9F2F-9D5A8AEEE438}" xr6:coauthVersionLast="47" xr6:coauthVersionMax="47" xr10:uidLastSave="{00000000-0000-0000-0000-000000000000}"/>
  <bookViews>
    <workbookView xWindow="13060" yWindow="500" windowWidth="25080" windowHeight="17000" tabRatio="500" xr2:uid="{00000000-000D-0000-FFFF-FFFF00000000}"/>
  </bookViews>
  <sheets>
    <sheet name="Sheet1" sheetId="1" r:id="rId1"/>
    <sheet name="NEW PVIL" sheetId="2" r:id="rId2"/>
    <sheet name="PVIL" sheetId="4" r:id="rId3"/>
    <sheet name="NEW PVIL REDUCED" sheetId="6" r:id="rId4"/>
    <sheet name="NEW NWSE" sheetId="3" r:id="rId5"/>
    <sheet name="NWSE" sheetId="5" r:id="rId6"/>
    <sheet name="NEW NWSE REDUCED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C6" i="1" s="1"/>
  <c r="B15" i="7"/>
  <c r="C18" i="6"/>
  <c r="A19" i="4"/>
  <c r="F20" i="1"/>
  <c r="G6" i="1" s="1"/>
  <c r="B18" i="6"/>
  <c r="C3" i="1" l="1"/>
  <c r="C4" i="1"/>
  <c r="C5" i="1"/>
  <c r="G3" i="1"/>
  <c r="G4" i="1"/>
  <c r="G5" i="1"/>
</calcChain>
</file>

<file path=xl/sharedStrings.xml><?xml version="1.0" encoding="utf-8"?>
<sst xmlns="http://schemas.openxmlformats.org/spreadsheetml/2006/main" count="323" uniqueCount="193">
  <si>
    <t>16S amplicons (merged only)</t>
  </si>
  <si>
    <t>NWSE</t>
  </si>
  <si>
    <t>PVIL</t>
  </si>
  <si>
    <t>Total</t>
  </si>
  <si>
    <t>Bacteria_Proteobacteria_Alphaproteobacteria_Rickettsiales_Rickettsiaceae_Rickettsia_Rickettsia_monacensis</t>
  </si>
  <si>
    <t>Bacteria_Spirochaetes_Spirochaetia_Spirochaetales_Borreliaceae_Borreliella_Borreliella_burgdorferi</t>
  </si>
  <si>
    <t>Bacteria_Proteobacteria_Alphaproteobacteria_Rickettsiales_Anaplasmataceae_Anaplasma_Anaplasma_phagocytophilum</t>
  </si>
  <si>
    <t>Bacteria_Proteobacteria_Alphaproteobacteria_Rickettsiales_Anaplasmataceae_Wolbachia_Wolbachia_sp.</t>
  </si>
  <si>
    <t>Bacteria_Proteobacteria_Alphaproteobacteria_Rickettsiales_Rickettsiaceae_Rickettsia_Candidatus_Rickettsia_longicornii</t>
  </si>
  <si>
    <t>Bacteria_Proteobacteria_Alphaproteobacteria_Rickettsiales_Rickettsiaceae_Rickettsia_Candidatus_Rickettsia_tarasevichiae</t>
  </si>
  <si>
    <t>Bacteria_Proteobacteria_Alphaproteobacteria_Rickettsiales_Rickettsiaceae_Rickettsia_Rickettsia_sp._IRS_4</t>
  </si>
  <si>
    <t>Bacteria_Proteobacteria_Alphaproteobacteria_Rickettsiales_Anaplasmataceae_NA_uncultured_Anaplasmataceae_bacterium</t>
  </si>
  <si>
    <t>Bacteria_Proteobacteria_Alphaproteobacteria_Rickettsiales_Rickettsiaceae_Rickettsia_Rickettsia_endosymbiont_of_Amblyomma_coelebs</t>
  </si>
  <si>
    <t>Bacteria_Proteobacteria_Alphaproteobacteria_Rickettsiales_Rickettsiaceae_Rickettsia_uncultured_Rickettsia_sp.</t>
  </si>
  <si>
    <t>Bacteria_NA_NA_NA_NA_NA_uncultured_bacterium</t>
  </si>
  <si>
    <t>Bacteria_Proteobacteria_Alphaproteobacteria_Rickettsiales_Anaplasmataceae_Wolbachia_Wolbachia_endosymbiont_of_Cimex_lectularius</t>
  </si>
  <si>
    <t>Bacteria_Proteobacteria_Alphaproteobacteria_Rickettsiales_Rickettsiaceae_Rickettsia_Rickettsia_sibirica</t>
  </si>
  <si>
    <t>Bacteria_Proteobacteria_Alphaproteobacteria_Rickettsiales_Rickettsiaceae_Rickettsia_Rickettsia_endosymbiont_of_Carios_kelleyi</t>
  </si>
  <si>
    <t>Bacteria_Proteobacteria_Alphaproteobacteria_Rickettsiales_Rickettsiaceae_Rickettsia_Rickettsia_endosymbiont_of_Aulogymnus_balani/skianeuros</t>
  </si>
  <si>
    <t>Bacteria_Proteobacteria_Alphaproteobacteria_Rickettsiales_Rickettsiaceae_Rickettsia_Rickettsia_japonica</t>
  </si>
  <si>
    <t>Bacteria_Spirochaetes_Spirochaetia_Spirochaetales_Borreliaceae_Borreliella_Borreliella_garinii</t>
  </si>
  <si>
    <t>Bacteria_Proteobacteria_Alphaproteobacteria_Rickettsiales_Rickettsiaceae_Rickettsia_Rickettsia_fournieri</t>
  </si>
  <si>
    <t>Bacteria_Spirochaetes_Spirochaetia_Spirochaetales_Borreliaceae_Borreliella_Borreliella_carolinensis</t>
  </si>
  <si>
    <t>Bacteria_Proteobacteria_Alphaproteobacteria_Rickettsiales_Rickettsiaceae_Rickettsia_Rickettsia_honei</t>
  </si>
  <si>
    <t>Bacteria_Proteobacteria_Alphaproteobacteria_Rickettsiales_Rickettsiaceae_Rickettsia_Rickettsia_endosymbiont_of_Rhyzobius_chrysomeloides</t>
  </si>
  <si>
    <t>Bacteria_Proteobacteria_Alphaproteobacteria_Rhizobiales_Bradyrhizobiaceae_Bradyrhizobium_Bradyrhizobium_valentinum</t>
  </si>
  <si>
    <t>Bacteria_Spirochaetes_Spirochaetia_Spirochaetales_Borreliaceae_Borreliella_Borrelia_sp._SCGT-10</t>
  </si>
  <si>
    <t>Bacteria_Proteobacteria_Alphaproteobacteria_Rickettsiales_Rickettsiaceae_Rickettsia_Rickettsia_endosymbiont_of_Bruchidius_varius</t>
  </si>
  <si>
    <t>Bacteria_Proteobacteria_Alphaproteobacteria_Rickettsiales_Rickettsiaceae_Rickettsia_Rickettsia_parkeri</t>
  </si>
  <si>
    <t>Bacteria_Proteobacteria_Gammaproteobacteria_Enterobacterales_Enterobacteriaceae_Escherichia_Escherichia_coli</t>
  </si>
  <si>
    <t>Bacteria_Proteobacteria_Betaproteobacteria_Burkholderiales_NA_Tepidimonas_Tepidimonas_sp.</t>
  </si>
  <si>
    <t>Bacteria_Proteobacteria_Alphaproteobacteria_Rickettsiales_Rickettsiaceae_Rickettsia_Rickettsia_endosymbiont_of_Pnigalio_sp.</t>
  </si>
  <si>
    <t>Bacteria_Proteobacteria_Alphaproteobacteria_Rickettsiales_Rickettsiaceae_Rickettsia_Rickettsia_sp._Nfor</t>
  </si>
  <si>
    <t>Bacteria_Proteobacteria_Alphaproteobacteria_Rickettsiales_Rickettsiaceae_Rickettsia_Rickettsia_endosymbiont_of_Dermacentor_hunteri</t>
  </si>
  <si>
    <t>Bacteria_Proteobacteria_Alphaproteobacteria_Rickettsiales_Rickettsiaceae_Rickettsia_Rickettsia_endosymbiont_of_Bemisia_tabaci</t>
  </si>
  <si>
    <t>Bacteria_Proteobacteria_Alphaproteobacteria_Rickettsiales_Anaplasmataceae_Wolbachia_uncultured_Wolbachia_sp.</t>
  </si>
  <si>
    <t>Bacteria_Firmicutes_Bacilli_Bacillales_Staphylococcaceae_Jeotgalicoccus_Jeotgalicoccus_sp.</t>
  </si>
  <si>
    <t>Bacteria_Actinobacteria_Actinobacteria_Micrococcales_Brevibacteriaceae_Brevibacterium_Brevibacterium_sp._CS2</t>
  </si>
  <si>
    <t>Bacteria_Proteobacteria_Gammaproteobacteria_Pseudomonadales_Pseudomonadaceae_Pseudomonas_Pseudomonas_sp.</t>
  </si>
  <si>
    <t>Bacteria_Proteobacteria_Alphaproteobacteria_Rickettsiales_Rickettsiaceae_Rickettsia_Rickettsia_felis</t>
  </si>
  <si>
    <t>Bacteria_Actinobacteria_Actinobacteria_Micrococcales_Intrasporangiaceae_Ornithinimicrobium_Ornithinimicrobium_sp.</t>
  </si>
  <si>
    <t>Bacteria_Proteobacteria_Alphaproteobacteria_Rickettsiales_Rickettsiaceae_Rickettsia_Rickettsia_sp._60a</t>
  </si>
  <si>
    <t>Bacteria_Proteobacteria_Alphaproteobacteria_Rickettsiales_Rickettsiaceae_Rickettsia_Rickettsia_asembonensis</t>
  </si>
  <si>
    <t>Bacteria_Proteobacteria_Alphaproteobacteria_Rickettsiales_Rickettsiaceae_Rickettsia_Rickettsia_akari</t>
  </si>
  <si>
    <t>Bacteria_Firmicutes_Bacilli_Bacillales_Staphylococcaceae_Aliicoccus_uncultured_Aliicoccus_sp.</t>
  </si>
  <si>
    <t>Bacteria_Proteobacteria_Alphaproteobacteria_Rickettsiales_Rickettsiaceae_Rickettsia_Rickettsia_tamurae</t>
  </si>
  <si>
    <t>Bacteria_Proteobacteria_Alphaproteobacteria_Rickettsiales_Rickettsiaceae_Rickettsia_Rickettsia_sp.</t>
  </si>
  <si>
    <t>Bacteria_Proteobacteria_Alphaproteobacteria_Rickettsiales_Rickettsiaceae_Rickettsia_Rickettsia_rickettsii</t>
  </si>
  <si>
    <t>Bacteria_Proteobacteria_Alphaproteobacteria_Rickettsiales_Rickettsiaceae_Rickettsia_Rickettsia_endosymbiont_of_Peyerimhoffina_gracilis</t>
  </si>
  <si>
    <t>Bacteria_Proteobacteria_Alphaproteobacteria_Rickettsiales_Rickettsiaceae_Rickettsia_Rickettsia_endosymbiont_of_Nosopsyllus_laeviceps_laeviceps</t>
  </si>
  <si>
    <t>Bacteria_Proteobacteria_Alphaproteobacteria_Rickettsiales_Rickettsiaceae_Candidatus_Trichorickettsia_Candidatus_Trichorickettsia_mobilis</t>
  </si>
  <si>
    <t>Bacteria_Proteobacteria_Alphaproteobacteria_Rickettsiales_Anaplasmataceae_Wolbachia_Wolbachia_endosymbiont_of_Odontotermes_horni</t>
  </si>
  <si>
    <t>Bacteria_Deinococcus-Thermus_Deinococci_Thermales_Thermaceae_Meiothermus_Meiothermus_sp.</t>
  </si>
  <si>
    <t>Bacteria_Spirochaetes_Spirochaetia_Spirochaetales_Borreliaceae_Borreliella_Borrelia_sp._Ir-4812</t>
  </si>
  <si>
    <t>Bacteria_Proteobacteria_Alphaproteobacteria_Rickettsiales_Rickettsiaceae_Rickettsia_Rickettsia_endosymbiont_of_Trialeurodes_vaporariorum</t>
  </si>
  <si>
    <t>Bacteria_Proteobacteria_Alphaproteobacteria_Rickettsiales_Rickettsiaceae_Rickettsia_Rickettsia_endosymbiont_of_Scymnus_frontalis</t>
  </si>
  <si>
    <t>Bacteria_Proteobacteria_Alphaproteobacteria_Rickettsiales_Rickettsiaceae_Rickettsia_Rickettsia_endosymbiont_of_Rhpipicephalus_turanicus</t>
  </si>
  <si>
    <t>Bacteria_Proteobacteria_Alphaproteobacteria_Rickettsiales_Anaplasmataceae_Wolbachia_Wolbachia_endosymbiont_of_Heterotermes_sp.</t>
  </si>
  <si>
    <t>Bacteria_Spirochaetes_Spirochaetia_Spirochaetales_Borreliaceae_Borreliella_uncultured_Borreliella_sp.</t>
  </si>
  <si>
    <t>Bacteria_Spirochaetes_Spirochaetia_Spirochaetales_Borreliaceae_Borreliella_Borreliella_bissettii</t>
  </si>
  <si>
    <t>Bacteria_Spirochaetes_Spirochaetia_Spirochaetales_Borreliaceae_Borreliella_Borrelia_sp._CA690</t>
  </si>
  <si>
    <t>Bacteria_Spirochaetes_Spirochaetia_Spirochaetales_Borreliaceae_Borrelia_Borrelia_sp._BR_2007</t>
  </si>
  <si>
    <t>Bacteria_Proteobacteria_Gammaproteobacteria_Pseudomonadales_Pseudomonadaceae_Pseudomonas_uncultured_Pseudomonas_sp.</t>
  </si>
  <si>
    <t>Bacteria_Proteobacteria_Gammaproteobacteria_NA_NA_NA_uncultured_Gammaproteobacteria_bacterium</t>
  </si>
  <si>
    <t>Bacteria_Proteobacteria_Alphaproteobacteria_Rickettsiales_Rickettsiaceae_Rickettsia_Rickettsia_sp._TMOM-2009</t>
  </si>
  <si>
    <t>Bacteria_Proteobacteria_Alphaproteobacteria_Rickettsiales_Rickettsiaceae_Rickettsia_Rickettsia_montanensis</t>
  </si>
  <si>
    <t>Bacteria_Proteobacteria_Alphaproteobacteria_Rickettsiales_Rickettsiaceae_Rickettsia_Rickettsia_marmionii</t>
  </si>
  <si>
    <t>Bacteria_Proteobacteria_Alphaproteobacteria_Rickettsiales_Rickettsiaceae_Rickettsia_Rickettsia_hoogstraalii</t>
  </si>
  <si>
    <t>Bacteria_Proteobacteria_Alphaproteobacteria_Rickettsiales_Rickettsiaceae_Rickettsia_Rickettsia_endosymbiont_of_Rhpipicephalus_sanguineus</t>
  </si>
  <si>
    <t>Bacteria_Proteobacteria_Alphaproteobacteria_Rickettsiales_Rickettsiaceae_Rickettsia_Rickettsia_endosymbiont_of_Reduviidae_species</t>
  </si>
  <si>
    <t>Bacteria_Proteobacteria_Alphaproteobacteria_Rickettsiales_Rickettsiaceae_Rickettsia_Rickettsia_endosymbiont_of_Nysius_sp._2</t>
  </si>
  <si>
    <t>Bacteria_Proteobacteria_Alphaproteobacteria_Rickettsiales_Rickettsiaceae_Rickettsia_Rickettsia_endosymbiont_of_Nesidiocoris_tenuis</t>
  </si>
  <si>
    <t>Bacteria_Proteobacteria_Alphaproteobacteria_Rickettsiales_Rickettsiaceae_Rickettsia_Rickettsia_endosymbiont_of_Halictus_tumulorum</t>
  </si>
  <si>
    <t>Bacteria_Proteobacteria_Alphaproteobacteria_Rickettsiales_Rickettsiaceae_Rickettsia_Rickettsia_endosymbiont_of_Coccidula_rufa</t>
  </si>
  <si>
    <t>Bacteria_Proteobacteria_Alphaproteobacteria_Rickettsiales_Rickettsiaceae_Rickettsia_Rickettsia_endosymbiont_of_Chrysoperla_carnea</t>
  </si>
  <si>
    <t>Bacteria_Proteobacteria_Alphaproteobacteria_Rickettsiales_Rickettsiaceae_Rickettsia_Rickettsia_endosymbiont_of_Amblyomma_naponense</t>
  </si>
  <si>
    <t>Bacteria_Proteobacteria_Alphaproteobacteria_Rickettsiales_Anaplasmataceae_Wolbachia_Wolbachia_endosymbiont_of_Atemnus_politus</t>
  </si>
  <si>
    <t>Bacteria_Proteobacteria_Alphaproteobacteria_Rickettsiales_Anaplasmataceae_Anaplasma_uncultured_Anaplasma_sp.</t>
  </si>
  <si>
    <t>Bacteria_Firmicutes_Bacilli_Bacillales_Staphylococcaceae_Jeotgalicoccus_uncultured_Jeotgalicoccus_sp.</t>
  </si>
  <si>
    <t>Eukaryota_Rhodophyta_Bangiophyceae_Cyanidiales_Cyanidiaceae_Cyanidioschyzon_Cyanidioschyzon_merolae</t>
  </si>
  <si>
    <t>Bacteria_Bacteroidetes_Saprospiria_Saprospirales_Saprospiraceae_NA_uncultured_Saprospiraceae_bacterium</t>
  </si>
  <si>
    <t>Bacteria_Candidatus_Microgenomates_NA_NA_NA_NA_uncultured_eubacterium_WCHB1-56</t>
  </si>
  <si>
    <t>Archaea_NA_NA_NA_NA_NA_uncultured_archaeon</t>
  </si>
  <si>
    <t>Bacteria_Actinobacteria_Actinobacteria_NA_NA_NA_uncultured_actinobacterium</t>
  </si>
  <si>
    <t>Eukaryota_Streptophyta_Magnoliopsida_Fagales_Betulaceae_Carpinus_Carpinus_viminea</t>
  </si>
  <si>
    <t>Bacteria_Cyanobacteria_NA_NA_NA_NA_uncultured_cyanobacterium</t>
  </si>
  <si>
    <t>Bacteria_Firmicutes_Bacilli_Lactobacillales_Streptococcaceae_Streptococcus_Streptococcus_sp._C206</t>
  </si>
  <si>
    <t>Bacteria_Firmicutes_Bacilli_Bacillales_Staphylococcaceae_Staphylococcus_Staphylococcus_epidermidis</t>
  </si>
  <si>
    <t>Bacteria_Firmicutes_Bacilli_Bacillales_NA_Exiguobacterium_NA</t>
  </si>
  <si>
    <t>Eukaryota_Streptophyta_Magnoliopsida_Malpighiales_Salicaceae_Populus_Populus_davidiana</t>
  </si>
  <si>
    <t>Bacteria_Proteobacteria_Alphaproteobacteria_Rhodobacterales_Rhodobacteraceae_Rhodobacter_uncultured_Rhodobacter_sp.</t>
  </si>
  <si>
    <t>Bacteria_Bacteroidetes_Flavobacteriia_Flavobacteriales_Flavobacteriaceae_Gillisia_Gillisia_sp._NP8</t>
  </si>
  <si>
    <t>Bacteria_Actinobacteria_Actinobacteria_Micrococcales_Dermabacteraceae_Brachybacterium_Brachybacterium_conglomeratum</t>
  </si>
  <si>
    <t>NA_NA_NA_NA_NA_NA_uncultured_prokaryote</t>
  </si>
  <si>
    <t>Bacteria_NA_NA_NA_NA_NA_bacterium</t>
  </si>
  <si>
    <t>Bacteria_Firmicutes_Bacilli_Bacillales_Staphylococcaceae_Staphylococcus_Staphylococcus_warneri</t>
  </si>
  <si>
    <t>Bacteria_Proteobacteria_Alphaproteobacteria_Rickettsiales_Rickettsiaceae_Rickettsia_Rickettsia_endosymbiont_of_Bembidion_articulatum</t>
  </si>
  <si>
    <t>Bacteria_Proteobacteria_Alphaproteobacteria_Rhizobiales_Bradyrhizobiaceae_Bradyrhizobium_uncultured_Bradyrhizobium_sp.</t>
  </si>
  <si>
    <t>Bacteria_Firmicutes_Bacilli_Lactobacillales_Streptococcaceae_Streptococcus_Streptococcus_rubneri</t>
  </si>
  <si>
    <t>Bacteria_Spirochaetes_Spirochaetia_Spirochaetales_Borreliaceae_Borreliella_Borrelia_sp._Z41493</t>
  </si>
  <si>
    <t>Bacteria_Spirochaetes_Spirochaetia_Spirochaetales_Borreliaceae_Borreliella_Borrelia_sp._MI-8</t>
  </si>
  <si>
    <t>Bacteria_Proteobacteria_Alphaproteobacteria_Rickettsiales_Rickettsiaceae_Rickettsia_Rickettsia_australis</t>
  </si>
  <si>
    <t>Bacteria_Proteobacteria_Alphaproteobacteria_Rhizobiales_Bradyrhizobiaceae_Bradyrhizobium_Bradyrhizobium_sp._Leb-16</t>
  </si>
  <si>
    <t>Eukaryota_Streptophyta_Magnoliopsida_Rosales_Cannabaceae_Cannabis_Cannabis_sativa</t>
  </si>
  <si>
    <t>Eukaryota_NA_NA_NA_NA_NA_uncultured_eukaryote</t>
  </si>
  <si>
    <t>Bacteria_Spirochaetes_Spirochaetia_Spirochaetales_Borreliaceae_Borreliella_Borreliella_americana</t>
  </si>
  <si>
    <t>Bacteria_Spirochaetes_Spirochaetia_Spirochaetales_Borreliaceae_Borreliella_Borrelia_sp._MI-6</t>
  </si>
  <si>
    <t>Bacteria_Proteobacteria_Alphaproteobacteria_Rickettsiales_Rickettsiaceae_Rickettsia_Rickettsia_sp._ALSK</t>
  </si>
  <si>
    <t>Bacteria_Proteobacteria_Alphaproteobacteria_Rickettsiales_Rickettsiaceae_Rickettsia_Rickettsia_endosymbiont_of_Onychiurus_sinensis</t>
  </si>
  <si>
    <t>Bacteria_Proteobacteria_Alphaproteobacteria_Rickettsiales_Rickettsiaceae_Rickettsia_Rickettsia_endosymbiont_of_Meloidae_species</t>
  </si>
  <si>
    <t>Bacteria_Proteobacteria_Alphaproteobacteria_Rickettsiales_Rickettsiaceae_Rickettsia_Rickettsia_endosymbiont_of_Chrysoperla_lucasina</t>
  </si>
  <si>
    <t>Bacteria_Proteobacteria_Alphaproteobacteria_Rhodospirillales_Acetobacteraceae_Roseococcus_uncultured_Roseococcus_sp.</t>
  </si>
  <si>
    <t>Bacteria_Proteobacteria_Alphaproteobacteria_Rhizobiales_Bradyrhizobiaceae_NA_uncultured_Bradyrhizobiaceae_bacterium</t>
  </si>
  <si>
    <t>Bacteria_Proteobacteria_Alphaproteobacteria_Rhizobiales_Bradyrhizobiaceae_Bradyrhizobium_Bradyrhizobium_sp._UFLA03_323</t>
  </si>
  <si>
    <t>Bacteria_Proteobacteria_Alphaproteobacteria_Rhizobiales_Bradyrhizobiaceae_Bradyrhizobium_Bradyrhizobium_sp._Phr-5</t>
  </si>
  <si>
    <t>Bacteria_Firmicutes_Clostridia_Clostridiales_Peptostreptococcaceae_Peptostreptococcus_Peptostreptococcus_anaerobius</t>
  </si>
  <si>
    <t>Bacteria_Bacteroidetes_Saprospiria_Saprospirales_Haliscomenobacteraceae_Haliscomenobacter_uncultured_Haliscomenobacter_sp.</t>
  </si>
  <si>
    <t>Bacteria_Proteobacteria_Alphaproteobacteria_Rickettsiales_Rickettsiaceae_Rickettsia</t>
  </si>
  <si>
    <t>Bacteria_Spirochaetes_Spirochaetia_Spirochaetales_Borreliaceae_Borreliella</t>
  </si>
  <si>
    <t>Bacteria_NA_NA_NA_NA_NA</t>
  </si>
  <si>
    <t>Bacteria_Proteobacteria_Alphaproteobacteria_Rickettsiales_Anaplasmataceae_Wolbachia</t>
  </si>
  <si>
    <t>Eukaryota_Rhodophyta_Bangiophyceae_Cyanidiales_Cyanidiaceae_Cyanidioschyzon</t>
  </si>
  <si>
    <t>Bacteria_Proteobacteria_Alphaproteobacteria_Rhizobiales_Bradyrhizobiaceae_Bradyrhizobium</t>
  </si>
  <si>
    <t>Bacteria_Bacteroidetes_Saprospiria_Saprospirales_Saprospiraceae_NA</t>
  </si>
  <si>
    <t>Bacteria_Candidatus Microgenomates_NA_NA_NA_NA</t>
  </si>
  <si>
    <t>Archaea_NA_NA_NA_NA_NA</t>
  </si>
  <si>
    <t>Bacteria_Proteobacteria_Betaproteobacteria_Burkholderiales_NA_Tepidimonas</t>
  </si>
  <si>
    <t>Bacteria_Actinobacteria_Actinobacteria_NA_NA_NA</t>
  </si>
  <si>
    <t>Bacteria_Firmicutes_Bacilli_Lactobacillales_Streptococcaceae_Streptococcus</t>
  </si>
  <si>
    <t>Bacteria_Firmicutes_Bacilli_Bacillales_Staphylococcaceae_Staphylococcus</t>
  </si>
  <si>
    <t>Eukaryota_Streptophyta_Magnoliopsida_Fagales_Betulaceae_Carpinus</t>
  </si>
  <si>
    <t>Bacteria_Proteobacteria_Alphaproteobacteria_Rickettsiales_Anaplasmataceae_NA</t>
  </si>
  <si>
    <t>Bacteria_Cyanobacteria_NA_NA_NA_NA</t>
  </si>
  <si>
    <t>Bacteria_Proteobacteria_Gammaproteobacteria_Enterobacterales_Enterobacteriaceae_Escherichia</t>
  </si>
  <si>
    <t>Bacteria_Firmicutes_Bacilli_Bacillales_NA_Exiguobacterium</t>
  </si>
  <si>
    <t>Eukaryota_Streptophyta_Magnoliopsida_Malpighiales_Salicaceae_Populus</t>
  </si>
  <si>
    <t>Bacteria_Proteobacteria_Alphaproteobacteria_Rhodobacterales_Rhodobacteraceae_Rhodobacter</t>
  </si>
  <si>
    <t>Bacteria_Bacteroidetes_Flavobacteriia_Flavobacteriales_Flavobacteriaceae_Gillisia</t>
  </si>
  <si>
    <t>Bacteria_Actinobacteria_Actinobacteria_Micrococcales_Dermabacteraceae_Brachybacterium</t>
  </si>
  <si>
    <t>NA_NA_NA_NA_NA_NA</t>
  </si>
  <si>
    <t>Bacteria_Proteobacteria_Gammaproteobacteria_Pseudomonadales_Pseudomonadaceae_Pseudomonas</t>
  </si>
  <si>
    <t>Eukaryota_Streptophyta_Magnoliopsida_Rosales_Cannabaceae_Cannabis</t>
  </si>
  <si>
    <t>Eukaryota_NA_NA_NA_NA_NA</t>
  </si>
  <si>
    <t>Bacteria_Proteobacteria_Alphaproteobacteria_Rhodospirillales_Acetobacteraceae_Roseococcus</t>
  </si>
  <si>
    <t>Bacteria_Proteobacteria_Alphaproteobacteria_Rhizobiales_Bradyrhizobiaceae_NA</t>
  </si>
  <si>
    <t>Bacteria_Firmicutes_Clostridia_Clostridiales_Peptostreptococcaceae_Peptostreptococcus</t>
  </si>
  <si>
    <t>Bacteria_Firmicutes_Bacilli_Bacillales_Staphylococcaceae_Aliicoccus</t>
  </si>
  <si>
    <t>Bacteria_Bacteroidetes_Saprospiria_Saprospirales_Haliscomenobacteraceae_Haliscomenobacter</t>
  </si>
  <si>
    <t>Bacteria_Proteobacteria_Alphaproteobacteria_Rickettsiales_Anaplasmataceae_Anaplasma</t>
  </si>
  <si>
    <t>Bacteria_Firmicutes_Bacilli_Bacillales_Staphylococcaceae_Jeotgalicoccus</t>
  </si>
  <si>
    <t>Bacteria_Actinobacteria_Actinobacteria_Micrococcales_Brevibacteriaceae_Brevibacterium</t>
  </si>
  <si>
    <t>Bacteria_Actinobacteria_Actinobacteria_Micrococcales_Intrasporangiaceae_Ornithinimicrobium</t>
  </si>
  <si>
    <t>Bacteria_Proteobacteria_Alphaproteobacteria_Rickettsiales_Rickettsiaceae_Candidatus Trichorickettsia</t>
  </si>
  <si>
    <t>Bacteria_Deinococcus-Thermus_Deinococci_Thermales_Thermaceae_Meiothermus</t>
  </si>
  <si>
    <t>Bacteria_Spirochaetes_Spirochaetia_Spirochaetales_Borreliaceae_Borrelia</t>
  </si>
  <si>
    <t>Bacteria_Proteobacteria_Gammaproteobacteria_NA_NA_NA</t>
  </si>
  <si>
    <t>x</t>
  </si>
  <si>
    <t>Proteobacteria_Rickettsia</t>
  </si>
  <si>
    <t>Spirochaetes_Borreliella</t>
  </si>
  <si>
    <t>Proteobacteria_Wolbachia</t>
  </si>
  <si>
    <t>Proteobacteria_Anaplasmataceae_NA</t>
  </si>
  <si>
    <t>Proteobacteria_Bradyrhizobium</t>
  </si>
  <si>
    <t>Proteobacteria_Tepidimonas</t>
  </si>
  <si>
    <t>Proteobacteria_Pseudomonas</t>
  </si>
  <si>
    <t>Proteobacteria_NA</t>
  </si>
  <si>
    <r>
      <t>Proteobacteria_</t>
    </r>
    <r>
      <rPr>
        <i/>
        <sz val="12"/>
        <color rgb="FF000000"/>
        <rFont val="Arial"/>
        <family val="2"/>
      </rPr>
      <t>Rickettsia</t>
    </r>
  </si>
  <si>
    <r>
      <t>Spirochaetes_</t>
    </r>
    <r>
      <rPr>
        <i/>
        <sz val="12"/>
        <color rgb="FF000000"/>
        <rFont val="Arial"/>
        <family val="2"/>
      </rPr>
      <t>Borreliella</t>
    </r>
  </si>
  <si>
    <r>
      <t>Proteobacteria_</t>
    </r>
    <r>
      <rPr>
        <i/>
        <sz val="12"/>
        <color rgb="FF000000"/>
        <rFont val="Arial"/>
        <family val="2"/>
      </rPr>
      <t>Anaplasma</t>
    </r>
  </si>
  <si>
    <r>
      <t>Proteobacteria_</t>
    </r>
    <r>
      <rPr>
        <i/>
        <sz val="12"/>
        <color rgb="FF000000"/>
        <rFont val="Arial"/>
        <family val="2"/>
      </rPr>
      <t>Wolbachia</t>
    </r>
  </si>
  <si>
    <r>
      <t>Proteobacteria_</t>
    </r>
    <r>
      <rPr>
        <i/>
        <sz val="12"/>
        <color rgb="FF000000"/>
        <rFont val="Arial"/>
        <family val="2"/>
      </rPr>
      <t>Bradyrhizobium</t>
    </r>
  </si>
  <si>
    <r>
      <t>Proteobacteria_</t>
    </r>
    <r>
      <rPr>
        <i/>
        <sz val="12"/>
        <color rgb="FF000000"/>
        <rFont val="Arial"/>
        <family val="2"/>
      </rPr>
      <t>Escherichia</t>
    </r>
  </si>
  <si>
    <r>
      <t>Proteobacteria_</t>
    </r>
    <r>
      <rPr>
        <i/>
        <sz val="12"/>
        <color rgb="FF000000"/>
        <rFont val="Arial"/>
        <family val="2"/>
      </rPr>
      <t>Tepidimonas</t>
    </r>
  </si>
  <si>
    <r>
      <t>Firmicutes_</t>
    </r>
    <r>
      <rPr>
        <i/>
        <sz val="12"/>
        <color rgb="FF000000"/>
        <rFont val="Arial"/>
        <family val="2"/>
      </rPr>
      <t>Jeotgalicoccus</t>
    </r>
  </si>
  <si>
    <r>
      <t>Proteobacteria_</t>
    </r>
    <r>
      <rPr>
        <i/>
        <sz val="12"/>
        <color rgb="FF000000"/>
        <rFont val="Arial"/>
        <family val="2"/>
      </rPr>
      <t>Pseudomonas</t>
    </r>
  </si>
  <si>
    <r>
      <t>Actinobacteria_</t>
    </r>
    <r>
      <rPr>
        <i/>
        <sz val="12"/>
        <color rgb="FF000000"/>
        <rFont val="Arial"/>
        <family val="2"/>
      </rPr>
      <t>Brevibacterium</t>
    </r>
  </si>
  <si>
    <r>
      <t>Actinobacteria_</t>
    </r>
    <r>
      <rPr>
        <i/>
        <sz val="12"/>
        <color rgb="FF000000"/>
        <rFont val="Arial"/>
        <family val="2"/>
      </rPr>
      <t>Ornithinimicrobium</t>
    </r>
  </si>
  <si>
    <r>
      <t>Firmicutes_</t>
    </r>
    <r>
      <rPr>
        <i/>
        <sz val="12"/>
        <color rgb="FF000000"/>
        <rFont val="Arial"/>
        <family val="2"/>
      </rPr>
      <t>Aliicoccus</t>
    </r>
  </si>
  <si>
    <r>
      <t>Proteobacteria_</t>
    </r>
    <r>
      <rPr>
        <i/>
        <sz val="12"/>
        <color rgb="FF000000"/>
        <rFont val="Arial"/>
        <family val="2"/>
      </rPr>
      <t>Candidatus Trichorickettsia</t>
    </r>
  </si>
  <si>
    <r>
      <t>Deinococcus-</t>
    </r>
    <r>
      <rPr>
        <i/>
        <sz val="12"/>
        <color rgb="FF000000"/>
        <rFont val="Arial"/>
        <family val="2"/>
      </rPr>
      <t>Meiothermus</t>
    </r>
  </si>
  <si>
    <t>Uncultured bacterium</t>
  </si>
  <si>
    <t>Candidatus Microgenomates_NA</t>
  </si>
  <si>
    <t>Uncultured Archaea</t>
  </si>
  <si>
    <t>Bacteroidetes_Gillisia</t>
  </si>
  <si>
    <t>Actinobacteria_Brachybacterium</t>
  </si>
  <si>
    <t>Proteobacteria_Roseococcus</t>
  </si>
  <si>
    <r>
      <t>Bacteroidetes_</t>
    </r>
    <r>
      <rPr>
        <i/>
        <sz val="12"/>
        <color rgb="FF000000"/>
        <rFont val="Arial"/>
        <family val="2"/>
      </rPr>
      <t>Gillisia</t>
    </r>
  </si>
  <si>
    <r>
      <t>Actinobacteria_</t>
    </r>
    <r>
      <rPr>
        <i/>
        <sz val="12"/>
        <color rgb="FF000000"/>
        <rFont val="Arial"/>
        <family val="2"/>
      </rPr>
      <t>Brachybacterium</t>
    </r>
  </si>
  <si>
    <r>
      <t>Proteobacteria_</t>
    </r>
    <r>
      <rPr>
        <i/>
        <sz val="12"/>
        <color rgb="FF000000"/>
        <rFont val="Arial"/>
        <family val="2"/>
      </rPr>
      <t>Roseococcus</t>
    </r>
  </si>
  <si>
    <t>&lt; .05%</t>
  </si>
  <si>
    <t>&lt;.05%</t>
  </si>
  <si>
    <t>Amplicons</t>
  </si>
  <si>
    <t>% of Toal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</si>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</sst>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</font>
    <font>
      <sz val="11"/>
      <color rgb="FF000000"/>
      <name val="Menl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0" fontId="2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B24" sqref="B24"/>
    </sheetView>
  </sheetViews>
  <sheetFormatPr baseColWidth="10" defaultRowHeight="16" x14ac:dyDescent="0.2"/>
  <cols>
    <col min="1" max="1" width="41.83203125" customWidth="1"/>
    <col min="3" max="3" width="11.1640625" style="12" customWidth="1"/>
    <col min="4" max="4" width="3.83203125" style="12" customWidth="1"/>
    <col min="5" max="5" width="41" customWidth="1"/>
    <col min="7" max="7" width="10.83203125" style="12"/>
  </cols>
  <sheetData>
    <row r="1" spans="1:10" x14ac:dyDescent="0.2">
      <c r="A1" s="9" t="s">
        <v>0</v>
      </c>
      <c r="B1" s="10"/>
      <c r="C1" s="10"/>
      <c r="D1" s="10"/>
      <c r="E1" s="10"/>
      <c r="F1" s="10"/>
    </row>
    <row r="2" spans="1:10" x14ac:dyDescent="0.2">
      <c r="A2" s="1" t="s">
        <v>1</v>
      </c>
      <c r="B2" s="1" t="s">
        <v>190</v>
      </c>
      <c r="C2" s="13" t="s">
        <v>192</v>
      </c>
      <c r="D2" s="11"/>
      <c r="E2" s="1" t="s">
        <v>2</v>
      </c>
      <c r="F2" s="1" t="s">
        <v>190</v>
      </c>
      <c r="G2" s="14" t="s">
        <v>191</v>
      </c>
    </row>
    <row r="3" spans="1:10" x14ac:dyDescent="0.2">
      <c r="A3" s="3" t="s">
        <v>165</v>
      </c>
      <c r="B3" s="3">
        <v>181784</v>
      </c>
      <c r="C3" s="11">
        <f>B3/$B$17</f>
        <v>0.96451462286175138</v>
      </c>
      <c r="D3" s="11"/>
      <c r="E3" s="3" t="s">
        <v>165</v>
      </c>
      <c r="F3" s="3">
        <v>216834</v>
      </c>
      <c r="G3" s="12">
        <f>F3/$F$20</f>
        <v>0.94008749073283249</v>
      </c>
      <c r="I3" s="3"/>
      <c r="J3" s="7"/>
    </row>
    <row r="4" spans="1:10" x14ac:dyDescent="0.2">
      <c r="A4" s="3" t="s">
        <v>166</v>
      </c>
      <c r="B4" s="3">
        <v>6157</v>
      </c>
      <c r="C4" s="11">
        <f t="shared" ref="C4:C6" si="0">B4/$B$17</f>
        <v>3.266798251199117E-2</v>
      </c>
      <c r="D4" s="11"/>
      <c r="E4" s="3" t="s">
        <v>166</v>
      </c>
      <c r="F4" s="3">
        <v>10309</v>
      </c>
      <c r="G4" s="12">
        <f>F4/$F$20</f>
        <v>4.4694844636748707E-2</v>
      </c>
      <c r="I4" s="3"/>
      <c r="J4" s="7"/>
    </row>
    <row r="5" spans="1:10" x14ac:dyDescent="0.2">
      <c r="A5" s="3" t="s">
        <v>179</v>
      </c>
      <c r="B5" s="3">
        <v>317</v>
      </c>
      <c r="C5" s="11">
        <f t="shared" si="0"/>
        <v>1.6819474510802665E-3</v>
      </c>
      <c r="D5" s="11"/>
      <c r="E5" s="3" t="s">
        <v>167</v>
      </c>
      <c r="F5" s="3">
        <v>1668</v>
      </c>
      <c r="G5" s="12">
        <f>F5/$F$20</f>
        <v>7.2316423371904985E-3</v>
      </c>
      <c r="I5" s="3"/>
      <c r="J5" s="7"/>
    </row>
    <row r="6" spans="1:10" x14ac:dyDescent="0.2">
      <c r="A6" s="3" t="s">
        <v>168</v>
      </c>
      <c r="B6" s="3">
        <v>89</v>
      </c>
      <c r="C6" s="11">
        <f t="shared" si="0"/>
        <v>4.7221868500360798E-4</v>
      </c>
      <c r="D6" s="11"/>
      <c r="E6" s="3" t="s">
        <v>168</v>
      </c>
      <c r="F6" s="3">
        <v>1626</v>
      </c>
      <c r="G6" s="12">
        <f>F6/$F$20</f>
        <v>7.0495506236641185E-3</v>
      </c>
      <c r="I6" s="3"/>
      <c r="J6" s="7"/>
    </row>
    <row r="7" spans="1:10" x14ac:dyDescent="0.2">
      <c r="A7" s="3" t="s">
        <v>169</v>
      </c>
      <c r="B7" s="3">
        <v>32</v>
      </c>
      <c r="C7" s="11" t="s">
        <v>188</v>
      </c>
      <c r="D7" s="11"/>
      <c r="E7" s="3" t="s">
        <v>160</v>
      </c>
      <c r="F7" s="3">
        <v>92</v>
      </c>
      <c r="G7" s="12" t="s">
        <v>189</v>
      </c>
      <c r="I7" s="3"/>
      <c r="J7" s="7"/>
    </row>
    <row r="8" spans="1:10" x14ac:dyDescent="0.2">
      <c r="A8" s="3" t="s">
        <v>180</v>
      </c>
      <c r="B8" s="3">
        <v>26</v>
      </c>
      <c r="C8" s="11" t="s">
        <v>188</v>
      </c>
      <c r="D8" s="11"/>
      <c r="E8" s="3" t="s">
        <v>179</v>
      </c>
      <c r="F8" s="3">
        <v>57</v>
      </c>
      <c r="G8" s="12" t="s">
        <v>189</v>
      </c>
      <c r="I8" s="3"/>
      <c r="J8" s="7"/>
    </row>
    <row r="9" spans="1:10" x14ac:dyDescent="0.2">
      <c r="A9" s="3" t="s">
        <v>181</v>
      </c>
      <c r="B9" s="3">
        <v>21</v>
      </c>
      <c r="C9" s="11" t="s">
        <v>188</v>
      </c>
      <c r="D9" s="11"/>
      <c r="E9" s="3" t="s">
        <v>169</v>
      </c>
      <c r="F9" s="3">
        <v>14</v>
      </c>
      <c r="G9" s="12" t="s">
        <v>189</v>
      </c>
      <c r="I9" s="3"/>
      <c r="J9" s="7"/>
    </row>
    <row r="10" spans="1:10" x14ac:dyDescent="0.2">
      <c r="A10" s="3" t="s">
        <v>171</v>
      </c>
      <c r="B10" s="3">
        <v>17</v>
      </c>
      <c r="C10" s="11" t="s">
        <v>188</v>
      </c>
      <c r="D10" s="11"/>
      <c r="E10" s="3" t="s">
        <v>170</v>
      </c>
      <c r="F10" s="3">
        <v>9</v>
      </c>
      <c r="G10" s="12" t="s">
        <v>189</v>
      </c>
      <c r="I10" s="3"/>
      <c r="J10" s="7"/>
    </row>
    <row r="11" spans="1:10" x14ac:dyDescent="0.2">
      <c r="A11" s="3" t="s">
        <v>160</v>
      </c>
      <c r="B11" s="3">
        <v>12</v>
      </c>
      <c r="C11" s="11" t="s">
        <v>188</v>
      </c>
      <c r="D11" s="11"/>
      <c r="E11" s="3" t="s">
        <v>171</v>
      </c>
      <c r="F11" s="3">
        <v>9</v>
      </c>
      <c r="G11" s="12" t="s">
        <v>189</v>
      </c>
      <c r="I11" s="3"/>
      <c r="J11" s="7"/>
    </row>
    <row r="12" spans="1:10" x14ac:dyDescent="0.2">
      <c r="A12" s="3" t="s">
        <v>185</v>
      </c>
      <c r="B12" s="3">
        <v>6</v>
      </c>
      <c r="C12" s="11" t="s">
        <v>188</v>
      </c>
      <c r="D12" s="11"/>
      <c r="E12" s="3" t="s">
        <v>172</v>
      </c>
      <c r="F12" s="3">
        <v>7</v>
      </c>
      <c r="G12" s="12" t="s">
        <v>189</v>
      </c>
      <c r="I12" s="3"/>
      <c r="J12" s="7"/>
    </row>
    <row r="13" spans="1:10" x14ac:dyDescent="0.2">
      <c r="A13" s="3" t="s">
        <v>186</v>
      </c>
      <c r="B13" s="3">
        <v>6</v>
      </c>
      <c r="C13" s="11" t="s">
        <v>188</v>
      </c>
      <c r="D13" s="11"/>
      <c r="E13" s="3" t="s">
        <v>173</v>
      </c>
      <c r="F13" s="3">
        <v>6</v>
      </c>
      <c r="G13" s="12" t="s">
        <v>189</v>
      </c>
      <c r="I13" s="3"/>
      <c r="J13" s="7"/>
    </row>
    <row r="14" spans="1:10" x14ac:dyDescent="0.2">
      <c r="A14" s="3" t="s">
        <v>173</v>
      </c>
      <c r="B14" s="3">
        <v>3</v>
      </c>
      <c r="C14" s="11" t="s">
        <v>188</v>
      </c>
      <c r="D14" s="11"/>
      <c r="E14" s="3" t="s">
        <v>174</v>
      </c>
      <c r="F14" s="3">
        <v>6</v>
      </c>
      <c r="G14" s="12" t="s">
        <v>189</v>
      </c>
      <c r="I14" s="3"/>
      <c r="J14" s="7"/>
    </row>
    <row r="15" spans="1:10" x14ac:dyDescent="0.2">
      <c r="A15" s="3" t="s">
        <v>187</v>
      </c>
      <c r="B15" s="3">
        <v>1</v>
      </c>
      <c r="C15" s="11" t="s">
        <v>188</v>
      </c>
      <c r="D15" s="11"/>
      <c r="E15" s="3" t="s">
        <v>175</v>
      </c>
      <c r="F15" s="3">
        <v>5</v>
      </c>
      <c r="G15" s="12" t="s">
        <v>189</v>
      </c>
      <c r="I15" s="3"/>
      <c r="J15" s="7"/>
    </row>
    <row r="16" spans="1:10" x14ac:dyDescent="0.2">
      <c r="A16" s="3" t="s">
        <v>164</v>
      </c>
      <c r="B16" s="3">
        <v>1</v>
      </c>
      <c r="C16" s="11" t="s">
        <v>188</v>
      </c>
      <c r="D16" s="11"/>
      <c r="E16" s="3" t="s">
        <v>176</v>
      </c>
      <c r="F16" s="3">
        <v>4</v>
      </c>
      <c r="G16" s="12" t="s">
        <v>189</v>
      </c>
      <c r="I16" s="3"/>
      <c r="J16" s="7"/>
    </row>
    <row r="17" spans="1:10" x14ac:dyDescent="0.2">
      <c r="A17" s="6" t="s">
        <v>3</v>
      </c>
      <c r="B17" s="1">
        <f>SUM(B3:B16)</f>
        <v>188472</v>
      </c>
      <c r="C17" s="11"/>
      <c r="D17" s="11"/>
      <c r="E17" s="3" t="s">
        <v>177</v>
      </c>
      <c r="F17" s="3">
        <v>3</v>
      </c>
      <c r="G17" s="12" t="s">
        <v>189</v>
      </c>
      <c r="I17" s="3"/>
      <c r="J17" s="7"/>
    </row>
    <row r="18" spans="1:10" x14ac:dyDescent="0.2">
      <c r="A18" s="3"/>
      <c r="B18" s="4"/>
      <c r="C18" s="11"/>
      <c r="D18" s="11"/>
      <c r="E18" s="3" t="s">
        <v>178</v>
      </c>
      <c r="F18" s="3">
        <v>3</v>
      </c>
      <c r="G18" s="12" t="s">
        <v>189</v>
      </c>
      <c r="I18" s="3"/>
      <c r="J18" s="7"/>
    </row>
    <row r="19" spans="1:10" x14ac:dyDescent="0.2">
      <c r="A19" s="3"/>
      <c r="B19" s="4"/>
      <c r="C19" s="11"/>
      <c r="D19" s="11"/>
      <c r="E19" s="3" t="s">
        <v>164</v>
      </c>
      <c r="F19" s="3">
        <v>1</v>
      </c>
      <c r="G19" s="12" t="s">
        <v>189</v>
      </c>
      <c r="I19" s="3"/>
      <c r="J19" s="7"/>
    </row>
    <row r="20" spans="1:10" x14ac:dyDescent="0.2">
      <c r="A20" s="3"/>
      <c r="B20" s="4"/>
      <c r="C20" s="11"/>
      <c r="D20" s="11"/>
      <c r="E20" s="1" t="s">
        <v>3</v>
      </c>
      <c r="F20" s="1">
        <f>SUM(F3:F19)</f>
        <v>230653</v>
      </c>
    </row>
    <row r="21" spans="1:10" x14ac:dyDescent="0.2">
      <c r="A21" s="3"/>
      <c r="B21" s="4"/>
      <c r="C21" s="11"/>
      <c r="D21" s="11"/>
      <c r="E21" s="2"/>
      <c r="F21" s="2"/>
    </row>
    <row r="22" spans="1:10" x14ac:dyDescent="0.2">
      <c r="A22" s="3"/>
      <c r="B22" s="4"/>
      <c r="C22" s="11"/>
      <c r="D22" s="11"/>
      <c r="E22" s="2"/>
      <c r="F22" s="2"/>
    </row>
    <row r="23" spans="1:10" x14ac:dyDescent="0.2">
      <c r="A23" s="3"/>
      <c r="B23" s="4"/>
      <c r="C23" s="11"/>
      <c r="D23" s="11"/>
      <c r="E23" s="2"/>
      <c r="F23" s="2"/>
    </row>
    <row r="24" spans="1:10" x14ac:dyDescent="0.2">
      <c r="A24" s="3"/>
      <c r="B24" s="4"/>
      <c r="C24" s="11"/>
      <c r="D24" s="11"/>
      <c r="E24" s="2"/>
      <c r="F24" s="2"/>
    </row>
    <row r="25" spans="1:10" x14ac:dyDescent="0.2">
      <c r="A25" s="3"/>
      <c r="B25" s="4"/>
      <c r="C25" s="11"/>
      <c r="D25" s="11"/>
      <c r="E25" s="2"/>
      <c r="F25" s="2"/>
    </row>
    <row r="26" spans="1:10" x14ac:dyDescent="0.2">
      <c r="A26" s="3"/>
      <c r="B26" s="4"/>
      <c r="C26" s="11"/>
      <c r="D26" s="11"/>
      <c r="E26" s="2"/>
      <c r="F26" s="2"/>
    </row>
    <row r="27" spans="1:10" x14ac:dyDescent="0.2">
      <c r="A27" s="3"/>
      <c r="B27" s="4"/>
      <c r="C27" s="11"/>
      <c r="D27" s="11"/>
      <c r="E27" s="2"/>
      <c r="F27" s="2"/>
    </row>
    <row r="28" spans="1:10" x14ac:dyDescent="0.2">
      <c r="A28" s="3"/>
      <c r="B28" s="4"/>
      <c r="C28" s="11"/>
      <c r="D28" s="11"/>
      <c r="E28" s="2"/>
      <c r="F28" s="2"/>
    </row>
    <row r="29" spans="1:10" x14ac:dyDescent="0.2">
      <c r="A29" s="3"/>
      <c r="B29" s="4"/>
      <c r="C29" s="11"/>
      <c r="D29" s="11"/>
      <c r="E29" s="2"/>
      <c r="F29" s="2"/>
    </row>
    <row r="30" spans="1:10" x14ac:dyDescent="0.2">
      <c r="A30" s="3"/>
      <c r="B30" s="4"/>
      <c r="C30" s="11"/>
      <c r="D30" s="11"/>
      <c r="E30" s="2"/>
      <c r="F30" s="2"/>
    </row>
    <row r="31" spans="1:10" x14ac:dyDescent="0.2">
      <c r="A31" s="6"/>
      <c r="B31" s="5"/>
      <c r="C31" s="11"/>
      <c r="D31" s="11"/>
      <c r="E31" s="2"/>
      <c r="F31" s="2"/>
    </row>
  </sheetData>
  <mergeCells count="1">
    <mergeCell ref="A1:F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D4FE4-5AA8-D74B-AC3E-D99C631A81CD}">
  <dimension ref="A1:B75"/>
  <sheetViews>
    <sheetView workbookViewId="0">
      <selection activeCell="B16" sqref="B16"/>
    </sheetView>
  </sheetViews>
  <sheetFormatPr baseColWidth="10" defaultRowHeight="16" x14ac:dyDescent="0.2"/>
  <cols>
    <col min="2" max="2" width="165" customWidth="1"/>
  </cols>
  <sheetData>
    <row r="1" spans="1:2" x14ac:dyDescent="0.2">
      <c r="A1" s="8">
        <v>214894</v>
      </c>
      <c r="B1" s="8" t="s">
        <v>4</v>
      </c>
    </row>
    <row r="2" spans="1:2" x14ac:dyDescent="0.2">
      <c r="A2" s="8">
        <v>10252</v>
      </c>
      <c r="B2" s="8" t="s">
        <v>5</v>
      </c>
    </row>
    <row r="3" spans="1:2" x14ac:dyDescent="0.2">
      <c r="A3" s="8">
        <v>1667</v>
      </c>
      <c r="B3" s="8" t="s">
        <v>6</v>
      </c>
    </row>
    <row r="4" spans="1:2" x14ac:dyDescent="0.2">
      <c r="A4" s="8">
        <v>1569</v>
      </c>
      <c r="B4" s="8" t="s">
        <v>7</v>
      </c>
    </row>
    <row r="5" spans="1:2" x14ac:dyDescent="0.2">
      <c r="A5" s="8">
        <v>611</v>
      </c>
      <c r="B5" s="8" t="s">
        <v>8</v>
      </c>
    </row>
    <row r="6" spans="1:2" x14ac:dyDescent="0.2">
      <c r="A6" s="8">
        <v>560</v>
      </c>
      <c r="B6" s="8" t="s">
        <v>9</v>
      </c>
    </row>
    <row r="7" spans="1:2" x14ac:dyDescent="0.2">
      <c r="A7" s="8">
        <v>339</v>
      </c>
      <c r="B7" s="8" t="s">
        <v>10</v>
      </c>
    </row>
    <row r="8" spans="1:2" x14ac:dyDescent="0.2">
      <c r="A8" s="8">
        <v>92</v>
      </c>
      <c r="B8" s="8" t="s">
        <v>11</v>
      </c>
    </row>
    <row r="9" spans="1:2" x14ac:dyDescent="0.2">
      <c r="A9" s="8">
        <v>78</v>
      </c>
      <c r="B9" s="8" t="s">
        <v>12</v>
      </c>
    </row>
    <row r="10" spans="1:2" x14ac:dyDescent="0.2">
      <c r="A10" s="8">
        <v>71</v>
      </c>
      <c r="B10" s="8" t="s">
        <v>13</v>
      </c>
    </row>
    <row r="11" spans="1:2" x14ac:dyDescent="0.2">
      <c r="A11" s="8">
        <v>57</v>
      </c>
      <c r="B11" s="8" t="s">
        <v>14</v>
      </c>
    </row>
    <row r="12" spans="1:2" x14ac:dyDescent="0.2">
      <c r="A12" s="8">
        <v>45</v>
      </c>
      <c r="B12" s="8" t="s">
        <v>15</v>
      </c>
    </row>
    <row r="13" spans="1:2" x14ac:dyDescent="0.2">
      <c r="A13" s="8">
        <v>43</v>
      </c>
      <c r="B13" s="8" t="s">
        <v>16</v>
      </c>
    </row>
    <row r="14" spans="1:2" x14ac:dyDescent="0.2">
      <c r="A14" s="8">
        <v>32</v>
      </c>
      <c r="B14" s="8" t="s">
        <v>17</v>
      </c>
    </row>
    <row r="15" spans="1:2" x14ac:dyDescent="0.2">
      <c r="A15" s="8">
        <v>31</v>
      </c>
      <c r="B15" s="8" t="s">
        <v>18</v>
      </c>
    </row>
    <row r="16" spans="1:2" x14ac:dyDescent="0.2">
      <c r="A16" s="8">
        <v>23</v>
      </c>
      <c r="B16" s="8" t="s">
        <v>19</v>
      </c>
    </row>
    <row r="17" spans="1:2" x14ac:dyDescent="0.2">
      <c r="A17" s="8">
        <v>20</v>
      </c>
      <c r="B17" s="8" t="s">
        <v>20</v>
      </c>
    </row>
    <row r="18" spans="1:2" x14ac:dyDescent="0.2">
      <c r="A18" s="8">
        <v>19</v>
      </c>
      <c r="B18" s="8" t="s">
        <v>21</v>
      </c>
    </row>
    <row r="19" spans="1:2" x14ac:dyDescent="0.2">
      <c r="A19" s="8">
        <v>18</v>
      </c>
      <c r="B19" s="8" t="s">
        <v>22</v>
      </c>
    </row>
    <row r="20" spans="1:2" x14ac:dyDescent="0.2">
      <c r="A20" s="8">
        <v>15</v>
      </c>
      <c r="B20" s="8" t="s">
        <v>23</v>
      </c>
    </row>
    <row r="21" spans="1:2" x14ac:dyDescent="0.2">
      <c r="A21" s="8">
        <v>15</v>
      </c>
      <c r="B21" s="8" t="s">
        <v>24</v>
      </c>
    </row>
    <row r="22" spans="1:2" x14ac:dyDescent="0.2">
      <c r="A22" s="8">
        <v>14</v>
      </c>
      <c r="B22" s="8" t="s">
        <v>25</v>
      </c>
    </row>
    <row r="23" spans="1:2" x14ac:dyDescent="0.2">
      <c r="A23" s="8">
        <v>13</v>
      </c>
      <c r="B23" s="8" t="s">
        <v>26</v>
      </c>
    </row>
    <row r="24" spans="1:2" x14ac:dyDescent="0.2">
      <c r="A24" s="8">
        <v>12</v>
      </c>
      <c r="B24" s="8" t="s">
        <v>27</v>
      </c>
    </row>
    <row r="25" spans="1:2" x14ac:dyDescent="0.2">
      <c r="A25" s="8">
        <v>11</v>
      </c>
      <c r="B25" s="8" t="s">
        <v>28</v>
      </c>
    </row>
    <row r="26" spans="1:2" x14ac:dyDescent="0.2">
      <c r="A26" s="8">
        <v>9</v>
      </c>
      <c r="B26" s="8" t="s">
        <v>29</v>
      </c>
    </row>
    <row r="27" spans="1:2" x14ac:dyDescent="0.2">
      <c r="A27" s="8">
        <v>9</v>
      </c>
      <c r="B27" s="8" t="s">
        <v>30</v>
      </c>
    </row>
    <row r="28" spans="1:2" x14ac:dyDescent="0.2">
      <c r="A28" s="8">
        <v>9</v>
      </c>
      <c r="B28" s="8" t="s">
        <v>31</v>
      </c>
    </row>
    <row r="29" spans="1:2" x14ac:dyDescent="0.2">
      <c r="A29" s="8">
        <v>7</v>
      </c>
      <c r="B29" s="8" t="s">
        <v>32</v>
      </c>
    </row>
    <row r="30" spans="1:2" x14ac:dyDescent="0.2">
      <c r="A30" s="8">
        <v>7</v>
      </c>
      <c r="B30" s="8" t="s">
        <v>33</v>
      </c>
    </row>
    <row r="31" spans="1:2" x14ac:dyDescent="0.2">
      <c r="A31" s="8">
        <v>7</v>
      </c>
      <c r="B31" s="8" t="s">
        <v>34</v>
      </c>
    </row>
    <row r="32" spans="1:2" x14ac:dyDescent="0.2">
      <c r="A32" s="8">
        <v>6</v>
      </c>
      <c r="B32" s="8" t="s">
        <v>35</v>
      </c>
    </row>
    <row r="33" spans="1:2" x14ac:dyDescent="0.2">
      <c r="A33" s="8">
        <v>6</v>
      </c>
      <c r="B33" s="8" t="s">
        <v>36</v>
      </c>
    </row>
    <row r="34" spans="1:2" x14ac:dyDescent="0.2">
      <c r="A34" s="8">
        <v>6</v>
      </c>
      <c r="B34" s="8" t="s">
        <v>37</v>
      </c>
    </row>
    <row r="35" spans="1:2" x14ac:dyDescent="0.2">
      <c r="A35" s="8">
        <v>5</v>
      </c>
      <c r="B35" s="8" t="s">
        <v>38</v>
      </c>
    </row>
    <row r="36" spans="1:2" x14ac:dyDescent="0.2">
      <c r="A36" s="8">
        <v>5</v>
      </c>
      <c r="B36" s="8" t="s">
        <v>39</v>
      </c>
    </row>
    <row r="37" spans="1:2" x14ac:dyDescent="0.2">
      <c r="A37" s="8">
        <v>5</v>
      </c>
      <c r="B37" s="8" t="s">
        <v>40</v>
      </c>
    </row>
    <row r="38" spans="1:2" x14ac:dyDescent="0.2">
      <c r="A38" s="8">
        <v>4</v>
      </c>
      <c r="B38" s="8" t="s">
        <v>41</v>
      </c>
    </row>
    <row r="39" spans="1:2" x14ac:dyDescent="0.2">
      <c r="A39" s="8">
        <v>4</v>
      </c>
      <c r="B39" s="8" t="s">
        <v>42</v>
      </c>
    </row>
    <row r="40" spans="1:2" x14ac:dyDescent="0.2">
      <c r="A40" s="8">
        <v>4</v>
      </c>
      <c r="B40" s="8" t="s">
        <v>43</v>
      </c>
    </row>
    <row r="41" spans="1:2" x14ac:dyDescent="0.2">
      <c r="A41" s="8">
        <v>4</v>
      </c>
      <c r="B41" s="8" t="s">
        <v>44</v>
      </c>
    </row>
    <row r="42" spans="1:2" x14ac:dyDescent="0.2">
      <c r="A42" s="8">
        <v>3</v>
      </c>
      <c r="B42" s="8" t="s">
        <v>45</v>
      </c>
    </row>
    <row r="43" spans="1:2" x14ac:dyDescent="0.2">
      <c r="A43" s="8">
        <v>3</v>
      </c>
      <c r="B43" s="8" t="s">
        <v>46</v>
      </c>
    </row>
    <row r="44" spans="1:2" x14ac:dyDescent="0.2">
      <c r="A44" s="8">
        <v>3</v>
      </c>
      <c r="B44" s="8" t="s">
        <v>47</v>
      </c>
    </row>
    <row r="45" spans="1:2" x14ac:dyDescent="0.2">
      <c r="A45" s="8">
        <v>3</v>
      </c>
      <c r="B45" s="8" t="s">
        <v>48</v>
      </c>
    </row>
    <row r="46" spans="1:2" x14ac:dyDescent="0.2">
      <c r="A46" s="8">
        <v>3</v>
      </c>
      <c r="B46" s="8" t="s">
        <v>49</v>
      </c>
    </row>
    <row r="47" spans="1:2" x14ac:dyDescent="0.2">
      <c r="A47" s="8">
        <v>3</v>
      </c>
      <c r="B47" s="8" t="s">
        <v>50</v>
      </c>
    </row>
    <row r="48" spans="1:2" x14ac:dyDescent="0.2">
      <c r="A48" s="8">
        <v>3</v>
      </c>
      <c r="B48" s="8" t="s">
        <v>51</v>
      </c>
    </row>
    <row r="49" spans="1:2" x14ac:dyDescent="0.2">
      <c r="A49" s="8">
        <v>3</v>
      </c>
      <c r="B49" s="8" t="s">
        <v>52</v>
      </c>
    </row>
    <row r="50" spans="1:2" x14ac:dyDescent="0.2">
      <c r="A50" s="8">
        <v>2</v>
      </c>
      <c r="B50" s="8" t="s">
        <v>53</v>
      </c>
    </row>
    <row r="51" spans="1:2" x14ac:dyDescent="0.2">
      <c r="A51" s="8">
        <v>2</v>
      </c>
      <c r="B51" s="8" t="s">
        <v>54</v>
      </c>
    </row>
    <row r="52" spans="1:2" x14ac:dyDescent="0.2">
      <c r="A52" s="8">
        <v>2</v>
      </c>
      <c r="B52" s="8" t="s">
        <v>55</v>
      </c>
    </row>
    <row r="53" spans="1:2" x14ac:dyDescent="0.2">
      <c r="A53" s="8">
        <v>2</v>
      </c>
      <c r="B53" s="8" t="s">
        <v>56</v>
      </c>
    </row>
    <row r="54" spans="1:2" x14ac:dyDescent="0.2">
      <c r="A54" s="8">
        <v>2</v>
      </c>
      <c r="B54" s="8" t="s">
        <v>57</v>
      </c>
    </row>
    <row r="55" spans="1:2" x14ac:dyDescent="0.2">
      <c r="A55" s="8">
        <v>1</v>
      </c>
      <c r="B55" s="8" t="s">
        <v>58</v>
      </c>
    </row>
    <row r="56" spans="1:2" x14ac:dyDescent="0.2">
      <c r="A56" s="8">
        <v>1</v>
      </c>
      <c r="B56" s="8" t="s">
        <v>59</v>
      </c>
    </row>
    <row r="57" spans="1:2" x14ac:dyDescent="0.2">
      <c r="A57" s="8">
        <v>1</v>
      </c>
      <c r="B57" s="8" t="s">
        <v>60</v>
      </c>
    </row>
    <row r="58" spans="1:2" x14ac:dyDescent="0.2">
      <c r="A58" s="8">
        <v>1</v>
      </c>
      <c r="B58" s="8" t="s">
        <v>61</v>
      </c>
    </row>
    <row r="59" spans="1:2" x14ac:dyDescent="0.2">
      <c r="A59" s="8">
        <v>1</v>
      </c>
      <c r="B59" s="8" t="s">
        <v>62</v>
      </c>
    </row>
    <row r="60" spans="1:2" x14ac:dyDescent="0.2">
      <c r="A60" s="8">
        <v>1</v>
      </c>
      <c r="B60" s="8" t="s">
        <v>63</v>
      </c>
    </row>
    <row r="61" spans="1:2" x14ac:dyDescent="0.2">
      <c r="A61" s="8">
        <v>1</v>
      </c>
      <c r="B61" s="8" t="s">
        <v>64</v>
      </c>
    </row>
    <row r="62" spans="1:2" x14ac:dyDescent="0.2">
      <c r="A62" s="8">
        <v>1</v>
      </c>
      <c r="B62" s="8" t="s">
        <v>65</v>
      </c>
    </row>
    <row r="63" spans="1:2" x14ac:dyDescent="0.2">
      <c r="A63" s="8">
        <v>1</v>
      </c>
      <c r="B63" s="8" t="s">
        <v>66</v>
      </c>
    </row>
    <row r="64" spans="1:2" x14ac:dyDescent="0.2">
      <c r="A64" s="8">
        <v>1</v>
      </c>
      <c r="B64" s="8" t="s">
        <v>67</v>
      </c>
    </row>
    <row r="65" spans="1:2" x14ac:dyDescent="0.2">
      <c r="A65" s="8">
        <v>1</v>
      </c>
      <c r="B65" s="8" t="s">
        <v>68</v>
      </c>
    </row>
    <row r="66" spans="1:2" x14ac:dyDescent="0.2">
      <c r="A66" s="8">
        <v>1</v>
      </c>
      <c r="B66" s="8" t="s">
        <v>69</v>
      </c>
    </row>
    <row r="67" spans="1:2" x14ac:dyDescent="0.2">
      <c r="A67" s="8">
        <v>1</v>
      </c>
      <c r="B67" s="8" t="s">
        <v>70</v>
      </c>
    </row>
    <row r="68" spans="1:2" x14ac:dyDescent="0.2">
      <c r="A68" s="8">
        <v>1</v>
      </c>
      <c r="B68" s="8" t="s">
        <v>71</v>
      </c>
    </row>
    <row r="69" spans="1:2" x14ac:dyDescent="0.2">
      <c r="A69" s="8">
        <v>1</v>
      </c>
      <c r="B69" s="8" t="s">
        <v>72</v>
      </c>
    </row>
    <row r="70" spans="1:2" x14ac:dyDescent="0.2">
      <c r="A70" s="8">
        <v>1</v>
      </c>
      <c r="B70" s="8" t="s">
        <v>73</v>
      </c>
    </row>
    <row r="71" spans="1:2" x14ac:dyDescent="0.2">
      <c r="A71" s="8">
        <v>1</v>
      </c>
      <c r="B71" s="8" t="s">
        <v>74</v>
      </c>
    </row>
    <row r="72" spans="1:2" x14ac:dyDescent="0.2">
      <c r="A72" s="8">
        <v>1</v>
      </c>
      <c r="B72" s="8" t="s">
        <v>75</v>
      </c>
    </row>
    <row r="73" spans="1:2" x14ac:dyDescent="0.2">
      <c r="A73" s="8">
        <v>1</v>
      </c>
      <c r="B73" s="8" t="s">
        <v>76</v>
      </c>
    </row>
    <row r="74" spans="1:2" x14ac:dyDescent="0.2">
      <c r="A74" s="8">
        <v>1</v>
      </c>
      <c r="B74" s="8" t="s">
        <v>77</v>
      </c>
    </row>
    <row r="75" spans="1:2" x14ac:dyDescent="0.2">
      <c r="A75" s="8">
        <v>1</v>
      </c>
      <c r="B75" s="8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0743-08A6-1A4D-B957-308AA1A0D8AB}">
  <dimension ref="A1:B19"/>
  <sheetViews>
    <sheetView workbookViewId="0">
      <selection activeCell="A20" sqref="A20"/>
    </sheetView>
  </sheetViews>
  <sheetFormatPr baseColWidth="10" defaultRowHeight="16" x14ac:dyDescent="0.2"/>
  <cols>
    <col min="2" max="2" width="97.5" customWidth="1"/>
  </cols>
  <sheetData>
    <row r="1" spans="1:2" x14ac:dyDescent="0.2">
      <c r="A1" s="8">
        <v>216834</v>
      </c>
      <c r="B1" s="8" t="s">
        <v>117</v>
      </c>
    </row>
    <row r="2" spans="1:2" x14ac:dyDescent="0.2">
      <c r="A2" s="8">
        <v>10308</v>
      </c>
      <c r="B2" s="8" t="s">
        <v>118</v>
      </c>
    </row>
    <row r="3" spans="1:2" x14ac:dyDescent="0.2">
      <c r="A3" s="8">
        <v>1668</v>
      </c>
      <c r="B3" s="8" t="s">
        <v>148</v>
      </c>
    </row>
    <row r="4" spans="1:2" x14ac:dyDescent="0.2">
      <c r="A4" s="8">
        <v>1626</v>
      </c>
      <c r="B4" s="8" t="s">
        <v>120</v>
      </c>
    </row>
    <row r="5" spans="1:2" x14ac:dyDescent="0.2">
      <c r="A5" s="8">
        <v>92</v>
      </c>
      <c r="B5" s="8" t="s">
        <v>131</v>
      </c>
    </row>
    <row r="6" spans="1:2" x14ac:dyDescent="0.2">
      <c r="A6" s="8">
        <v>57</v>
      </c>
      <c r="B6" s="8" t="s">
        <v>119</v>
      </c>
    </row>
    <row r="7" spans="1:2" x14ac:dyDescent="0.2">
      <c r="A7" s="8">
        <v>14</v>
      </c>
      <c r="B7" s="8" t="s">
        <v>122</v>
      </c>
    </row>
    <row r="8" spans="1:2" x14ac:dyDescent="0.2">
      <c r="A8" s="8">
        <v>9</v>
      </c>
      <c r="B8" s="8" t="s">
        <v>133</v>
      </c>
    </row>
    <row r="9" spans="1:2" x14ac:dyDescent="0.2">
      <c r="A9" s="8">
        <v>9</v>
      </c>
      <c r="B9" s="8" t="s">
        <v>126</v>
      </c>
    </row>
    <row r="10" spans="1:2" x14ac:dyDescent="0.2">
      <c r="A10" s="8">
        <v>7</v>
      </c>
      <c r="B10" s="8" t="s">
        <v>149</v>
      </c>
    </row>
    <row r="11" spans="1:2" x14ac:dyDescent="0.2">
      <c r="A11" s="8">
        <v>6</v>
      </c>
      <c r="B11" s="8" t="s">
        <v>140</v>
      </c>
    </row>
    <row r="12" spans="1:2" x14ac:dyDescent="0.2">
      <c r="A12" s="8">
        <v>6</v>
      </c>
      <c r="B12" s="8" t="s">
        <v>150</v>
      </c>
    </row>
    <row r="13" spans="1:2" x14ac:dyDescent="0.2">
      <c r="A13" s="8">
        <v>5</v>
      </c>
      <c r="B13" s="8" t="s">
        <v>151</v>
      </c>
    </row>
    <row r="14" spans="1:2" x14ac:dyDescent="0.2">
      <c r="A14" s="8">
        <v>4</v>
      </c>
      <c r="B14" s="8" t="s">
        <v>146</v>
      </c>
    </row>
    <row r="15" spans="1:2" x14ac:dyDescent="0.2">
      <c r="A15" s="8">
        <v>3</v>
      </c>
      <c r="B15" s="8" t="s">
        <v>152</v>
      </c>
    </row>
    <row r="16" spans="1:2" x14ac:dyDescent="0.2">
      <c r="A16" s="8">
        <v>3</v>
      </c>
      <c r="B16" s="8" t="s">
        <v>153</v>
      </c>
    </row>
    <row r="17" spans="1:2" x14ac:dyDescent="0.2">
      <c r="A17" s="8">
        <v>1</v>
      </c>
      <c r="B17" s="8" t="s">
        <v>154</v>
      </c>
    </row>
    <row r="18" spans="1:2" x14ac:dyDescent="0.2">
      <c r="A18" s="8">
        <v>1</v>
      </c>
      <c r="B18" s="8" t="s">
        <v>155</v>
      </c>
    </row>
    <row r="19" spans="1:2" x14ac:dyDescent="0.2">
      <c r="A19">
        <f>SUM(A1:A18)</f>
        <v>230653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AFC01-8967-D341-A57F-0EE18AD89847}">
  <dimension ref="A1:C18"/>
  <sheetViews>
    <sheetView workbookViewId="0">
      <selection activeCell="C19" sqref="C19"/>
    </sheetView>
  </sheetViews>
  <sheetFormatPr baseColWidth="10" defaultRowHeight="16" x14ac:dyDescent="0.2"/>
  <cols>
    <col min="1" max="1" width="49" customWidth="1"/>
  </cols>
  <sheetData>
    <row r="1" spans="1:2" x14ac:dyDescent="0.2">
      <c r="A1" s="3" t="s">
        <v>165</v>
      </c>
      <c r="B1" s="3">
        <v>216834</v>
      </c>
    </row>
    <row r="2" spans="1:2" x14ac:dyDescent="0.2">
      <c r="A2" s="3" t="s">
        <v>166</v>
      </c>
      <c r="B2" s="3">
        <v>10309</v>
      </c>
    </row>
    <row r="3" spans="1:2" x14ac:dyDescent="0.2">
      <c r="A3" s="3" t="s">
        <v>167</v>
      </c>
      <c r="B3" s="3">
        <v>1668</v>
      </c>
    </row>
    <row r="4" spans="1:2" x14ac:dyDescent="0.2">
      <c r="A4" s="3" t="s">
        <v>168</v>
      </c>
      <c r="B4" s="3">
        <v>1626</v>
      </c>
    </row>
    <row r="5" spans="1:2" x14ac:dyDescent="0.2">
      <c r="A5" s="3" t="s">
        <v>160</v>
      </c>
      <c r="B5" s="3">
        <v>92</v>
      </c>
    </row>
    <row r="6" spans="1:2" x14ac:dyDescent="0.2">
      <c r="A6" s="3" t="s">
        <v>119</v>
      </c>
      <c r="B6" s="3">
        <v>57</v>
      </c>
    </row>
    <row r="7" spans="1:2" x14ac:dyDescent="0.2">
      <c r="A7" s="3" t="s">
        <v>169</v>
      </c>
      <c r="B7" s="3">
        <v>14</v>
      </c>
    </row>
    <row r="8" spans="1:2" x14ac:dyDescent="0.2">
      <c r="A8" s="3" t="s">
        <v>170</v>
      </c>
      <c r="B8" s="3">
        <v>9</v>
      </c>
    </row>
    <row r="9" spans="1:2" x14ac:dyDescent="0.2">
      <c r="A9" s="3" t="s">
        <v>171</v>
      </c>
      <c r="B9" s="3">
        <v>9</v>
      </c>
    </row>
    <row r="10" spans="1:2" x14ac:dyDescent="0.2">
      <c r="A10" s="3" t="s">
        <v>172</v>
      </c>
      <c r="B10" s="3">
        <v>7</v>
      </c>
    </row>
    <row r="11" spans="1:2" x14ac:dyDescent="0.2">
      <c r="A11" s="3" t="s">
        <v>173</v>
      </c>
      <c r="B11" s="3">
        <v>6</v>
      </c>
    </row>
    <row r="12" spans="1:2" x14ac:dyDescent="0.2">
      <c r="A12" s="3" t="s">
        <v>174</v>
      </c>
      <c r="B12" s="3">
        <v>6</v>
      </c>
    </row>
    <row r="13" spans="1:2" x14ac:dyDescent="0.2">
      <c r="A13" s="3" t="s">
        <v>175</v>
      </c>
      <c r="B13" s="3">
        <v>5</v>
      </c>
    </row>
    <row r="14" spans="1:2" x14ac:dyDescent="0.2">
      <c r="A14" s="3" t="s">
        <v>176</v>
      </c>
      <c r="B14" s="3">
        <v>4</v>
      </c>
    </row>
    <row r="15" spans="1:2" x14ac:dyDescent="0.2">
      <c r="A15" s="3" t="s">
        <v>177</v>
      </c>
      <c r="B15" s="3">
        <v>3</v>
      </c>
    </row>
    <row r="16" spans="1:2" x14ac:dyDescent="0.2">
      <c r="A16" s="3" t="s">
        <v>178</v>
      </c>
      <c r="B16" s="3">
        <v>3</v>
      </c>
    </row>
    <row r="17" spans="1:3" x14ac:dyDescent="0.2">
      <c r="A17" s="3" t="s">
        <v>164</v>
      </c>
      <c r="B17" s="3">
        <v>1</v>
      </c>
    </row>
    <row r="18" spans="1:3" x14ac:dyDescent="0.2">
      <c r="A18" s="1" t="s">
        <v>3</v>
      </c>
      <c r="B18" s="1">
        <f>SUM(B1:B17)</f>
        <v>230653</v>
      </c>
      <c r="C18">
        <f>SUM(B1:B4)</f>
        <v>230437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FF20-022F-2E47-8C21-5CBF8959FC95}">
  <dimension ref="A1:B88"/>
  <sheetViews>
    <sheetView topLeftCell="A27" workbookViewId="0">
      <selection activeCell="D18" sqref="D18"/>
    </sheetView>
  </sheetViews>
  <sheetFormatPr baseColWidth="10" defaultRowHeight="16" x14ac:dyDescent="0.2"/>
  <cols>
    <col min="2" max="2" width="165.6640625" customWidth="1"/>
  </cols>
  <sheetData>
    <row r="1" spans="1:2" x14ac:dyDescent="0.2">
      <c r="A1" s="8">
        <v>179997</v>
      </c>
      <c r="B1" s="8" t="s">
        <v>4</v>
      </c>
    </row>
    <row r="2" spans="1:2" x14ac:dyDescent="0.2">
      <c r="A2" s="8">
        <v>6124</v>
      </c>
      <c r="B2" s="8" t="s">
        <v>5</v>
      </c>
    </row>
    <row r="3" spans="1:2" x14ac:dyDescent="0.2">
      <c r="A3" s="8">
        <v>527</v>
      </c>
      <c r="B3" s="8" t="s">
        <v>8</v>
      </c>
    </row>
    <row r="4" spans="1:2" x14ac:dyDescent="0.2">
      <c r="A4" s="8">
        <v>467</v>
      </c>
      <c r="B4" s="8" t="s">
        <v>10</v>
      </c>
    </row>
    <row r="5" spans="1:2" x14ac:dyDescent="0.2">
      <c r="A5" s="8">
        <v>437</v>
      </c>
      <c r="B5" s="8" t="s">
        <v>9</v>
      </c>
    </row>
    <row r="6" spans="1:2" x14ac:dyDescent="0.2">
      <c r="A6" s="8">
        <v>313</v>
      </c>
      <c r="B6" s="8" t="s">
        <v>14</v>
      </c>
    </row>
    <row r="7" spans="1:2" x14ac:dyDescent="0.2">
      <c r="A7" s="8">
        <v>84</v>
      </c>
      <c r="B7" s="8" t="s">
        <v>7</v>
      </c>
    </row>
    <row r="8" spans="1:2" x14ac:dyDescent="0.2">
      <c r="A8" s="8">
        <v>57</v>
      </c>
      <c r="B8" s="8" t="s">
        <v>16</v>
      </c>
    </row>
    <row r="9" spans="1:2" x14ac:dyDescent="0.2">
      <c r="A9" s="8">
        <v>49</v>
      </c>
      <c r="B9" s="8" t="s">
        <v>12</v>
      </c>
    </row>
    <row r="10" spans="1:2" x14ac:dyDescent="0.2">
      <c r="A10" s="8">
        <v>38</v>
      </c>
      <c r="B10" s="8" t="s">
        <v>79</v>
      </c>
    </row>
    <row r="11" spans="1:2" x14ac:dyDescent="0.2">
      <c r="A11" s="8">
        <v>38</v>
      </c>
      <c r="B11" s="8" t="s">
        <v>13</v>
      </c>
    </row>
    <row r="12" spans="1:2" x14ac:dyDescent="0.2">
      <c r="A12" s="8">
        <v>31</v>
      </c>
      <c r="B12" s="8" t="s">
        <v>18</v>
      </c>
    </row>
    <row r="13" spans="1:2" x14ac:dyDescent="0.2">
      <c r="A13" s="8">
        <v>29</v>
      </c>
      <c r="B13" s="8" t="s">
        <v>21</v>
      </c>
    </row>
    <row r="14" spans="1:2" x14ac:dyDescent="0.2">
      <c r="A14" s="8">
        <v>29</v>
      </c>
      <c r="B14" s="8" t="s">
        <v>80</v>
      </c>
    </row>
    <row r="15" spans="1:2" x14ac:dyDescent="0.2">
      <c r="A15" s="8">
        <v>26</v>
      </c>
      <c r="B15" s="8" t="s">
        <v>81</v>
      </c>
    </row>
    <row r="16" spans="1:2" x14ac:dyDescent="0.2">
      <c r="A16" s="8">
        <v>25</v>
      </c>
      <c r="B16" s="8" t="s">
        <v>25</v>
      </c>
    </row>
    <row r="17" spans="1:2" x14ac:dyDescent="0.2">
      <c r="A17" s="8">
        <v>23</v>
      </c>
      <c r="B17" s="8" t="s">
        <v>19</v>
      </c>
    </row>
    <row r="18" spans="1:2" x14ac:dyDescent="0.2">
      <c r="A18" s="8">
        <v>21</v>
      </c>
      <c r="B18" s="8" t="s">
        <v>82</v>
      </c>
    </row>
    <row r="19" spans="1:2" x14ac:dyDescent="0.2">
      <c r="A19" s="8">
        <v>20</v>
      </c>
      <c r="B19" s="8" t="s">
        <v>17</v>
      </c>
    </row>
    <row r="20" spans="1:2" x14ac:dyDescent="0.2">
      <c r="A20" s="8">
        <v>17</v>
      </c>
      <c r="B20" s="8" t="s">
        <v>30</v>
      </c>
    </row>
    <row r="21" spans="1:2" x14ac:dyDescent="0.2">
      <c r="A21" s="8">
        <v>17</v>
      </c>
      <c r="B21" s="8" t="s">
        <v>83</v>
      </c>
    </row>
    <row r="22" spans="1:2" x14ac:dyDescent="0.2">
      <c r="A22" s="8">
        <v>14</v>
      </c>
      <c r="B22" s="8" t="s">
        <v>27</v>
      </c>
    </row>
    <row r="23" spans="1:2" x14ac:dyDescent="0.2">
      <c r="A23" s="8">
        <v>13</v>
      </c>
      <c r="B23" s="8" t="s">
        <v>23</v>
      </c>
    </row>
    <row r="24" spans="1:2" x14ac:dyDescent="0.2">
      <c r="A24" s="8">
        <v>12</v>
      </c>
      <c r="B24" s="8" t="s">
        <v>84</v>
      </c>
    </row>
    <row r="25" spans="1:2" x14ac:dyDescent="0.2">
      <c r="A25" s="8">
        <v>12</v>
      </c>
      <c r="B25" s="8" t="s">
        <v>11</v>
      </c>
    </row>
    <row r="26" spans="1:2" x14ac:dyDescent="0.2">
      <c r="A26" s="8">
        <v>12</v>
      </c>
      <c r="B26" s="8" t="s">
        <v>85</v>
      </c>
    </row>
    <row r="27" spans="1:2" x14ac:dyDescent="0.2">
      <c r="A27" s="8">
        <v>11</v>
      </c>
      <c r="B27" s="8" t="s">
        <v>86</v>
      </c>
    </row>
    <row r="28" spans="1:2" x14ac:dyDescent="0.2">
      <c r="A28" s="8">
        <v>10</v>
      </c>
      <c r="B28" s="8" t="s">
        <v>29</v>
      </c>
    </row>
    <row r="29" spans="1:2" x14ac:dyDescent="0.2">
      <c r="A29" s="8">
        <v>9</v>
      </c>
      <c r="B29" s="8" t="s">
        <v>20</v>
      </c>
    </row>
    <row r="30" spans="1:2" x14ac:dyDescent="0.2">
      <c r="A30" s="8">
        <v>9</v>
      </c>
      <c r="B30" s="8" t="s">
        <v>42</v>
      </c>
    </row>
    <row r="31" spans="1:2" x14ac:dyDescent="0.2">
      <c r="A31" s="8">
        <v>9</v>
      </c>
      <c r="B31" s="8" t="s">
        <v>87</v>
      </c>
    </row>
    <row r="32" spans="1:2" x14ac:dyDescent="0.2">
      <c r="A32" s="8">
        <v>8</v>
      </c>
      <c r="B32" s="8" t="s">
        <v>22</v>
      </c>
    </row>
    <row r="33" spans="1:2" x14ac:dyDescent="0.2">
      <c r="A33" s="8">
        <v>8</v>
      </c>
      <c r="B33" s="8" t="s">
        <v>88</v>
      </c>
    </row>
    <row r="34" spans="1:2" x14ac:dyDescent="0.2">
      <c r="A34" s="8">
        <v>7</v>
      </c>
      <c r="B34" s="8" t="s">
        <v>89</v>
      </c>
    </row>
    <row r="35" spans="1:2" x14ac:dyDescent="0.2">
      <c r="A35" s="8">
        <v>7</v>
      </c>
      <c r="B35" s="8" t="s">
        <v>24</v>
      </c>
    </row>
    <row r="36" spans="1:2" x14ac:dyDescent="0.2">
      <c r="A36" s="8">
        <v>7</v>
      </c>
      <c r="B36" s="8" t="s">
        <v>31</v>
      </c>
    </row>
    <row r="37" spans="1:2" x14ac:dyDescent="0.2">
      <c r="A37" s="8">
        <v>7</v>
      </c>
      <c r="B37" s="8" t="s">
        <v>90</v>
      </c>
    </row>
    <row r="38" spans="1:2" x14ac:dyDescent="0.2">
      <c r="A38" s="8">
        <v>6</v>
      </c>
      <c r="B38" s="8" t="s">
        <v>26</v>
      </c>
    </row>
    <row r="39" spans="1:2" x14ac:dyDescent="0.2">
      <c r="A39" s="8">
        <v>6</v>
      </c>
      <c r="B39" s="8" t="s">
        <v>39</v>
      </c>
    </row>
    <row r="40" spans="1:2" x14ac:dyDescent="0.2">
      <c r="A40" s="8">
        <v>6</v>
      </c>
      <c r="B40" s="8" t="s">
        <v>56</v>
      </c>
    </row>
    <row r="41" spans="1:2" x14ac:dyDescent="0.2">
      <c r="A41" s="8">
        <v>6</v>
      </c>
      <c r="B41" s="8" t="s">
        <v>33</v>
      </c>
    </row>
    <row r="42" spans="1:2" x14ac:dyDescent="0.2">
      <c r="A42" s="8">
        <v>6</v>
      </c>
      <c r="B42" s="8" t="s">
        <v>91</v>
      </c>
    </row>
    <row r="43" spans="1:2" x14ac:dyDescent="0.2">
      <c r="A43" s="8">
        <v>6</v>
      </c>
      <c r="B43" s="8" t="s">
        <v>92</v>
      </c>
    </row>
    <row r="44" spans="1:2" x14ac:dyDescent="0.2">
      <c r="A44" s="8">
        <v>5</v>
      </c>
      <c r="B44" s="8" t="s">
        <v>93</v>
      </c>
    </row>
    <row r="45" spans="1:2" x14ac:dyDescent="0.2">
      <c r="A45" s="8">
        <v>5</v>
      </c>
      <c r="B45" s="8" t="s">
        <v>47</v>
      </c>
    </row>
    <row r="46" spans="1:2" x14ac:dyDescent="0.2">
      <c r="A46" s="8">
        <v>5</v>
      </c>
      <c r="B46" s="8" t="s">
        <v>28</v>
      </c>
    </row>
    <row r="47" spans="1:2" x14ac:dyDescent="0.2">
      <c r="A47" s="8">
        <v>4</v>
      </c>
      <c r="B47" s="8" t="s">
        <v>54</v>
      </c>
    </row>
    <row r="48" spans="1:2" x14ac:dyDescent="0.2">
      <c r="A48" s="8">
        <v>4</v>
      </c>
      <c r="B48" s="8" t="s">
        <v>15</v>
      </c>
    </row>
    <row r="49" spans="1:2" x14ac:dyDescent="0.2">
      <c r="A49" s="8">
        <v>4</v>
      </c>
      <c r="B49" s="8" t="s">
        <v>94</v>
      </c>
    </row>
    <row r="50" spans="1:2" x14ac:dyDescent="0.2">
      <c r="A50" s="8">
        <v>4</v>
      </c>
      <c r="B50" s="8" t="s">
        <v>95</v>
      </c>
    </row>
    <row r="51" spans="1:2" x14ac:dyDescent="0.2">
      <c r="A51" s="8">
        <v>3</v>
      </c>
      <c r="B51" s="8" t="s">
        <v>59</v>
      </c>
    </row>
    <row r="52" spans="1:2" x14ac:dyDescent="0.2">
      <c r="A52" s="8">
        <v>3</v>
      </c>
      <c r="B52" s="8" t="s">
        <v>38</v>
      </c>
    </row>
    <row r="53" spans="1:2" x14ac:dyDescent="0.2">
      <c r="A53" s="8">
        <v>3</v>
      </c>
      <c r="B53" s="8" t="s">
        <v>32</v>
      </c>
    </row>
    <row r="54" spans="1:2" x14ac:dyDescent="0.2">
      <c r="A54" s="8">
        <v>3</v>
      </c>
      <c r="B54" s="8" t="s">
        <v>96</v>
      </c>
    </row>
    <row r="55" spans="1:2" x14ac:dyDescent="0.2">
      <c r="A55" s="8">
        <v>3</v>
      </c>
      <c r="B55" s="8" t="s">
        <v>43</v>
      </c>
    </row>
    <row r="56" spans="1:2" x14ac:dyDescent="0.2">
      <c r="A56" s="8">
        <v>3</v>
      </c>
      <c r="B56" s="8" t="s">
        <v>97</v>
      </c>
    </row>
    <row r="57" spans="1:2" x14ac:dyDescent="0.2">
      <c r="A57" s="8">
        <v>3</v>
      </c>
      <c r="B57" s="8" t="s">
        <v>98</v>
      </c>
    </row>
    <row r="58" spans="1:2" x14ac:dyDescent="0.2">
      <c r="A58" s="8">
        <v>2</v>
      </c>
      <c r="B58" s="8" t="s">
        <v>99</v>
      </c>
    </row>
    <row r="59" spans="1:2" x14ac:dyDescent="0.2">
      <c r="A59" s="8">
        <v>2</v>
      </c>
      <c r="B59" s="8" t="s">
        <v>100</v>
      </c>
    </row>
    <row r="60" spans="1:2" x14ac:dyDescent="0.2">
      <c r="A60" s="8">
        <v>2</v>
      </c>
      <c r="B60" s="8" t="s">
        <v>45</v>
      </c>
    </row>
    <row r="61" spans="1:2" x14ac:dyDescent="0.2">
      <c r="A61" s="8">
        <v>2</v>
      </c>
      <c r="B61" s="8" t="s">
        <v>34</v>
      </c>
    </row>
    <row r="62" spans="1:2" x14ac:dyDescent="0.2">
      <c r="A62" s="8">
        <v>2</v>
      </c>
      <c r="B62" s="8" t="s">
        <v>101</v>
      </c>
    </row>
    <row r="63" spans="1:2" x14ac:dyDescent="0.2">
      <c r="A63" s="8">
        <v>2</v>
      </c>
      <c r="B63" s="8" t="s">
        <v>102</v>
      </c>
    </row>
    <row r="64" spans="1:2" x14ac:dyDescent="0.2">
      <c r="A64" s="8">
        <v>1</v>
      </c>
      <c r="B64" s="8" t="s">
        <v>103</v>
      </c>
    </row>
    <row r="65" spans="1:2" x14ac:dyDescent="0.2">
      <c r="A65" s="8">
        <v>1</v>
      </c>
      <c r="B65" s="8" t="s">
        <v>104</v>
      </c>
    </row>
    <row r="66" spans="1:2" x14ac:dyDescent="0.2">
      <c r="A66" s="8">
        <v>1</v>
      </c>
      <c r="B66" s="8" t="s">
        <v>105</v>
      </c>
    </row>
    <row r="67" spans="1:2" x14ac:dyDescent="0.2">
      <c r="A67" s="8">
        <v>1</v>
      </c>
      <c r="B67" s="8" t="s">
        <v>106</v>
      </c>
    </row>
    <row r="68" spans="1:2" x14ac:dyDescent="0.2">
      <c r="A68" s="8">
        <v>1</v>
      </c>
      <c r="B68" s="8" t="s">
        <v>60</v>
      </c>
    </row>
    <row r="69" spans="1:2" x14ac:dyDescent="0.2">
      <c r="A69" s="8">
        <v>1</v>
      </c>
      <c r="B69" s="8" t="s">
        <v>64</v>
      </c>
    </row>
    <row r="70" spans="1:2" x14ac:dyDescent="0.2">
      <c r="A70" s="8">
        <v>1</v>
      </c>
      <c r="B70" s="8" t="s">
        <v>107</v>
      </c>
    </row>
    <row r="71" spans="1:2" x14ac:dyDescent="0.2">
      <c r="A71" s="8">
        <v>1</v>
      </c>
      <c r="B71" s="8" t="s">
        <v>46</v>
      </c>
    </row>
    <row r="72" spans="1:2" x14ac:dyDescent="0.2">
      <c r="A72" s="8">
        <v>1</v>
      </c>
      <c r="B72" s="8" t="s">
        <v>66</v>
      </c>
    </row>
    <row r="73" spans="1:2" x14ac:dyDescent="0.2">
      <c r="A73" s="8">
        <v>1</v>
      </c>
      <c r="B73" s="8" t="s">
        <v>55</v>
      </c>
    </row>
    <row r="74" spans="1:2" x14ac:dyDescent="0.2">
      <c r="A74" s="8">
        <v>1</v>
      </c>
      <c r="B74" s="8" t="s">
        <v>48</v>
      </c>
    </row>
    <row r="75" spans="1:2" x14ac:dyDescent="0.2">
      <c r="A75" s="8">
        <v>1</v>
      </c>
      <c r="B75" s="8" t="s">
        <v>108</v>
      </c>
    </row>
    <row r="76" spans="1:2" x14ac:dyDescent="0.2">
      <c r="A76" s="8">
        <v>1</v>
      </c>
      <c r="B76" s="8" t="s">
        <v>70</v>
      </c>
    </row>
    <row r="77" spans="1:2" x14ac:dyDescent="0.2">
      <c r="A77" s="8">
        <v>1</v>
      </c>
      <c r="B77" s="8" t="s">
        <v>49</v>
      </c>
    </row>
    <row r="78" spans="1:2" x14ac:dyDescent="0.2">
      <c r="A78" s="8">
        <v>1</v>
      </c>
      <c r="B78" s="8" t="s">
        <v>109</v>
      </c>
    </row>
    <row r="79" spans="1:2" x14ac:dyDescent="0.2">
      <c r="A79" s="8">
        <v>1</v>
      </c>
      <c r="B79" s="8" t="s">
        <v>110</v>
      </c>
    </row>
    <row r="80" spans="1:2" x14ac:dyDescent="0.2">
      <c r="A80" s="8">
        <v>1</v>
      </c>
      <c r="B80" s="8" t="s">
        <v>75</v>
      </c>
    </row>
    <row r="81" spans="1:2" x14ac:dyDescent="0.2">
      <c r="A81" s="8">
        <v>1</v>
      </c>
      <c r="B81" s="8" t="s">
        <v>51</v>
      </c>
    </row>
    <row r="82" spans="1:2" x14ac:dyDescent="0.2">
      <c r="A82" s="8">
        <v>1</v>
      </c>
      <c r="B82" s="8" t="s">
        <v>111</v>
      </c>
    </row>
    <row r="83" spans="1:2" x14ac:dyDescent="0.2">
      <c r="A83" s="8">
        <v>1</v>
      </c>
      <c r="B83" s="8" t="s">
        <v>112</v>
      </c>
    </row>
    <row r="84" spans="1:2" x14ac:dyDescent="0.2">
      <c r="A84" s="8">
        <v>1</v>
      </c>
      <c r="B84" s="8" t="s">
        <v>113</v>
      </c>
    </row>
    <row r="85" spans="1:2" x14ac:dyDescent="0.2">
      <c r="A85" s="8">
        <v>1</v>
      </c>
      <c r="B85" s="8" t="s">
        <v>114</v>
      </c>
    </row>
    <row r="86" spans="1:2" x14ac:dyDescent="0.2">
      <c r="A86" s="8">
        <v>1</v>
      </c>
      <c r="B86" s="8" t="s">
        <v>115</v>
      </c>
    </row>
    <row r="87" spans="1:2" x14ac:dyDescent="0.2">
      <c r="A87" s="8">
        <v>1</v>
      </c>
      <c r="B87" s="8" t="s">
        <v>44</v>
      </c>
    </row>
    <row r="88" spans="1:2" x14ac:dyDescent="0.2">
      <c r="A88" s="8">
        <v>1</v>
      </c>
      <c r="B88" s="8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1319C-E3A2-4444-870B-F4058366867A}">
  <dimension ref="A1:C31"/>
  <sheetViews>
    <sheetView workbookViewId="0">
      <selection activeCell="B1" sqref="B1:B16"/>
    </sheetView>
  </sheetViews>
  <sheetFormatPr baseColWidth="10" defaultRowHeight="16" x14ac:dyDescent="0.2"/>
  <cols>
    <col min="2" max="2" width="115.33203125" customWidth="1"/>
  </cols>
  <sheetData>
    <row r="1" spans="1:3" x14ac:dyDescent="0.2">
      <c r="A1" s="8">
        <v>38</v>
      </c>
      <c r="B1" s="8" t="s">
        <v>121</v>
      </c>
      <c r="C1" t="s">
        <v>156</v>
      </c>
    </row>
    <row r="2" spans="1:3" x14ac:dyDescent="0.2">
      <c r="A2" s="8">
        <v>29</v>
      </c>
      <c r="B2" s="8" t="s">
        <v>123</v>
      </c>
      <c r="C2" t="s">
        <v>156</v>
      </c>
    </row>
    <row r="3" spans="1:3" x14ac:dyDescent="0.2">
      <c r="A3" s="8">
        <v>17</v>
      </c>
      <c r="B3" s="8" t="s">
        <v>127</v>
      </c>
      <c r="C3" t="s">
        <v>156</v>
      </c>
    </row>
    <row r="4" spans="1:3" x14ac:dyDescent="0.2">
      <c r="A4" s="8">
        <v>14</v>
      </c>
      <c r="B4" s="8" t="s">
        <v>128</v>
      </c>
      <c r="C4" t="s">
        <v>156</v>
      </c>
    </row>
    <row r="5" spans="1:3" x14ac:dyDescent="0.2">
      <c r="A5" s="8">
        <v>13</v>
      </c>
      <c r="B5" s="8" t="s">
        <v>129</v>
      </c>
      <c r="C5" t="s">
        <v>156</v>
      </c>
    </row>
    <row r="6" spans="1:3" x14ac:dyDescent="0.2">
      <c r="A6" s="8">
        <v>12</v>
      </c>
      <c r="B6" s="8" t="s">
        <v>130</v>
      </c>
      <c r="C6" t="s">
        <v>156</v>
      </c>
    </row>
    <row r="7" spans="1:3" x14ac:dyDescent="0.2">
      <c r="A7" s="8">
        <v>12</v>
      </c>
      <c r="B7" s="8" t="s">
        <v>132</v>
      </c>
      <c r="C7" t="s">
        <v>156</v>
      </c>
    </row>
    <row r="8" spans="1:3" x14ac:dyDescent="0.2">
      <c r="A8" s="8">
        <v>10</v>
      </c>
      <c r="B8" s="8" t="s">
        <v>133</v>
      </c>
      <c r="C8" t="s">
        <v>156</v>
      </c>
    </row>
    <row r="9" spans="1:3" x14ac:dyDescent="0.2">
      <c r="A9" s="8">
        <v>8</v>
      </c>
      <c r="B9" s="8" t="s">
        <v>134</v>
      </c>
      <c r="C9" t="s">
        <v>156</v>
      </c>
    </row>
    <row r="10" spans="1:3" x14ac:dyDescent="0.2">
      <c r="A10" s="8">
        <v>7</v>
      </c>
      <c r="B10" s="8" t="s">
        <v>135</v>
      </c>
      <c r="C10" t="s">
        <v>156</v>
      </c>
    </row>
    <row r="11" spans="1:3" x14ac:dyDescent="0.2">
      <c r="A11" s="8">
        <v>7</v>
      </c>
      <c r="B11" s="8" t="s">
        <v>136</v>
      </c>
      <c r="C11" t="s">
        <v>156</v>
      </c>
    </row>
    <row r="12" spans="1:3" x14ac:dyDescent="0.2">
      <c r="A12" s="8">
        <v>5</v>
      </c>
      <c r="B12" s="8" t="s">
        <v>139</v>
      </c>
      <c r="C12" t="s">
        <v>156</v>
      </c>
    </row>
    <row r="13" spans="1:3" x14ac:dyDescent="0.2">
      <c r="A13" s="8">
        <v>1</v>
      </c>
      <c r="B13" s="8" t="s">
        <v>142</v>
      </c>
      <c r="C13" t="s">
        <v>156</v>
      </c>
    </row>
    <row r="14" spans="1:3" x14ac:dyDescent="0.2">
      <c r="A14" s="8">
        <v>1</v>
      </c>
      <c r="B14" s="8" t="s">
        <v>145</v>
      </c>
      <c r="C14" t="s">
        <v>156</v>
      </c>
    </row>
    <row r="15" spans="1:3" x14ac:dyDescent="0.2">
      <c r="A15" s="8">
        <v>1</v>
      </c>
      <c r="B15" s="8" t="s">
        <v>146</v>
      </c>
      <c r="C15" t="s">
        <v>156</v>
      </c>
    </row>
    <row r="16" spans="1:3" x14ac:dyDescent="0.2">
      <c r="A16" s="8">
        <v>1</v>
      </c>
      <c r="B16" s="8" t="s">
        <v>147</v>
      </c>
      <c r="C16" t="s">
        <v>156</v>
      </c>
    </row>
    <row r="17" spans="1:2" x14ac:dyDescent="0.2">
      <c r="A17" s="8">
        <v>181784</v>
      </c>
      <c r="B17" s="8" t="s">
        <v>117</v>
      </c>
    </row>
    <row r="18" spans="1:2" x14ac:dyDescent="0.2">
      <c r="A18" s="8">
        <v>6157</v>
      </c>
      <c r="B18" s="8" t="s">
        <v>118</v>
      </c>
    </row>
    <row r="19" spans="1:2" x14ac:dyDescent="0.2">
      <c r="A19" s="8">
        <v>317</v>
      </c>
      <c r="B19" s="8" t="s">
        <v>119</v>
      </c>
    </row>
    <row r="20" spans="1:2" x14ac:dyDescent="0.2">
      <c r="A20" s="8">
        <v>89</v>
      </c>
      <c r="B20" s="8" t="s">
        <v>120</v>
      </c>
    </row>
    <row r="21" spans="1:2" x14ac:dyDescent="0.2">
      <c r="A21" s="8">
        <v>32</v>
      </c>
      <c r="B21" s="8" t="s">
        <v>122</v>
      </c>
    </row>
    <row r="22" spans="1:2" x14ac:dyDescent="0.2">
      <c r="A22" s="8">
        <v>26</v>
      </c>
      <c r="B22" s="8" t="s">
        <v>124</v>
      </c>
    </row>
    <row r="23" spans="1:2" x14ac:dyDescent="0.2">
      <c r="A23" s="8">
        <v>21</v>
      </c>
      <c r="B23" s="8" t="s">
        <v>125</v>
      </c>
    </row>
    <row r="24" spans="1:2" x14ac:dyDescent="0.2">
      <c r="A24" s="8">
        <v>17</v>
      </c>
      <c r="B24" s="8" t="s">
        <v>126</v>
      </c>
    </row>
    <row r="25" spans="1:2" x14ac:dyDescent="0.2">
      <c r="A25" s="8">
        <v>12</v>
      </c>
      <c r="B25" s="8" t="s">
        <v>131</v>
      </c>
    </row>
    <row r="26" spans="1:2" x14ac:dyDescent="0.2">
      <c r="A26" s="8">
        <v>6</v>
      </c>
      <c r="B26" s="8" t="s">
        <v>137</v>
      </c>
    </row>
    <row r="27" spans="1:2" x14ac:dyDescent="0.2">
      <c r="A27" s="8">
        <v>6</v>
      </c>
      <c r="B27" s="8" t="s">
        <v>138</v>
      </c>
    </row>
    <row r="28" spans="1:2" x14ac:dyDescent="0.2">
      <c r="A28" s="8">
        <v>3</v>
      </c>
      <c r="B28" s="8" t="s">
        <v>140</v>
      </c>
    </row>
    <row r="29" spans="1:2" x14ac:dyDescent="0.2">
      <c r="A29" s="8">
        <v>1</v>
      </c>
      <c r="B29" s="8" t="s">
        <v>141</v>
      </c>
    </row>
    <row r="30" spans="1:2" x14ac:dyDescent="0.2">
      <c r="A30" s="8">
        <v>1</v>
      </c>
      <c r="B30" s="8" t="s">
        <v>143</v>
      </c>
    </row>
    <row r="31" spans="1:2" x14ac:dyDescent="0.2">
      <c r="A31" s="8">
        <v>1</v>
      </c>
      <c r="B31" s="8" t="s">
        <v>144</v>
      </c>
    </row>
  </sheetData>
  <sortState xmlns:xlrd2="http://schemas.microsoft.com/office/spreadsheetml/2017/richdata2" ref="A1:C31">
    <sortCondition ref="C1:C3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9E993-3BFB-EB47-9028-AD0B557A4363}">
  <dimension ref="A1:B15"/>
  <sheetViews>
    <sheetView workbookViewId="0">
      <selection activeCell="B1" sqref="B1:B15"/>
    </sheetView>
  </sheetViews>
  <sheetFormatPr baseColWidth="10" defaultRowHeight="16" x14ac:dyDescent="0.2"/>
  <cols>
    <col min="1" max="1" width="106.5" customWidth="1"/>
  </cols>
  <sheetData>
    <row r="1" spans="1:2" x14ac:dyDescent="0.2">
      <c r="A1" s="8" t="s">
        <v>157</v>
      </c>
      <c r="B1" s="8">
        <v>181784</v>
      </c>
    </row>
    <row r="2" spans="1:2" x14ac:dyDescent="0.2">
      <c r="A2" s="8" t="s">
        <v>158</v>
      </c>
      <c r="B2" s="8">
        <v>6157</v>
      </c>
    </row>
    <row r="3" spans="1:2" x14ac:dyDescent="0.2">
      <c r="A3" s="8" t="s">
        <v>179</v>
      </c>
      <c r="B3" s="8">
        <v>317</v>
      </c>
    </row>
    <row r="4" spans="1:2" x14ac:dyDescent="0.2">
      <c r="A4" s="8" t="s">
        <v>159</v>
      </c>
      <c r="B4" s="8">
        <v>89</v>
      </c>
    </row>
    <row r="5" spans="1:2" x14ac:dyDescent="0.2">
      <c r="A5" s="8" t="s">
        <v>161</v>
      </c>
      <c r="B5" s="8">
        <v>32</v>
      </c>
    </row>
    <row r="6" spans="1:2" x14ac:dyDescent="0.2">
      <c r="A6" s="8" t="s">
        <v>180</v>
      </c>
      <c r="B6" s="8">
        <v>26</v>
      </c>
    </row>
    <row r="7" spans="1:2" x14ac:dyDescent="0.2">
      <c r="A7" s="8" t="s">
        <v>181</v>
      </c>
      <c r="B7" s="8">
        <v>21</v>
      </c>
    </row>
    <row r="8" spans="1:2" x14ac:dyDescent="0.2">
      <c r="A8" s="8" t="s">
        <v>162</v>
      </c>
      <c r="B8" s="8">
        <v>17</v>
      </c>
    </row>
    <row r="9" spans="1:2" x14ac:dyDescent="0.2">
      <c r="A9" s="8" t="s">
        <v>160</v>
      </c>
      <c r="B9" s="8">
        <v>12</v>
      </c>
    </row>
    <row r="10" spans="1:2" x14ac:dyDescent="0.2">
      <c r="A10" s="8" t="s">
        <v>182</v>
      </c>
      <c r="B10" s="8">
        <v>6</v>
      </c>
    </row>
    <row r="11" spans="1:2" x14ac:dyDescent="0.2">
      <c r="A11" s="8" t="s">
        <v>183</v>
      </c>
      <c r="B11" s="8">
        <v>6</v>
      </c>
    </row>
    <row r="12" spans="1:2" x14ac:dyDescent="0.2">
      <c r="A12" s="8" t="s">
        <v>163</v>
      </c>
      <c r="B12" s="8">
        <v>3</v>
      </c>
    </row>
    <row r="13" spans="1:2" x14ac:dyDescent="0.2">
      <c r="A13" s="8" t="s">
        <v>184</v>
      </c>
      <c r="B13" s="8">
        <v>1</v>
      </c>
    </row>
    <row r="14" spans="1:2" x14ac:dyDescent="0.2">
      <c r="A14" s="8" t="s">
        <v>164</v>
      </c>
      <c r="B14" s="8">
        <v>1</v>
      </c>
    </row>
    <row r="15" spans="1:2" x14ac:dyDescent="0.2">
      <c r="B15">
        <f>SUM(B1:B14)</f>
        <v>188472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NEW PVIL</vt:lpstr>
      <vt:lpstr>PVIL</vt:lpstr>
      <vt:lpstr>NEW PVIL REDUCED</vt:lpstr>
      <vt:lpstr>NEW NWSE</vt:lpstr>
      <vt:lpstr>NWSE</vt:lpstr>
      <vt:lpstr>NEW NWSE REDUCED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Price</dc:creator>
  <cp:lastModifiedBy>Microsoft Office User</cp:lastModifiedBy>
  <dcterms:created xsi:type="dcterms:W3CDTF">2020-01-27T00:43:27Z</dcterms:created>
  <dcterms:modified xsi:type="dcterms:W3CDTF">2021-08-17T19:52:48Z</dcterms:modified>
</cp:coreProperties>
</file>