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shiyam/Desktop/Research/COVID-19/vaccine and antibody/antibody response and factor/25パーセンタイル/Peer J/"/>
    </mc:Choice>
  </mc:AlternateContent>
  <xr:revisionPtr revIDLastSave="0" documentId="13_ncr:1_{D3734E92-ED91-9445-8ACC-C7D1C6C59ABF}" xr6:coauthVersionLast="47" xr6:coauthVersionMax="47" xr10:uidLastSave="{00000000-0000-0000-0000-000000000000}"/>
  <bookViews>
    <workbookView xWindow="160" yWindow="500" windowWidth="28600" windowHeight="15880" xr2:uid="{00000000-000D-0000-FFFF-FFFF00000000}"/>
  </bookViews>
  <sheets>
    <sheet name="master sheet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J233" i="4"/>
  <c r="BJ234" i="4"/>
  <c r="BJ235" i="4"/>
  <c r="BJ236" i="4"/>
  <c r="BJ237" i="4"/>
  <c r="BJ238" i="4"/>
  <c r="BJ239" i="4"/>
  <c r="BJ240" i="4"/>
  <c r="BJ241" i="4"/>
  <c r="BJ242" i="4"/>
  <c r="BJ243" i="4"/>
  <c r="BJ244" i="4"/>
  <c r="BJ245" i="4"/>
  <c r="BJ246" i="4"/>
  <c r="BJ247" i="4"/>
  <c r="BJ248" i="4"/>
  <c r="BJ249" i="4"/>
  <c r="BJ250" i="4"/>
  <c r="BJ251" i="4"/>
  <c r="BJ252" i="4"/>
  <c r="BJ253" i="4"/>
  <c r="BJ254" i="4"/>
  <c r="BJ255" i="4"/>
  <c r="BJ256" i="4"/>
  <c r="BJ257" i="4"/>
  <c r="BJ258" i="4"/>
  <c r="BJ259" i="4"/>
  <c r="BJ260" i="4"/>
  <c r="BJ261" i="4"/>
  <c r="BJ262" i="4"/>
  <c r="BJ263" i="4"/>
  <c r="BJ264" i="4"/>
  <c r="BJ265" i="4"/>
  <c r="BJ266" i="4"/>
  <c r="BJ267" i="4"/>
  <c r="BJ268" i="4"/>
  <c r="BJ269" i="4"/>
  <c r="BJ270" i="4"/>
  <c r="BJ271" i="4"/>
  <c r="BJ272" i="4"/>
  <c r="BJ273" i="4"/>
  <c r="BJ274" i="4"/>
  <c r="BJ275" i="4"/>
  <c r="BJ276" i="4"/>
  <c r="BJ277" i="4"/>
  <c r="BJ278" i="4"/>
  <c r="BJ279" i="4"/>
  <c r="BJ280" i="4"/>
  <c r="BJ281" i="4"/>
  <c r="BJ282" i="4"/>
  <c r="BJ283" i="4"/>
  <c r="BJ284" i="4"/>
  <c r="BJ285" i="4"/>
  <c r="BJ286" i="4"/>
  <c r="BJ287" i="4"/>
  <c r="BJ288" i="4"/>
  <c r="BJ289" i="4"/>
  <c r="BJ290" i="4"/>
  <c r="BJ291" i="4"/>
  <c r="BJ292" i="4"/>
  <c r="BJ293" i="4"/>
  <c r="BJ294" i="4"/>
  <c r="BJ295" i="4"/>
  <c r="BJ296" i="4"/>
  <c r="BJ297" i="4"/>
  <c r="BJ298" i="4"/>
  <c r="BJ299" i="4"/>
  <c r="BJ300" i="4"/>
  <c r="BJ301" i="4"/>
  <c r="BJ302" i="4"/>
  <c r="BJ303" i="4"/>
  <c r="BJ304" i="4"/>
  <c r="BJ305" i="4"/>
  <c r="BJ306" i="4"/>
  <c r="BJ307" i="4"/>
  <c r="BJ308" i="4"/>
  <c r="BJ309" i="4"/>
  <c r="BJ310" i="4"/>
  <c r="BJ311" i="4"/>
  <c r="BJ312" i="4"/>
  <c r="BJ313" i="4"/>
  <c r="BJ314" i="4"/>
  <c r="BJ315" i="4"/>
  <c r="BJ316" i="4"/>
  <c r="BJ317" i="4"/>
  <c r="BJ318" i="4"/>
  <c r="BJ319" i="4"/>
  <c r="BJ320" i="4"/>
  <c r="BJ321" i="4"/>
  <c r="BJ322" i="4"/>
  <c r="BJ323" i="4"/>
  <c r="BJ324" i="4"/>
  <c r="BJ325" i="4"/>
  <c r="BJ326" i="4"/>
  <c r="BJ327" i="4"/>
  <c r="BJ328" i="4"/>
  <c r="BJ329" i="4"/>
  <c r="BJ330" i="4"/>
  <c r="BJ331" i="4"/>
  <c r="BJ332" i="4"/>
  <c r="BJ333" i="4"/>
  <c r="BJ334" i="4"/>
  <c r="BJ335" i="4"/>
  <c r="BJ336" i="4"/>
  <c r="BJ337" i="4"/>
  <c r="BJ338" i="4"/>
  <c r="BJ339" i="4"/>
  <c r="BJ340" i="4"/>
  <c r="BJ341" i="4"/>
  <c r="BJ342" i="4"/>
  <c r="BJ343" i="4"/>
  <c r="BJ344" i="4"/>
  <c r="BJ345" i="4"/>
  <c r="BJ346" i="4"/>
  <c r="BJ347" i="4"/>
  <c r="BJ348" i="4"/>
  <c r="BJ349" i="4"/>
  <c r="BJ350" i="4"/>
  <c r="BJ351" i="4"/>
  <c r="BJ352" i="4"/>
  <c r="BJ353" i="4"/>
  <c r="BJ354" i="4"/>
  <c r="BJ355" i="4"/>
  <c r="BJ356" i="4"/>
  <c r="BJ357" i="4"/>
  <c r="BJ358" i="4"/>
  <c r="BJ359" i="4"/>
  <c r="BJ360" i="4"/>
  <c r="BJ361" i="4"/>
  <c r="BJ362" i="4"/>
  <c r="BJ363" i="4"/>
  <c r="BJ364" i="4"/>
  <c r="BJ365" i="4"/>
  <c r="BJ366" i="4"/>
  <c r="BJ367" i="4"/>
  <c r="BJ368" i="4"/>
  <c r="BJ369" i="4"/>
  <c r="BJ370" i="4"/>
  <c r="BJ371" i="4"/>
  <c r="BJ372" i="4"/>
  <c r="BJ373" i="4"/>
  <c r="BJ374" i="4"/>
  <c r="BJ375" i="4"/>
  <c r="BJ376" i="4"/>
  <c r="BJ377" i="4"/>
  <c r="BJ4" i="4"/>
  <c r="BK4" i="4"/>
  <c r="BG4" i="4"/>
  <c r="BK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K230" i="4"/>
  <c r="BK231" i="4"/>
  <c r="BK232" i="4"/>
  <c r="BK233" i="4"/>
  <c r="BK234" i="4"/>
  <c r="BK235" i="4"/>
  <c r="BK236" i="4"/>
  <c r="BK237" i="4"/>
  <c r="BK238" i="4"/>
  <c r="BK239" i="4"/>
  <c r="BK240" i="4"/>
  <c r="BK241" i="4"/>
  <c r="BK242" i="4"/>
  <c r="BK243" i="4"/>
  <c r="BK244" i="4"/>
  <c r="BK245" i="4"/>
  <c r="BK246" i="4"/>
  <c r="BK247" i="4"/>
  <c r="BK248" i="4"/>
  <c r="BK249" i="4"/>
  <c r="BK250" i="4"/>
  <c r="BK251" i="4"/>
  <c r="BK252" i="4"/>
  <c r="BK253" i="4"/>
  <c r="BK254" i="4"/>
  <c r="BK255" i="4"/>
  <c r="BK256" i="4"/>
  <c r="BK257" i="4"/>
  <c r="BK258" i="4"/>
  <c r="BK259" i="4"/>
  <c r="BK260" i="4"/>
  <c r="BK261" i="4"/>
  <c r="BK262" i="4"/>
  <c r="BK263" i="4"/>
  <c r="BK264" i="4"/>
  <c r="BK265" i="4"/>
  <c r="BK266" i="4"/>
  <c r="BK267" i="4"/>
  <c r="BK268" i="4"/>
  <c r="BK269" i="4"/>
  <c r="BK270" i="4"/>
  <c r="BK271" i="4"/>
  <c r="BK272" i="4"/>
  <c r="BK273" i="4"/>
  <c r="BK274" i="4"/>
  <c r="BK275" i="4"/>
  <c r="BK276" i="4"/>
  <c r="BK277" i="4"/>
  <c r="BK278" i="4"/>
  <c r="BK279" i="4"/>
  <c r="BK280" i="4"/>
  <c r="BK281" i="4"/>
  <c r="BK282" i="4"/>
  <c r="BK283" i="4"/>
  <c r="BK284" i="4"/>
  <c r="BK285" i="4"/>
  <c r="BK286" i="4"/>
  <c r="BK287" i="4"/>
  <c r="BK288" i="4"/>
  <c r="BK289" i="4"/>
  <c r="BK290" i="4"/>
  <c r="BK291" i="4"/>
  <c r="BK292" i="4"/>
  <c r="BK293" i="4"/>
  <c r="BK294" i="4"/>
  <c r="BK295" i="4"/>
  <c r="BK296" i="4"/>
  <c r="BK297" i="4"/>
  <c r="BK298" i="4"/>
  <c r="BK299" i="4"/>
  <c r="BK300" i="4"/>
  <c r="BK301" i="4"/>
  <c r="BK302" i="4"/>
  <c r="BK303" i="4"/>
  <c r="BK304" i="4"/>
  <c r="BK305" i="4"/>
  <c r="BK306" i="4"/>
  <c r="BK307" i="4"/>
  <c r="BK308" i="4"/>
  <c r="BK309" i="4"/>
  <c r="BK310" i="4"/>
  <c r="BK311" i="4"/>
  <c r="BK312" i="4"/>
  <c r="BK313" i="4"/>
  <c r="BK314" i="4"/>
  <c r="BK315" i="4"/>
  <c r="BK316" i="4"/>
  <c r="BK317" i="4"/>
  <c r="BK318" i="4"/>
  <c r="BK319" i="4"/>
  <c r="BK320" i="4"/>
  <c r="BK321" i="4"/>
  <c r="BK322" i="4"/>
  <c r="BK323" i="4"/>
  <c r="BK324" i="4"/>
  <c r="BK325" i="4"/>
  <c r="BK326" i="4"/>
  <c r="BK327" i="4"/>
  <c r="BK328" i="4"/>
  <c r="BK329" i="4"/>
  <c r="BK330" i="4"/>
  <c r="BK331" i="4"/>
  <c r="BK332" i="4"/>
  <c r="BK333" i="4"/>
  <c r="BK334" i="4"/>
  <c r="BK335" i="4"/>
  <c r="BK336" i="4"/>
  <c r="BK337" i="4"/>
  <c r="BK338" i="4"/>
  <c r="BK339" i="4"/>
  <c r="BK340" i="4"/>
  <c r="BK341" i="4"/>
  <c r="BK342" i="4"/>
  <c r="BK343" i="4"/>
  <c r="BK344" i="4"/>
  <c r="BK345" i="4"/>
  <c r="BK346" i="4"/>
  <c r="BK347" i="4"/>
  <c r="BK348" i="4"/>
  <c r="BK349" i="4"/>
  <c r="BK350" i="4"/>
  <c r="BK351" i="4"/>
  <c r="BK352" i="4"/>
  <c r="BK353" i="4"/>
  <c r="BK354" i="4"/>
  <c r="BK355" i="4"/>
  <c r="BK356" i="4"/>
  <c r="BK357" i="4"/>
  <c r="BK358" i="4"/>
  <c r="BK359" i="4"/>
  <c r="BK360" i="4"/>
  <c r="BK361" i="4"/>
  <c r="BK362" i="4"/>
  <c r="BK363" i="4"/>
  <c r="BK364" i="4"/>
  <c r="BK365" i="4"/>
  <c r="BK366" i="4"/>
  <c r="BK367" i="4"/>
  <c r="BK368" i="4"/>
  <c r="BK369" i="4"/>
  <c r="BK370" i="4"/>
  <c r="BK371" i="4"/>
  <c r="BK372" i="4"/>
  <c r="BK373" i="4"/>
  <c r="BK374" i="4"/>
  <c r="BK375" i="4"/>
  <c r="BK376" i="4"/>
  <c r="BK377" i="4"/>
  <c r="BG5" i="4"/>
  <c r="BG6" i="4"/>
  <c r="BG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0" i="4"/>
  <c r="BG71" i="4"/>
  <c r="BG72" i="4"/>
  <c r="BG73" i="4"/>
  <c r="BG74" i="4"/>
  <c r="BG75" i="4"/>
  <c r="BG76" i="4"/>
  <c r="BG77" i="4"/>
  <c r="BG78" i="4"/>
  <c r="BG79" i="4"/>
  <c r="BG80" i="4"/>
  <c r="BG81" i="4"/>
  <c r="BG82" i="4"/>
  <c r="BG83" i="4"/>
  <c r="BG84" i="4"/>
  <c r="BG85" i="4"/>
  <c r="BG86" i="4"/>
  <c r="BG87" i="4"/>
  <c r="BG88" i="4"/>
  <c r="BG89" i="4"/>
  <c r="BG90" i="4"/>
  <c r="BG91" i="4"/>
  <c r="BG92" i="4"/>
  <c r="BG93" i="4"/>
  <c r="BG94" i="4"/>
  <c r="BG95" i="4"/>
  <c r="BG96" i="4"/>
  <c r="BG97" i="4"/>
  <c r="BG98" i="4"/>
  <c r="BG99" i="4"/>
  <c r="BG100" i="4"/>
  <c r="BG101" i="4"/>
  <c r="BG102" i="4"/>
  <c r="BG103" i="4"/>
  <c r="BG104" i="4"/>
  <c r="BG105" i="4"/>
  <c r="BG106" i="4"/>
  <c r="BG107" i="4"/>
  <c r="BG108" i="4"/>
  <c r="BG109" i="4"/>
  <c r="BG110" i="4"/>
  <c r="BG111" i="4"/>
  <c r="BG112" i="4"/>
  <c r="BG113" i="4"/>
  <c r="BG114" i="4"/>
  <c r="BG115" i="4"/>
  <c r="BG116" i="4"/>
  <c r="BG117" i="4"/>
  <c r="BG118" i="4"/>
  <c r="BG119" i="4"/>
  <c r="BG120" i="4"/>
  <c r="BG121" i="4"/>
  <c r="BG122" i="4"/>
  <c r="BG123" i="4"/>
  <c r="BG124" i="4"/>
  <c r="BG125" i="4"/>
  <c r="BG126" i="4"/>
  <c r="BG127" i="4"/>
  <c r="BG128" i="4"/>
  <c r="BG129" i="4"/>
  <c r="BG130" i="4"/>
  <c r="BG131" i="4"/>
  <c r="BG132" i="4"/>
  <c r="BG133" i="4"/>
  <c r="BG134" i="4"/>
  <c r="BG135" i="4"/>
  <c r="BG136" i="4"/>
  <c r="BG137" i="4"/>
  <c r="BG138" i="4"/>
  <c r="BG139" i="4"/>
  <c r="BG140" i="4"/>
  <c r="BG141" i="4"/>
  <c r="BG142" i="4"/>
  <c r="BG143" i="4"/>
  <c r="BG144" i="4"/>
  <c r="BG145" i="4"/>
  <c r="BG146" i="4"/>
  <c r="BG147" i="4"/>
  <c r="BG148" i="4"/>
  <c r="BG149" i="4"/>
  <c r="BG150" i="4"/>
  <c r="BG151" i="4"/>
  <c r="BG152" i="4"/>
  <c r="BG153" i="4"/>
  <c r="BG154" i="4"/>
  <c r="BG155" i="4"/>
  <c r="BG156" i="4"/>
  <c r="BG157" i="4"/>
  <c r="BG158" i="4"/>
  <c r="BG159" i="4"/>
  <c r="BG160" i="4"/>
  <c r="BG161" i="4"/>
  <c r="BG162" i="4"/>
  <c r="BG163" i="4"/>
  <c r="BG164" i="4"/>
  <c r="BG165" i="4"/>
  <c r="BG166" i="4"/>
  <c r="BG167" i="4"/>
  <c r="BG168" i="4"/>
  <c r="BG169" i="4"/>
  <c r="BG170" i="4"/>
  <c r="BG171" i="4"/>
  <c r="BG172" i="4"/>
  <c r="BG173" i="4"/>
  <c r="BG174" i="4"/>
  <c r="BG175" i="4"/>
  <c r="BG176" i="4"/>
  <c r="BG177" i="4"/>
  <c r="BG178" i="4"/>
  <c r="BG179" i="4"/>
  <c r="BG180" i="4"/>
  <c r="BG181" i="4"/>
  <c r="BG182" i="4"/>
  <c r="BG183" i="4"/>
  <c r="BG184" i="4"/>
  <c r="BG185" i="4"/>
  <c r="BG186" i="4"/>
  <c r="BG187" i="4"/>
  <c r="BG188" i="4"/>
  <c r="BG189" i="4"/>
  <c r="BG190" i="4"/>
  <c r="BG191" i="4"/>
  <c r="BG192" i="4"/>
  <c r="BG193" i="4"/>
  <c r="BG194" i="4"/>
  <c r="BG195" i="4"/>
  <c r="BG196" i="4"/>
  <c r="BG197" i="4"/>
  <c r="BG198" i="4"/>
  <c r="BG199" i="4"/>
  <c r="BG200" i="4"/>
  <c r="BG201" i="4"/>
  <c r="BG202" i="4"/>
  <c r="BG203" i="4"/>
  <c r="BG204" i="4"/>
  <c r="BG205" i="4"/>
  <c r="BG206" i="4"/>
  <c r="BG207" i="4"/>
  <c r="BG208" i="4"/>
  <c r="BG209" i="4"/>
  <c r="BG210" i="4"/>
  <c r="BG211" i="4"/>
  <c r="BG212" i="4"/>
  <c r="BG213" i="4"/>
  <c r="BG214" i="4"/>
  <c r="BG215" i="4"/>
  <c r="BG216" i="4"/>
  <c r="BG217" i="4"/>
  <c r="BG218" i="4"/>
  <c r="BG219" i="4"/>
  <c r="BG220" i="4"/>
  <c r="BG221" i="4"/>
  <c r="BG222" i="4"/>
  <c r="BG223" i="4"/>
  <c r="BG224" i="4"/>
  <c r="BG225" i="4"/>
  <c r="BG226" i="4"/>
  <c r="BG227" i="4"/>
  <c r="BG228" i="4"/>
  <c r="BG229" i="4"/>
  <c r="BG230" i="4"/>
  <c r="BG231" i="4"/>
  <c r="BG232" i="4"/>
  <c r="BG233" i="4"/>
  <c r="BG234" i="4"/>
  <c r="BG235" i="4"/>
  <c r="BG236" i="4"/>
  <c r="BG237" i="4"/>
  <c r="BG238" i="4"/>
  <c r="BG239" i="4"/>
  <c r="BG240" i="4"/>
  <c r="BG241" i="4"/>
  <c r="BG242" i="4"/>
  <c r="BG243" i="4"/>
  <c r="BG244" i="4"/>
  <c r="BG245" i="4"/>
  <c r="BG246" i="4"/>
  <c r="BG247" i="4"/>
  <c r="BG248" i="4"/>
  <c r="BG249" i="4"/>
  <c r="BG250" i="4"/>
  <c r="BG251" i="4"/>
  <c r="BG252" i="4"/>
  <c r="BG253" i="4"/>
  <c r="BG254" i="4"/>
  <c r="BG255" i="4"/>
  <c r="BG256" i="4"/>
  <c r="BG257" i="4"/>
  <c r="BG258" i="4"/>
  <c r="BG259" i="4"/>
  <c r="BG260" i="4"/>
  <c r="BG261" i="4"/>
  <c r="BG262" i="4"/>
  <c r="BG263" i="4"/>
  <c r="BG264" i="4"/>
  <c r="BG265" i="4"/>
  <c r="BG266" i="4"/>
  <c r="BG267" i="4"/>
  <c r="BG268" i="4"/>
  <c r="BG269" i="4"/>
  <c r="BG270" i="4"/>
  <c r="BG271" i="4"/>
  <c r="BG272" i="4"/>
  <c r="BG273" i="4"/>
  <c r="BG274" i="4"/>
  <c r="BG275" i="4"/>
  <c r="BG276" i="4"/>
  <c r="BG277" i="4"/>
  <c r="BG278" i="4"/>
  <c r="BG279" i="4"/>
  <c r="BG280" i="4"/>
  <c r="BG281" i="4"/>
  <c r="BG282" i="4"/>
  <c r="BG283" i="4"/>
  <c r="BG284" i="4"/>
  <c r="BG285" i="4"/>
  <c r="BG286" i="4"/>
  <c r="BG287" i="4"/>
  <c r="BG288" i="4"/>
  <c r="BG289" i="4"/>
  <c r="BG290" i="4"/>
  <c r="BG291" i="4"/>
  <c r="BG292" i="4"/>
  <c r="BG293" i="4"/>
  <c r="BG294" i="4"/>
  <c r="BG295" i="4"/>
  <c r="BG296" i="4"/>
  <c r="BG297" i="4"/>
  <c r="BG298" i="4"/>
  <c r="BG299" i="4"/>
  <c r="BG300" i="4"/>
  <c r="BG301" i="4"/>
  <c r="BG302" i="4"/>
  <c r="BG303" i="4"/>
  <c r="BG304" i="4"/>
  <c r="BG305" i="4"/>
  <c r="BG306" i="4"/>
  <c r="BG307" i="4"/>
  <c r="BG308" i="4"/>
  <c r="BG309" i="4"/>
  <c r="BG310" i="4"/>
  <c r="BG311" i="4"/>
  <c r="BG312" i="4"/>
  <c r="BG313" i="4"/>
  <c r="BG314" i="4"/>
  <c r="BG315" i="4"/>
  <c r="BG316" i="4"/>
  <c r="BG317" i="4"/>
  <c r="BG318" i="4"/>
  <c r="BG319" i="4"/>
  <c r="BG320" i="4"/>
  <c r="BG321" i="4"/>
  <c r="BG322" i="4"/>
  <c r="BG323" i="4"/>
  <c r="BG324" i="4"/>
  <c r="BG325" i="4"/>
  <c r="BG326" i="4"/>
  <c r="BG327" i="4"/>
  <c r="BG328" i="4"/>
  <c r="BG329" i="4"/>
  <c r="BG330" i="4"/>
  <c r="BG331" i="4"/>
  <c r="BG332" i="4"/>
  <c r="BG333" i="4"/>
  <c r="BG334" i="4"/>
  <c r="BG335" i="4"/>
  <c r="BG336" i="4"/>
  <c r="BG337" i="4"/>
  <c r="BG338" i="4"/>
  <c r="BG339" i="4"/>
  <c r="BG340" i="4"/>
  <c r="BG341" i="4"/>
  <c r="BG342" i="4"/>
  <c r="BG343" i="4"/>
  <c r="BG344" i="4"/>
  <c r="BG345" i="4"/>
  <c r="BG346" i="4"/>
  <c r="BG347" i="4"/>
  <c r="BG348" i="4"/>
  <c r="BG349" i="4"/>
  <c r="BG350" i="4"/>
  <c r="BG351" i="4"/>
  <c r="BG352" i="4"/>
  <c r="BG353" i="4"/>
  <c r="BG354" i="4"/>
  <c r="BG355" i="4"/>
  <c r="BG356" i="4"/>
  <c r="BG357" i="4"/>
  <c r="BG358" i="4"/>
  <c r="BG359" i="4"/>
  <c r="BG360" i="4"/>
  <c r="BG361" i="4"/>
  <c r="BG362" i="4"/>
  <c r="BG363" i="4"/>
  <c r="BG364" i="4"/>
  <c r="BG365" i="4"/>
  <c r="BG366" i="4"/>
  <c r="BG367" i="4"/>
  <c r="BG368" i="4"/>
  <c r="BG369" i="4"/>
  <c r="BG370" i="4"/>
  <c r="BG371" i="4"/>
  <c r="BG372" i="4"/>
  <c r="BG373" i="4"/>
  <c r="BG374" i="4"/>
  <c r="BG375" i="4"/>
  <c r="BG376" i="4"/>
  <c r="BG37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LABO08</author>
  </authors>
  <commentList>
    <comment ref="AQ48" authorId="0" shapeId="0" xr:uid="{7603723A-2F7C-5347-8376-056145A2E2C9}">
      <text>
        <r>
          <rPr>
            <sz val="9"/>
            <color rgb="FF000000"/>
            <rFont val="游ゴシック"/>
            <family val="2"/>
            <charset val="128"/>
            <scheme val="minor"/>
          </rPr>
          <t>確認済み</t>
        </r>
        <r>
          <rPr>
            <sz val="9"/>
            <color rgb="FF000000"/>
            <rFont val="MS P ゴシック"/>
          </rPr>
          <t xml:space="preserve">
</t>
        </r>
      </text>
    </comment>
    <comment ref="BL49" authorId="0" shapeId="0" xr:uid="{C2353691-405F-B241-AFAB-26CE8AB97D10}">
      <text>
        <r>
          <rPr>
            <sz val="9"/>
            <color indexed="81"/>
            <rFont val="MS P ゴシック"/>
            <family val="3"/>
            <charset val="128"/>
          </rPr>
          <t xml:space="preserve">再検査　33.2
2021/6/9再採血実施
</t>
        </r>
      </text>
    </comment>
    <comment ref="BL92" authorId="0" shapeId="0" xr:uid="{B1FC43C6-AB4C-7347-A393-BE382B439C3C}">
      <text>
        <r>
          <rPr>
            <sz val="9"/>
            <color indexed="81"/>
            <rFont val="MS P ゴシック"/>
            <family val="3"/>
            <charset val="128"/>
          </rPr>
          <t>再検査　7.06
2021/6/9再採血実施</t>
        </r>
      </text>
    </comment>
  </commentList>
</comments>
</file>

<file path=xl/sharedStrings.xml><?xml version="1.0" encoding="utf-8"?>
<sst xmlns="http://schemas.openxmlformats.org/spreadsheetml/2006/main" count="1183" uniqueCount="79">
  <si>
    <t>age</t>
    <phoneticPr fontId="1"/>
  </si>
  <si>
    <t>BMI</t>
    <phoneticPr fontId="1"/>
  </si>
  <si>
    <t>gender</t>
    <phoneticPr fontId="1"/>
  </si>
  <si>
    <t>male</t>
    <phoneticPr fontId="1"/>
  </si>
  <si>
    <t>female</t>
    <phoneticPr fontId="1"/>
  </si>
  <si>
    <t>Tall(m)</t>
    <phoneticPr fontId="1"/>
  </si>
  <si>
    <t>BW(kg)</t>
    <phoneticPr fontId="1"/>
  </si>
  <si>
    <t>Laboratory Test</t>
    <phoneticPr fontId="1"/>
  </si>
  <si>
    <t>WBC</t>
    <phoneticPr fontId="1"/>
  </si>
  <si>
    <t>AST</t>
    <phoneticPr fontId="1"/>
  </si>
  <si>
    <t>ALT</t>
    <phoneticPr fontId="1"/>
  </si>
  <si>
    <t>drinking alchol</t>
    <phoneticPr fontId="1"/>
  </si>
  <si>
    <t>Hb</t>
    <phoneticPr fontId="1"/>
  </si>
  <si>
    <t>γ-GT</t>
    <phoneticPr fontId="1"/>
  </si>
  <si>
    <t>Cr</t>
    <phoneticPr fontId="1"/>
  </si>
  <si>
    <t>Cardiac disease</t>
    <phoneticPr fontId="1"/>
  </si>
  <si>
    <t>Diabetes</t>
    <phoneticPr fontId="1"/>
  </si>
  <si>
    <t>Liver disease</t>
    <phoneticPr fontId="1"/>
  </si>
  <si>
    <t>Autoimmune Disease</t>
    <phoneticPr fontId="1"/>
  </si>
  <si>
    <t>Immunodeficiency disease</t>
    <phoneticPr fontId="1"/>
  </si>
  <si>
    <t>Cancer</t>
    <phoneticPr fontId="1"/>
  </si>
  <si>
    <t>Past medical history</t>
    <phoneticPr fontId="1"/>
  </si>
  <si>
    <t>Medication</t>
    <phoneticPr fontId="1"/>
  </si>
  <si>
    <t>Antihypertensive drug</t>
    <phoneticPr fontId="1"/>
  </si>
  <si>
    <t>Antidiabetic drug</t>
    <phoneticPr fontId="1"/>
  </si>
  <si>
    <t>Antilipid drug</t>
    <phoneticPr fontId="1"/>
  </si>
  <si>
    <t>Immunosuppresive drug</t>
    <phoneticPr fontId="1"/>
  </si>
  <si>
    <t>Immunoglobulin</t>
    <phoneticPr fontId="1"/>
  </si>
  <si>
    <t>1st dose</t>
    <phoneticPr fontId="1"/>
  </si>
  <si>
    <t>2nd dose</t>
    <phoneticPr fontId="1"/>
  </si>
  <si>
    <t>The date of vaccination</t>
    <phoneticPr fontId="1"/>
  </si>
  <si>
    <t>After 1st dose</t>
    <phoneticPr fontId="1"/>
  </si>
  <si>
    <t>Antibody titer</t>
    <phoneticPr fontId="1"/>
  </si>
  <si>
    <t>Pre-vaccination
(baseline)</t>
    <phoneticPr fontId="1"/>
  </si>
  <si>
    <t>After 2nd dose</t>
    <phoneticPr fontId="1"/>
  </si>
  <si>
    <t>The date</t>
    <phoneticPr fontId="1"/>
  </si>
  <si>
    <t>No.</t>
    <phoneticPr fontId="1"/>
  </si>
  <si>
    <t>Dyslipidemia</t>
    <phoneticPr fontId="1"/>
  </si>
  <si>
    <t>Hypertension</t>
    <phoneticPr fontId="1"/>
  </si>
  <si>
    <t>past smoking history</t>
    <phoneticPr fontId="1"/>
  </si>
  <si>
    <t>outdoor activity days
per week</t>
    <phoneticPr fontId="1"/>
  </si>
  <si>
    <t>0:good, 1:disturbed</t>
    <phoneticPr fontId="1"/>
  </si>
  <si>
    <t>Chronic lung disease
(COPD)</t>
    <phoneticPr fontId="1"/>
  </si>
  <si>
    <t>Chronic lung disease
(non COPD)</t>
    <phoneticPr fontId="1"/>
  </si>
  <si>
    <t>Ht</t>
    <phoneticPr fontId="1"/>
  </si>
  <si>
    <t>BS</t>
    <phoneticPr fontId="1"/>
  </si>
  <si>
    <t>HbA1c</t>
    <phoneticPr fontId="1"/>
  </si>
  <si>
    <t>HDL-C</t>
    <phoneticPr fontId="1"/>
  </si>
  <si>
    <t>LDL-C</t>
    <phoneticPr fontId="1"/>
  </si>
  <si>
    <t>TG</t>
    <phoneticPr fontId="1"/>
  </si>
  <si>
    <t>CRP</t>
    <phoneticPr fontId="1"/>
  </si>
  <si>
    <t>Alb</t>
    <phoneticPr fontId="1"/>
  </si>
  <si>
    <t>sleep duration</t>
    <phoneticPr fontId="1"/>
  </si>
  <si>
    <t>sleep quality</t>
    <phoneticPr fontId="1"/>
  </si>
  <si>
    <t>The length: 1st vaccination to antibody test</t>
    <phoneticPr fontId="1"/>
  </si>
  <si>
    <t>0:no 1:yes</t>
    <phoneticPr fontId="1"/>
  </si>
  <si>
    <t>Current smoking</t>
    <phoneticPr fontId="1"/>
  </si>
  <si>
    <t>3 〜 4hours</t>
    <phoneticPr fontId="1"/>
  </si>
  <si>
    <t>5 〜 7hours</t>
    <phoneticPr fontId="1"/>
  </si>
  <si>
    <t>8 〜 10hours</t>
    <phoneticPr fontId="1"/>
  </si>
  <si>
    <t>≦ 2hours</t>
    <phoneticPr fontId="1"/>
  </si>
  <si>
    <t>exercise time per day</t>
    <phoneticPr fontId="1"/>
  </si>
  <si>
    <t>&gt; 1hour</t>
    <phoneticPr fontId="1"/>
  </si>
  <si>
    <t>&lt; 30min</t>
    <phoneticPr fontId="1"/>
  </si>
  <si>
    <t>30min 〜 1hour</t>
    <phoneticPr fontId="1"/>
  </si>
  <si>
    <t>The length: 2nd vaccination to antibody test</t>
    <phoneticPr fontId="1"/>
  </si>
  <si>
    <t>The length: 1st vaccination to 2nd vaccination</t>
    <phoneticPr fontId="1"/>
  </si>
  <si>
    <t>female</t>
  </si>
  <si>
    <t>male</t>
  </si>
  <si>
    <t>Chronic kidney disease</t>
    <phoneticPr fontId="1"/>
  </si>
  <si>
    <t>Anticoagulant drug / Antiplatelet drug</t>
    <phoneticPr fontId="1"/>
  </si>
  <si>
    <t>1: no, 0: more than 1day</t>
    <phoneticPr fontId="1"/>
  </si>
  <si>
    <t>PLT</t>
    <phoneticPr fontId="1"/>
  </si>
  <si>
    <t>&lt; 0.40</t>
    <phoneticPr fontId="1"/>
  </si>
  <si>
    <t>&lt; 0.40</t>
  </si>
  <si>
    <t>Antibody test</t>
    <phoneticPr fontId="1"/>
  </si>
  <si>
    <t>local</t>
    <phoneticPr fontId="1"/>
  </si>
  <si>
    <t>systemic</t>
    <phoneticPr fontId="1"/>
  </si>
  <si>
    <t>Adverse reactions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</si>
</sst>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"/>
    <numFmt numFmtId="178" formatCode="0.00_ "/>
    <numFmt numFmtId="179" formatCode="0.0_ "/>
    <numFmt numFmtId="180" formatCode="0.0_);[Red]\(0.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2"/>
      <name val="メイリオ"/>
      <family val="3"/>
      <charset val="128"/>
    </font>
    <font>
      <sz val="11"/>
      <color theme="1"/>
      <name val="Yu Gothic Medium"/>
      <family val="3"/>
      <charset val="128"/>
    </font>
    <font>
      <sz val="11"/>
      <name val="Yu Gothic Medium"/>
      <family val="3"/>
      <charset val="128"/>
    </font>
    <font>
      <sz val="9"/>
      <color rgb="FF00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 (本文)"/>
      <family val="3"/>
      <charset val="128"/>
    </font>
    <font>
      <sz val="9"/>
      <color rgb="FF000000"/>
      <name val="MS P ゴシック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>
      <alignment vertical="center"/>
    </xf>
    <xf numFmtId="0" fontId="5" fillId="3" borderId="0">
      <alignment vertical="center"/>
      <protection locked="0"/>
    </xf>
  </cellStyleXfs>
  <cellXfs count="70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ill="1">
      <alignment vertical="center"/>
    </xf>
    <xf numFmtId="14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Protection="1">
      <alignment vertical="center"/>
      <protection locked="0"/>
    </xf>
    <xf numFmtId="0" fontId="6" fillId="0" borderId="7" xfId="0" applyFont="1" applyFill="1" applyBorder="1" applyAlignment="1">
      <alignment horizontal="right" vertical="center"/>
    </xf>
    <xf numFmtId="0" fontId="6" fillId="0" borderId="7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14" fontId="4" fillId="0" borderId="1" xfId="0" applyNumberFormat="1" applyFont="1" applyFill="1" applyBorder="1" applyProtection="1">
      <alignment vertical="center"/>
      <protection locked="0"/>
    </xf>
    <xf numFmtId="0" fontId="7" fillId="0" borderId="5" xfId="0" applyNumberFormat="1" applyFont="1" applyFill="1" applyBorder="1" applyAlignment="1">
      <alignment horizontal="right" vertical="center"/>
    </xf>
    <xf numFmtId="0" fontId="7" fillId="0" borderId="8" xfId="0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>
      <alignment horizontal="right" vertical="center"/>
    </xf>
    <xf numFmtId="0" fontId="7" fillId="0" borderId="9" xfId="0" applyNumberFormat="1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3" xfId="0" applyFont="1" applyFill="1" applyBorder="1">
      <alignment vertical="center"/>
    </xf>
    <xf numFmtId="14" fontId="4" fillId="0" borderId="1" xfId="0" applyNumberFormat="1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1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179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2" fillId="0" borderId="6" xfId="0" applyFont="1" applyFill="1" applyBorder="1">
      <alignment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Protection="1">
      <alignment vertical="center"/>
      <protection locked="0"/>
    </xf>
    <xf numFmtId="0" fontId="6" fillId="0" borderId="10" xfId="0" applyFont="1" applyFill="1" applyBorder="1" applyAlignment="1">
      <alignment horizontal="right" vertical="center"/>
    </xf>
    <xf numFmtId="179" fontId="3" fillId="0" borderId="6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14" fontId="4" fillId="0" borderId="6" xfId="0" applyNumberFormat="1" applyFont="1" applyFill="1" applyBorder="1" applyProtection="1">
      <alignment vertical="center"/>
      <protection locked="0"/>
    </xf>
    <xf numFmtId="176" fontId="3" fillId="0" borderId="6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Normal" xfId="1" xr:uid="{F046338E-5949-D242-B869-84C84281B77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92"/>
  <sheetViews>
    <sheetView tabSelected="1" zoomScale="75" workbookViewId="0">
      <pane ySplit="1" topLeftCell="A2" activePane="bottomLeft" state="frozen"/>
      <selection pane="bottomLeft" activeCell="AY2" sqref="AY2:AZ2"/>
    </sheetView>
  </sheetViews>
  <sheetFormatPr baseColWidth="10" defaultColWidth="9" defaultRowHeight="18"/>
  <cols>
    <col min="1" max="1" width="9" style="7"/>
    <col min="2" max="2" width="9.6640625" style="7" bestFit="1" customWidth="1"/>
    <col min="3" max="3" width="9" style="7"/>
    <col min="4" max="4" width="10.6640625" style="7" customWidth="1"/>
    <col min="5" max="5" width="10.1640625" style="7" customWidth="1"/>
    <col min="6" max="6" width="9.6640625" style="7" customWidth="1"/>
    <col min="7" max="7" width="21.33203125" style="7" bestFit="1" customWidth="1"/>
    <col min="8" max="8" width="21.33203125" style="7" customWidth="1"/>
    <col min="9" max="9" width="15.83203125" style="7" bestFit="1" customWidth="1"/>
    <col min="10" max="10" width="15.1640625" style="7" customWidth="1"/>
    <col min="11" max="11" width="12" style="7" customWidth="1"/>
    <col min="12" max="12" width="13.33203125" style="7" bestFit="1" customWidth="1"/>
    <col min="13" max="13" width="13.6640625" style="7" bestFit="1" customWidth="1"/>
    <col min="14" max="14" width="23.6640625" style="7" bestFit="1" customWidth="1"/>
    <col min="15" max="15" width="21.83203125" style="7" bestFit="1" customWidth="1"/>
    <col min="16" max="16" width="27.1640625" style="7" bestFit="1" customWidth="1"/>
    <col min="17" max="17" width="12" style="7" customWidth="1"/>
    <col min="18" max="18" width="22.5" style="7" bestFit="1" customWidth="1"/>
    <col min="19" max="19" width="17.6640625" style="7" bestFit="1" customWidth="1"/>
    <col min="20" max="20" width="14.1640625" style="7" bestFit="1" customWidth="1"/>
    <col min="21" max="21" width="38.1640625" style="7" bestFit="1" customWidth="1"/>
    <col min="22" max="22" width="25" style="7" bestFit="1" customWidth="1"/>
    <col min="23" max="23" width="17.1640625" style="7" bestFit="1" customWidth="1"/>
    <col min="24" max="24" width="17.33203125" style="7" bestFit="1" customWidth="1"/>
    <col min="25" max="25" width="21.6640625" style="7" bestFit="1" customWidth="1"/>
    <col min="26" max="26" width="15.33203125" style="7" bestFit="1" customWidth="1"/>
    <col min="27" max="30" width="12.83203125" style="7" customWidth="1"/>
    <col min="31" max="31" width="19.6640625" style="7" bestFit="1" customWidth="1"/>
    <col min="32" max="34" width="16.83203125" style="7" customWidth="1"/>
    <col min="35" max="35" width="24.1640625" style="7" bestFit="1" customWidth="1"/>
    <col min="36" max="36" width="9" style="7"/>
    <col min="37" max="37" width="9.33203125" style="7" bestFit="1" customWidth="1"/>
    <col min="38" max="40" width="9.33203125" style="7" customWidth="1"/>
    <col min="41" max="50" width="9" style="7"/>
    <col min="51" max="51" width="9" style="25"/>
    <col min="52" max="54" width="9" style="7"/>
    <col min="55" max="55" width="18" style="7" customWidth="1"/>
    <col min="56" max="56" width="17.1640625" style="7" customWidth="1"/>
    <col min="57" max="57" width="22.83203125" style="7" customWidth="1"/>
    <col min="58" max="58" width="23" style="7" customWidth="1"/>
    <col min="59" max="59" width="43.5" style="7" bestFit="1" customWidth="1"/>
    <col min="60" max="60" width="15.33203125" style="7" customWidth="1"/>
    <col min="61" max="61" width="23.5" style="7" customWidth="1"/>
    <col min="62" max="62" width="46" style="7" bestFit="1" customWidth="1"/>
    <col min="63" max="63" width="43.5" style="7" bestFit="1" customWidth="1"/>
    <col min="64" max="64" width="14.6640625" style="7" customWidth="1"/>
    <col min="65" max="65" width="21.5" style="3" hidden="1" customWidth="1"/>
    <col min="66" max="66" width="0.1640625" style="7" hidden="1" customWidth="1"/>
    <col min="67" max="67" width="8.1640625" style="7" customWidth="1"/>
    <col min="68" max="68" width="9" style="7" hidden="1" customWidth="1"/>
    <col min="69" max="69" width="9" style="7"/>
    <col min="70" max="70" width="9" style="7" customWidth="1"/>
    <col min="71" max="16384" width="9" style="7"/>
  </cols>
  <sheetData>
    <row r="1" spans="1:70" s="24" customFormat="1" ht="35" customHeight="1">
      <c r="A1" s="13" t="s">
        <v>36</v>
      </c>
      <c r="B1" s="13" t="s">
        <v>2</v>
      </c>
      <c r="C1" s="13" t="s">
        <v>0</v>
      </c>
      <c r="D1" s="13" t="s">
        <v>5</v>
      </c>
      <c r="E1" s="13" t="s">
        <v>6</v>
      </c>
      <c r="F1" s="13" t="s">
        <v>1</v>
      </c>
      <c r="G1" s="65" t="s">
        <v>21</v>
      </c>
      <c r="H1" s="65"/>
      <c r="I1" s="65"/>
      <c r="J1" s="65"/>
      <c r="K1" s="65"/>
      <c r="L1" s="65"/>
      <c r="M1" s="65"/>
      <c r="N1" s="65"/>
      <c r="O1" s="65"/>
      <c r="P1" s="65"/>
      <c r="Q1" s="65"/>
      <c r="R1" s="65" t="s">
        <v>22</v>
      </c>
      <c r="S1" s="65"/>
      <c r="T1" s="65"/>
      <c r="U1" s="65"/>
      <c r="V1" s="65"/>
      <c r="W1" s="65"/>
      <c r="X1" s="13" t="s">
        <v>56</v>
      </c>
      <c r="Y1" s="13" t="s">
        <v>39</v>
      </c>
      <c r="Z1" s="13" t="s">
        <v>11</v>
      </c>
      <c r="AA1" s="66" t="s">
        <v>52</v>
      </c>
      <c r="AB1" s="67"/>
      <c r="AC1" s="67"/>
      <c r="AD1" s="68"/>
      <c r="AE1" s="9" t="s">
        <v>53</v>
      </c>
      <c r="AF1" s="69" t="s">
        <v>61</v>
      </c>
      <c r="AG1" s="69"/>
      <c r="AH1" s="69"/>
      <c r="AI1" s="9" t="s">
        <v>40</v>
      </c>
      <c r="AJ1" s="65" t="s">
        <v>7</v>
      </c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6" t="s">
        <v>78</v>
      </c>
      <c r="AZ1" s="67"/>
      <c r="BA1" s="67"/>
      <c r="BB1" s="68"/>
      <c r="BC1" s="65" t="s">
        <v>30</v>
      </c>
      <c r="BD1" s="65"/>
      <c r="BE1" s="65" t="s">
        <v>75</v>
      </c>
      <c r="BF1" s="65"/>
      <c r="BG1" s="65"/>
      <c r="BH1" s="65"/>
      <c r="BI1" s="65"/>
      <c r="BJ1" s="65"/>
      <c r="BK1" s="65"/>
      <c r="BL1" s="65"/>
    </row>
    <row r="2" spans="1:70" s="24" customFormat="1" ht="35" customHeight="1">
      <c r="A2" s="61"/>
      <c r="B2" s="61"/>
      <c r="C2" s="61"/>
      <c r="D2" s="61"/>
      <c r="E2" s="61"/>
      <c r="F2" s="61"/>
      <c r="G2" s="9" t="s">
        <v>42</v>
      </c>
      <c r="H2" s="9" t="s">
        <v>43</v>
      </c>
      <c r="I2" s="13" t="s">
        <v>15</v>
      </c>
      <c r="J2" s="13" t="s">
        <v>38</v>
      </c>
      <c r="K2" s="13" t="s">
        <v>16</v>
      </c>
      <c r="L2" s="13" t="s">
        <v>37</v>
      </c>
      <c r="M2" s="13" t="s">
        <v>17</v>
      </c>
      <c r="N2" s="9" t="s">
        <v>69</v>
      </c>
      <c r="O2" s="13" t="s">
        <v>18</v>
      </c>
      <c r="P2" s="13" t="s">
        <v>19</v>
      </c>
      <c r="Q2" s="13" t="s">
        <v>20</v>
      </c>
      <c r="R2" s="13" t="s">
        <v>23</v>
      </c>
      <c r="S2" s="13" t="s">
        <v>24</v>
      </c>
      <c r="T2" s="13" t="s">
        <v>25</v>
      </c>
      <c r="U2" s="13" t="s">
        <v>70</v>
      </c>
      <c r="V2" s="13" t="s">
        <v>26</v>
      </c>
      <c r="W2" s="13" t="s">
        <v>27</v>
      </c>
      <c r="X2" s="13" t="s">
        <v>55</v>
      </c>
      <c r="Y2" s="13" t="s">
        <v>55</v>
      </c>
      <c r="Z2" s="13" t="s">
        <v>55</v>
      </c>
      <c r="AA2" s="13" t="s">
        <v>60</v>
      </c>
      <c r="AB2" s="13" t="s">
        <v>57</v>
      </c>
      <c r="AC2" s="13" t="s">
        <v>58</v>
      </c>
      <c r="AD2" s="13" t="s">
        <v>59</v>
      </c>
      <c r="AE2" s="13" t="s">
        <v>41</v>
      </c>
      <c r="AF2" s="13" t="s">
        <v>63</v>
      </c>
      <c r="AG2" s="13" t="s">
        <v>64</v>
      </c>
      <c r="AH2" s="13" t="s">
        <v>62</v>
      </c>
      <c r="AI2" s="13" t="s">
        <v>71</v>
      </c>
      <c r="AJ2" s="13" t="s">
        <v>8</v>
      </c>
      <c r="AK2" s="13" t="s">
        <v>12</v>
      </c>
      <c r="AL2" s="13" t="s">
        <v>44</v>
      </c>
      <c r="AM2" s="13" t="s">
        <v>72</v>
      </c>
      <c r="AN2" s="13" t="s">
        <v>51</v>
      </c>
      <c r="AO2" s="13" t="s">
        <v>9</v>
      </c>
      <c r="AP2" s="13" t="s">
        <v>10</v>
      </c>
      <c r="AQ2" s="13" t="s">
        <v>13</v>
      </c>
      <c r="AR2" s="13" t="s">
        <v>14</v>
      </c>
      <c r="AS2" s="13" t="s">
        <v>50</v>
      </c>
      <c r="AT2" s="13" t="s">
        <v>45</v>
      </c>
      <c r="AU2" s="13" t="s">
        <v>46</v>
      </c>
      <c r="AV2" s="13" t="s">
        <v>47</v>
      </c>
      <c r="AW2" s="13" t="s">
        <v>48</v>
      </c>
      <c r="AX2" s="13" t="s">
        <v>49</v>
      </c>
      <c r="AY2" s="66" t="s">
        <v>28</v>
      </c>
      <c r="AZ2" s="68"/>
      <c r="BA2" s="66" t="s">
        <v>29</v>
      </c>
      <c r="BB2" s="68"/>
      <c r="BC2" s="13" t="s">
        <v>28</v>
      </c>
      <c r="BD2" s="13" t="s">
        <v>29</v>
      </c>
      <c r="BE2" s="9" t="s">
        <v>33</v>
      </c>
      <c r="BF2" s="65" t="s">
        <v>31</v>
      </c>
      <c r="BG2" s="65"/>
      <c r="BH2" s="65"/>
      <c r="BI2" s="65" t="s">
        <v>34</v>
      </c>
      <c r="BJ2" s="65"/>
      <c r="BK2" s="65"/>
      <c r="BL2" s="65"/>
    </row>
    <row r="3" spans="1:70" s="24" customFormat="1">
      <c r="A3" s="61"/>
      <c r="B3" s="61"/>
      <c r="C3" s="61"/>
      <c r="D3" s="61"/>
      <c r="E3" s="61"/>
      <c r="F3" s="61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1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23" t="s">
        <v>76</v>
      </c>
      <c r="AZ3" s="23" t="s">
        <v>77</v>
      </c>
      <c r="BA3" s="23" t="s">
        <v>76</v>
      </c>
      <c r="BB3" s="23" t="s">
        <v>77</v>
      </c>
      <c r="BC3" s="60"/>
      <c r="BD3" s="60"/>
      <c r="BE3" s="13" t="s">
        <v>32</v>
      </c>
      <c r="BF3" s="13" t="s">
        <v>35</v>
      </c>
      <c r="BG3" s="13" t="s">
        <v>54</v>
      </c>
      <c r="BH3" s="13" t="s">
        <v>32</v>
      </c>
      <c r="BI3" s="13" t="s">
        <v>35</v>
      </c>
      <c r="BJ3" s="13" t="s">
        <v>66</v>
      </c>
      <c r="BK3" s="13" t="s">
        <v>65</v>
      </c>
      <c r="BL3" s="13" t="s">
        <v>32</v>
      </c>
      <c r="BN3" s="25" t="s">
        <v>3</v>
      </c>
      <c r="BP3" s="25">
        <v>0</v>
      </c>
      <c r="BR3" s="3"/>
    </row>
    <row r="4" spans="1:70">
      <c r="A4" s="50">
        <v>1</v>
      </c>
      <c r="B4" s="51" t="s">
        <v>67</v>
      </c>
      <c r="C4" s="52">
        <v>44</v>
      </c>
      <c r="D4" s="53">
        <v>162</v>
      </c>
      <c r="E4" s="53">
        <v>78</v>
      </c>
      <c r="F4" s="54">
        <f>E4/(D4*D4)*10000</f>
        <v>29.721079103795152</v>
      </c>
      <c r="G4" s="55">
        <v>0</v>
      </c>
      <c r="H4" s="55">
        <v>0</v>
      </c>
      <c r="I4" s="55">
        <v>0</v>
      </c>
      <c r="J4" s="55">
        <v>0</v>
      </c>
      <c r="K4" s="55">
        <v>0</v>
      </c>
      <c r="L4" s="55">
        <v>0</v>
      </c>
      <c r="M4" s="55">
        <v>0</v>
      </c>
      <c r="N4" s="55">
        <v>0</v>
      </c>
      <c r="O4" s="55">
        <v>0</v>
      </c>
      <c r="P4" s="55">
        <v>0</v>
      </c>
      <c r="Q4" s="55">
        <v>0</v>
      </c>
      <c r="R4" s="55">
        <v>0</v>
      </c>
      <c r="S4" s="55">
        <v>0</v>
      </c>
      <c r="T4" s="55">
        <v>0</v>
      </c>
      <c r="U4" s="55">
        <v>0</v>
      </c>
      <c r="V4" s="55">
        <v>0</v>
      </c>
      <c r="W4" s="55">
        <v>0</v>
      </c>
      <c r="X4" s="55">
        <v>0</v>
      </c>
      <c r="Y4" s="55">
        <v>1</v>
      </c>
      <c r="Z4" s="55">
        <v>1</v>
      </c>
      <c r="AA4" s="56">
        <v>0</v>
      </c>
      <c r="AB4" s="56">
        <v>1</v>
      </c>
      <c r="AC4" s="56">
        <v>0</v>
      </c>
      <c r="AD4" s="56">
        <v>0</v>
      </c>
      <c r="AE4" s="55">
        <v>1</v>
      </c>
      <c r="AF4" s="57">
        <v>1</v>
      </c>
      <c r="AG4" s="57">
        <v>0</v>
      </c>
      <c r="AH4" s="57">
        <v>0</v>
      </c>
      <c r="AI4" s="56">
        <v>1</v>
      </c>
      <c r="AJ4" s="34">
        <v>7.2</v>
      </c>
      <c r="AK4" s="34">
        <v>13</v>
      </c>
      <c r="AL4" s="34">
        <v>38.200000000000003</v>
      </c>
      <c r="AM4" s="34">
        <v>45.1</v>
      </c>
      <c r="AN4" s="34">
        <v>4.2</v>
      </c>
      <c r="AO4" s="34">
        <v>20</v>
      </c>
      <c r="AP4" s="34">
        <v>26</v>
      </c>
      <c r="AQ4" s="34">
        <v>12</v>
      </c>
      <c r="AR4" s="34">
        <v>0.77</v>
      </c>
      <c r="AS4" s="34">
        <v>0.06</v>
      </c>
      <c r="AT4" s="35">
        <v>89</v>
      </c>
      <c r="AU4" s="34">
        <v>5.5</v>
      </c>
      <c r="AV4" s="34">
        <v>55</v>
      </c>
      <c r="AW4" s="34">
        <v>158</v>
      </c>
      <c r="AX4" s="34">
        <v>172</v>
      </c>
      <c r="AY4" s="62">
        <v>1</v>
      </c>
      <c r="AZ4" s="62">
        <v>1</v>
      </c>
      <c r="BA4" s="62">
        <v>1</v>
      </c>
      <c r="BB4" s="62">
        <v>1</v>
      </c>
      <c r="BC4" s="58">
        <v>44306</v>
      </c>
      <c r="BD4" s="58">
        <v>44327</v>
      </c>
      <c r="BE4" s="51" t="s">
        <v>73</v>
      </c>
      <c r="BF4" s="58">
        <v>44313</v>
      </c>
      <c r="BG4" s="59">
        <f t="shared" ref="BG4:BG67" si="0">BF4-BC4+1</f>
        <v>8</v>
      </c>
      <c r="BH4" s="51" t="s">
        <v>73</v>
      </c>
      <c r="BI4" s="58">
        <v>44334</v>
      </c>
      <c r="BJ4" s="59">
        <f t="shared" ref="BJ4:BJ67" si="1">BI4-BF4+1</f>
        <v>22</v>
      </c>
      <c r="BK4" s="59">
        <f t="shared" ref="BK4:BK67" si="2">BI4-BD4+1</f>
        <v>8</v>
      </c>
      <c r="BL4" s="51">
        <v>3520</v>
      </c>
      <c r="BN4" s="25" t="s">
        <v>4</v>
      </c>
      <c r="BP4" s="25">
        <v>1</v>
      </c>
      <c r="BR4" s="3"/>
    </row>
    <row r="5" spans="1:70">
      <c r="A5" s="2">
        <v>2</v>
      </c>
      <c r="B5" s="14" t="s">
        <v>67</v>
      </c>
      <c r="C5" s="26">
        <v>42</v>
      </c>
      <c r="D5" s="27">
        <v>152</v>
      </c>
      <c r="E5" s="27">
        <v>45</v>
      </c>
      <c r="F5" s="12">
        <f t="shared" ref="F5:F68" si="3">E5/(D5*D5)*10000</f>
        <v>19.477146814404431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1</v>
      </c>
      <c r="Y5" s="28">
        <v>0</v>
      </c>
      <c r="Z5" s="28">
        <v>0</v>
      </c>
      <c r="AA5" s="1">
        <v>0</v>
      </c>
      <c r="AB5" s="1">
        <v>0</v>
      </c>
      <c r="AC5" s="1">
        <v>1</v>
      </c>
      <c r="AD5" s="1">
        <v>0</v>
      </c>
      <c r="AE5" s="28">
        <v>1</v>
      </c>
      <c r="AF5" s="10">
        <v>1</v>
      </c>
      <c r="AG5" s="10">
        <v>0</v>
      </c>
      <c r="AH5" s="10">
        <v>0</v>
      </c>
      <c r="AI5" s="1">
        <v>0</v>
      </c>
      <c r="AJ5" s="29">
        <v>8.1</v>
      </c>
      <c r="AK5" s="29">
        <v>13.1</v>
      </c>
      <c r="AL5" s="29">
        <v>37.4</v>
      </c>
      <c r="AM5" s="29">
        <v>24</v>
      </c>
      <c r="AN5" s="29">
        <v>4.4000000000000004</v>
      </c>
      <c r="AO5" s="29">
        <v>19</v>
      </c>
      <c r="AP5" s="29">
        <v>14</v>
      </c>
      <c r="AQ5" s="29">
        <v>12</v>
      </c>
      <c r="AR5" s="29">
        <v>0.51</v>
      </c>
      <c r="AS5" s="29">
        <v>0.15</v>
      </c>
      <c r="AT5" s="30">
        <v>82</v>
      </c>
      <c r="AU5" s="29">
        <v>5.4</v>
      </c>
      <c r="AV5" s="29">
        <v>74</v>
      </c>
      <c r="AW5" s="29">
        <v>100</v>
      </c>
      <c r="AX5" s="29">
        <v>73</v>
      </c>
      <c r="AY5" s="62">
        <v>1</v>
      </c>
      <c r="AZ5" s="62">
        <v>1</v>
      </c>
      <c r="BA5" s="62">
        <v>1</v>
      </c>
      <c r="BB5" s="62">
        <v>1</v>
      </c>
      <c r="BC5" s="31">
        <v>44313</v>
      </c>
      <c r="BD5" s="31">
        <v>44337</v>
      </c>
      <c r="BE5" s="14" t="s">
        <v>73</v>
      </c>
      <c r="BF5" s="31">
        <v>44321</v>
      </c>
      <c r="BG5" s="6">
        <f t="shared" si="0"/>
        <v>9</v>
      </c>
      <c r="BH5" s="14" t="s">
        <v>73</v>
      </c>
      <c r="BI5" s="31">
        <v>44344</v>
      </c>
      <c r="BJ5" s="6">
        <f t="shared" si="1"/>
        <v>24</v>
      </c>
      <c r="BK5" s="6">
        <f t="shared" si="2"/>
        <v>8</v>
      </c>
      <c r="BL5" s="14">
        <v>4330</v>
      </c>
      <c r="BR5" s="3"/>
    </row>
    <row r="6" spans="1:70">
      <c r="A6" s="2">
        <v>3</v>
      </c>
      <c r="B6" s="14" t="s">
        <v>67</v>
      </c>
      <c r="C6" s="26">
        <v>49</v>
      </c>
      <c r="D6" s="27">
        <v>159</v>
      </c>
      <c r="E6" s="27">
        <v>72</v>
      </c>
      <c r="F6" s="12">
        <f t="shared" si="3"/>
        <v>28.479886080455678</v>
      </c>
      <c r="G6" s="28">
        <v>0</v>
      </c>
      <c r="H6" s="28">
        <v>0</v>
      </c>
      <c r="I6" s="28">
        <v>0</v>
      </c>
      <c r="J6" s="28">
        <v>1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1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1">
        <v>0</v>
      </c>
      <c r="AB6" s="1">
        <v>0</v>
      </c>
      <c r="AC6" s="1">
        <v>1</v>
      </c>
      <c r="AD6" s="1">
        <v>0</v>
      </c>
      <c r="AE6" s="28">
        <v>0</v>
      </c>
      <c r="AF6" s="10">
        <v>1</v>
      </c>
      <c r="AG6" s="10">
        <v>0</v>
      </c>
      <c r="AH6" s="10">
        <v>0</v>
      </c>
      <c r="AI6" s="1">
        <v>1</v>
      </c>
      <c r="AJ6" s="29">
        <v>5.7</v>
      </c>
      <c r="AK6" s="29">
        <v>13.5</v>
      </c>
      <c r="AL6" s="29">
        <v>39.5</v>
      </c>
      <c r="AM6" s="29">
        <v>26.7</v>
      </c>
      <c r="AN6" s="29">
        <v>5</v>
      </c>
      <c r="AO6" s="29">
        <v>26</v>
      </c>
      <c r="AP6" s="29">
        <v>22</v>
      </c>
      <c r="AQ6" s="29">
        <v>54</v>
      </c>
      <c r="AR6" s="29">
        <v>0.65</v>
      </c>
      <c r="AS6" s="29">
        <v>0.08</v>
      </c>
      <c r="AT6" s="30">
        <v>99</v>
      </c>
      <c r="AU6" s="29">
        <v>6.1</v>
      </c>
      <c r="AV6" s="29">
        <v>86</v>
      </c>
      <c r="AW6" s="29">
        <v>146</v>
      </c>
      <c r="AX6" s="29">
        <v>83</v>
      </c>
      <c r="AY6" s="62">
        <v>1</v>
      </c>
      <c r="AZ6" s="62">
        <v>0</v>
      </c>
      <c r="BA6" s="62">
        <v>1</v>
      </c>
      <c r="BB6" s="62">
        <v>1</v>
      </c>
      <c r="BC6" s="31">
        <v>44306</v>
      </c>
      <c r="BD6" s="31">
        <v>44327</v>
      </c>
      <c r="BE6" s="14" t="s">
        <v>73</v>
      </c>
      <c r="BF6" s="31">
        <v>44313</v>
      </c>
      <c r="BG6" s="6">
        <f t="shared" si="0"/>
        <v>8</v>
      </c>
      <c r="BH6" s="14" t="s">
        <v>73</v>
      </c>
      <c r="BI6" s="31">
        <v>44334</v>
      </c>
      <c r="BJ6" s="6">
        <f t="shared" si="1"/>
        <v>22</v>
      </c>
      <c r="BK6" s="6">
        <f t="shared" si="2"/>
        <v>8</v>
      </c>
      <c r="BL6" s="14">
        <v>5230</v>
      </c>
      <c r="BR6" s="3"/>
    </row>
    <row r="7" spans="1:70">
      <c r="A7" s="2">
        <v>4</v>
      </c>
      <c r="B7" s="14" t="s">
        <v>67</v>
      </c>
      <c r="C7" s="26">
        <v>51</v>
      </c>
      <c r="D7" s="27">
        <v>153</v>
      </c>
      <c r="E7" s="27">
        <v>58</v>
      </c>
      <c r="F7" s="12">
        <f t="shared" si="3"/>
        <v>24.776795249690291</v>
      </c>
      <c r="G7" s="28">
        <v>0</v>
      </c>
      <c r="H7" s="28">
        <v>0</v>
      </c>
      <c r="I7" s="28">
        <v>0</v>
      </c>
      <c r="J7" s="28">
        <v>1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1</v>
      </c>
      <c r="S7" s="28">
        <v>0</v>
      </c>
      <c r="T7" s="28">
        <v>1</v>
      </c>
      <c r="U7" s="28">
        <v>0</v>
      </c>
      <c r="V7" s="28">
        <v>0</v>
      </c>
      <c r="W7" s="28">
        <v>0</v>
      </c>
      <c r="X7" s="28">
        <v>1</v>
      </c>
      <c r="Y7" s="28">
        <v>0</v>
      </c>
      <c r="Z7" s="28">
        <v>1</v>
      </c>
      <c r="AA7" s="1">
        <v>0</v>
      </c>
      <c r="AB7" s="1">
        <v>0</v>
      </c>
      <c r="AC7" s="1">
        <v>1</v>
      </c>
      <c r="AD7" s="1">
        <v>0</v>
      </c>
      <c r="AE7" s="28">
        <v>1</v>
      </c>
      <c r="AF7" s="10">
        <v>1</v>
      </c>
      <c r="AG7" s="10">
        <v>0</v>
      </c>
      <c r="AH7" s="10">
        <v>0</v>
      </c>
      <c r="AI7" s="1">
        <v>1</v>
      </c>
      <c r="AJ7" s="29">
        <v>7.3</v>
      </c>
      <c r="AK7" s="29">
        <v>8.5</v>
      </c>
      <c r="AL7" s="29">
        <v>28.2</v>
      </c>
      <c r="AM7" s="29">
        <v>57.2</v>
      </c>
      <c r="AN7" s="29">
        <v>4.4000000000000004</v>
      </c>
      <c r="AO7" s="29">
        <v>11</v>
      </c>
      <c r="AP7" s="29">
        <v>9</v>
      </c>
      <c r="AQ7" s="29">
        <v>12</v>
      </c>
      <c r="AR7" s="29">
        <v>0.56000000000000005</v>
      </c>
      <c r="AS7" s="29">
        <v>0.03</v>
      </c>
      <c r="AT7" s="30">
        <v>98</v>
      </c>
      <c r="AU7" s="29">
        <v>5.7</v>
      </c>
      <c r="AV7" s="29">
        <v>47</v>
      </c>
      <c r="AW7" s="29">
        <v>108</v>
      </c>
      <c r="AX7" s="29">
        <v>112</v>
      </c>
      <c r="AY7" s="62">
        <v>1</v>
      </c>
      <c r="AZ7" s="62">
        <v>1</v>
      </c>
      <c r="BA7" s="62">
        <v>1</v>
      </c>
      <c r="BB7" s="62">
        <v>1</v>
      </c>
      <c r="BC7" s="31">
        <v>44312</v>
      </c>
      <c r="BD7" s="31">
        <v>44335</v>
      </c>
      <c r="BE7" s="14" t="s">
        <v>73</v>
      </c>
      <c r="BF7" s="31">
        <v>44319</v>
      </c>
      <c r="BG7" s="6">
        <f t="shared" si="0"/>
        <v>8</v>
      </c>
      <c r="BH7" s="14" t="s">
        <v>73</v>
      </c>
      <c r="BI7" s="31">
        <v>44342</v>
      </c>
      <c r="BJ7" s="6">
        <f t="shared" si="1"/>
        <v>24</v>
      </c>
      <c r="BK7" s="6">
        <f t="shared" si="2"/>
        <v>8</v>
      </c>
      <c r="BL7" s="14">
        <v>1480</v>
      </c>
      <c r="BR7" s="3"/>
    </row>
    <row r="8" spans="1:70">
      <c r="A8" s="2">
        <v>5</v>
      </c>
      <c r="B8" s="14" t="s">
        <v>67</v>
      </c>
      <c r="C8" s="26">
        <v>35</v>
      </c>
      <c r="D8" s="27">
        <v>156</v>
      </c>
      <c r="E8" s="27">
        <v>62</v>
      </c>
      <c r="F8" s="12">
        <f t="shared" si="3"/>
        <v>25.476660092044707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1</v>
      </c>
      <c r="AA8" s="1">
        <v>0</v>
      </c>
      <c r="AB8" s="1">
        <v>0</v>
      </c>
      <c r="AC8" s="1">
        <v>1</v>
      </c>
      <c r="AD8" s="1">
        <v>0</v>
      </c>
      <c r="AE8" s="28">
        <v>1</v>
      </c>
      <c r="AF8" s="10">
        <v>1</v>
      </c>
      <c r="AG8" s="10">
        <v>0</v>
      </c>
      <c r="AH8" s="10">
        <v>0</v>
      </c>
      <c r="AI8" s="1">
        <v>1</v>
      </c>
      <c r="AJ8" s="29">
        <v>5.5</v>
      </c>
      <c r="AK8" s="29">
        <v>13.9</v>
      </c>
      <c r="AL8" s="29">
        <v>40.700000000000003</v>
      </c>
      <c r="AM8" s="29">
        <v>29.6</v>
      </c>
      <c r="AN8" s="29">
        <v>4.3</v>
      </c>
      <c r="AO8" s="29">
        <v>24</v>
      </c>
      <c r="AP8" s="29">
        <v>21</v>
      </c>
      <c r="AQ8" s="29">
        <v>18</v>
      </c>
      <c r="AR8" s="29">
        <v>0.63</v>
      </c>
      <c r="AS8" s="29">
        <v>0.05</v>
      </c>
      <c r="AT8" s="30">
        <v>87</v>
      </c>
      <c r="AU8" s="29">
        <v>5.4</v>
      </c>
      <c r="AV8" s="29">
        <v>76</v>
      </c>
      <c r="AW8" s="29">
        <v>73</v>
      </c>
      <c r="AX8" s="29">
        <v>68</v>
      </c>
      <c r="AY8" s="62">
        <v>1</v>
      </c>
      <c r="AZ8" s="62">
        <v>1</v>
      </c>
      <c r="BA8" s="62">
        <v>1</v>
      </c>
      <c r="BB8" s="62">
        <v>1</v>
      </c>
      <c r="BC8" s="31">
        <v>44313</v>
      </c>
      <c r="BD8" s="31">
        <v>44335</v>
      </c>
      <c r="BE8" s="14" t="s">
        <v>73</v>
      </c>
      <c r="BF8" s="31">
        <v>44322</v>
      </c>
      <c r="BG8" s="6">
        <f t="shared" si="0"/>
        <v>10</v>
      </c>
      <c r="BH8" s="14">
        <v>0.54</v>
      </c>
      <c r="BI8" s="31">
        <v>44342</v>
      </c>
      <c r="BJ8" s="6">
        <f t="shared" si="1"/>
        <v>21</v>
      </c>
      <c r="BK8" s="6">
        <f t="shared" si="2"/>
        <v>8</v>
      </c>
      <c r="BL8" s="14">
        <v>2640</v>
      </c>
      <c r="BR8" s="3"/>
    </row>
    <row r="9" spans="1:70">
      <c r="A9" s="2">
        <v>6</v>
      </c>
      <c r="B9" s="14" t="s">
        <v>67</v>
      </c>
      <c r="C9" s="26">
        <v>56</v>
      </c>
      <c r="D9" s="27">
        <v>160</v>
      </c>
      <c r="E9" s="27">
        <v>70</v>
      </c>
      <c r="F9" s="12">
        <f t="shared" si="3"/>
        <v>27.34375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1</v>
      </c>
      <c r="AA9" s="1">
        <v>0</v>
      </c>
      <c r="AB9" s="1">
        <v>1</v>
      </c>
      <c r="AC9" s="1">
        <v>0</v>
      </c>
      <c r="AD9" s="1">
        <v>0</v>
      </c>
      <c r="AE9" s="28">
        <v>1</v>
      </c>
      <c r="AF9" s="10">
        <v>1</v>
      </c>
      <c r="AG9" s="10">
        <v>0</v>
      </c>
      <c r="AH9" s="10">
        <v>0</v>
      </c>
      <c r="AI9" s="1">
        <v>0</v>
      </c>
      <c r="AJ9" s="29">
        <v>6.7</v>
      </c>
      <c r="AK9" s="29">
        <v>13.1</v>
      </c>
      <c r="AL9" s="29">
        <v>38.5</v>
      </c>
      <c r="AM9" s="29">
        <v>32.799999999999997</v>
      </c>
      <c r="AN9" s="29">
        <v>4.5</v>
      </c>
      <c r="AO9" s="29">
        <v>16</v>
      </c>
      <c r="AP9" s="29">
        <v>17</v>
      </c>
      <c r="AQ9" s="29">
        <v>17</v>
      </c>
      <c r="AR9" s="29">
        <v>0.52</v>
      </c>
      <c r="AS9" s="29">
        <v>0.06</v>
      </c>
      <c r="AT9" s="30">
        <v>95</v>
      </c>
      <c r="AU9" s="29">
        <v>6</v>
      </c>
      <c r="AV9" s="29">
        <v>59</v>
      </c>
      <c r="AW9" s="29">
        <v>182</v>
      </c>
      <c r="AX9" s="29">
        <v>203</v>
      </c>
      <c r="AY9" s="62">
        <v>1</v>
      </c>
      <c r="AZ9" s="62">
        <v>1</v>
      </c>
      <c r="BA9" s="62">
        <v>1</v>
      </c>
      <c r="BB9" s="62">
        <v>1</v>
      </c>
      <c r="BC9" s="31">
        <v>44312</v>
      </c>
      <c r="BD9" s="31">
        <v>44333</v>
      </c>
      <c r="BE9" s="14" t="s">
        <v>73</v>
      </c>
      <c r="BF9" s="31">
        <v>44322</v>
      </c>
      <c r="BG9" s="6">
        <f t="shared" si="0"/>
        <v>11</v>
      </c>
      <c r="BH9" s="14" t="s">
        <v>73</v>
      </c>
      <c r="BI9" s="31">
        <v>44340</v>
      </c>
      <c r="BJ9" s="6">
        <f t="shared" si="1"/>
        <v>19</v>
      </c>
      <c r="BK9" s="6">
        <f t="shared" si="2"/>
        <v>8</v>
      </c>
      <c r="BL9" s="14">
        <v>2100</v>
      </c>
      <c r="BR9" s="3"/>
    </row>
    <row r="10" spans="1:70">
      <c r="A10" s="2">
        <v>7</v>
      </c>
      <c r="B10" s="14" t="s">
        <v>67</v>
      </c>
      <c r="C10" s="26">
        <v>53</v>
      </c>
      <c r="D10" s="27">
        <v>162</v>
      </c>
      <c r="E10" s="27">
        <v>64</v>
      </c>
      <c r="F10" s="12">
        <f t="shared" si="3"/>
        <v>24.386526444139612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1</v>
      </c>
      <c r="Y10" s="28">
        <v>0</v>
      </c>
      <c r="Z10" s="28">
        <v>1</v>
      </c>
      <c r="AA10" s="1">
        <v>0</v>
      </c>
      <c r="AB10" s="1">
        <v>1</v>
      </c>
      <c r="AC10" s="1">
        <v>0</v>
      </c>
      <c r="AD10" s="1">
        <v>0</v>
      </c>
      <c r="AE10" s="28">
        <v>0</v>
      </c>
      <c r="AF10" s="10">
        <v>1</v>
      </c>
      <c r="AG10" s="10">
        <v>0</v>
      </c>
      <c r="AH10" s="10">
        <v>0</v>
      </c>
      <c r="AI10" s="1">
        <v>0</v>
      </c>
      <c r="AJ10" s="29">
        <v>6.9</v>
      </c>
      <c r="AK10" s="29">
        <v>15</v>
      </c>
      <c r="AL10" s="29">
        <v>44.4</v>
      </c>
      <c r="AM10" s="29">
        <v>23.2</v>
      </c>
      <c r="AN10" s="29">
        <v>4.3</v>
      </c>
      <c r="AO10" s="29">
        <v>15</v>
      </c>
      <c r="AP10" s="29">
        <v>12</v>
      </c>
      <c r="AQ10" s="29">
        <v>17</v>
      </c>
      <c r="AR10" s="29">
        <v>0.68</v>
      </c>
      <c r="AS10" s="29">
        <v>0.06</v>
      </c>
      <c r="AT10" s="30">
        <v>86</v>
      </c>
      <c r="AU10" s="29">
        <v>5.9</v>
      </c>
      <c r="AV10" s="29">
        <v>61</v>
      </c>
      <c r="AW10" s="29">
        <v>158</v>
      </c>
      <c r="AX10" s="29">
        <v>105</v>
      </c>
      <c r="AY10" s="62">
        <v>1</v>
      </c>
      <c r="AZ10" s="62">
        <v>1</v>
      </c>
      <c r="BA10" s="62">
        <v>1</v>
      </c>
      <c r="BB10" s="62">
        <v>1</v>
      </c>
      <c r="BC10" s="31">
        <v>44309</v>
      </c>
      <c r="BD10" s="31">
        <v>44330</v>
      </c>
      <c r="BE10" s="14" t="s">
        <v>73</v>
      </c>
      <c r="BF10" s="31">
        <v>44316</v>
      </c>
      <c r="BG10" s="6">
        <f t="shared" si="0"/>
        <v>8</v>
      </c>
      <c r="BH10" s="14" t="s">
        <v>73</v>
      </c>
      <c r="BI10" s="31">
        <v>44337</v>
      </c>
      <c r="BJ10" s="6">
        <f t="shared" si="1"/>
        <v>22</v>
      </c>
      <c r="BK10" s="6">
        <f t="shared" si="2"/>
        <v>8</v>
      </c>
      <c r="BL10" s="14">
        <v>1970</v>
      </c>
      <c r="BR10" s="3"/>
    </row>
    <row r="11" spans="1:70">
      <c r="A11" s="2">
        <v>8</v>
      </c>
      <c r="B11" s="14" t="s">
        <v>68</v>
      </c>
      <c r="C11" s="26">
        <v>41</v>
      </c>
      <c r="D11" s="27">
        <v>182</v>
      </c>
      <c r="E11" s="27">
        <v>73</v>
      </c>
      <c r="F11" s="12">
        <f t="shared" si="3"/>
        <v>22.03840115928028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1</v>
      </c>
      <c r="Y11" s="28">
        <v>0</v>
      </c>
      <c r="Z11" s="28">
        <v>0</v>
      </c>
      <c r="AA11" s="1">
        <v>0</v>
      </c>
      <c r="AB11" s="1">
        <v>0</v>
      </c>
      <c r="AC11" s="1">
        <v>1</v>
      </c>
      <c r="AD11" s="1">
        <v>0</v>
      </c>
      <c r="AE11" s="28">
        <v>1</v>
      </c>
      <c r="AF11" s="10">
        <v>0</v>
      </c>
      <c r="AG11" s="10">
        <v>0</v>
      </c>
      <c r="AH11" s="10">
        <v>1</v>
      </c>
      <c r="AI11" s="1">
        <v>0</v>
      </c>
      <c r="AJ11" s="29">
        <v>6.5</v>
      </c>
      <c r="AK11" s="29">
        <v>13.6</v>
      </c>
      <c r="AL11" s="29">
        <v>40.5</v>
      </c>
      <c r="AM11" s="29">
        <v>22.7</v>
      </c>
      <c r="AN11" s="29">
        <v>2.9</v>
      </c>
      <c r="AO11" s="29">
        <v>12</v>
      </c>
      <c r="AP11" s="29">
        <v>12</v>
      </c>
      <c r="AQ11" s="29">
        <v>14</v>
      </c>
      <c r="AR11" s="29">
        <v>0.7</v>
      </c>
      <c r="AS11" s="29">
        <v>0.01</v>
      </c>
      <c r="AT11" s="30">
        <v>93</v>
      </c>
      <c r="AU11" s="29">
        <v>5.7</v>
      </c>
      <c r="AV11" s="29">
        <v>74</v>
      </c>
      <c r="AW11" s="29">
        <v>87</v>
      </c>
      <c r="AX11" s="29">
        <v>49</v>
      </c>
      <c r="AY11" s="62">
        <v>1</v>
      </c>
      <c r="AZ11" s="62">
        <v>1</v>
      </c>
      <c r="BA11" s="62">
        <v>1</v>
      </c>
      <c r="BB11" s="62">
        <v>1</v>
      </c>
      <c r="BC11" s="31">
        <v>44301</v>
      </c>
      <c r="BD11" s="31">
        <v>44327</v>
      </c>
      <c r="BE11" s="14" t="s">
        <v>73</v>
      </c>
      <c r="BF11" s="31">
        <v>44308</v>
      </c>
      <c r="BG11" s="6">
        <f t="shared" si="0"/>
        <v>8</v>
      </c>
      <c r="BH11" s="14" t="s">
        <v>73</v>
      </c>
      <c r="BI11" s="31">
        <v>44336</v>
      </c>
      <c r="BJ11" s="6">
        <f t="shared" si="1"/>
        <v>29</v>
      </c>
      <c r="BK11" s="6">
        <f t="shared" si="2"/>
        <v>10</v>
      </c>
      <c r="BL11" s="14">
        <v>3330</v>
      </c>
      <c r="BR11" s="3"/>
    </row>
    <row r="12" spans="1:70">
      <c r="A12" s="2">
        <v>9</v>
      </c>
      <c r="B12" s="14" t="s">
        <v>67</v>
      </c>
      <c r="C12" s="26">
        <v>50</v>
      </c>
      <c r="D12" s="27">
        <v>161</v>
      </c>
      <c r="E12" s="27">
        <v>78</v>
      </c>
      <c r="F12" s="12">
        <f t="shared" si="3"/>
        <v>30.091431657729256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1</v>
      </c>
      <c r="AA12" s="1">
        <v>0</v>
      </c>
      <c r="AB12" s="1">
        <v>0</v>
      </c>
      <c r="AC12" s="1">
        <v>1</v>
      </c>
      <c r="AD12" s="1">
        <v>0</v>
      </c>
      <c r="AE12" s="28">
        <v>0</v>
      </c>
      <c r="AF12" s="10">
        <v>1</v>
      </c>
      <c r="AG12" s="10">
        <v>0</v>
      </c>
      <c r="AH12" s="10">
        <v>0</v>
      </c>
      <c r="AI12" s="1">
        <v>1</v>
      </c>
      <c r="AJ12" s="29">
        <v>4.2</v>
      </c>
      <c r="AK12" s="29">
        <v>14.4</v>
      </c>
      <c r="AL12" s="29">
        <v>42</v>
      </c>
      <c r="AM12" s="29">
        <v>20.5</v>
      </c>
      <c r="AN12" s="29">
        <v>4.5</v>
      </c>
      <c r="AO12" s="29">
        <v>19</v>
      </c>
      <c r="AP12" s="29">
        <v>16</v>
      </c>
      <c r="AQ12" s="29">
        <v>29</v>
      </c>
      <c r="AR12" s="29">
        <v>0.59</v>
      </c>
      <c r="AS12" s="29">
        <v>0.09</v>
      </c>
      <c r="AT12" s="30">
        <v>94</v>
      </c>
      <c r="AU12" s="29">
        <v>5.4</v>
      </c>
      <c r="AV12" s="29">
        <v>60</v>
      </c>
      <c r="AW12" s="29">
        <v>131</v>
      </c>
      <c r="AX12" s="29">
        <v>43</v>
      </c>
      <c r="AY12" s="62">
        <v>1</v>
      </c>
      <c r="AZ12" s="62">
        <v>1</v>
      </c>
      <c r="BA12" s="62">
        <v>1</v>
      </c>
      <c r="BB12" s="62">
        <v>1</v>
      </c>
      <c r="BC12" s="31">
        <v>44308</v>
      </c>
      <c r="BD12" s="31">
        <v>44329</v>
      </c>
      <c r="BE12" s="14" t="s">
        <v>73</v>
      </c>
      <c r="BF12" s="31">
        <v>44316</v>
      </c>
      <c r="BG12" s="6">
        <f t="shared" si="0"/>
        <v>9</v>
      </c>
      <c r="BH12" s="14" t="s">
        <v>73</v>
      </c>
      <c r="BI12" s="31">
        <v>44336</v>
      </c>
      <c r="BJ12" s="6">
        <f t="shared" si="1"/>
        <v>21</v>
      </c>
      <c r="BK12" s="6">
        <f t="shared" si="2"/>
        <v>8</v>
      </c>
      <c r="BL12" s="14">
        <v>2270</v>
      </c>
      <c r="BR12" s="3"/>
    </row>
    <row r="13" spans="1:70">
      <c r="A13" s="2">
        <v>10</v>
      </c>
      <c r="B13" s="14" t="s">
        <v>68</v>
      </c>
      <c r="C13" s="26">
        <v>53</v>
      </c>
      <c r="D13" s="27">
        <v>170</v>
      </c>
      <c r="E13" s="27">
        <v>75</v>
      </c>
      <c r="F13" s="12">
        <f t="shared" si="3"/>
        <v>25.951557093425603</v>
      </c>
      <c r="G13" s="28">
        <v>0</v>
      </c>
      <c r="H13" s="28">
        <v>0</v>
      </c>
      <c r="I13" s="28">
        <v>0</v>
      </c>
      <c r="J13" s="28">
        <v>1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1</v>
      </c>
      <c r="AA13" s="1">
        <v>0</v>
      </c>
      <c r="AB13" s="1">
        <v>0</v>
      </c>
      <c r="AC13" s="1">
        <v>1</v>
      </c>
      <c r="AD13" s="1">
        <v>0</v>
      </c>
      <c r="AE13" s="28">
        <v>0</v>
      </c>
      <c r="AF13" s="10">
        <v>1</v>
      </c>
      <c r="AG13" s="10">
        <v>0</v>
      </c>
      <c r="AH13" s="10">
        <v>0</v>
      </c>
      <c r="AI13" s="1">
        <v>1</v>
      </c>
      <c r="AJ13" s="29">
        <v>6.4</v>
      </c>
      <c r="AK13" s="29">
        <v>16.2</v>
      </c>
      <c r="AL13" s="29">
        <v>45.6</v>
      </c>
      <c r="AM13" s="29">
        <v>19.899999999999999</v>
      </c>
      <c r="AN13" s="29">
        <v>4.7</v>
      </c>
      <c r="AO13" s="29">
        <v>22</v>
      </c>
      <c r="AP13" s="29">
        <v>31</v>
      </c>
      <c r="AQ13" s="29">
        <v>46</v>
      </c>
      <c r="AR13" s="29">
        <v>0.78</v>
      </c>
      <c r="AS13" s="29">
        <v>0.02</v>
      </c>
      <c r="AT13" s="30">
        <v>106</v>
      </c>
      <c r="AU13" s="29">
        <v>6.1</v>
      </c>
      <c r="AV13" s="29">
        <v>63</v>
      </c>
      <c r="AW13" s="29">
        <v>96</v>
      </c>
      <c r="AX13" s="29">
        <v>90</v>
      </c>
      <c r="AY13" s="62"/>
      <c r="AZ13" s="62"/>
      <c r="BA13" s="62"/>
      <c r="BB13" s="62"/>
      <c r="BC13" s="31">
        <v>44309</v>
      </c>
      <c r="BD13" s="31">
        <v>44330</v>
      </c>
      <c r="BE13" s="14" t="s">
        <v>73</v>
      </c>
      <c r="BF13" s="31">
        <v>44316</v>
      </c>
      <c r="BG13" s="6">
        <f t="shared" si="0"/>
        <v>8</v>
      </c>
      <c r="BH13" s="14" t="s">
        <v>73</v>
      </c>
      <c r="BI13" s="31">
        <v>44337</v>
      </c>
      <c r="BJ13" s="6">
        <f t="shared" si="1"/>
        <v>22</v>
      </c>
      <c r="BK13" s="6">
        <f t="shared" si="2"/>
        <v>8</v>
      </c>
      <c r="BL13" s="14">
        <v>1800</v>
      </c>
      <c r="BR13" s="3"/>
    </row>
    <row r="14" spans="1:70">
      <c r="A14" s="2">
        <v>11</v>
      </c>
      <c r="B14" s="14" t="s">
        <v>68</v>
      </c>
      <c r="C14" s="26">
        <v>52</v>
      </c>
      <c r="D14" s="27">
        <v>168</v>
      </c>
      <c r="E14" s="27">
        <v>53</v>
      </c>
      <c r="F14" s="12">
        <f t="shared" si="3"/>
        <v>18.778344671201815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1</v>
      </c>
      <c r="AA14" s="1">
        <v>0</v>
      </c>
      <c r="AB14" s="1">
        <v>1</v>
      </c>
      <c r="AC14" s="1">
        <v>0</v>
      </c>
      <c r="AD14" s="1">
        <v>0</v>
      </c>
      <c r="AE14" s="28">
        <v>1</v>
      </c>
      <c r="AF14" s="10">
        <v>1</v>
      </c>
      <c r="AG14" s="10">
        <v>0</v>
      </c>
      <c r="AH14" s="10">
        <v>0</v>
      </c>
      <c r="AI14" s="1">
        <v>1</v>
      </c>
      <c r="AJ14" s="29">
        <v>5.2</v>
      </c>
      <c r="AK14" s="29">
        <v>14.5</v>
      </c>
      <c r="AL14" s="29">
        <v>39.700000000000003</v>
      </c>
      <c r="AM14" s="29">
        <v>24.2</v>
      </c>
      <c r="AN14" s="29">
        <v>4.5</v>
      </c>
      <c r="AO14" s="29">
        <v>34</v>
      </c>
      <c r="AP14" s="29">
        <v>22</v>
      </c>
      <c r="AQ14" s="29">
        <v>22</v>
      </c>
      <c r="AR14" s="29">
        <v>0.79</v>
      </c>
      <c r="AS14" s="29">
        <v>0.01</v>
      </c>
      <c r="AT14" s="30">
        <v>79</v>
      </c>
      <c r="AU14" s="29">
        <v>5.2</v>
      </c>
      <c r="AV14" s="29">
        <v>71</v>
      </c>
      <c r="AW14" s="29">
        <v>86</v>
      </c>
      <c r="AX14" s="29">
        <v>131</v>
      </c>
      <c r="AY14" s="62">
        <v>1</v>
      </c>
      <c r="AZ14" s="62">
        <v>0</v>
      </c>
      <c r="BA14" s="62">
        <v>1</v>
      </c>
      <c r="BB14" s="62">
        <v>1</v>
      </c>
      <c r="BC14" s="31">
        <v>44313</v>
      </c>
      <c r="BD14" s="31">
        <v>44334</v>
      </c>
      <c r="BE14" s="14" t="s">
        <v>73</v>
      </c>
      <c r="BF14" s="31">
        <v>44321</v>
      </c>
      <c r="BG14" s="6">
        <f t="shared" si="0"/>
        <v>9</v>
      </c>
      <c r="BH14" s="14" t="s">
        <v>73</v>
      </c>
      <c r="BI14" s="31">
        <v>44341</v>
      </c>
      <c r="BJ14" s="6">
        <f t="shared" si="1"/>
        <v>21</v>
      </c>
      <c r="BK14" s="6">
        <f t="shared" si="2"/>
        <v>8</v>
      </c>
      <c r="BL14" s="14">
        <v>2730</v>
      </c>
      <c r="BR14" s="3"/>
    </row>
    <row r="15" spans="1:70">
      <c r="A15" s="2">
        <v>12</v>
      </c>
      <c r="B15" s="14" t="s">
        <v>68</v>
      </c>
      <c r="C15" s="26">
        <v>64</v>
      </c>
      <c r="D15" s="27">
        <v>180</v>
      </c>
      <c r="E15" s="27">
        <v>66</v>
      </c>
      <c r="F15" s="12">
        <f t="shared" si="3"/>
        <v>20.37037037037037</v>
      </c>
      <c r="G15" s="28">
        <v>0</v>
      </c>
      <c r="H15" s="28">
        <v>0</v>
      </c>
      <c r="I15" s="28">
        <v>1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1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1</v>
      </c>
      <c r="Z15" s="28">
        <v>1</v>
      </c>
      <c r="AA15" s="1">
        <v>0</v>
      </c>
      <c r="AB15" s="1">
        <v>0</v>
      </c>
      <c r="AC15" s="1">
        <v>1</v>
      </c>
      <c r="AD15" s="1">
        <v>0</v>
      </c>
      <c r="AE15" s="28">
        <v>1</v>
      </c>
      <c r="AF15" s="10">
        <v>1</v>
      </c>
      <c r="AG15" s="10">
        <v>0</v>
      </c>
      <c r="AH15" s="10">
        <v>0</v>
      </c>
      <c r="AI15" s="1">
        <v>0</v>
      </c>
      <c r="AJ15" s="29">
        <v>3.7</v>
      </c>
      <c r="AK15" s="29">
        <v>10.5</v>
      </c>
      <c r="AL15" s="29">
        <v>30.9</v>
      </c>
      <c r="AM15" s="29">
        <v>10.5</v>
      </c>
      <c r="AN15" s="29">
        <v>4.0999999999999996</v>
      </c>
      <c r="AO15" s="29">
        <v>29</v>
      </c>
      <c r="AP15" s="29">
        <v>24</v>
      </c>
      <c r="AQ15" s="29">
        <v>43</v>
      </c>
      <c r="AR15" s="29">
        <v>0.91</v>
      </c>
      <c r="AS15" s="29">
        <v>0.02</v>
      </c>
      <c r="AT15" s="30">
        <v>94</v>
      </c>
      <c r="AU15" s="29">
        <v>6</v>
      </c>
      <c r="AV15" s="29">
        <v>68</v>
      </c>
      <c r="AW15" s="29">
        <v>85</v>
      </c>
      <c r="AX15" s="29">
        <v>43</v>
      </c>
      <c r="AY15" s="62">
        <v>1</v>
      </c>
      <c r="AZ15" s="62">
        <v>0</v>
      </c>
      <c r="BA15" s="62">
        <v>1</v>
      </c>
      <c r="BB15" s="62">
        <v>1</v>
      </c>
      <c r="BC15" s="31">
        <v>44314</v>
      </c>
      <c r="BD15" s="31">
        <v>44335</v>
      </c>
      <c r="BE15" s="14" t="s">
        <v>73</v>
      </c>
      <c r="BF15" s="31">
        <v>44321</v>
      </c>
      <c r="BG15" s="6">
        <f t="shared" si="0"/>
        <v>8</v>
      </c>
      <c r="BH15" s="14" t="s">
        <v>73</v>
      </c>
      <c r="BI15" s="31">
        <v>44344</v>
      </c>
      <c r="BJ15" s="6">
        <f t="shared" si="1"/>
        <v>24</v>
      </c>
      <c r="BK15" s="6">
        <f t="shared" si="2"/>
        <v>10</v>
      </c>
      <c r="BL15" s="14">
        <v>2000</v>
      </c>
      <c r="BR15" s="3"/>
    </row>
    <row r="16" spans="1:70">
      <c r="A16" s="2">
        <v>13</v>
      </c>
      <c r="B16" s="14" t="s">
        <v>68</v>
      </c>
      <c r="C16" s="26">
        <v>58</v>
      </c>
      <c r="D16" s="27">
        <v>166</v>
      </c>
      <c r="E16" s="27">
        <v>52</v>
      </c>
      <c r="F16" s="12">
        <f t="shared" si="3"/>
        <v>18.870663376397154</v>
      </c>
      <c r="G16" s="28">
        <v>0</v>
      </c>
      <c r="H16" s="28">
        <v>0</v>
      </c>
      <c r="I16" s="28">
        <v>0</v>
      </c>
      <c r="J16" s="28">
        <v>1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1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1</v>
      </c>
      <c r="Z16" s="28">
        <v>1</v>
      </c>
      <c r="AA16" s="1">
        <v>0</v>
      </c>
      <c r="AB16" s="1">
        <v>0</v>
      </c>
      <c r="AC16" s="1">
        <v>1</v>
      </c>
      <c r="AD16" s="1">
        <v>0</v>
      </c>
      <c r="AE16" s="28">
        <v>0</v>
      </c>
      <c r="AF16" s="10">
        <v>1</v>
      </c>
      <c r="AG16" s="10">
        <v>0</v>
      </c>
      <c r="AH16" s="10">
        <v>0</v>
      </c>
      <c r="AI16" s="1">
        <v>1</v>
      </c>
      <c r="AJ16" s="29">
        <v>6.1</v>
      </c>
      <c r="AK16" s="29">
        <v>15.3</v>
      </c>
      <c r="AL16" s="29">
        <v>42.1</v>
      </c>
      <c r="AM16" s="29">
        <v>24.9</v>
      </c>
      <c r="AN16" s="29">
        <v>4.5999999999999996</v>
      </c>
      <c r="AO16" s="29">
        <v>31</v>
      </c>
      <c r="AP16" s="29">
        <v>23</v>
      </c>
      <c r="AQ16" s="29">
        <v>27</v>
      </c>
      <c r="AR16" s="29">
        <v>0.95</v>
      </c>
      <c r="AS16" s="29">
        <v>0.03</v>
      </c>
      <c r="AT16" s="30">
        <v>88</v>
      </c>
      <c r="AU16" s="29">
        <v>5.6</v>
      </c>
      <c r="AV16" s="29">
        <v>76</v>
      </c>
      <c r="AW16" s="29">
        <v>84</v>
      </c>
      <c r="AX16" s="29">
        <v>154</v>
      </c>
      <c r="AY16" s="62"/>
      <c r="AZ16" s="62"/>
      <c r="BA16" s="62"/>
      <c r="BB16" s="62"/>
      <c r="BC16" s="31">
        <v>44301</v>
      </c>
      <c r="BD16" s="31">
        <v>44326</v>
      </c>
      <c r="BE16" s="14" t="s">
        <v>73</v>
      </c>
      <c r="BF16" s="31">
        <v>44308</v>
      </c>
      <c r="BG16" s="6">
        <f t="shared" si="0"/>
        <v>8</v>
      </c>
      <c r="BH16" s="14" t="s">
        <v>73</v>
      </c>
      <c r="BI16" s="31">
        <v>44333</v>
      </c>
      <c r="BJ16" s="6">
        <f t="shared" si="1"/>
        <v>26</v>
      </c>
      <c r="BK16" s="6">
        <f t="shared" si="2"/>
        <v>8</v>
      </c>
      <c r="BL16" s="14">
        <v>2450</v>
      </c>
      <c r="BR16" s="3"/>
    </row>
    <row r="17" spans="1:70">
      <c r="A17" s="2">
        <v>14</v>
      </c>
      <c r="B17" s="14" t="s">
        <v>67</v>
      </c>
      <c r="C17" s="26">
        <v>53</v>
      </c>
      <c r="D17" s="27">
        <v>154</v>
      </c>
      <c r="E17" s="27">
        <v>55</v>
      </c>
      <c r="F17" s="12">
        <f t="shared" si="3"/>
        <v>23.19109461966605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1</v>
      </c>
      <c r="Z17" s="28">
        <v>1</v>
      </c>
      <c r="AA17" s="1">
        <v>0</v>
      </c>
      <c r="AB17" s="1">
        <v>0</v>
      </c>
      <c r="AC17" s="1">
        <v>1</v>
      </c>
      <c r="AD17" s="1">
        <v>0</v>
      </c>
      <c r="AE17" s="28">
        <v>1</v>
      </c>
      <c r="AF17" s="10">
        <v>1</v>
      </c>
      <c r="AG17" s="10">
        <v>0</v>
      </c>
      <c r="AH17" s="10">
        <v>0</v>
      </c>
      <c r="AI17" s="1">
        <v>1</v>
      </c>
      <c r="AJ17" s="29">
        <v>4.2</v>
      </c>
      <c r="AK17" s="29">
        <v>13.5</v>
      </c>
      <c r="AL17" s="29">
        <v>40.299999999999997</v>
      </c>
      <c r="AM17" s="29">
        <v>29.8</v>
      </c>
      <c r="AN17" s="29">
        <v>4.0999999999999996</v>
      </c>
      <c r="AO17" s="29">
        <v>21</v>
      </c>
      <c r="AP17" s="29">
        <v>15</v>
      </c>
      <c r="AQ17" s="29">
        <v>22</v>
      </c>
      <c r="AR17" s="29">
        <v>0.63</v>
      </c>
      <c r="AS17" s="29">
        <v>0.05</v>
      </c>
      <c r="AT17" s="30">
        <v>103</v>
      </c>
      <c r="AU17" s="29">
        <v>5.9</v>
      </c>
      <c r="AV17" s="29">
        <v>92</v>
      </c>
      <c r="AW17" s="29">
        <v>161</v>
      </c>
      <c r="AX17" s="29">
        <v>130</v>
      </c>
      <c r="AY17" s="62">
        <v>1</v>
      </c>
      <c r="AZ17" s="62">
        <v>0</v>
      </c>
      <c r="BA17" s="62">
        <v>1</v>
      </c>
      <c r="BB17" s="62">
        <v>1</v>
      </c>
      <c r="BC17" s="31">
        <v>44313</v>
      </c>
      <c r="BD17" s="31">
        <v>44337</v>
      </c>
      <c r="BE17" s="14" t="s">
        <v>73</v>
      </c>
      <c r="BF17" s="31">
        <v>44323</v>
      </c>
      <c r="BG17" s="6">
        <f t="shared" si="0"/>
        <v>11</v>
      </c>
      <c r="BH17" s="14" t="s">
        <v>73</v>
      </c>
      <c r="BI17" s="31">
        <v>44343</v>
      </c>
      <c r="BJ17" s="6">
        <f t="shared" si="1"/>
        <v>21</v>
      </c>
      <c r="BK17" s="6">
        <f t="shared" si="2"/>
        <v>7</v>
      </c>
      <c r="BL17" s="14">
        <v>1850</v>
      </c>
      <c r="BR17" s="3"/>
    </row>
    <row r="18" spans="1:70">
      <c r="A18" s="2">
        <v>15</v>
      </c>
      <c r="B18" s="14" t="s">
        <v>67</v>
      </c>
      <c r="C18" s="26">
        <v>54</v>
      </c>
      <c r="D18" s="27">
        <v>149</v>
      </c>
      <c r="E18" s="27">
        <v>66</v>
      </c>
      <c r="F18" s="12">
        <f t="shared" si="3"/>
        <v>29.728390613035447</v>
      </c>
      <c r="G18" s="28">
        <v>0</v>
      </c>
      <c r="H18" s="28">
        <v>0</v>
      </c>
      <c r="I18" s="28">
        <v>0</v>
      </c>
      <c r="J18" s="28">
        <v>1</v>
      </c>
      <c r="K18" s="28">
        <v>1</v>
      </c>
      <c r="L18" s="28">
        <v>1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1</v>
      </c>
      <c r="S18" s="28">
        <v>1</v>
      </c>
      <c r="T18" s="28">
        <v>1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1</v>
      </c>
      <c r="AA18" s="1">
        <v>0</v>
      </c>
      <c r="AB18" s="1">
        <v>1</v>
      </c>
      <c r="AC18" s="1">
        <v>0</v>
      </c>
      <c r="AD18" s="1">
        <v>0</v>
      </c>
      <c r="AE18" s="28">
        <v>1</v>
      </c>
      <c r="AF18" s="10">
        <v>1</v>
      </c>
      <c r="AG18" s="10">
        <v>0</v>
      </c>
      <c r="AH18" s="10">
        <v>0</v>
      </c>
      <c r="AI18" s="1">
        <v>1</v>
      </c>
      <c r="AJ18" s="29">
        <v>8.6</v>
      </c>
      <c r="AK18" s="29">
        <v>14.7</v>
      </c>
      <c r="AL18" s="29">
        <v>44.5</v>
      </c>
      <c r="AM18" s="29">
        <v>24.5</v>
      </c>
      <c r="AN18" s="29">
        <v>4.3</v>
      </c>
      <c r="AO18" s="29">
        <v>34</v>
      </c>
      <c r="AP18" s="29">
        <v>49</v>
      </c>
      <c r="AQ18" s="29">
        <v>40</v>
      </c>
      <c r="AR18" s="29">
        <v>0.56000000000000005</v>
      </c>
      <c r="AS18" s="29">
        <v>0.25</v>
      </c>
      <c r="AT18" s="30">
        <v>89</v>
      </c>
      <c r="AU18" s="29">
        <v>7.5</v>
      </c>
      <c r="AV18" s="29">
        <v>55</v>
      </c>
      <c r="AW18" s="29">
        <v>102</v>
      </c>
      <c r="AX18" s="29">
        <v>117</v>
      </c>
      <c r="AY18" s="62">
        <v>1</v>
      </c>
      <c r="AZ18" s="62">
        <v>1</v>
      </c>
      <c r="BA18" s="62">
        <v>1</v>
      </c>
      <c r="BB18" s="62">
        <v>1</v>
      </c>
      <c r="BC18" s="31">
        <v>44308</v>
      </c>
      <c r="BD18" s="31">
        <v>44329</v>
      </c>
      <c r="BE18" s="14" t="s">
        <v>73</v>
      </c>
      <c r="BF18" s="31">
        <v>44315</v>
      </c>
      <c r="BG18" s="6">
        <f t="shared" si="0"/>
        <v>8</v>
      </c>
      <c r="BH18" s="14" t="s">
        <v>73</v>
      </c>
      <c r="BI18" s="31">
        <v>44336</v>
      </c>
      <c r="BJ18" s="6">
        <f t="shared" si="1"/>
        <v>22</v>
      </c>
      <c r="BK18" s="6">
        <f t="shared" si="2"/>
        <v>8</v>
      </c>
      <c r="BL18" s="14">
        <v>1730</v>
      </c>
      <c r="BR18" s="3"/>
    </row>
    <row r="19" spans="1:70">
      <c r="A19" s="2">
        <v>16</v>
      </c>
      <c r="B19" s="14" t="s">
        <v>67</v>
      </c>
      <c r="C19" s="26">
        <v>47</v>
      </c>
      <c r="D19" s="27">
        <v>155</v>
      </c>
      <c r="E19" s="27">
        <v>48</v>
      </c>
      <c r="F19" s="12">
        <f t="shared" si="3"/>
        <v>19.979188345473467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1</v>
      </c>
      <c r="AA19" s="1">
        <v>0</v>
      </c>
      <c r="AB19" s="1">
        <v>0</v>
      </c>
      <c r="AC19" s="1">
        <v>1</v>
      </c>
      <c r="AD19" s="1">
        <v>0</v>
      </c>
      <c r="AE19" s="28">
        <v>0</v>
      </c>
      <c r="AF19" s="10">
        <v>1</v>
      </c>
      <c r="AG19" s="10">
        <v>0</v>
      </c>
      <c r="AH19" s="10">
        <v>0</v>
      </c>
      <c r="AI19" s="1">
        <v>1</v>
      </c>
      <c r="AJ19" s="29">
        <v>5.9</v>
      </c>
      <c r="AK19" s="29">
        <v>13.4</v>
      </c>
      <c r="AL19" s="29">
        <v>39.799999999999997</v>
      </c>
      <c r="AM19" s="29">
        <v>26.4</v>
      </c>
      <c r="AN19" s="29">
        <v>4.4000000000000004</v>
      </c>
      <c r="AO19" s="29">
        <v>20</v>
      </c>
      <c r="AP19" s="29">
        <v>13</v>
      </c>
      <c r="AQ19" s="29">
        <v>12</v>
      </c>
      <c r="AR19" s="29">
        <v>0.75</v>
      </c>
      <c r="AS19" s="29">
        <v>0.03</v>
      </c>
      <c r="AT19" s="30">
        <v>99</v>
      </c>
      <c r="AU19" s="29">
        <v>5.6</v>
      </c>
      <c r="AV19" s="29">
        <v>69</v>
      </c>
      <c r="AW19" s="29">
        <v>88</v>
      </c>
      <c r="AX19" s="29">
        <v>42</v>
      </c>
      <c r="AY19" s="62">
        <v>1</v>
      </c>
      <c r="AZ19" s="62">
        <v>0</v>
      </c>
      <c r="BA19" s="62">
        <v>1</v>
      </c>
      <c r="BB19" s="62">
        <v>1</v>
      </c>
      <c r="BC19" s="31">
        <v>44307</v>
      </c>
      <c r="BD19" s="31">
        <v>44330</v>
      </c>
      <c r="BE19" s="14" t="s">
        <v>73</v>
      </c>
      <c r="BF19" s="31">
        <v>44314</v>
      </c>
      <c r="BG19" s="6">
        <f t="shared" si="0"/>
        <v>8</v>
      </c>
      <c r="BH19" s="14" t="s">
        <v>73</v>
      </c>
      <c r="BI19" s="31">
        <v>44337</v>
      </c>
      <c r="BJ19" s="6">
        <f t="shared" si="1"/>
        <v>24</v>
      </c>
      <c r="BK19" s="6">
        <f t="shared" si="2"/>
        <v>8</v>
      </c>
      <c r="BL19" s="14">
        <v>4310</v>
      </c>
    </row>
    <row r="20" spans="1:70">
      <c r="A20" s="2">
        <v>17</v>
      </c>
      <c r="B20" s="14" t="s">
        <v>67</v>
      </c>
      <c r="C20" s="26">
        <v>51</v>
      </c>
      <c r="D20" s="27">
        <v>164</v>
      </c>
      <c r="E20" s="27">
        <v>54</v>
      </c>
      <c r="F20" s="12">
        <f t="shared" si="3"/>
        <v>20.07733491969066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1">
        <v>0</v>
      </c>
      <c r="AB20" s="1">
        <v>1</v>
      </c>
      <c r="AC20" s="1">
        <v>0</v>
      </c>
      <c r="AD20" s="1">
        <v>0</v>
      </c>
      <c r="AE20" s="28">
        <v>1</v>
      </c>
      <c r="AF20" s="10">
        <v>0</v>
      </c>
      <c r="AG20" s="10">
        <v>1</v>
      </c>
      <c r="AH20" s="10">
        <v>0</v>
      </c>
      <c r="AI20" s="1">
        <v>0</v>
      </c>
      <c r="AJ20" s="29">
        <v>4.5</v>
      </c>
      <c r="AK20" s="29">
        <v>14.5</v>
      </c>
      <c r="AL20" s="29">
        <v>42.5</v>
      </c>
      <c r="AM20" s="29">
        <v>23.8</v>
      </c>
      <c r="AN20" s="29">
        <v>4.7</v>
      </c>
      <c r="AO20" s="29">
        <v>25</v>
      </c>
      <c r="AP20" s="29">
        <v>23</v>
      </c>
      <c r="AQ20" s="29">
        <v>10</v>
      </c>
      <c r="AR20" s="29">
        <v>0.75</v>
      </c>
      <c r="AS20" s="29">
        <v>0.02</v>
      </c>
      <c r="AT20" s="30">
        <v>89</v>
      </c>
      <c r="AU20" s="29">
        <v>5.7</v>
      </c>
      <c r="AV20" s="29">
        <v>74</v>
      </c>
      <c r="AW20" s="29">
        <v>167</v>
      </c>
      <c r="AX20" s="29">
        <v>55</v>
      </c>
      <c r="AY20" s="62">
        <v>1</v>
      </c>
      <c r="AZ20" s="62">
        <v>0</v>
      </c>
      <c r="BA20" s="62">
        <v>1</v>
      </c>
      <c r="BB20" s="62">
        <v>0</v>
      </c>
      <c r="BC20" s="31">
        <v>44312</v>
      </c>
      <c r="BD20" s="31">
        <v>44336</v>
      </c>
      <c r="BE20" s="14" t="s">
        <v>73</v>
      </c>
      <c r="BF20" s="31">
        <v>44319</v>
      </c>
      <c r="BG20" s="6">
        <f t="shared" si="0"/>
        <v>8</v>
      </c>
      <c r="BH20" s="14" t="s">
        <v>73</v>
      </c>
      <c r="BI20" s="31">
        <v>44345</v>
      </c>
      <c r="BJ20" s="6">
        <f t="shared" si="1"/>
        <v>27</v>
      </c>
      <c r="BK20" s="6">
        <f t="shared" si="2"/>
        <v>10</v>
      </c>
      <c r="BL20" s="14">
        <v>58130</v>
      </c>
    </row>
    <row r="21" spans="1:70">
      <c r="A21" s="2">
        <v>18</v>
      </c>
      <c r="B21" s="14" t="s">
        <v>67</v>
      </c>
      <c r="C21" s="26">
        <v>40</v>
      </c>
      <c r="D21" s="27">
        <v>147</v>
      </c>
      <c r="E21" s="27">
        <v>60</v>
      </c>
      <c r="F21" s="12">
        <f t="shared" si="3"/>
        <v>27.766208524226016</v>
      </c>
      <c r="G21" s="28">
        <v>0</v>
      </c>
      <c r="H21" s="28">
        <v>1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1">
        <v>0</v>
      </c>
      <c r="AB21" s="1">
        <v>1</v>
      </c>
      <c r="AC21" s="1">
        <v>0</v>
      </c>
      <c r="AD21" s="1">
        <v>0</v>
      </c>
      <c r="AE21" s="28">
        <v>0</v>
      </c>
      <c r="AF21" s="10">
        <v>1</v>
      </c>
      <c r="AG21" s="10">
        <v>0</v>
      </c>
      <c r="AH21" s="10">
        <v>0</v>
      </c>
      <c r="AI21" s="1">
        <v>1</v>
      </c>
      <c r="AJ21" s="29">
        <v>8</v>
      </c>
      <c r="AK21" s="29">
        <v>14.9</v>
      </c>
      <c r="AL21" s="29">
        <v>43.3</v>
      </c>
      <c r="AM21" s="29">
        <v>34.799999999999997</v>
      </c>
      <c r="AN21" s="29">
        <v>4.3</v>
      </c>
      <c r="AO21" s="29">
        <v>12</v>
      </c>
      <c r="AP21" s="29">
        <v>11</v>
      </c>
      <c r="AQ21" s="29">
        <v>13</v>
      </c>
      <c r="AR21" s="29">
        <v>0.65</v>
      </c>
      <c r="AS21" s="29">
        <v>0.03</v>
      </c>
      <c r="AT21" s="30">
        <v>91</v>
      </c>
      <c r="AU21" s="29">
        <v>5.4</v>
      </c>
      <c r="AV21" s="29">
        <v>57</v>
      </c>
      <c r="AW21" s="29">
        <v>106</v>
      </c>
      <c r="AX21" s="29">
        <v>59</v>
      </c>
      <c r="AY21" s="62">
        <v>1</v>
      </c>
      <c r="AZ21" s="62">
        <v>1</v>
      </c>
      <c r="BA21" s="62">
        <v>1</v>
      </c>
      <c r="BB21" s="62">
        <v>0</v>
      </c>
      <c r="BC21" s="31">
        <v>44302</v>
      </c>
      <c r="BD21" s="31">
        <v>44323</v>
      </c>
      <c r="BE21" s="14" t="s">
        <v>73</v>
      </c>
      <c r="BF21" s="31">
        <v>44311</v>
      </c>
      <c r="BG21" s="6">
        <f t="shared" si="0"/>
        <v>10</v>
      </c>
      <c r="BH21" s="14" t="s">
        <v>73</v>
      </c>
      <c r="BI21" s="31">
        <v>44331</v>
      </c>
      <c r="BJ21" s="6">
        <f t="shared" si="1"/>
        <v>21</v>
      </c>
      <c r="BK21" s="6">
        <f t="shared" si="2"/>
        <v>9</v>
      </c>
      <c r="BL21" s="14">
        <v>1300</v>
      </c>
    </row>
    <row r="22" spans="1:70">
      <c r="A22" s="2">
        <v>19</v>
      </c>
      <c r="B22" s="14" t="s">
        <v>67</v>
      </c>
      <c r="C22" s="26">
        <v>49</v>
      </c>
      <c r="D22" s="27">
        <v>151</v>
      </c>
      <c r="E22" s="27">
        <v>59</v>
      </c>
      <c r="F22" s="12">
        <f t="shared" si="3"/>
        <v>25.876058067628612</v>
      </c>
      <c r="G22" s="28">
        <v>0</v>
      </c>
      <c r="H22" s="28">
        <v>1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1</v>
      </c>
      <c r="AA22" s="1">
        <v>0</v>
      </c>
      <c r="AB22" s="1">
        <v>0</v>
      </c>
      <c r="AC22" s="1">
        <v>1</v>
      </c>
      <c r="AD22" s="1">
        <v>0</v>
      </c>
      <c r="AE22" s="28">
        <v>0</v>
      </c>
      <c r="AF22" s="10">
        <v>0</v>
      </c>
      <c r="AG22" s="10">
        <v>0</v>
      </c>
      <c r="AH22" s="10">
        <v>1</v>
      </c>
      <c r="AI22" s="1">
        <v>1</v>
      </c>
      <c r="AJ22" s="29">
        <v>9</v>
      </c>
      <c r="AK22" s="29">
        <v>13.6</v>
      </c>
      <c r="AL22" s="29">
        <v>39.9</v>
      </c>
      <c r="AM22" s="29">
        <v>38.6</v>
      </c>
      <c r="AN22" s="29">
        <v>4.4000000000000004</v>
      </c>
      <c r="AO22" s="29">
        <v>13</v>
      </c>
      <c r="AP22" s="29">
        <v>11</v>
      </c>
      <c r="AQ22" s="29">
        <v>13</v>
      </c>
      <c r="AR22" s="29">
        <v>0.61</v>
      </c>
      <c r="AS22" s="29">
        <v>0.05</v>
      </c>
      <c r="AT22" s="30">
        <v>165</v>
      </c>
      <c r="AU22" s="29">
        <v>5.8</v>
      </c>
      <c r="AV22" s="29">
        <v>64</v>
      </c>
      <c r="AW22" s="29">
        <v>125</v>
      </c>
      <c r="AX22" s="29">
        <v>92</v>
      </c>
      <c r="AY22" s="62">
        <v>1</v>
      </c>
      <c r="AZ22" s="62">
        <v>1</v>
      </c>
      <c r="BA22" s="62">
        <v>1</v>
      </c>
      <c r="BB22" s="62">
        <v>1</v>
      </c>
      <c r="BC22" s="31">
        <v>44308</v>
      </c>
      <c r="BD22" s="31">
        <v>44335</v>
      </c>
      <c r="BE22" s="14" t="s">
        <v>73</v>
      </c>
      <c r="BF22" s="31">
        <v>44317</v>
      </c>
      <c r="BG22" s="6">
        <f t="shared" si="0"/>
        <v>10</v>
      </c>
      <c r="BH22" s="14" t="s">
        <v>73</v>
      </c>
      <c r="BI22" s="31">
        <v>44343</v>
      </c>
      <c r="BJ22" s="6">
        <f t="shared" si="1"/>
        <v>27</v>
      </c>
      <c r="BK22" s="6">
        <f t="shared" si="2"/>
        <v>9</v>
      </c>
      <c r="BL22" s="14">
        <v>3720</v>
      </c>
    </row>
    <row r="23" spans="1:70">
      <c r="A23" s="2">
        <v>20</v>
      </c>
      <c r="B23" s="14" t="s">
        <v>67</v>
      </c>
      <c r="C23" s="26">
        <v>43</v>
      </c>
      <c r="D23" s="27">
        <v>155</v>
      </c>
      <c r="E23" s="27">
        <v>56</v>
      </c>
      <c r="F23" s="12">
        <f t="shared" si="3"/>
        <v>23.309053069719045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1</v>
      </c>
      <c r="Y23" s="28">
        <v>0</v>
      </c>
      <c r="Z23" s="28">
        <v>0</v>
      </c>
      <c r="AA23" s="1">
        <v>0</v>
      </c>
      <c r="AB23" s="1">
        <v>0</v>
      </c>
      <c r="AC23" s="1">
        <v>1</v>
      </c>
      <c r="AD23" s="1">
        <v>0</v>
      </c>
      <c r="AE23" s="28">
        <v>1</v>
      </c>
      <c r="AF23" s="10">
        <v>1</v>
      </c>
      <c r="AG23" s="10">
        <v>0</v>
      </c>
      <c r="AH23" s="10">
        <v>0</v>
      </c>
      <c r="AI23" s="1">
        <v>1</v>
      </c>
      <c r="AJ23" s="29">
        <v>8</v>
      </c>
      <c r="AK23" s="29">
        <v>13.4</v>
      </c>
      <c r="AL23" s="29">
        <v>40.9</v>
      </c>
      <c r="AM23" s="29">
        <v>27</v>
      </c>
      <c r="AN23" s="29">
        <v>4.5999999999999996</v>
      </c>
      <c r="AO23" s="29">
        <v>15</v>
      </c>
      <c r="AP23" s="29">
        <v>13</v>
      </c>
      <c r="AQ23" s="29">
        <v>15</v>
      </c>
      <c r="AR23" s="29">
        <v>0.56000000000000005</v>
      </c>
      <c r="AS23" s="29">
        <v>0.02</v>
      </c>
      <c r="AT23" s="30">
        <v>82</v>
      </c>
      <c r="AU23" s="29">
        <v>5.6</v>
      </c>
      <c r="AV23" s="29">
        <v>49</v>
      </c>
      <c r="AW23" s="29">
        <v>129</v>
      </c>
      <c r="AX23" s="29">
        <v>123</v>
      </c>
      <c r="AY23" s="62">
        <v>1</v>
      </c>
      <c r="AZ23" s="62">
        <v>1</v>
      </c>
      <c r="BA23" s="62">
        <v>1</v>
      </c>
      <c r="BB23" s="62">
        <v>1</v>
      </c>
      <c r="BC23" s="31">
        <v>44309</v>
      </c>
      <c r="BD23" s="31">
        <v>44329</v>
      </c>
      <c r="BE23" s="14" t="s">
        <v>73</v>
      </c>
      <c r="BF23" s="31">
        <v>44316</v>
      </c>
      <c r="BG23" s="6">
        <f t="shared" si="0"/>
        <v>8</v>
      </c>
      <c r="BH23" s="14" t="s">
        <v>73</v>
      </c>
      <c r="BI23" s="31">
        <v>44336</v>
      </c>
      <c r="BJ23" s="6">
        <f t="shared" si="1"/>
        <v>21</v>
      </c>
      <c r="BK23" s="6">
        <f t="shared" si="2"/>
        <v>8</v>
      </c>
      <c r="BL23" s="14">
        <v>1860</v>
      </c>
    </row>
    <row r="24" spans="1:70">
      <c r="A24" s="2">
        <v>21</v>
      </c>
      <c r="B24" s="14" t="s">
        <v>67</v>
      </c>
      <c r="C24" s="26">
        <v>44</v>
      </c>
      <c r="D24" s="27">
        <v>152</v>
      </c>
      <c r="E24" s="27">
        <v>51</v>
      </c>
      <c r="F24" s="12">
        <f t="shared" si="3"/>
        <v>22.07409972299169</v>
      </c>
      <c r="G24" s="28">
        <v>0</v>
      </c>
      <c r="H24" s="28">
        <v>1</v>
      </c>
      <c r="I24" s="28">
        <v>0</v>
      </c>
      <c r="J24" s="28">
        <v>1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1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1</v>
      </c>
      <c r="AA24" s="1">
        <v>0</v>
      </c>
      <c r="AB24" s="1">
        <v>0</v>
      </c>
      <c r="AC24" s="1">
        <v>1</v>
      </c>
      <c r="AD24" s="1">
        <v>0</v>
      </c>
      <c r="AE24" s="28">
        <v>1</v>
      </c>
      <c r="AF24" s="10">
        <v>1</v>
      </c>
      <c r="AG24" s="10">
        <v>0</v>
      </c>
      <c r="AH24" s="10">
        <v>0</v>
      </c>
      <c r="AI24" s="1">
        <v>1</v>
      </c>
      <c r="AJ24" s="29">
        <v>10</v>
      </c>
      <c r="AK24" s="29">
        <v>13.9</v>
      </c>
      <c r="AL24" s="29">
        <v>38.5</v>
      </c>
      <c r="AM24" s="29">
        <v>22.3</v>
      </c>
      <c r="AN24" s="29">
        <v>4.3</v>
      </c>
      <c r="AO24" s="29">
        <v>21</v>
      </c>
      <c r="AP24" s="29">
        <v>17</v>
      </c>
      <c r="AQ24" s="29">
        <v>37</v>
      </c>
      <c r="AR24" s="29">
        <v>0.62</v>
      </c>
      <c r="AS24" s="29">
        <v>0.06</v>
      </c>
      <c r="AT24" s="30">
        <v>75</v>
      </c>
      <c r="AU24" s="29">
        <v>5.0999999999999996</v>
      </c>
      <c r="AV24" s="29">
        <v>69</v>
      </c>
      <c r="AW24" s="29">
        <v>81</v>
      </c>
      <c r="AX24" s="29">
        <v>58</v>
      </c>
      <c r="AY24" s="62">
        <v>1</v>
      </c>
      <c r="AZ24" s="62">
        <v>1</v>
      </c>
      <c r="BA24" s="62">
        <v>1</v>
      </c>
      <c r="BB24" s="62">
        <v>1</v>
      </c>
      <c r="BC24" s="31">
        <v>44307</v>
      </c>
      <c r="BD24" s="31">
        <v>44330</v>
      </c>
      <c r="BE24" s="14" t="s">
        <v>73</v>
      </c>
      <c r="BF24" s="31">
        <v>44314</v>
      </c>
      <c r="BG24" s="6">
        <f t="shared" si="0"/>
        <v>8</v>
      </c>
      <c r="BH24" s="14" t="s">
        <v>73</v>
      </c>
      <c r="BI24" s="31">
        <v>44340</v>
      </c>
      <c r="BJ24" s="6">
        <f t="shared" si="1"/>
        <v>27</v>
      </c>
      <c r="BK24" s="6">
        <f t="shared" si="2"/>
        <v>11</v>
      </c>
      <c r="BL24" s="14">
        <v>902</v>
      </c>
    </row>
    <row r="25" spans="1:70">
      <c r="A25" s="2">
        <v>22</v>
      </c>
      <c r="B25" s="14" t="s">
        <v>67</v>
      </c>
      <c r="C25" s="26">
        <v>53</v>
      </c>
      <c r="D25" s="27">
        <v>155</v>
      </c>
      <c r="E25" s="27">
        <v>43</v>
      </c>
      <c r="F25" s="12">
        <f t="shared" si="3"/>
        <v>17.898022892819981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1</v>
      </c>
      <c r="AA25" s="1">
        <v>0</v>
      </c>
      <c r="AB25" s="1">
        <v>0</v>
      </c>
      <c r="AC25" s="1">
        <v>1</v>
      </c>
      <c r="AD25" s="1">
        <v>0</v>
      </c>
      <c r="AE25" s="28">
        <v>1</v>
      </c>
      <c r="AF25" s="10">
        <v>1</v>
      </c>
      <c r="AG25" s="10">
        <v>0</v>
      </c>
      <c r="AH25" s="10">
        <v>0</v>
      </c>
      <c r="AI25" s="1">
        <v>0</v>
      </c>
      <c r="AJ25" s="29">
        <v>4.8</v>
      </c>
      <c r="AK25" s="29">
        <v>13.5</v>
      </c>
      <c r="AL25" s="29">
        <v>38.9</v>
      </c>
      <c r="AM25" s="29">
        <v>25</v>
      </c>
      <c r="AN25" s="29">
        <v>4.7</v>
      </c>
      <c r="AO25" s="29">
        <v>18</v>
      </c>
      <c r="AP25" s="29">
        <v>15</v>
      </c>
      <c r="AQ25" s="29">
        <v>17</v>
      </c>
      <c r="AR25" s="29">
        <v>0.66</v>
      </c>
      <c r="AS25" s="29">
        <v>0.02</v>
      </c>
      <c r="AT25" s="30">
        <v>94</v>
      </c>
      <c r="AU25" s="29">
        <v>5.4</v>
      </c>
      <c r="AV25" s="29">
        <v>72</v>
      </c>
      <c r="AW25" s="29">
        <v>110</v>
      </c>
      <c r="AX25" s="29">
        <v>84</v>
      </c>
      <c r="AY25" s="62">
        <v>1</v>
      </c>
      <c r="AZ25" s="62">
        <v>0</v>
      </c>
      <c r="BA25" s="62">
        <v>1</v>
      </c>
      <c r="BB25" s="62">
        <v>0</v>
      </c>
      <c r="BC25" s="31">
        <v>44308</v>
      </c>
      <c r="BD25" s="31">
        <v>44334</v>
      </c>
      <c r="BE25" s="14" t="s">
        <v>73</v>
      </c>
      <c r="BF25" s="31">
        <v>44317</v>
      </c>
      <c r="BG25" s="6">
        <f t="shared" si="0"/>
        <v>10</v>
      </c>
      <c r="BH25" s="14" t="s">
        <v>73</v>
      </c>
      <c r="BI25" s="31">
        <v>44341</v>
      </c>
      <c r="BJ25" s="6">
        <f t="shared" si="1"/>
        <v>25</v>
      </c>
      <c r="BK25" s="6">
        <f t="shared" si="2"/>
        <v>8</v>
      </c>
      <c r="BL25" s="14">
        <v>3340</v>
      </c>
    </row>
    <row r="26" spans="1:70">
      <c r="A26" s="2">
        <v>23</v>
      </c>
      <c r="B26" s="14" t="s">
        <v>68</v>
      </c>
      <c r="C26" s="26">
        <v>27</v>
      </c>
      <c r="D26" s="27">
        <v>176</v>
      </c>
      <c r="E26" s="27">
        <v>71</v>
      </c>
      <c r="F26" s="12">
        <f t="shared" si="3"/>
        <v>22.920971074380166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1</v>
      </c>
      <c r="O26" s="28">
        <v>0</v>
      </c>
      <c r="P26" s="28">
        <v>0</v>
      </c>
      <c r="Q26" s="28">
        <v>0</v>
      </c>
      <c r="R26" s="28">
        <v>1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1</v>
      </c>
      <c r="AA26" s="1">
        <v>0</v>
      </c>
      <c r="AB26" s="1">
        <v>0</v>
      </c>
      <c r="AC26" s="1">
        <v>1</v>
      </c>
      <c r="AD26" s="1">
        <v>0</v>
      </c>
      <c r="AE26" s="28">
        <v>0</v>
      </c>
      <c r="AF26" s="10">
        <v>1</v>
      </c>
      <c r="AG26" s="10">
        <v>0</v>
      </c>
      <c r="AH26" s="10">
        <v>0</v>
      </c>
      <c r="AI26" s="1">
        <v>0</v>
      </c>
      <c r="AJ26" s="29">
        <v>6.5</v>
      </c>
      <c r="AK26" s="29">
        <v>14.4</v>
      </c>
      <c r="AL26" s="29">
        <v>39.9</v>
      </c>
      <c r="AM26" s="29">
        <v>30</v>
      </c>
      <c r="AN26" s="29">
        <v>3.2</v>
      </c>
      <c r="AO26" s="29">
        <v>17</v>
      </c>
      <c r="AP26" s="29">
        <v>17</v>
      </c>
      <c r="AQ26" s="29">
        <v>15</v>
      </c>
      <c r="AR26" s="29">
        <v>0.77</v>
      </c>
      <c r="AS26" s="29">
        <v>0.08</v>
      </c>
      <c r="AT26" s="30">
        <v>90</v>
      </c>
      <c r="AU26" s="29">
        <v>5.7</v>
      </c>
      <c r="AV26" s="29">
        <v>55</v>
      </c>
      <c r="AW26" s="29">
        <v>139</v>
      </c>
      <c r="AX26" s="29">
        <v>99</v>
      </c>
      <c r="AY26" s="62">
        <v>1</v>
      </c>
      <c r="AZ26" s="62">
        <v>1</v>
      </c>
      <c r="BA26" s="62">
        <v>1</v>
      </c>
      <c r="BB26" s="62">
        <v>1</v>
      </c>
      <c r="BC26" s="31">
        <v>44307</v>
      </c>
      <c r="BD26" s="31">
        <v>44328</v>
      </c>
      <c r="BE26" s="14" t="s">
        <v>73</v>
      </c>
      <c r="BF26" s="31">
        <v>44314</v>
      </c>
      <c r="BG26" s="6">
        <f t="shared" si="0"/>
        <v>8</v>
      </c>
      <c r="BH26" s="14" t="s">
        <v>73</v>
      </c>
      <c r="BI26" s="31">
        <v>44335</v>
      </c>
      <c r="BJ26" s="6">
        <f t="shared" si="1"/>
        <v>22</v>
      </c>
      <c r="BK26" s="6">
        <f t="shared" si="2"/>
        <v>8</v>
      </c>
      <c r="BL26" s="14">
        <v>5390</v>
      </c>
    </row>
    <row r="27" spans="1:70">
      <c r="A27" s="2">
        <v>24</v>
      </c>
      <c r="B27" s="14" t="s">
        <v>67</v>
      </c>
      <c r="C27" s="26">
        <v>45</v>
      </c>
      <c r="D27" s="27">
        <v>162</v>
      </c>
      <c r="E27" s="27">
        <v>60</v>
      </c>
      <c r="F27" s="12">
        <f t="shared" si="3"/>
        <v>22.862368541380889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1">
        <v>0</v>
      </c>
      <c r="AB27" s="1">
        <v>0</v>
      </c>
      <c r="AC27" s="1">
        <v>1</v>
      </c>
      <c r="AD27" s="1">
        <v>0</v>
      </c>
      <c r="AE27" s="28">
        <v>1</v>
      </c>
      <c r="AF27" s="10">
        <v>1</v>
      </c>
      <c r="AG27" s="10">
        <v>0</v>
      </c>
      <c r="AH27" s="10">
        <v>0</v>
      </c>
      <c r="AI27" s="1">
        <v>1</v>
      </c>
      <c r="AJ27" s="29">
        <v>5.6</v>
      </c>
      <c r="AK27" s="29">
        <v>15.8</v>
      </c>
      <c r="AL27" s="29">
        <v>45.3</v>
      </c>
      <c r="AM27" s="29">
        <v>28.2</v>
      </c>
      <c r="AN27" s="29">
        <v>4.5</v>
      </c>
      <c r="AO27" s="29">
        <v>18</v>
      </c>
      <c r="AP27" s="29">
        <v>13</v>
      </c>
      <c r="AQ27" s="29">
        <v>18</v>
      </c>
      <c r="AR27" s="29">
        <v>0.55000000000000004</v>
      </c>
      <c r="AS27" s="29">
        <v>0.05</v>
      </c>
      <c r="AT27" s="30">
        <v>91</v>
      </c>
      <c r="AU27" s="29">
        <v>5.3</v>
      </c>
      <c r="AV27" s="29">
        <v>57</v>
      </c>
      <c r="AW27" s="29">
        <v>134</v>
      </c>
      <c r="AX27" s="29">
        <v>30</v>
      </c>
      <c r="AY27" s="62">
        <v>1</v>
      </c>
      <c r="AZ27" s="62">
        <v>1</v>
      </c>
      <c r="BA27" s="62">
        <v>1</v>
      </c>
      <c r="BB27" s="62">
        <v>1</v>
      </c>
      <c r="BC27" s="31">
        <v>44301</v>
      </c>
      <c r="BD27" s="31">
        <v>44322</v>
      </c>
      <c r="BE27" s="14" t="s">
        <v>73</v>
      </c>
      <c r="BF27" s="31">
        <v>44308</v>
      </c>
      <c r="BG27" s="6">
        <f t="shared" si="0"/>
        <v>8</v>
      </c>
      <c r="BH27" s="14" t="s">
        <v>73</v>
      </c>
      <c r="BI27" s="31">
        <v>44329</v>
      </c>
      <c r="BJ27" s="6">
        <f t="shared" si="1"/>
        <v>22</v>
      </c>
      <c r="BK27" s="6">
        <f t="shared" si="2"/>
        <v>8</v>
      </c>
      <c r="BL27" s="14">
        <v>2570</v>
      </c>
    </row>
    <row r="28" spans="1:70">
      <c r="A28" s="2">
        <v>25</v>
      </c>
      <c r="B28" s="14" t="s">
        <v>67</v>
      </c>
      <c r="C28" s="26">
        <v>30</v>
      </c>
      <c r="D28" s="27">
        <v>156</v>
      </c>
      <c r="E28" s="27">
        <v>57</v>
      </c>
      <c r="F28" s="12">
        <f t="shared" si="3"/>
        <v>23.422090729783037</v>
      </c>
      <c r="G28" s="28">
        <v>0</v>
      </c>
      <c r="H28" s="28">
        <v>1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1</v>
      </c>
      <c r="Y28" s="28">
        <v>0</v>
      </c>
      <c r="Z28" s="28">
        <v>0</v>
      </c>
      <c r="AA28" s="1">
        <v>0</v>
      </c>
      <c r="AB28" s="1">
        <v>0</v>
      </c>
      <c r="AC28" s="1">
        <v>1</v>
      </c>
      <c r="AD28" s="1">
        <v>0</v>
      </c>
      <c r="AE28" s="28">
        <v>0</v>
      </c>
      <c r="AF28" s="10">
        <v>1</v>
      </c>
      <c r="AG28" s="10">
        <v>0</v>
      </c>
      <c r="AH28" s="10">
        <v>0</v>
      </c>
      <c r="AI28" s="1">
        <v>1</v>
      </c>
      <c r="AJ28" s="29">
        <v>7.3</v>
      </c>
      <c r="AK28" s="29">
        <v>12.7</v>
      </c>
      <c r="AL28" s="29">
        <v>37.6</v>
      </c>
      <c r="AM28" s="29">
        <v>23.5</v>
      </c>
      <c r="AN28" s="29">
        <v>4.2</v>
      </c>
      <c r="AO28" s="29">
        <v>27</v>
      </c>
      <c r="AP28" s="29">
        <v>15</v>
      </c>
      <c r="AQ28" s="29">
        <v>33</v>
      </c>
      <c r="AR28" s="29">
        <v>0.49</v>
      </c>
      <c r="AS28" s="29">
        <v>0.02</v>
      </c>
      <c r="AT28" s="30">
        <v>86</v>
      </c>
      <c r="AU28" s="29">
        <v>5.7</v>
      </c>
      <c r="AV28" s="29">
        <v>53</v>
      </c>
      <c r="AW28" s="29">
        <v>87</v>
      </c>
      <c r="AX28" s="29">
        <v>40</v>
      </c>
      <c r="AY28" s="62">
        <v>1</v>
      </c>
      <c r="AZ28" s="62">
        <v>1</v>
      </c>
      <c r="BA28" s="62">
        <v>1</v>
      </c>
      <c r="BB28" s="62">
        <v>1</v>
      </c>
      <c r="BC28" s="31">
        <v>44309</v>
      </c>
      <c r="BD28" s="31">
        <v>44336</v>
      </c>
      <c r="BE28" s="14" t="s">
        <v>73</v>
      </c>
      <c r="BF28" s="31">
        <v>44316</v>
      </c>
      <c r="BG28" s="6">
        <f t="shared" si="0"/>
        <v>8</v>
      </c>
      <c r="BH28" s="14" t="s">
        <v>73</v>
      </c>
      <c r="BI28" s="31">
        <v>44345</v>
      </c>
      <c r="BJ28" s="6">
        <f t="shared" si="1"/>
        <v>30</v>
      </c>
      <c r="BK28" s="6">
        <f t="shared" si="2"/>
        <v>10</v>
      </c>
      <c r="BL28" s="14">
        <v>5300</v>
      </c>
    </row>
    <row r="29" spans="1:70">
      <c r="A29" s="2">
        <v>26</v>
      </c>
      <c r="B29" s="14" t="s">
        <v>68</v>
      </c>
      <c r="C29" s="26">
        <v>45</v>
      </c>
      <c r="D29" s="27">
        <v>175</v>
      </c>
      <c r="E29" s="27">
        <v>85</v>
      </c>
      <c r="F29" s="12">
        <f t="shared" si="3"/>
        <v>27.755102040816329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1</v>
      </c>
      <c r="Z29" s="28">
        <v>1</v>
      </c>
      <c r="AA29" s="1">
        <v>0</v>
      </c>
      <c r="AB29" s="1">
        <v>0</v>
      </c>
      <c r="AC29" s="1">
        <v>1</v>
      </c>
      <c r="AD29" s="1">
        <v>0</v>
      </c>
      <c r="AE29" s="28">
        <v>0</v>
      </c>
      <c r="AF29" s="10">
        <v>0</v>
      </c>
      <c r="AG29" s="10">
        <v>0</v>
      </c>
      <c r="AH29" s="10">
        <v>1</v>
      </c>
      <c r="AI29" s="1">
        <v>1</v>
      </c>
      <c r="AJ29" s="29">
        <v>5.0999999999999996</v>
      </c>
      <c r="AK29" s="29">
        <v>14.7</v>
      </c>
      <c r="AL29" s="29">
        <v>42</v>
      </c>
      <c r="AM29" s="29">
        <v>24.7</v>
      </c>
      <c r="AN29" s="29">
        <v>4.7</v>
      </c>
      <c r="AO29" s="29">
        <v>19</v>
      </c>
      <c r="AP29" s="29">
        <v>18</v>
      </c>
      <c r="AQ29" s="29">
        <v>12</v>
      </c>
      <c r="AR29" s="29">
        <v>0.81</v>
      </c>
      <c r="AS29" s="29">
        <v>0.05</v>
      </c>
      <c r="AT29" s="30">
        <v>92</v>
      </c>
      <c r="AU29" s="29">
        <v>5.5</v>
      </c>
      <c r="AV29" s="29">
        <v>48</v>
      </c>
      <c r="AW29" s="29">
        <v>101</v>
      </c>
      <c r="AX29" s="29">
        <v>110</v>
      </c>
      <c r="AY29" s="62"/>
      <c r="AZ29" s="62"/>
      <c r="BA29" s="62"/>
      <c r="BB29" s="62"/>
      <c r="BC29" s="31">
        <v>44309</v>
      </c>
      <c r="BD29" s="31">
        <v>44329</v>
      </c>
      <c r="BE29" s="14" t="s">
        <v>73</v>
      </c>
      <c r="BF29" s="31">
        <v>44316</v>
      </c>
      <c r="BG29" s="6">
        <f t="shared" si="0"/>
        <v>8</v>
      </c>
      <c r="BH29" s="14" t="s">
        <v>73</v>
      </c>
      <c r="BI29" s="31">
        <v>44336</v>
      </c>
      <c r="BJ29" s="6">
        <f t="shared" si="1"/>
        <v>21</v>
      </c>
      <c r="BK29" s="6">
        <f t="shared" si="2"/>
        <v>8</v>
      </c>
      <c r="BL29" s="14">
        <v>1050</v>
      </c>
    </row>
    <row r="30" spans="1:70">
      <c r="A30" s="2">
        <v>27</v>
      </c>
      <c r="B30" s="14" t="s">
        <v>67</v>
      </c>
      <c r="C30" s="26">
        <v>48</v>
      </c>
      <c r="D30" s="27">
        <v>161.5</v>
      </c>
      <c r="E30" s="27">
        <v>64</v>
      </c>
      <c r="F30" s="12">
        <f t="shared" si="3"/>
        <v>24.537760354263913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1</v>
      </c>
      <c r="X30" s="28">
        <v>0</v>
      </c>
      <c r="Y30" s="28">
        <v>1</v>
      </c>
      <c r="Z30" s="28">
        <v>1</v>
      </c>
      <c r="AA30" s="1">
        <v>0</v>
      </c>
      <c r="AB30" s="1">
        <v>0</v>
      </c>
      <c r="AC30" s="1">
        <v>1</v>
      </c>
      <c r="AD30" s="1">
        <v>0</v>
      </c>
      <c r="AE30" s="28">
        <v>1</v>
      </c>
      <c r="AF30" s="10">
        <v>0</v>
      </c>
      <c r="AG30" s="10">
        <v>1</v>
      </c>
      <c r="AH30" s="10">
        <v>0</v>
      </c>
      <c r="AI30" s="1">
        <v>0</v>
      </c>
      <c r="AJ30" s="29">
        <v>5.6</v>
      </c>
      <c r="AK30" s="29">
        <v>14.5</v>
      </c>
      <c r="AL30" s="29">
        <v>40.9</v>
      </c>
      <c r="AM30" s="29">
        <v>22.1</v>
      </c>
      <c r="AN30" s="29">
        <v>4.5</v>
      </c>
      <c r="AO30" s="29">
        <v>21</v>
      </c>
      <c r="AP30" s="29">
        <v>15</v>
      </c>
      <c r="AQ30" s="29">
        <v>70</v>
      </c>
      <c r="AR30" s="29">
        <v>0.71</v>
      </c>
      <c r="AS30" s="29">
        <v>0.03</v>
      </c>
      <c r="AT30" s="30">
        <v>81</v>
      </c>
      <c r="AU30" s="29">
        <v>5</v>
      </c>
      <c r="AV30" s="29">
        <v>71</v>
      </c>
      <c r="AW30" s="29">
        <v>89</v>
      </c>
      <c r="AX30" s="29">
        <v>169</v>
      </c>
      <c r="AY30" s="62">
        <v>1</v>
      </c>
      <c r="AZ30" s="62">
        <v>0</v>
      </c>
      <c r="BA30" s="62">
        <v>1</v>
      </c>
      <c r="BB30" s="62">
        <v>1</v>
      </c>
      <c r="BC30" s="31">
        <v>44306</v>
      </c>
      <c r="BD30" s="31">
        <v>44330</v>
      </c>
      <c r="BE30" s="14" t="s">
        <v>73</v>
      </c>
      <c r="BF30" s="31">
        <v>44313</v>
      </c>
      <c r="BG30" s="6">
        <f t="shared" si="0"/>
        <v>8</v>
      </c>
      <c r="BH30" s="14" t="s">
        <v>73</v>
      </c>
      <c r="BI30" s="31">
        <v>44337</v>
      </c>
      <c r="BJ30" s="6">
        <f t="shared" si="1"/>
        <v>25</v>
      </c>
      <c r="BK30" s="6">
        <f t="shared" si="2"/>
        <v>8</v>
      </c>
      <c r="BL30" s="14">
        <v>1550</v>
      </c>
    </row>
    <row r="31" spans="1:70">
      <c r="A31" s="2">
        <v>28</v>
      </c>
      <c r="B31" s="14" t="s">
        <v>67</v>
      </c>
      <c r="C31" s="26">
        <v>57</v>
      </c>
      <c r="D31" s="27">
        <v>150</v>
      </c>
      <c r="E31" s="27">
        <v>43</v>
      </c>
      <c r="F31" s="12">
        <f t="shared" si="3"/>
        <v>19.111111111111111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1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1</v>
      </c>
      <c r="AA31" s="1">
        <v>0</v>
      </c>
      <c r="AB31" s="1">
        <v>1</v>
      </c>
      <c r="AC31" s="1">
        <v>0</v>
      </c>
      <c r="AD31" s="1">
        <v>0</v>
      </c>
      <c r="AE31" s="28">
        <v>1</v>
      </c>
      <c r="AF31" s="10">
        <v>0</v>
      </c>
      <c r="AG31" s="10">
        <v>1</v>
      </c>
      <c r="AH31" s="10">
        <v>0</v>
      </c>
      <c r="AI31" s="1">
        <v>0</v>
      </c>
      <c r="AJ31" s="29">
        <v>4.2</v>
      </c>
      <c r="AK31" s="29">
        <v>10.1</v>
      </c>
      <c r="AL31" s="29">
        <v>32.5</v>
      </c>
      <c r="AM31" s="29">
        <v>35.4</v>
      </c>
      <c r="AN31" s="29">
        <v>4.2</v>
      </c>
      <c r="AO31" s="29">
        <v>19</v>
      </c>
      <c r="AP31" s="29">
        <v>11</v>
      </c>
      <c r="AQ31" s="29">
        <v>16</v>
      </c>
      <c r="AR31" s="29">
        <v>0.49</v>
      </c>
      <c r="AS31" s="29">
        <v>0</v>
      </c>
      <c r="AT31" s="30">
        <v>108</v>
      </c>
      <c r="AU31" s="29">
        <v>6.5</v>
      </c>
      <c r="AV31" s="29">
        <v>83</v>
      </c>
      <c r="AW31" s="29">
        <v>81</v>
      </c>
      <c r="AX31" s="29">
        <v>36</v>
      </c>
      <c r="AY31" s="62">
        <v>1</v>
      </c>
      <c r="AZ31" s="62">
        <v>0</v>
      </c>
      <c r="BA31" s="62">
        <v>1</v>
      </c>
      <c r="BB31" s="62">
        <v>0</v>
      </c>
      <c r="BC31" s="31">
        <v>44302</v>
      </c>
      <c r="BD31" s="31">
        <v>44323</v>
      </c>
      <c r="BE31" s="14" t="s">
        <v>73</v>
      </c>
      <c r="BF31" s="31">
        <v>44312</v>
      </c>
      <c r="BG31" s="6">
        <f t="shared" si="0"/>
        <v>11</v>
      </c>
      <c r="BH31" s="15">
        <v>3.41</v>
      </c>
      <c r="BI31" s="31">
        <v>44330</v>
      </c>
      <c r="BJ31" s="6">
        <f t="shared" si="1"/>
        <v>19</v>
      </c>
      <c r="BK31" s="6">
        <f t="shared" si="2"/>
        <v>8</v>
      </c>
      <c r="BL31" s="14">
        <v>1210</v>
      </c>
    </row>
    <row r="32" spans="1:70">
      <c r="A32" s="2">
        <v>29</v>
      </c>
      <c r="B32" s="14" t="s">
        <v>67</v>
      </c>
      <c r="C32" s="26">
        <v>24</v>
      </c>
      <c r="D32" s="27">
        <v>154</v>
      </c>
      <c r="E32" s="27">
        <v>52</v>
      </c>
      <c r="F32" s="12">
        <f t="shared" si="3"/>
        <v>21.926125822229718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1</v>
      </c>
      <c r="Y32" s="28">
        <v>0</v>
      </c>
      <c r="Z32" s="28">
        <v>0</v>
      </c>
      <c r="AA32" s="1">
        <v>0</v>
      </c>
      <c r="AB32" s="1">
        <v>0</v>
      </c>
      <c r="AC32" s="1">
        <v>1</v>
      </c>
      <c r="AD32" s="1">
        <v>0</v>
      </c>
      <c r="AE32" s="28">
        <v>0</v>
      </c>
      <c r="AF32" s="10">
        <v>0</v>
      </c>
      <c r="AG32" s="10">
        <v>1</v>
      </c>
      <c r="AH32" s="10">
        <v>0</v>
      </c>
      <c r="AI32" s="1">
        <v>0</v>
      </c>
      <c r="AJ32" s="29">
        <v>7.9</v>
      </c>
      <c r="AK32" s="29">
        <v>13.4</v>
      </c>
      <c r="AL32" s="29">
        <v>39.299999999999997</v>
      </c>
      <c r="AM32" s="29">
        <v>25.7</v>
      </c>
      <c r="AN32" s="29">
        <v>5</v>
      </c>
      <c r="AO32" s="29">
        <v>13</v>
      </c>
      <c r="AP32" s="29">
        <v>9</v>
      </c>
      <c r="AQ32" s="29">
        <v>14</v>
      </c>
      <c r="AR32" s="29">
        <v>0.74</v>
      </c>
      <c r="AS32" s="29">
        <v>0.03</v>
      </c>
      <c r="AT32" s="30">
        <v>91</v>
      </c>
      <c r="AU32" s="29">
        <v>5.6</v>
      </c>
      <c r="AV32" s="29">
        <v>58</v>
      </c>
      <c r="AW32" s="29">
        <v>100</v>
      </c>
      <c r="AX32" s="29">
        <v>44</v>
      </c>
      <c r="AY32" s="62"/>
      <c r="AZ32" s="62"/>
      <c r="BA32" s="62"/>
      <c r="BB32" s="62"/>
      <c r="BC32" s="31">
        <v>44312</v>
      </c>
      <c r="BD32" s="31">
        <v>44335</v>
      </c>
      <c r="BE32" s="14" t="s">
        <v>73</v>
      </c>
      <c r="BF32" s="31">
        <v>44321</v>
      </c>
      <c r="BG32" s="6">
        <f t="shared" si="0"/>
        <v>10</v>
      </c>
      <c r="BH32" s="14" t="s">
        <v>73</v>
      </c>
      <c r="BI32" s="31">
        <v>44343</v>
      </c>
      <c r="BJ32" s="6">
        <f t="shared" si="1"/>
        <v>23</v>
      </c>
      <c r="BK32" s="6">
        <f t="shared" si="2"/>
        <v>9</v>
      </c>
      <c r="BL32" s="14">
        <v>2070</v>
      </c>
    </row>
    <row r="33" spans="1:64">
      <c r="A33" s="2">
        <v>30</v>
      </c>
      <c r="B33" s="14" t="s">
        <v>67</v>
      </c>
      <c r="C33" s="26">
        <v>31</v>
      </c>
      <c r="D33" s="27">
        <v>167</v>
      </c>
      <c r="E33" s="27">
        <v>55</v>
      </c>
      <c r="F33" s="12">
        <f t="shared" si="3"/>
        <v>19.721036967980204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1">
        <v>0</v>
      </c>
      <c r="AB33" s="1">
        <v>0</v>
      </c>
      <c r="AC33" s="1">
        <v>1</v>
      </c>
      <c r="AD33" s="1">
        <v>0</v>
      </c>
      <c r="AE33" s="28">
        <v>1</v>
      </c>
      <c r="AF33" s="10">
        <v>1</v>
      </c>
      <c r="AG33" s="10">
        <v>0</v>
      </c>
      <c r="AH33" s="10">
        <v>0</v>
      </c>
      <c r="AI33" s="1">
        <v>0</v>
      </c>
      <c r="AJ33" s="29">
        <v>7</v>
      </c>
      <c r="AK33" s="29">
        <v>14.6</v>
      </c>
      <c r="AL33" s="29">
        <v>42.6</v>
      </c>
      <c r="AM33" s="29">
        <v>29.3</v>
      </c>
      <c r="AN33" s="29">
        <v>4.3</v>
      </c>
      <c r="AO33" s="29">
        <v>16</v>
      </c>
      <c r="AP33" s="29">
        <v>12</v>
      </c>
      <c r="AQ33" s="29">
        <v>17</v>
      </c>
      <c r="AR33" s="29">
        <v>0.57999999999999996</v>
      </c>
      <c r="AS33" s="29">
        <v>0.64</v>
      </c>
      <c r="AT33" s="30">
        <v>76</v>
      </c>
      <c r="AU33" s="29">
        <v>5.3</v>
      </c>
      <c r="AV33" s="29">
        <v>62</v>
      </c>
      <c r="AW33" s="29">
        <v>95</v>
      </c>
      <c r="AX33" s="29">
        <v>35</v>
      </c>
      <c r="AY33" s="62">
        <v>1</v>
      </c>
      <c r="AZ33" s="62">
        <v>1</v>
      </c>
      <c r="BA33" s="62">
        <v>1</v>
      </c>
      <c r="BB33" s="62">
        <v>1</v>
      </c>
      <c r="BC33" s="31">
        <v>44307</v>
      </c>
      <c r="BD33" s="31">
        <v>44329</v>
      </c>
      <c r="BE33" s="14" t="s">
        <v>73</v>
      </c>
      <c r="BF33" s="31">
        <v>44315</v>
      </c>
      <c r="BG33" s="6">
        <f t="shared" si="0"/>
        <v>9</v>
      </c>
      <c r="BH33" s="14" t="s">
        <v>73</v>
      </c>
      <c r="BI33" s="31">
        <v>44336</v>
      </c>
      <c r="BJ33" s="6">
        <f t="shared" si="1"/>
        <v>22</v>
      </c>
      <c r="BK33" s="6">
        <f t="shared" si="2"/>
        <v>8</v>
      </c>
      <c r="BL33" s="14">
        <v>1600</v>
      </c>
    </row>
    <row r="34" spans="1:64">
      <c r="A34" s="2">
        <v>31</v>
      </c>
      <c r="B34" s="14" t="s">
        <v>68</v>
      </c>
      <c r="C34" s="26">
        <v>43</v>
      </c>
      <c r="D34" s="27">
        <v>175</v>
      </c>
      <c r="E34" s="27">
        <v>64</v>
      </c>
      <c r="F34" s="12">
        <f t="shared" si="3"/>
        <v>20.897959183673468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1</v>
      </c>
      <c r="Y34" s="28">
        <v>0</v>
      </c>
      <c r="Z34" s="28">
        <v>1</v>
      </c>
      <c r="AA34" s="1">
        <v>0</v>
      </c>
      <c r="AB34" s="1">
        <v>1</v>
      </c>
      <c r="AC34" s="1">
        <v>0</v>
      </c>
      <c r="AD34" s="1">
        <v>0</v>
      </c>
      <c r="AE34" s="28">
        <v>0</v>
      </c>
      <c r="AF34" s="10">
        <v>1</v>
      </c>
      <c r="AG34" s="10">
        <v>0</v>
      </c>
      <c r="AH34" s="10">
        <v>0</v>
      </c>
      <c r="AI34" s="1">
        <v>0</v>
      </c>
      <c r="AJ34" s="29">
        <v>4.5</v>
      </c>
      <c r="AK34" s="29">
        <v>14.7</v>
      </c>
      <c r="AL34" s="29">
        <v>40.9</v>
      </c>
      <c r="AM34" s="29">
        <v>19.100000000000001</v>
      </c>
      <c r="AN34" s="29">
        <v>4.3</v>
      </c>
      <c r="AO34" s="29">
        <v>22</v>
      </c>
      <c r="AP34" s="29">
        <v>39</v>
      </c>
      <c r="AQ34" s="29">
        <v>20</v>
      </c>
      <c r="AR34" s="29">
        <v>0.77</v>
      </c>
      <c r="AS34" s="29">
        <v>0.01</v>
      </c>
      <c r="AT34" s="30">
        <v>106</v>
      </c>
      <c r="AU34" s="29">
        <v>5.5</v>
      </c>
      <c r="AV34" s="29">
        <v>64</v>
      </c>
      <c r="AW34" s="29">
        <v>117</v>
      </c>
      <c r="AX34" s="29">
        <v>222</v>
      </c>
      <c r="AY34" s="62">
        <v>1</v>
      </c>
      <c r="AZ34" s="62">
        <v>0</v>
      </c>
      <c r="BA34" s="62">
        <v>1</v>
      </c>
      <c r="BB34" s="62">
        <v>0</v>
      </c>
      <c r="BC34" s="31">
        <v>44308</v>
      </c>
      <c r="BD34" s="31">
        <v>44329</v>
      </c>
      <c r="BE34" s="14" t="s">
        <v>73</v>
      </c>
      <c r="BF34" s="31">
        <v>44316</v>
      </c>
      <c r="BG34" s="6">
        <f t="shared" si="0"/>
        <v>9</v>
      </c>
      <c r="BH34" s="14">
        <v>0.59</v>
      </c>
      <c r="BI34" s="31">
        <v>44336</v>
      </c>
      <c r="BJ34" s="6">
        <f t="shared" si="1"/>
        <v>21</v>
      </c>
      <c r="BK34" s="6">
        <f t="shared" si="2"/>
        <v>8</v>
      </c>
      <c r="BL34" s="14">
        <v>1920</v>
      </c>
    </row>
    <row r="35" spans="1:64">
      <c r="A35" s="2">
        <v>32</v>
      </c>
      <c r="B35" s="14" t="s">
        <v>67</v>
      </c>
      <c r="C35" s="26">
        <v>48</v>
      </c>
      <c r="D35" s="27">
        <v>155</v>
      </c>
      <c r="E35" s="27">
        <v>60</v>
      </c>
      <c r="F35" s="12">
        <f t="shared" si="3"/>
        <v>24.973985431841829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1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1</v>
      </c>
      <c r="Z35" s="28">
        <v>1</v>
      </c>
      <c r="AA35" s="1">
        <v>0</v>
      </c>
      <c r="AB35" s="1">
        <v>0</v>
      </c>
      <c r="AC35" s="1">
        <v>1</v>
      </c>
      <c r="AD35" s="1">
        <v>0</v>
      </c>
      <c r="AE35" s="28">
        <v>0</v>
      </c>
      <c r="AF35" s="10">
        <v>1</v>
      </c>
      <c r="AG35" s="10">
        <v>0</v>
      </c>
      <c r="AH35" s="10">
        <v>0</v>
      </c>
      <c r="AI35" s="1">
        <v>0</v>
      </c>
      <c r="AJ35" s="29">
        <v>5.0999999999999996</v>
      </c>
      <c r="AK35" s="29">
        <v>15.1</v>
      </c>
      <c r="AL35" s="29">
        <v>44.7</v>
      </c>
      <c r="AM35" s="29">
        <v>21.9</v>
      </c>
      <c r="AN35" s="29">
        <v>4.7</v>
      </c>
      <c r="AO35" s="29">
        <v>22</v>
      </c>
      <c r="AP35" s="29">
        <v>18</v>
      </c>
      <c r="AQ35" s="29">
        <v>18</v>
      </c>
      <c r="AR35" s="29">
        <v>0.59</v>
      </c>
      <c r="AS35" s="29">
        <v>7.0000000000000007E-2</v>
      </c>
      <c r="AT35" s="30">
        <v>100</v>
      </c>
      <c r="AU35" s="29">
        <v>6.1</v>
      </c>
      <c r="AV35" s="29">
        <v>87</v>
      </c>
      <c r="AW35" s="29">
        <v>100</v>
      </c>
      <c r="AX35" s="29">
        <v>121</v>
      </c>
      <c r="AY35" s="62">
        <v>1</v>
      </c>
      <c r="AZ35" s="62">
        <v>0</v>
      </c>
      <c r="BA35" s="62">
        <v>1</v>
      </c>
      <c r="BB35" s="62">
        <v>1</v>
      </c>
      <c r="BC35" s="31">
        <v>44301</v>
      </c>
      <c r="BD35" s="31">
        <v>44323</v>
      </c>
      <c r="BE35" s="14" t="s">
        <v>73</v>
      </c>
      <c r="BF35" s="31">
        <v>44308</v>
      </c>
      <c r="BG35" s="6">
        <f t="shared" si="0"/>
        <v>8</v>
      </c>
      <c r="BH35" s="14" t="s">
        <v>73</v>
      </c>
      <c r="BI35" s="31">
        <v>44330</v>
      </c>
      <c r="BJ35" s="6">
        <f t="shared" si="1"/>
        <v>23</v>
      </c>
      <c r="BK35" s="6">
        <f t="shared" si="2"/>
        <v>8</v>
      </c>
      <c r="BL35" s="14">
        <v>2740</v>
      </c>
    </row>
    <row r="36" spans="1:64">
      <c r="A36" s="2">
        <v>33</v>
      </c>
      <c r="B36" s="14" t="s">
        <v>67</v>
      </c>
      <c r="C36" s="26">
        <v>34</v>
      </c>
      <c r="D36" s="27">
        <v>156</v>
      </c>
      <c r="E36" s="27">
        <v>70</v>
      </c>
      <c r="F36" s="12">
        <f t="shared" si="3"/>
        <v>28.763971071663381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1">
        <v>0</v>
      </c>
      <c r="AB36" s="1">
        <v>0</v>
      </c>
      <c r="AC36" s="1">
        <v>1</v>
      </c>
      <c r="AD36" s="1">
        <v>0</v>
      </c>
      <c r="AE36" s="28">
        <v>0</v>
      </c>
      <c r="AF36" s="10">
        <v>0</v>
      </c>
      <c r="AG36" s="10">
        <v>1</v>
      </c>
      <c r="AH36" s="10">
        <v>0</v>
      </c>
      <c r="AI36" s="1">
        <v>0</v>
      </c>
      <c r="AJ36" s="29">
        <v>5.9</v>
      </c>
      <c r="AK36" s="29">
        <v>13.5</v>
      </c>
      <c r="AL36" s="29">
        <v>39.799999999999997</v>
      </c>
      <c r="AM36" s="29">
        <v>29.8</v>
      </c>
      <c r="AN36" s="29">
        <v>4.5</v>
      </c>
      <c r="AO36" s="29">
        <v>19</v>
      </c>
      <c r="AP36" s="29">
        <v>20</v>
      </c>
      <c r="AQ36" s="29">
        <v>26</v>
      </c>
      <c r="AR36" s="29">
        <v>0.51</v>
      </c>
      <c r="AS36" s="29">
        <v>0.11</v>
      </c>
      <c r="AT36" s="30">
        <v>75</v>
      </c>
      <c r="AU36" s="29">
        <v>5.7</v>
      </c>
      <c r="AV36" s="29">
        <v>57</v>
      </c>
      <c r="AW36" s="29">
        <v>136</v>
      </c>
      <c r="AX36" s="29">
        <v>159</v>
      </c>
      <c r="AY36" s="62">
        <v>1</v>
      </c>
      <c r="AZ36" s="62">
        <v>1</v>
      </c>
      <c r="BA36" s="62">
        <v>1</v>
      </c>
      <c r="BB36" s="62">
        <v>1</v>
      </c>
      <c r="BC36" s="31">
        <v>44313</v>
      </c>
      <c r="BD36" s="31">
        <v>44334</v>
      </c>
      <c r="BE36" s="14" t="s">
        <v>73</v>
      </c>
      <c r="BF36" s="31">
        <v>44320</v>
      </c>
      <c r="BG36" s="6">
        <f t="shared" si="0"/>
        <v>8</v>
      </c>
      <c r="BH36" s="14" t="s">
        <v>73</v>
      </c>
      <c r="BI36" s="31">
        <v>44341</v>
      </c>
      <c r="BJ36" s="6">
        <f t="shared" si="1"/>
        <v>22</v>
      </c>
      <c r="BK36" s="6">
        <f t="shared" si="2"/>
        <v>8</v>
      </c>
      <c r="BL36" s="14">
        <v>3770</v>
      </c>
    </row>
    <row r="37" spans="1:64">
      <c r="A37" s="2">
        <v>34</v>
      </c>
      <c r="B37" s="14" t="s">
        <v>68</v>
      </c>
      <c r="C37" s="26">
        <v>40</v>
      </c>
      <c r="D37" s="27">
        <v>174</v>
      </c>
      <c r="E37" s="27">
        <v>70</v>
      </c>
      <c r="F37" s="12">
        <f t="shared" si="3"/>
        <v>23.120623596247853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1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1</v>
      </c>
      <c r="Y37" s="28">
        <v>0</v>
      </c>
      <c r="Z37" s="28">
        <v>1</v>
      </c>
      <c r="AA37" s="1">
        <v>0</v>
      </c>
      <c r="AB37" s="1">
        <v>0</v>
      </c>
      <c r="AC37" s="1">
        <v>1</v>
      </c>
      <c r="AD37" s="1">
        <v>0</v>
      </c>
      <c r="AE37" s="28">
        <v>0</v>
      </c>
      <c r="AF37" s="10">
        <v>1</v>
      </c>
      <c r="AG37" s="10">
        <v>0</v>
      </c>
      <c r="AH37" s="10">
        <v>0</v>
      </c>
      <c r="AI37" s="1">
        <v>1</v>
      </c>
      <c r="AJ37" s="29">
        <v>6.5</v>
      </c>
      <c r="AK37" s="29">
        <v>15</v>
      </c>
      <c r="AL37" s="29">
        <v>41.8</v>
      </c>
      <c r="AM37" s="29">
        <v>28.7</v>
      </c>
      <c r="AN37" s="29">
        <v>4.4000000000000004</v>
      </c>
      <c r="AO37" s="29">
        <v>28</v>
      </c>
      <c r="AP37" s="29">
        <v>25</v>
      </c>
      <c r="AQ37" s="29">
        <v>142</v>
      </c>
      <c r="AR37" s="29">
        <v>0.78</v>
      </c>
      <c r="AS37" s="29">
        <v>0.01</v>
      </c>
      <c r="AT37" s="30">
        <v>71</v>
      </c>
      <c r="AU37" s="29">
        <v>5.2</v>
      </c>
      <c r="AV37" s="29">
        <v>50</v>
      </c>
      <c r="AW37" s="29">
        <v>76</v>
      </c>
      <c r="AX37" s="29">
        <v>188</v>
      </c>
      <c r="AY37" s="62">
        <v>1</v>
      </c>
      <c r="AZ37" s="62">
        <v>0</v>
      </c>
      <c r="BA37" s="62">
        <v>1</v>
      </c>
      <c r="BB37" s="62">
        <v>1</v>
      </c>
      <c r="BC37" s="31">
        <v>44313</v>
      </c>
      <c r="BD37" s="31">
        <v>44335</v>
      </c>
      <c r="BE37" s="14" t="s">
        <v>73</v>
      </c>
      <c r="BF37" s="31">
        <v>44322</v>
      </c>
      <c r="BG37" s="6">
        <f t="shared" si="0"/>
        <v>10</v>
      </c>
      <c r="BH37" s="14" t="s">
        <v>73</v>
      </c>
      <c r="BI37" s="31">
        <v>44343</v>
      </c>
      <c r="BJ37" s="6">
        <f t="shared" si="1"/>
        <v>22</v>
      </c>
      <c r="BK37" s="6">
        <f t="shared" si="2"/>
        <v>9</v>
      </c>
      <c r="BL37" s="14">
        <v>3900</v>
      </c>
    </row>
    <row r="38" spans="1:64">
      <c r="A38" s="2">
        <v>35</v>
      </c>
      <c r="B38" s="14" t="s">
        <v>67</v>
      </c>
      <c r="C38" s="26">
        <v>45</v>
      </c>
      <c r="D38" s="27">
        <v>156.5</v>
      </c>
      <c r="E38" s="27">
        <v>49</v>
      </c>
      <c r="F38" s="12">
        <f t="shared" si="3"/>
        <v>20.006328532494972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1</v>
      </c>
      <c r="Y38" s="28">
        <v>0</v>
      </c>
      <c r="Z38" s="28">
        <v>1</v>
      </c>
      <c r="AA38" s="1">
        <v>0</v>
      </c>
      <c r="AB38" s="1">
        <v>0</v>
      </c>
      <c r="AC38" s="1">
        <v>1</v>
      </c>
      <c r="AD38" s="1">
        <v>0</v>
      </c>
      <c r="AE38" s="28">
        <v>0</v>
      </c>
      <c r="AF38" s="10">
        <v>1</v>
      </c>
      <c r="AG38" s="10">
        <v>0</v>
      </c>
      <c r="AH38" s="10">
        <v>0</v>
      </c>
      <c r="AI38" s="1">
        <v>1</v>
      </c>
      <c r="AJ38" s="29">
        <v>7</v>
      </c>
      <c r="AK38" s="29">
        <v>11.4</v>
      </c>
      <c r="AL38" s="29">
        <v>34</v>
      </c>
      <c r="AM38" s="29">
        <v>24.3</v>
      </c>
      <c r="AN38" s="29">
        <v>4.3</v>
      </c>
      <c r="AO38" s="29">
        <v>18</v>
      </c>
      <c r="AP38" s="29">
        <v>13</v>
      </c>
      <c r="AQ38" s="29">
        <v>18</v>
      </c>
      <c r="AR38" s="29">
        <v>0.49</v>
      </c>
      <c r="AS38" s="29">
        <v>0.05</v>
      </c>
      <c r="AT38" s="30">
        <v>86</v>
      </c>
      <c r="AU38" s="29">
        <v>5.5</v>
      </c>
      <c r="AV38" s="29">
        <v>72</v>
      </c>
      <c r="AW38" s="29">
        <v>54</v>
      </c>
      <c r="AX38" s="29">
        <v>39</v>
      </c>
      <c r="AY38" s="62">
        <v>1</v>
      </c>
      <c r="AZ38" s="62">
        <v>0</v>
      </c>
      <c r="BA38" s="62">
        <v>1</v>
      </c>
      <c r="BB38" s="62">
        <v>1</v>
      </c>
      <c r="BC38" s="31">
        <v>44306</v>
      </c>
      <c r="BD38" s="31">
        <v>44328</v>
      </c>
      <c r="BE38" s="14" t="s">
        <v>73</v>
      </c>
      <c r="BF38" s="31">
        <v>44314</v>
      </c>
      <c r="BG38" s="6">
        <f t="shared" si="0"/>
        <v>9</v>
      </c>
      <c r="BH38" s="14" t="s">
        <v>73</v>
      </c>
      <c r="BI38" s="31">
        <v>44335</v>
      </c>
      <c r="BJ38" s="6">
        <f t="shared" si="1"/>
        <v>22</v>
      </c>
      <c r="BK38" s="6">
        <f t="shared" si="2"/>
        <v>8</v>
      </c>
      <c r="BL38" s="14">
        <v>1100</v>
      </c>
    </row>
    <row r="39" spans="1:64">
      <c r="A39" s="2">
        <v>36</v>
      </c>
      <c r="B39" s="14" t="s">
        <v>67</v>
      </c>
      <c r="C39" s="26">
        <v>40</v>
      </c>
      <c r="D39" s="27">
        <v>156</v>
      </c>
      <c r="E39" s="27">
        <v>49</v>
      </c>
      <c r="F39" s="12">
        <f t="shared" si="3"/>
        <v>20.134779750164366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1</v>
      </c>
      <c r="Y39" s="28">
        <v>0</v>
      </c>
      <c r="Z39" s="28">
        <v>0</v>
      </c>
      <c r="AA39" s="1">
        <v>0</v>
      </c>
      <c r="AB39" s="1">
        <v>0</v>
      </c>
      <c r="AC39" s="1">
        <v>1</v>
      </c>
      <c r="AD39" s="1">
        <v>0</v>
      </c>
      <c r="AE39" s="28">
        <v>0</v>
      </c>
      <c r="AF39" s="10">
        <v>1</v>
      </c>
      <c r="AG39" s="10">
        <v>0</v>
      </c>
      <c r="AH39" s="10">
        <v>0</v>
      </c>
      <c r="AI39" s="1">
        <v>1</v>
      </c>
      <c r="AJ39" s="29">
        <v>7.1</v>
      </c>
      <c r="AK39" s="29">
        <v>14.8</v>
      </c>
      <c r="AL39" s="29">
        <v>42.4</v>
      </c>
      <c r="AM39" s="29">
        <v>33.5</v>
      </c>
      <c r="AN39" s="29">
        <v>4.5999999999999996</v>
      </c>
      <c r="AO39" s="29">
        <v>15</v>
      </c>
      <c r="AP39" s="29">
        <v>9</v>
      </c>
      <c r="AQ39" s="29">
        <v>22</v>
      </c>
      <c r="AR39" s="29">
        <v>0.56000000000000005</v>
      </c>
      <c r="AS39" s="29">
        <v>0.03</v>
      </c>
      <c r="AT39" s="30">
        <v>83</v>
      </c>
      <c r="AU39" s="29">
        <v>5.3</v>
      </c>
      <c r="AV39" s="29">
        <v>77</v>
      </c>
      <c r="AW39" s="29">
        <v>142</v>
      </c>
      <c r="AX39" s="29">
        <v>58</v>
      </c>
      <c r="AY39" s="62">
        <v>1</v>
      </c>
      <c r="AZ39" s="62">
        <v>1</v>
      </c>
      <c r="BA39" s="62">
        <v>1</v>
      </c>
      <c r="BB39" s="62">
        <v>1</v>
      </c>
      <c r="BC39" s="31">
        <v>44307</v>
      </c>
      <c r="BD39" s="31">
        <v>44336</v>
      </c>
      <c r="BE39" s="14" t="s">
        <v>73</v>
      </c>
      <c r="BF39" s="31">
        <v>44314</v>
      </c>
      <c r="BG39" s="6">
        <f t="shared" si="0"/>
        <v>8</v>
      </c>
      <c r="BH39" s="14" t="s">
        <v>73</v>
      </c>
      <c r="BI39" s="31">
        <v>44343</v>
      </c>
      <c r="BJ39" s="6">
        <f t="shared" si="1"/>
        <v>30</v>
      </c>
      <c r="BK39" s="6">
        <f t="shared" si="2"/>
        <v>8</v>
      </c>
      <c r="BL39" s="14">
        <v>1550</v>
      </c>
    </row>
    <row r="40" spans="1:64">
      <c r="A40" s="2">
        <v>37</v>
      </c>
      <c r="B40" s="14" t="s">
        <v>67</v>
      </c>
      <c r="C40" s="26">
        <v>33</v>
      </c>
      <c r="D40" s="27">
        <v>158</v>
      </c>
      <c r="E40" s="27">
        <v>48</v>
      </c>
      <c r="F40" s="12">
        <f t="shared" si="3"/>
        <v>19.227687870533568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1</v>
      </c>
      <c r="AA40" s="1">
        <v>0</v>
      </c>
      <c r="AB40" s="1">
        <v>0</v>
      </c>
      <c r="AC40" s="1">
        <v>1</v>
      </c>
      <c r="AD40" s="1">
        <v>0</v>
      </c>
      <c r="AE40" s="28">
        <v>0</v>
      </c>
      <c r="AF40" s="10">
        <v>0</v>
      </c>
      <c r="AG40" s="10">
        <v>0</v>
      </c>
      <c r="AH40" s="10">
        <v>1</v>
      </c>
      <c r="AI40" s="1">
        <v>1</v>
      </c>
      <c r="AJ40" s="29">
        <v>5</v>
      </c>
      <c r="AK40" s="29">
        <v>12</v>
      </c>
      <c r="AL40" s="29">
        <v>36.4</v>
      </c>
      <c r="AM40" s="29">
        <v>19.100000000000001</v>
      </c>
      <c r="AN40" s="29">
        <v>4.5999999999999996</v>
      </c>
      <c r="AO40" s="29">
        <v>34</v>
      </c>
      <c r="AP40" s="29">
        <v>24</v>
      </c>
      <c r="AQ40" s="29">
        <v>26</v>
      </c>
      <c r="AR40" s="29">
        <v>0.74</v>
      </c>
      <c r="AS40" s="29">
        <v>0.02</v>
      </c>
      <c r="AT40" s="30">
        <v>81</v>
      </c>
      <c r="AU40" s="29">
        <v>5.3</v>
      </c>
      <c r="AV40" s="29">
        <v>98</v>
      </c>
      <c r="AW40" s="29">
        <v>110</v>
      </c>
      <c r="AX40" s="29">
        <v>49</v>
      </c>
      <c r="AY40" s="62">
        <v>1</v>
      </c>
      <c r="AZ40" s="62">
        <v>0</v>
      </c>
      <c r="BA40" s="62">
        <v>1</v>
      </c>
      <c r="BB40" s="62">
        <v>1</v>
      </c>
      <c r="BC40" s="31">
        <v>44309</v>
      </c>
      <c r="BD40" s="31">
        <v>44330</v>
      </c>
      <c r="BE40" s="14" t="s">
        <v>73</v>
      </c>
      <c r="BF40" s="31">
        <v>44316</v>
      </c>
      <c r="BG40" s="6">
        <f t="shared" si="0"/>
        <v>8</v>
      </c>
      <c r="BH40" s="14" t="s">
        <v>73</v>
      </c>
      <c r="BI40" s="31">
        <v>44338</v>
      </c>
      <c r="BJ40" s="6">
        <f t="shared" si="1"/>
        <v>23</v>
      </c>
      <c r="BK40" s="6">
        <f t="shared" si="2"/>
        <v>9</v>
      </c>
      <c r="BL40" s="14">
        <v>1740</v>
      </c>
    </row>
    <row r="41" spans="1:64">
      <c r="A41" s="2">
        <v>38</v>
      </c>
      <c r="B41" s="14" t="s">
        <v>68</v>
      </c>
      <c r="C41" s="26">
        <v>39</v>
      </c>
      <c r="D41" s="27">
        <v>165</v>
      </c>
      <c r="E41" s="27">
        <v>65</v>
      </c>
      <c r="F41" s="12">
        <f t="shared" si="3"/>
        <v>23.875114784205692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1">
        <v>0</v>
      </c>
      <c r="AB41" s="1">
        <v>0</v>
      </c>
      <c r="AC41" s="1">
        <v>1</v>
      </c>
      <c r="AD41" s="1">
        <v>0</v>
      </c>
      <c r="AE41" s="28">
        <v>1</v>
      </c>
      <c r="AF41" s="10">
        <v>0</v>
      </c>
      <c r="AG41" s="10">
        <v>0</v>
      </c>
      <c r="AH41" s="10">
        <v>1</v>
      </c>
      <c r="AI41" s="1">
        <v>0</v>
      </c>
      <c r="AJ41" s="32">
        <v>8.1</v>
      </c>
      <c r="AK41" s="32">
        <v>15.6</v>
      </c>
      <c r="AL41" s="32">
        <v>45.1</v>
      </c>
      <c r="AM41" s="32">
        <v>23.3</v>
      </c>
      <c r="AN41" s="29">
        <v>4.5999999999999996</v>
      </c>
      <c r="AO41" s="32">
        <v>33</v>
      </c>
      <c r="AP41" s="32">
        <v>26</v>
      </c>
      <c r="AQ41" s="32">
        <v>17</v>
      </c>
      <c r="AR41" s="32">
        <v>0.86</v>
      </c>
      <c r="AS41" s="29">
        <v>0.66</v>
      </c>
      <c r="AT41" s="33">
        <v>82</v>
      </c>
      <c r="AU41" s="32">
        <v>5.8</v>
      </c>
      <c r="AV41" s="32">
        <v>53</v>
      </c>
      <c r="AW41" s="32">
        <v>105</v>
      </c>
      <c r="AX41" s="32">
        <v>50</v>
      </c>
      <c r="AY41" s="62">
        <v>1</v>
      </c>
      <c r="AZ41" s="62">
        <v>0</v>
      </c>
      <c r="BA41" s="62">
        <v>1</v>
      </c>
      <c r="BB41" s="62">
        <v>1</v>
      </c>
      <c r="BC41" s="31">
        <v>44307</v>
      </c>
      <c r="BD41" s="31">
        <v>44328</v>
      </c>
      <c r="BE41" s="14" t="s">
        <v>73</v>
      </c>
      <c r="BF41" s="31">
        <v>44314</v>
      </c>
      <c r="BG41" s="6">
        <f t="shared" si="0"/>
        <v>8</v>
      </c>
      <c r="BH41" s="14" t="s">
        <v>73</v>
      </c>
      <c r="BI41" s="31">
        <v>44335</v>
      </c>
      <c r="BJ41" s="6">
        <f t="shared" si="1"/>
        <v>22</v>
      </c>
      <c r="BK41" s="6">
        <f t="shared" si="2"/>
        <v>8</v>
      </c>
      <c r="BL41" s="14">
        <v>3620</v>
      </c>
    </row>
    <row r="42" spans="1:64">
      <c r="A42" s="2">
        <v>39</v>
      </c>
      <c r="B42" s="14" t="s">
        <v>67</v>
      </c>
      <c r="C42" s="26">
        <v>22</v>
      </c>
      <c r="D42" s="27">
        <v>154</v>
      </c>
      <c r="E42" s="27">
        <v>52</v>
      </c>
      <c r="F42" s="12">
        <f t="shared" si="3"/>
        <v>21.926125822229718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1">
        <v>0</v>
      </c>
      <c r="AB42" s="1">
        <v>0</v>
      </c>
      <c r="AC42" s="1">
        <v>1</v>
      </c>
      <c r="AD42" s="1">
        <v>0</v>
      </c>
      <c r="AE42" s="28">
        <v>1</v>
      </c>
      <c r="AF42" s="10">
        <v>1</v>
      </c>
      <c r="AG42" s="10">
        <v>0</v>
      </c>
      <c r="AH42" s="10">
        <v>0</v>
      </c>
      <c r="AI42" s="1">
        <v>0</v>
      </c>
      <c r="AJ42" s="34">
        <v>5.6</v>
      </c>
      <c r="AK42" s="34">
        <v>12.9</v>
      </c>
      <c r="AL42" s="34">
        <v>37.9</v>
      </c>
      <c r="AM42" s="34">
        <v>31.4</v>
      </c>
      <c r="AN42" s="29">
        <v>4.0999999999999996</v>
      </c>
      <c r="AO42" s="34">
        <v>20</v>
      </c>
      <c r="AP42" s="34">
        <v>11</v>
      </c>
      <c r="AQ42" s="34">
        <v>12</v>
      </c>
      <c r="AR42" s="34">
        <v>0.59</v>
      </c>
      <c r="AS42" s="29">
        <v>0.05</v>
      </c>
      <c r="AT42" s="35">
        <v>88</v>
      </c>
      <c r="AU42" s="34">
        <v>5.5</v>
      </c>
      <c r="AV42" s="34">
        <v>68</v>
      </c>
      <c r="AW42" s="34">
        <v>121</v>
      </c>
      <c r="AX42" s="34">
        <v>42</v>
      </c>
      <c r="AY42" s="62">
        <v>1</v>
      </c>
      <c r="AZ42" s="62">
        <v>1</v>
      </c>
      <c r="BA42" s="62">
        <v>1</v>
      </c>
      <c r="BB42" s="62">
        <v>1</v>
      </c>
      <c r="BC42" s="31">
        <v>44312</v>
      </c>
      <c r="BD42" s="31">
        <v>44335</v>
      </c>
      <c r="BE42" s="14" t="s">
        <v>73</v>
      </c>
      <c r="BF42" s="31">
        <v>44321</v>
      </c>
      <c r="BG42" s="6">
        <f t="shared" si="0"/>
        <v>10</v>
      </c>
      <c r="BH42" s="14" t="s">
        <v>73</v>
      </c>
      <c r="BI42" s="31">
        <v>44344</v>
      </c>
      <c r="BJ42" s="6">
        <f t="shared" si="1"/>
        <v>24</v>
      </c>
      <c r="BK42" s="6">
        <f t="shared" si="2"/>
        <v>10</v>
      </c>
      <c r="BL42" s="14">
        <v>3260</v>
      </c>
    </row>
    <row r="43" spans="1:64">
      <c r="A43" s="2">
        <v>40</v>
      </c>
      <c r="B43" s="14" t="s">
        <v>67</v>
      </c>
      <c r="C43" s="26">
        <v>49</v>
      </c>
      <c r="D43" s="27">
        <v>152</v>
      </c>
      <c r="E43" s="27">
        <v>70</v>
      </c>
      <c r="F43" s="12">
        <f t="shared" si="3"/>
        <v>30.297783933518009</v>
      </c>
      <c r="G43" s="28">
        <v>0</v>
      </c>
      <c r="H43" s="28">
        <v>0</v>
      </c>
      <c r="I43" s="28">
        <v>0</v>
      </c>
      <c r="J43" s="28">
        <v>1</v>
      </c>
      <c r="K43" s="28">
        <v>1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1</v>
      </c>
      <c r="S43" s="28">
        <v>1</v>
      </c>
      <c r="T43" s="28">
        <v>0</v>
      </c>
      <c r="U43" s="28">
        <v>0</v>
      </c>
      <c r="V43" s="28">
        <v>0</v>
      </c>
      <c r="W43" s="28">
        <v>0</v>
      </c>
      <c r="X43" s="28">
        <v>1</v>
      </c>
      <c r="Y43" s="28">
        <v>0</v>
      </c>
      <c r="Z43" s="28">
        <v>1</v>
      </c>
      <c r="AA43" s="1">
        <v>0</v>
      </c>
      <c r="AB43" s="1">
        <v>0</v>
      </c>
      <c r="AC43" s="1">
        <v>1</v>
      </c>
      <c r="AD43" s="1">
        <v>0</v>
      </c>
      <c r="AE43" s="28">
        <v>1</v>
      </c>
      <c r="AF43" s="10">
        <v>1</v>
      </c>
      <c r="AG43" s="10">
        <v>0</v>
      </c>
      <c r="AH43" s="10">
        <v>0</v>
      </c>
      <c r="AI43" s="1">
        <v>1</v>
      </c>
      <c r="AJ43" s="29">
        <v>9.4</v>
      </c>
      <c r="AK43" s="29">
        <v>14.5</v>
      </c>
      <c r="AL43" s="29">
        <v>42.5</v>
      </c>
      <c r="AM43" s="29">
        <v>28.1</v>
      </c>
      <c r="AN43" s="29">
        <v>4.3</v>
      </c>
      <c r="AO43" s="29">
        <v>16</v>
      </c>
      <c r="AP43" s="29">
        <v>17</v>
      </c>
      <c r="AQ43" s="29">
        <v>19</v>
      </c>
      <c r="AR43" s="29">
        <v>0.42</v>
      </c>
      <c r="AS43" s="29">
        <v>0.12</v>
      </c>
      <c r="AT43" s="30">
        <v>89</v>
      </c>
      <c r="AU43" s="29">
        <v>7.4</v>
      </c>
      <c r="AV43" s="29">
        <v>49</v>
      </c>
      <c r="AW43" s="29">
        <v>80</v>
      </c>
      <c r="AX43" s="29">
        <v>110</v>
      </c>
      <c r="AY43" s="62">
        <v>1</v>
      </c>
      <c r="AZ43" s="62">
        <v>0</v>
      </c>
      <c r="BA43" s="62">
        <v>1</v>
      </c>
      <c r="BB43" s="62">
        <v>1</v>
      </c>
      <c r="BC43" s="31">
        <v>44314</v>
      </c>
      <c r="BD43" s="31">
        <v>44335</v>
      </c>
      <c r="BE43" s="14" t="s">
        <v>73</v>
      </c>
      <c r="BF43" s="31">
        <v>44322</v>
      </c>
      <c r="BG43" s="6">
        <f t="shared" si="0"/>
        <v>9</v>
      </c>
      <c r="BH43" s="14" t="s">
        <v>73</v>
      </c>
      <c r="BI43" s="31">
        <v>44342</v>
      </c>
      <c r="BJ43" s="6">
        <f t="shared" si="1"/>
        <v>21</v>
      </c>
      <c r="BK43" s="6">
        <f t="shared" si="2"/>
        <v>8</v>
      </c>
      <c r="BL43" s="14">
        <v>507</v>
      </c>
    </row>
    <row r="44" spans="1:64">
      <c r="A44" s="2">
        <v>41</v>
      </c>
      <c r="B44" s="14" t="s">
        <v>67</v>
      </c>
      <c r="C44" s="26">
        <v>55</v>
      </c>
      <c r="D44" s="27">
        <v>157</v>
      </c>
      <c r="E44" s="27">
        <v>53</v>
      </c>
      <c r="F44" s="12">
        <f t="shared" si="3"/>
        <v>21.501886486267193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1</v>
      </c>
      <c r="AA44" s="1">
        <v>0</v>
      </c>
      <c r="AB44" s="1">
        <v>1</v>
      </c>
      <c r="AC44" s="1">
        <v>0</v>
      </c>
      <c r="AD44" s="1">
        <v>0</v>
      </c>
      <c r="AE44" s="28">
        <v>1</v>
      </c>
      <c r="AF44" s="10">
        <v>1</v>
      </c>
      <c r="AG44" s="10">
        <v>0</v>
      </c>
      <c r="AH44" s="10">
        <v>0</v>
      </c>
      <c r="AI44" s="1">
        <v>1</v>
      </c>
      <c r="AJ44" s="29">
        <v>4.0999999999999996</v>
      </c>
      <c r="AK44" s="29">
        <v>13.2</v>
      </c>
      <c r="AL44" s="29">
        <v>39</v>
      </c>
      <c r="AM44" s="29">
        <v>25.2</v>
      </c>
      <c r="AN44" s="29">
        <v>4.4000000000000004</v>
      </c>
      <c r="AO44" s="29">
        <v>22</v>
      </c>
      <c r="AP44" s="29">
        <v>17</v>
      </c>
      <c r="AQ44" s="29">
        <v>9</v>
      </c>
      <c r="AR44" s="29">
        <v>0.82</v>
      </c>
      <c r="AS44" s="29">
        <v>0.03</v>
      </c>
      <c r="AT44" s="30">
        <v>87</v>
      </c>
      <c r="AU44" s="29">
        <v>5.6</v>
      </c>
      <c r="AV44" s="29">
        <v>96</v>
      </c>
      <c r="AW44" s="29">
        <v>84</v>
      </c>
      <c r="AX44" s="29">
        <v>41</v>
      </c>
      <c r="AY44" s="62">
        <v>1</v>
      </c>
      <c r="AZ44" s="62">
        <v>1</v>
      </c>
      <c r="BA44" s="62">
        <v>1</v>
      </c>
      <c r="BB44" s="62">
        <v>1</v>
      </c>
      <c r="BC44" s="31">
        <v>44305</v>
      </c>
      <c r="BD44" s="31">
        <v>44326</v>
      </c>
      <c r="BE44" s="14" t="s">
        <v>73</v>
      </c>
      <c r="BF44" s="31">
        <v>44312</v>
      </c>
      <c r="BG44" s="6">
        <f t="shared" si="0"/>
        <v>8</v>
      </c>
      <c r="BH44" s="14" t="s">
        <v>73</v>
      </c>
      <c r="BI44" s="31">
        <v>44333</v>
      </c>
      <c r="BJ44" s="6">
        <f t="shared" si="1"/>
        <v>22</v>
      </c>
      <c r="BK44" s="6">
        <f t="shared" si="2"/>
        <v>8</v>
      </c>
      <c r="BL44" s="14">
        <v>4770</v>
      </c>
    </row>
    <row r="45" spans="1:64">
      <c r="A45" s="2">
        <v>42</v>
      </c>
      <c r="B45" s="14" t="s">
        <v>67</v>
      </c>
      <c r="C45" s="26">
        <v>51</v>
      </c>
      <c r="D45" s="27">
        <v>161</v>
      </c>
      <c r="E45" s="27">
        <v>56</v>
      </c>
      <c r="F45" s="12">
        <f t="shared" si="3"/>
        <v>21.60410477990818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1">
        <v>0</v>
      </c>
      <c r="AB45" s="1">
        <v>0</v>
      </c>
      <c r="AC45" s="1">
        <v>1</v>
      </c>
      <c r="AD45" s="1">
        <v>0</v>
      </c>
      <c r="AE45" s="28">
        <v>0</v>
      </c>
      <c r="AF45" s="10">
        <v>1</v>
      </c>
      <c r="AG45" s="10">
        <v>0</v>
      </c>
      <c r="AH45" s="10">
        <v>0</v>
      </c>
      <c r="AI45" s="1">
        <v>1</v>
      </c>
      <c r="AJ45" s="29">
        <v>4.3</v>
      </c>
      <c r="AK45" s="29">
        <v>13.8</v>
      </c>
      <c r="AL45" s="29">
        <v>40.200000000000003</v>
      </c>
      <c r="AM45" s="29">
        <v>24.9</v>
      </c>
      <c r="AN45" s="29">
        <v>4.2</v>
      </c>
      <c r="AO45" s="29">
        <v>18</v>
      </c>
      <c r="AP45" s="29">
        <v>10</v>
      </c>
      <c r="AQ45" s="29">
        <v>14</v>
      </c>
      <c r="AR45" s="29">
        <v>0.59</v>
      </c>
      <c r="AS45" s="29">
        <v>0.04</v>
      </c>
      <c r="AT45" s="30">
        <v>84</v>
      </c>
      <c r="AU45" s="29">
        <v>5.4</v>
      </c>
      <c r="AV45" s="29">
        <v>74</v>
      </c>
      <c r="AW45" s="29">
        <v>97</v>
      </c>
      <c r="AX45" s="29">
        <v>75</v>
      </c>
      <c r="AY45" s="62">
        <v>1</v>
      </c>
      <c r="AZ45" s="62">
        <v>0</v>
      </c>
      <c r="BA45" s="62">
        <v>1</v>
      </c>
      <c r="BB45" s="62">
        <v>1</v>
      </c>
      <c r="BC45" s="31">
        <v>44309</v>
      </c>
      <c r="BD45" s="31">
        <v>44330</v>
      </c>
      <c r="BE45" s="14" t="s">
        <v>73</v>
      </c>
      <c r="BF45" s="31">
        <v>44316</v>
      </c>
      <c r="BG45" s="6">
        <f t="shared" si="0"/>
        <v>8</v>
      </c>
      <c r="BH45" s="14" t="s">
        <v>73</v>
      </c>
      <c r="BI45" s="31">
        <v>44340</v>
      </c>
      <c r="BJ45" s="6">
        <f t="shared" si="1"/>
        <v>25</v>
      </c>
      <c r="BK45" s="6">
        <f t="shared" si="2"/>
        <v>11</v>
      </c>
      <c r="BL45" s="14">
        <v>4730</v>
      </c>
    </row>
    <row r="46" spans="1:64">
      <c r="A46" s="2">
        <v>43</v>
      </c>
      <c r="B46" s="14" t="s">
        <v>67</v>
      </c>
      <c r="C46" s="26">
        <v>43</v>
      </c>
      <c r="D46" s="27">
        <v>160</v>
      </c>
      <c r="E46" s="27">
        <v>47</v>
      </c>
      <c r="F46" s="12">
        <f t="shared" si="3"/>
        <v>18.359375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1</v>
      </c>
      <c r="Z46" s="28">
        <v>0</v>
      </c>
      <c r="AA46" s="1">
        <v>0</v>
      </c>
      <c r="AB46" s="1">
        <v>1</v>
      </c>
      <c r="AC46" s="1">
        <v>0</v>
      </c>
      <c r="AD46" s="1">
        <v>0</v>
      </c>
      <c r="AE46" s="28">
        <v>1</v>
      </c>
      <c r="AF46" s="10">
        <v>1</v>
      </c>
      <c r="AG46" s="10">
        <v>0</v>
      </c>
      <c r="AH46" s="10">
        <v>0</v>
      </c>
      <c r="AI46" s="1">
        <v>1</v>
      </c>
      <c r="AJ46" s="29">
        <v>4.5999999999999996</v>
      </c>
      <c r="AK46" s="29">
        <v>14.3</v>
      </c>
      <c r="AL46" s="29">
        <v>42.1</v>
      </c>
      <c r="AM46" s="29">
        <v>21.8</v>
      </c>
      <c r="AN46" s="29">
        <v>4.7</v>
      </c>
      <c r="AO46" s="29">
        <v>14</v>
      </c>
      <c r="AP46" s="29">
        <v>10</v>
      </c>
      <c r="AQ46" s="29">
        <v>11</v>
      </c>
      <c r="AR46" s="29">
        <v>0.7</v>
      </c>
      <c r="AS46" s="29">
        <v>0</v>
      </c>
      <c r="AT46" s="30">
        <v>80</v>
      </c>
      <c r="AU46" s="29">
        <v>5.6</v>
      </c>
      <c r="AV46" s="29">
        <v>65</v>
      </c>
      <c r="AW46" s="29">
        <v>122</v>
      </c>
      <c r="AX46" s="29">
        <v>33</v>
      </c>
      <c r="AY46" s="62">
        <v>1</v>
      </c>
      <c r="AZ46" s="62">
        <v>0</v>
      </c>
      <c r="BA46" s="62">
        <v>1</v>
      </c>
      <c r="BB46" s="62">
        <v>1</v>
      </c>
      <c r="BC46" s="31">
        <v>44305</v>
      </c>
      <c r="BD46" s="31">
        <v>44326</v>
      </c>
      <c r="BE46" s="14" t="s">
        <v>73</v>
      </c>
      <c r="BF46" s="31">
        <v>44313</v>
      </c>
      <c r="BG46" s="6">
        <f t="shared" si="0"/>
        <v>9</v>
      </c>
      <c r="BH46" s="14" t="s">
        <v>73</v>
      </c>
      <c r="BI46" s="31">
        <v>44333</v>
      </c>
      <c r="BJ46" s="6">
        <f t="shared" si="1"/>
        <v>21</v>
      </c>
      <c r="BK46" s="6">
        <f t="shared" si="2"/>
        <v>8</v>
      </c>
      <c r="BL46" s="14">
        <v>499</v>
      </c>
    </row>
    <row r="47" spans="1:64">
      <c r="A47" s="2">
        <v>44</v>
      </c>
      <c r="B47" s="14" t="s">
        <v>67</v>
      </c>
      <c r="C47" s="26">
        <v>57</v>
      </c>
      <c r="D47" s="27">
        <v>165</v>
      </c>
      <c r="E47" s="27">
        <v>53</v>
      </c>
      <c r="F47" s="12">
        <f t="shared" si="3"/>
        <v>19.467401285583104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1</v>
      </c>
      <c r="AA47" s="1">
        <v>0</v>
      </c>
      <c r="AB47" s="1">
        <v>1</v>
      </c>
      <c r="AC47" s="1">
        <v>0</v>
      </c>
      <c r="AD47" s="1">
        <v>0</v>
      </c>
      <c r="AE47" s="28">
        <v>1</v>
      </c>
      <c r="AF47" s="10">
        <v>1</v>
      </c>
      <c r="AG47" s="10">
        <v>0</v>
      </c>
      <c r="AH47" s="10">
        <v>0</v>
      </c>
      <c r="AI47" s="1">
        <v>1</v>
      </c>
      <c r="AJ47" s="29">
        <v>6.4</v>
      </c>
      <c r="AK47" s="29">
        <v>13.8</v>
      </c>
      <c r="AL47" s="29">
        <v>39.5</v>
      </c>
      <c r="AM47" s="29">
        <v>23.4</v>
      </c>
      <c r="AN47" s="29">
        <v>4.5999999999999996</v>
      </c>
      <c r="AO47" s="29">
        <v>26</v>
      </c>
      <c r="AP47" s="29">
        <v>19</v>
      </c>
      <c r="AQ47" s="29">
        <v>41</v>
      </c>
      <c r="AR47" s="29">
        <v>0.62</v>
      </c>
      <c r="AS47" s="29">
        <v>0.03</v>
      </c>
      <c r="AT47" s="30">
        <v>99</v>
      </c>
      <c r="AU47" s="29">
        <v>5.8</v>
      </c>
      <c r="AV47" s="29">
        <v>65</v>
      </c>
      <c r="AW47" s="29">
        <v>113</v>
      </c>
      <c r="AX47" s="29">
        <v>223</v>
      </c>
      <c r="AY47" s="62">
        <v>1</v>
      </c>
      <c r="AZ47" s="62">
        <v>0</v>
      </c>
      <c r="BA47" s="62">
        <v>1</v>
      </c>
      <c r="BB47" s="62">
        <v>1</v>
      </c>
      <c r="BC47" s="31">
        <v>44305</v>
      </c>
      <c r="BD47" s="31">
        <v>44326</v>
      </c>
      <c r="BE47" s="14" t="s">
        <v>73</v>
      </c>
      <c r="BF47" s="31">
        <v>44313</v>
      </c>
      <c r="BG47" s="6">
        <f t="shared" si="0"/>
        <v>9</v>
      </c>
      <c r="BH47" s="14" t="s">
        <v>73</v>
      </c>
      <c r="BI47" s="31">
        <v>44333</v>
      </c>
      <c r="BJ47" s="6">
        <f t="shared" si="1"/>
        <v>21</v>
      </c>
      <c r="BK47" s="6">
        <f t="shared" si="2"/>
        <v>8</v>
      </c>
      <c r="BL47" s="14">
        <v>1410</v>
      </c>
    </row>
    <row r="48" spans="1:64">
      <c r="A48" s="2">
        <v>45</v>
      </c>
      <c r="B48" s="17" t="s">
        <v>3</v>
      </c>
      <c r="C48" s="36">
        <v>72</v>
      </c>
      <c r="D48" s="27">
        <v>170</v>
      </c>
      <c r="E48" s="27">
        <v>78</v>
      </c>
      <c r="F48" s="12">
        <f t="shared" si="3"/>
        <v>26.989619377162629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1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1">
        <v>0</v>
      </c>
      <c r="AB48" s="1">
        <v>0</v>
      </c>
      <c r="AC48" s="1">
        <v>1</v>
      </c>
      <c r="AD48" s="1">
        <v>0</v>
      </c>
      <c r="AE48" s="28">
        <v>0</v>
      </c>
      <c r="AF48" s="10">
        <v>1</v>
      </c>
      <c r="AG48" s="10">
        <v>0</v>
      </c>
      <c r="AH48" s="10">
        <v>0</v>
      </c>
      <c r="AI48" s="1">
        <v>0</v>
      </c>
      <c r="AJ48" s="37">
        <v>6.9</v>
      </c>
      <c r="AK48" s="37">
        <v>15.2</v>
      </c>
      <c r="AL48" s="37">
        <v>45.3</v>
      </c>
      <c r="AM48" s="37">
        <v>19.899999999999999</v>
      </c>
      <c r="AN48" s="37">
        <v>4.5</v>
      </c>
      <c r="AO48" s="37">
        <v>32</v>
      </c>
      <c r="AP48" s="37">
        <v>37</v>
      </c>
      <c r="AQ48" s="37">
        <v>297</v>
      </c>
      <c r="AR48" s="37">
        <v>1.06</v>
      </c>
      <c r="AS48" s="37">
        <v>0.28999999999999998</v>
      </c>
      <c r="AT48" s="38">
        <v>91</v>
      </c>
      <c r="AU48" s="37">
        <v>5.9</v>
      </c>
      <c r="AV48" s="37">
        <v>53</v>
      </c>
      <c r="AW48" s="37">
        <v>120</v>
      </c>
      <c r="AX48" s="37">
        <v>341</v>
      </c>
      <c r="AY48" s="62">
        <v>1</v>
      </c>
      <c r="AZ48" s="62">
        <v>1</v>
      </c>
      <c r="BA48" s="62">
        <v>1</v>
      </c>
      <c r="BB48" s="62">
        <v>1</v>
      </c>
      <c r="BC48" s="39">
        <v>44307</v>
      </c>
      <c r="BD48" s="39">
        <v>44328</v>
      </c>
      <c r="BE48" s="17" t="s">
        <v>73</v>
      </c>
      <c r="BF48" s="39">
        <v>44314</v>
      </c>
      <c r="BG48" s="6">
        <f t="shared" si="0"/>
        <v>8</v>
      </c>
      <c r="BH48" s="14" t="s">
        <v>73</v>
      </c>
      <c r="BI48" s="39">
        <v>44335</v>
      </c>
      <c r="BJ48" s="6">
        <f t="shared" si="1"/>
        <v>22</v>
      </c>
      <c r="BK48" s="6">
        <f t="shared" si="2"/>
        <v>8</v>
      </c>
      <c r="BL48" s="14">
        <v>602</v>
      </c>
    </row>
    <row r="49" spans="1:64">
      <c r="A49" s="2">
        <v>46</v>
      </c>
      <c r="B49" s="14" t="s">
        <v>67</v>
      </c>
      <c r="C49" s="26">
        <v>46</v>
      </c>
      <c r="D49" s="27">
        <v>156</v>
      </c>
      <c r="E49" s="27">
        <v>47</v>
      </c>
      <c r="F49" s="12">
        <f t="shared" si="3"/>
        <v>19.312952005259696</v>
      </c>
      <c r="G49" s="28">
        <v>0</v>
      </c>
      <c r="H49" s="28">
        <v>0</v>
      </c>
      <c r="I49" s="28">
        <v>0</v>
      </c>
      <c r="J49" s="28">
        <v>1</v>
      </c>
      <c r="K49" s="28">
        <v>0</v>
      </c>
      <c r="L49" s="28">
        <v>0</v>
      </c>
      <c r="M49" s="28">
        <v>0</v>
      </c>
      <c r="N49" s="28">
        <v>0</v>
      </c>
      <c r="O49" s="28">
        <v>1</v>
      </c>
      <c r="P49" s="28">
        <v>0</v>
      </c>
      <c r="Q49" s="28">
        <v>0</v>
      </c>
      <c r="R49" s="28">
        <v>1</v>
      </c>
      <c r="S49" s="28">
        <v>0</v>
      </c>
      <c r="T49" s="28">
        <v>0</v>
      </c>
      <c r="U49" s="28">
        <v>0</v>
      </c>
      <c r="V49" s="28">
        <v>1</v>
      </c>
      <c r="W49" s="28">
        <v>0</v>
      </c>
      <c r="X49" s="28">
        <v>0</v>
      </c>
      <c r="Y49" s="28">
        <v>1</v>
      </c>
      <c r="Z49" s="28">
        <v>1</v>
      </c>
      <c r="AA49" s="1">
        <v>0</v>
      </c>
      <c r="AB49" s="1">
        <v>1</v>
      </c>
      <c r="AC49" s="1">
        <v>0</v>
      </c>
      <c r="AD49" s="1">
        <v>0</v>
      </c>
      <c r="AE49" s="28">
        <v>1</v>
      </c>
      <c r="AF49" s="10">
        <v>1</v>
      </c>
      <c r="AG49" s="10">
        <v>0</v>
      </c>
      <c r="AH49" s="10">
        <v>0</v>
      </c>
      <c r="AI49" s="1">
        <v>0</v>
      </c>
      <c r="AJ49" s="29">
        <v>10.9</v>
      </c>
      <c r="AK49" s="29">
        <v>12.8</v>
      </c>
      <c r="AL49" s="29">
        <v>36.200000000000003</v>
      </c>
      <c r="AM49" s="29">
        <v>34.200000000000003</v>
      </c>
      <c r="AN49" s="29">
        <v>4.7</v>
      </c>
      <c r="AO49" s="29">
        <v>33</v>
      </c>
      <c r="AP49" s="29">
        <v>26</v>
      </c>
      <c r="AQ49" s="29">
        <v>33</v>
      </c>
      <c r="AR49" s="29">
        <v>0.67</v>
      </c>
      <c r="AS49" s="29">
        <v>0.01</v>
      </c>
      <c r="AT49" s="30">
        <v>102</v>
      </c>
      <c r="AU49" s="29">
        <v>5.7</v>
      </c>
      <c r="AV49" s="29">
        <v>67</v>
      </c>
      <c r="AW49" s="29">
        <v>135</v>
      </c>
      <c r="AX49" s="29">
        <v>53</v>
      </c>
      <c r="AY49" s="62">
        <v>1</v>
      </c>
      <c r="AZ49" s="62">
        <v>1</v>
      </c>
      <c r="BA49" s="62">
        <v>1</v>
      </c>
      <c r="BB49" s="62">
        <v>1</v>
      </c>
      <c r="BC49" s="31">
        <v>44305</v>
      </c>
      <c r="BD49" s="31">
        <v>44328</v>
      </c>
      <c r="BE49" s="14" t="s">
        <v>73</v>
      </c>
      <c r="BF49" s="31">
        <v>44312</v>
      </c>
      <c r="BG49" s="6">
        <f t="shared" si="0"/>
        <v>8</v>
      </c>
      <c r="BH49" s="14" t="s">
        <v>73</v>
      </c>
      <c r="BI49" s="31">
        <v>44335</v>
      </c>
      <c r="BJ49" s="6">
        <f t="shared" si="1"/>
        <v>24</v>
      </c>
      <c r="BK49" s="6">
        <f t="shared" si="2"/>
        <v>8</v>
      </c>
      <c r="BL49" s="14">
        <v>32.799999999999997</v>
      </c>
    </row>
    <row r="50" spans="1:64">
      <c r="A50" s="2">
        <v>47</v>
      </c>
      <c r="B50" s="14" t="s">
        <v>67</v>
      </c>
      <c r="C50" s="26">
        <v>39</v>
      </c>
      <c r="D50" s="27">
        <v>164</v>
      </c>
      <c r="E50" s="27">
        <v>99</v>
      </c>
      <c r="F50" s="12">
        <f t="shared" si="3"/>
        <v>36.808447352766215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1">
        <v>0</v>
      </c>
      <c r="AB50" s="1">
        <v>0</v>
      </c>
      <c r="AC50" s="1">
        <v>1</v>
      </c>
      <c r="AD50" s="1">
        <v>0</v>
      </c>
      <c r="AE50" s="28">
        <v>1</v>
      </c>
      <c r="AF50" s="10">
        <v>0</v>
      </c>
      <c r="AG50" s="10">
        <v>0</v>
      </c>
      <c r="AH50" s="10">
        <v>1</v>
      </c>
      <c r="AI50" s="1">
        <v>1</v>
      </c>
      <c r="AJ50" s="29">
        <v>9.1</v>
      </c>
      <c r="AK50" s="29">
        <v>15.1</v>
      </c>
      <c r="AL50" s="29">
        <v>42.9</v>
      </c>
      <c r="AM50" s="29">
        <v>24</v>
      </c>
      <c r="AN50" s="29">
        <v>4.9000000000000004</v>
      </c>
      <c r="AO50" s="29">
        <v>54</v>
      </c>
      <c r="AP50" s="29">
        <v>79</v>
      </c>
      <c r="AQ50" s="29">
        <v>27</v>
      </c>
      <c r="AR50" s="29">
        <v>0.59</v>
      </c>
      <c r="AS50" s="29">
        <v>0.03</v>
      </c>
      <c r="AT50" s="30">
        <v>118</v>
      </c>
      <c r="AU50" s="29">
        <v>7.7</v>
      </c>
      <c r="AV50" s="29">
        <v>54</v>
      </c>
      <c r="AW50" s="29">
        <v>168</v>
      </c>
      <c r="AX50" s="29">
        <v>104</v>
      </c>
      <c r="AY50" s="62">
        <v>1</v>
      </c>
      <c r="AZ50" s="62">
        <v>1</v>
      </c>
      <c r="BA50" s="62">
        <v>1</v>
      </c>
      <c r="BB50" s="62">
        <v>1</v>
      </c>
      <c r="BC50" s="31">
        <v>44306</v>
      </c>
      <c r="BD50" s="31">
        <v>44330</v>
      </c>
      <c r="BE50" s="14" t="s">
        <v>73</v>
      </c>
      <c r="BF50" s="31">
        <v>44313</v>
      </c>
      <c r="BG50" s="6">
        <f t="shared" si="0"/>
        <v>8</v>
      </c>
      <c r="BH50" s="14" t="s">
        <v>73</v>
      </c>
      <c r="BI50" s="31">
        <v>44337</v>
      </c>
      <c r="BJ50" s="6">
        <f t="shared" si="1"/>
        <v>25</v>
      </c>
      <c r="BK50" s="6">
        <f t="shared" si="2"/>
        <v>8</v>
      </c>
      <c r="BL50" s="14">
        <v>1910</v>
      </c>
    </row>
    <row r="51" spans="1:64">
      <c r="A51" s="2">
        <v>48</v>
      </c>
      <c r="B51" s="14" t="s">
        <v>67</v>
      </c>
      <c r="C51" s="26">
        <v>46</v>
      </c>
      <c r="D51" s="27">
        <v>155</v>
      </c>
      <c r="E51" s="27">
        <v>52</v>
      </c>
      <c r="F51" s="12">
        <f t="shared" si="3"/>
        <v>21.644120707596251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1">
        <v>0</v>
      </c>
      <c r="AB51" s="1">
        <v>0</v>
      </c>
      <c r="AC51" s="1">
        <v>1</v>
      </c>
      <c r="AD51" s="1">
        <v>0</v>
      </c>
      <c r="AE51" s="28">
        <v>1</v>
      </c>
      <c r="AF51" s="10">
        <v>1</v>
      </c>
      <c r="AG51" s="10">
        <v>0</v>
      </c>
      <c r="AH51" s="10">
        <v>0</v>
      </c>
      <c r="AI51" s="1">
        <v>1</v>
      </c>
      <c r="AJ51" s="29">
        <v>5.8</v>
      </c>
      <c r="AK51" s="29">
        <v>12.6</v>
      </c>
      <c r="AL51" s="29">
        <v>36.6</v>
      </c>
      <c r="AM51" s="29">
        <v>29.6</v>
      </c>
      <c r="AN51" s="29">
        <v>4.4000000000000004</v>
      </c>
      <c r="AO51" s="29">
        <v>18</v>
      </c>
      <c r="AP51" s="29">
        <v>9</v>
      </c>
      <c r="AQ51" s="29">
        <v>9</v>
      </c>
      <c r="AR51" s="29">
        <v>0.52</v>
      </c>
      <c r="AS51" s="29">
        <v>0.01</v>
      </c>
      <c r="AT51" s="30">
        <v>88</v>
      </c>
      <c r="AU51" s="29">
        <v>5.3</v>
      </c>
      <c r="AV51" s="29">
        <v>81</v>
      </c>
      <c r="AW51" s="29">
        <v>123</v>
      </c>
      <c r="AX51" s="29">
        <v>46</v>
      </c>
      <c r="AY51" s="62">
        <v>1</v>
      </c>
      <c r="AZ51" s="62">
        <v>1</v>
      </c>
      <c r="BA51" s="62">
        <v>1</v>
      </c>
      <c r="BB51" s="62">
        <v>1</v>
      </c>
      <c r="BC51" s="31">
        <v>44307</v>
      </c>
      <c r="BD51" s="31">
        <v>44329</v>
      </c>
      <c r="BE51" s="14" t="s">
        <v>73</v>
      </c>
      <c r="BF51" s="31">
        <v>44316</v>
      </c>
      <c r="BG51" s="6">
        <f t="shared" si="0"/>
        <v>10</v>
      </c>
      <c r="BH51" s="14" t="s">
        <v>73</v>
      </c>
      <c r="BI51" s="31">
        <v>44336</v>
      </c>
      <c r="BJ51" s="6">
        <f t="shared" si="1"/>
        <v>21</v>
      </c>
      <c r="BK51" s="6">
        <f t="shared" si="2"/>
        <v>8</v>
      </c>
      <c r="BL51" s="14">
        <v>3550</v>
      </c>
    </row>
    <row r="52" spans="1:64">
      <c r="A52" s="2">
        <v>49</v>
      </c>
      <c r="B52" s="14" t="s">
        <v>67</v>
      </c>
      <c r="C52" s="26">
        <v>63</v>
      </c>
      <c r="D52" s="27">
        <v>157</v>
      </c>
      <c r="E52" s="27">
        <v>54</v>
      </c>
      <c r="F52" s="12">
        <f t="shared" si="3"/>
        <v>21.907582457706198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1">
        <v>0</v>
      </c>
      <c r="AB52" s="1">
        <v>1</v>
      </c>
      <c r="AC52" s="1">
        <v>0</v>
      </c>
      <c r="AD52" s="1">
        <v>0</v>
      </c>
      <c r="AE52" s="28">
        <v>0</v>
      </c>
      <c r="AF52" s="10">
        <v>1</v>
      </c>
      <c r="AG52" s="10">
        <v>0</v>
      </c>
      <c r="AH52" s="10">
        <v>0</v>
      </c>
      <c r="AI52" s="1">
        <v>1</v>
      </c>
      <c r="AJ52" s="29">
        <v>6.6</v>
      </c>
      <c r="AK52" s="29">
        <v>13.2</v>
      </c>
      <c r="AL52" s="29">
        <v>39.4</v>
      </c>
      <c r="AM52" s="29">
        <v>24.1</v>
      </c>
      <c r="AN52" s="29">
        <v>4.4000000000000004</v>
      </c>
      <c r="AO52" s="29">
        <v>18</v>
      </c>
      <c r="AP52" s="29">
        <v>14</v>
      </c>
      <c r="AQ52" s="29">
        <v>16</v>
      </c>
      <c r="AR52" s="29">
        <v>0.56000000000000005</v>
      </c>
      <c r="AS52" s="29">
        <v>0.01</v>
      </c>
      <c r="AT52" s="30">
        <v>100</v>
      </c>
      <c r="AU52" s="29">
        <v>6.1</v>
      </c>
      <c r="AV52" s="29">
        <v>79</v>
      </c>
      <c r="AW52" s="29">
        <v>108</v>
      </c>
      <c r="AX52" s="29">
        <v>71</v>
      </c>
      <c r="AY52" s="62">
        <v>1</v>
      </c>
      <c r="AZ52" s="62">
        <v>1</v>
      </c>
      <c r="BA52" s="62">
        <v>1</v>
      </c>
      <c r="BB52" s="62">
        <v>1</v>
      </c>
      <c r="BC52" s="31">
        <v>44306</v>
      </c>
      <c r="BD52" s="31">
        <v>44327</v>
      </c>
      <c r="BE52" s="14" t="s">
        <v>73</v>
      </c>
      <c r="BF52" s="31">
        <v>44313</v>
      </c>
      <c r="BG52" s="6">
        <f t="shared" si="0"/>
        <v>8</v>
      </c>
      <c r="BH52" s="14" t="s">
        <v>73</v>
      </c>
      <c r="BI52" s="31">
        <v>44334</v>
      </c>
      <c r="BJ52" s="6">
        <f t="shared" si="1"/>
        <v>22</v>
      </c>
      <c r="BK52" s="6">
        <f t="shared" si="2"/>
        <v>8</v>
      </c>
      <c r="BL52" s="14">
        <v>2170</v>
      </c>
    </row>
    <row r="53" spans="1:64">
      <c r="A53" s="2">
        <v>50</v>
      </c>
      <c r="B53" s="14" t="s">
        <v>67</v>
      </c>
      <c r="C53" s="26">
        <v>36</v>
      </c>
      <c r="D53" s="27">
        <v>160</v>
      </c>
      <c r="E53" s="27">
        <v>53</v>
      </c>
      <c r="F53" s="12">
        <f t="shared" si="3"/>
        <v>20.703125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1</v>
      </c>
      <c r="Z53" s="28">
        <v>1</v>
      </c>
      <c r="AA53" s="1">
        <v>0</v>
      </c>
      <c r="AB53" s="1">
        <v>0</v>
      </c>
      <c r="AC53" s="1">
        <v>1</v>
      </c>
      <c r="AD53" s="1">
        <v>0</v>
      </c>
      <c r="AE53" s="28">
        <v>0</v>
      </c>
      <c r="AF53" s="10">
        <v>0</v>
      </c>
      <c r="AG53" s="10">
        <v>1</v>
      </c>
      <c r="AH53" s="10">
        <v>0</v>
      </c>
      <c r="AI53" s="1">
        <v>0</v>
      </c>
      <c r="AJ53" s="29">
        <v>5.8</v>
      </c>
      <c r="AK53" s="29">
        <v>12.5</v>
      </c>
      <c r="AL53" s="29">
        <v>37.1</v>
      </c>
      <c r="AM53" s="29">
        <v>17.899999999999999</v>
      </c>
      <c r="AN53" s="29">
        <v>4.2</v>
      </c>
      <c r="AO53" s="29">
        <v>14</v>
      </c>
      <c r="AP53" s="29">
        <v>9</v>
      </c>
      <c r="AQ53" s="29">
        <v>18</v>
      </c>
      <c r="AR53" s="29">
        <v>0.45</v>
      </c>
      <c r="AS53" s="29">
        <v>0.03</v>
      </c>
      <c r="AT53" s="30">
        <v>84</v>
      </c>
      <c r="AU53" s="29">
        <v>5.0999999999999996</v>
      </c>
      <c r="AV53" s="29">
        <v>74</v>
      </c>
      <c r="AW53" s="29">
        <v>89</v>
      </c>
      <c r="AX53" s="29">
        <v>50</v>
      </c>
      <c r="AY53" s="62">
        <v>1</v>
      </c>
      <c r="AZ53" s="62">
        <v>1</v>
      </c>
      <c r="BA53" s="62">
        <v>1</v>
      </c>
      <c r="BB53" s="62">
        <v>1</v>
      </c>
      <c r="BC53" s="31">
        <v>44305</v>
      </c>
      <c r="BD53" s="31">
        <v>44326</v>
      </c>
      <c r="BE53" s="14" t="s">
        <v>73</v>
      </c>
      <c r="BF53" s="31">
        <v>44312</v>
      </c>
      <c r="BG53" s="6">
        <f t="shared" si="0"/>
        <v>8</v>
      </c>
      <c r="BH53" s="14" t="s">
        <v>73</v>
      </c>
      <c r="BI53" s="31">
        <v>44333</v>
      </c>
      <c r="BJ53" s="6">
        <f t="shared" si="1"/>
        <v>22</v>
      </c>
      <c r="BK53" s="6">
        <f t="shared" si="2"/>
        <v>8</v>
      </c>
      <c r="BL53" s="14">
        <v>6070</v>
      </c>
    </row>
    <row r="54" spans="1:64">
      <c r="A54" s="2">
        <v>51</v>
      </c>
      <c r="B54" s="14" t="s">
        <v>67</v>
      </c>
      <c r="C54" s="26">
        <v>41</v>
      </c>
      <c r="D54" s="27">
        <v>155</v>
      </c>
      <c r="E54" s="27">
        <v>49</v>
      </c>
      <c r="F54" s="12">
        <f t="shared" si="3"/>
        <v>20.395421436004163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1">
        <v>0</v>
      </c>
      <c r="AB54" s="1">
        <v>0</v>
      </c>
      <c r="AC54" s="1">
        <v>1</v>
      </c>
      <c r="AD54" s="1">
        <v>0</v>
      </c>
      <c r="AE54" s="28">
        <v>1</v>
      </c>
      <c r="AF54" s="10">
        <v>1</v>
      </c>
      <c r="AG54" s="10">
        <v>0</v>
      </c>
      <c r="AH54" s="10">
        <v>0</v>
      </c>
      <c r="AI54" s="1">
        <v>1</v>
      </c>
      <c r="AJ54" s="29">
        <v>5.8</v>
      </c>
      <c r="AK54" s="29">
        <v>13.5</v>
      </c>
      <c r="AL54" s="29">
        <v>39.700000000000003</v>
      </c>
      <c r="AM54" s="29">
        <v>28.4</v>
      </c>
      <c r="AN54" s="29">
        <v>4.5</v>
      </c>
      <c r="AO54" s="29">
        <v>19</v>
      </c>
      <c r="AP54" s="29">
        <v>12</v>
      </c>
      <c r="AQ54" s="29">
        <v>13</v>
      </c>
      <c r="AR54" s="29">
        <v>0.61</v>
      </c>
      <c r="AS54" s="29">
        <v>0.01</v>
      </c>
      <c r="AT54" s="30">
        <v>83</v>
      </c>
      <c r="AU54" s="29">
        <v>5.9</v>
      </c>
      <c r="AV54" s="29">
        <v>89</v>
      </c>
      <c r="AW54" s="29">
        <v>92</v>
      </c>
      <c r="AX54" s="29">
        <v>43</v>
      </c>
      <c r="AY54" s="62">
        <v>1</v>
      </c>
      <c r="AZ54" s="62">
        <v>1</v>
      </c>
      <c r="BA54" s="62">
        <v>1</v>
      </c>
      <c r="BB54" s="62">
        <v>1</v>
      </c>
      <c r="BC54" s="31">
        <v>44308</v>
      </c>
      <c r="BD54" s="31">
        <v>44328</v>
      </c>
      <c r="BE54" s="14" t="s">
        <v>73</v>
      </c>
      <c r="BF54" s="31">
        <v>44316</v>
      </c>
      <c r="BG54" s="6">
        <f t="shared" si="0"/>
        <v>9</v>
      </c>
      <c r="BH54" s="14" t="s">
        <v>73</v>
      </c>
      <c r="BI54" s="31">
        <v>44335</v>
      </c>
      <c r="BJ54" s="6">
        <f t="shared" si="1"/>
        <v>20</v>
      </c>
      <c r="BK54" s="6">
        <f t="shared" si="2"/>
        <v>8</v>
      </c>
      <c r="BL54" s="14">
        <v>2130</v>
      </c>
    </row>
    <row r="55" spans="1:64">
      <c r="A55" s="2">
        <v>52</v>
      </c>
      <c r="B55" s="14" t="s">
        <v>67</v>
      </c>
      <c r="C55" s="26">
        <v>33</v>
      </c>
      <c r="D55" s="27">
        <v>160</v>
      </c>
      <c r="E55" s="27">
        <v>50</v>
      </c>
      <c r="F55" s="12">
        <f t="shared" si="3"/>
        <v>19.53125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1</v>
      </c>
      <c r="Z55" s="28">
        <v>1</v>
      </c>
      <c r="AA55" s="1">
        <v>0</v>
      </c>
      <c r="AB55" s="1">
        <v>1</v>
      </c>
      <c r="AC55" s="1">
        <v>0</v>
      </c>
      <c r="AD55" s="1">
        <v>0</v>
      </c>
      <c r="AE55" s="28">
        <v>1</v>
      </c>
      <c r="AF55" s="10">
        <v>1</v>
      </c>
      <c r="AG55" s="10">
        <v>0</v>
      </c>
      <c r="AH55" s="10">
        <v>0</v>
      </c>
      <c r="AI55" s="1">
        <v>0</v>
      </c>
      <c r="AJ55" s="29">
        <v>4.8</v>
      </c>
      <c r="AK55" s="29">
        <v>11.7</v>
      </c>
      <c r="AL55" s="29">
        <v>34.1</v>
      </c>
      <c r="AM55" s="29">
        <v>22.8</v>
      </c>
      <c r="AN55" s="29">
        <v>4.2</v>
      </c>
      <c r="AO55" s="29">
        <v>18</v>
      </c>
      <c r="AP55" s="29">
        <v>15</v>
      </c>
      <c r="AQ55" s="29">
        <v>8</v>
      </c>
      <c r="AR55" s="29">
        <v>0.51</v>
      </c>
      <c r="AS55" s="29">
        <v>0.03</v>
      </c>
      <c r="AT55" s="30">
        <v>171</v>
      </c>
      <c r="AU55" s="29">
        <v>5.2</v>
      </c>
      <c r="AV55" s="29">
        <v>56</v>
      </c>
      <c r="AW55" s="29">
        <v>103</v>
      </c>
      <c r="AX55" s="29">
        <v>72</v>
      </c>
      <c r="AY55" s="62"/>
      <c r="AZ55" s="62"/>
      <c r="BA55" s="62"/>
      <c r="BB55" s="62"/>
      <c r="BC55" s="31">
        <v>44309</v>
      </c>
      <c r="BD55" s="31">
        <v>44334</v>
      </c>
      <c r="BE55" s="14" t="s">
        <v>73</v>
      </c>
      <c r="BF55" s="31">
        <v>44316</v>
      </c>
      <c r="BG55" s="6">
        <f t="shared" si="0"/>
        <v>8</v>
      </c>
      <c r="BH55" s="14" t="s">
        <v>73</v>
      </c>
      <c r="BI55" s="31">
        <v>44341</v>
      </c>
      <c r="BJ55" s="6">
        <f t="shared" si="1"/>
        <v>26</v>
      </c>
      <c r="BK55" s="6">
        <f t="shared" si="2"/>
        <v>8</v>
      </c>
      <c r="BL55" s="14">
        <v>2040</v>
      </c>
    </row>
    <row r="56" spans="1:64">
      <c r="A56" s="2">
        <v>53</v>
      </c>
      <c r="B56" s="14" t="s">
        <v>67</v>
      </c>
      <c r="C56" s="26">
        <v>42</v>
      </c>
      <c r="D56" s="27">
        <v>152</v>
      </c>
      <c r="E56" s="27">
        <v>40</v>
      </c>
      <c r="F56" s="12">
        <f t="shared" si="3"/>
        <v>17.313019390581719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1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1</v>
      </c>
      <c r="Z56" s="28">
        <v>0</v>
      </c>
      <c r="AA56" s="1">
        <v>0</v>
      </c>
      <c r="AB56" s="1">
        <v>0</v>
      </c>
      <c r="AC56" s="1">
        <v>1</v>
      </c>
      <c r="AD56" s="1">
        <v>0</v>
      </c>
      <c r="AE56" s="28">
        <v>1</v>
      </c>
      <c r="AF56" s="10">
        <v>1</v>
      </c>
      <c r="AG56" s="10">
        <v>0</v>
      </c>
      <c r="AH56" s="10">
        <v>0</v>
      </c>
      <c r="AI56" s="1">
        <v>1</v>
      </c>
      <c r="AJ56" s="29">
        <v>6.7</v>
      </c>
      <c r="AK56" s="29">
        <v>13.4</v>
      </c>
      <c r="AL56" s="29">
        <v>38.4</v>
      </c>
      <c r="AM56" s="29">
        <v>26.1</v>
      </c>
      <c r="AN56" s="29">
        <v>5</v>
      </c>
      <c r="AO56" s="29">
        <v>15</v>
      </c>
      <c r="AP56" s="29">
        <v>4</v>
      </c>
      <c r="AQ56" s="29">
        <v>13</v>
      </c>
      <c r="AR56" s="29">
        <v>0.55000000000000004</v>
      </c>
      <c r="AS56" s="29">
        <v>0.03</v>
      </c>
      <c r="AT56" s="30">
        <v>85</v>
      </c>
      <c r="AU56" s="29">
        <v>5.4</v>
      </c>
      <c r="AV56" s="29">
        <v>78</v>
      </c>
      <c r="AW56" s="29">
        <v>116</v>
      </c>
      <c r="AX56" s="29">
        <v>71</v>
      </c>
      <c r="AY56" s="62">
        <v>1</v>
      </c>
      <c r="AZ56" s="62">
        <v>1</v>
      </c>
      <c r="BA56" s="62">
        <v>1</v>
      </c>
      <c r="BB56" s="62">
        <v>1</v>
      </c>
      <c r="BC56" s="31">
        <v>44306</v>
      </c>
      <c r="BD56" s="31">
        <v>44336</v>
      </c>
      <c r="BE56" s="14" t="s">
        <v>73</v>
      </c>
      <c r="BF56" s="31">
        <v>44313</v>
      </c>
      <c r="BG56" s="6">
        <f t="shared" si="0"/>
        <v>8</v>
      </c>
      <c r="BH56" s="14" t="s">
        <v>73</v>
      </c>
      <c r="BI56" s="31">
        <v>44343</v>
      </c>
      <c r="BJ56" s="6">
        <f t="shared" si="1"/>
        <v>31</v>
      </c>
      <c r="BK56" s="6">
        <f t="shared" si="2"/>
        <v>8</v>
      </c>
      <c r="BL56" s="14">
        <v>7540</v>
      </c>
    </row>
    <row r="57" spans="1:64">
      <c r="A57" s="2">
        <v>54</v>
      </c>
      <c r="B57" s="14" t="s">
        <v>67</v>
      </c>
      <c r="C57" s="26">
        <v>46</v>
      </c>
      <c r="D57" s="27">
        <v>167</v>
      </c>
      <c r="E57" s="27">
        <v>62</v>
      </c>
      <c r="F57" s="12">
        <f t="shared" si="3"/>
        <v>22.230987127541322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1">
        <v>0</v>
      </c>
      <c r="AB57" s="1">
        <v>0</v>
      </c>
      <c r="AC57" s="1">
        <v>1</v>
      </c>
      <c r="AD57" s="1">
        <v>0</v>
      </c>
      <c r="AE57" s="28">
        <v>0</v>
      </c>
      <c r="AF57" s="10">
        <v>1</v>
      </c>
      <c r="AG57" s="10">
        <v>0</v>
      </c>
      <c r="AH57" s="10">
        <v>0</v>
      </c>
      <c r="AI57" s="1">
        <v>0</v>
      </c>
      <c r="AJ57" s="29">
        <v>5.9</v>
      </c>
      <c r="AK57" s="29">
        <v>12.3</v>
      </c>
      <c r="AL57" s="29">
        <v>38.200000000000003</v>
      </c>
      <c r="AM57" s="29">
        <v>25.2</v>
      </c>
      <c r="AN57" s="29">
        <v>4.4000000000000004</v>
      </c>
      <c r="AO57" s="29">
        <v>18</v>
      </c>
      <c r="AP57" s="29">
        <v>14</v>
      </c>
      <c r="AQ57" s="29">
        <v>9</v>
      </c>
      <c r="AR57" s="29">
        <v>0.56000000000000005</v>
      </c>
      <c r="AS57" s="29">
        <v>0.01</v>
      </c>
      <c r="AT57" s="30">
        <v>93</v>
      </c>
      <c r="AU57" s="29">
        <v>5.3</v>
      </c>
      <c r="AV57" s="29">
        <v>89</v>
      </c>
      <c r="AW57" s="29">
        <v>82</v>
      </c>
      <c r="AX57" s="29">
        <v>28</v>
      </c>
      <c r="AY57" s="62">
        <v>1</v>
      </c>
      <c r="AZ57" s="62">
        <v>1</v>
      </c>
      <c r="BA57" s="62">
        <v>1</v>
      </c>
      <c r="BB57" s="62">
        <v>1</v>
      </c>
      <c r="BC57" s="31">
        <v>44302</v>
      </c>
      <c r="BD57" s="31">
        <v>44323</v>
      </c>
      <c r="BE57" s="14" t="s">
        <v>73</v>
      </c>
      <c r="BF57" s="31">
        <v>44310</v>
      </c>
      <c r="BG57" s="6">
        <f t="shared" si="0"/>
        <v>9</v>
      </c>
      <c r="BH57" s="14" t="s">
        <v>73</v>
      </c>
      <c r="BI57" s="31">
        <v>44330</v>
      </c>
      <c r="BJ57" s="6">
        <f t="shared" si="1"/>
        <v>21</v>
      </c>
      <c r="BK57" s="6">
        <f t="shared" si="2"/>
        <v>8</v>
      </c>
      <c r="BL57" s="14">
        <v>927</v>
      </c>
    </row>
    <row r="58" spans="1:64">
      <c r="A58" s="2">
        <v>55</v>
      </c>
      <c r="B58" s="14" t="s">
        <v>67</v>
      </c>
      <c r="C58" s="26">
        <v>38</v>
      </c>
      <c r="D58" s="27">
        <v>148</v>
      </c>
      <c r="E58" s="27">
        <v>49</v>
      </c>
      <c r="F58" s="12">
        <f t="shared" si="3"/>
        <v>22.370343316289262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1</v>
      </c>
      <c r="AA58" s="1">
        <v>0</v>
      </c>
      <c r="AB58" s="1">
        <v>0</v>
      </c>
      <c r="AC58" s="1">
        <v>1</v>
      </c>
      <c r="AD58" s="1">
        <v>0</v>
      </c>
      <c r="AE58" s="28">
        <v>0</v>
      </c>
      <c r="AF58" s="10">
        <v>1</v>
      </c>
      <c r="AG58" s="10">
        <v>0</v>
      </c>
      <c r="AH58" s="10">
        <v>0</v>
      </c>
      <c r="AI58" s="1">
        <v>1</v>
      </c>
      <c r="AJ58" s="29">
        <v>6.2</v>
      </c>
      <c r="AK58" s="29">
        <v>14.3</v>
      </c>
      <c r="AL58" s="29">
        <v>42.1</v>
      </c>
      <c r="AM58" s="29">
        <v>27.8</v>
      </c>
      <c r="AN58" s="29">
        <v>4.7</v>
      </c>
      <c r="AO58" s="29">
        <v>19</v>
      </c>
      <c r="AP58" s="29">
        <v>10</v>
      </c>
      <c r="AQ58" s="29">
        <v>8</v>
      </c>
      <c r="AR58" s="29">
        <v>0.61</v>
      </c>
      <c r="AS58" s="29">
        <v>0.05</v>
      </c>
      <c r="AT58" s="30">
        <v>66</v>
      </c>
      <c r="AU58" s="29">
        <v>5.5</v>
      </c>
      <c r="AV58" s="29">
        <v>55</v>
      </c>
      <c r="AW58" s="29">
        <v>115</v>
      </c>
      <c r="AX58" s="29">
        <v>115</v>
      </c>
      <c r="AY58" s="62">
        <v>1</v>
      </c>
      <c r="AZ58" s="62">
        <v>0</v>
      </c>
      <c r="BA58" s="62">
        <v>1</v>
      </c>
      <c r="BB58" s="62">
        <v>1</v>
      </c>
      <c r="BC58" s="31">
        <v>44308</v>
      </c>
      <c r="BD58" s="31">
        <v>44330</v>
      </c>
      <c r="BE58" s="14" t="s">
        <v>73</v>
      </c>
      <c r="BF58" s="31">
        <v>44316</v>
      </c>
      <c r="BG58" s="6">
        <f t="shared" si="0"/>
        <v>9</v>
      </c>
      <c r="BH58" s="14" t="s">
        <v>73</v>
      </c>
      <c r="BI58" s="31">
        <v>44337</v>
      </c>
      <c r="BJ58" s="6">
        <f t="shared" si="1"/>
        <v>22</v>
      </c>
      <c r="BK58" s="6">
        <f t="shared" si="2"/>
        <v>8</v>
      </c>
      <c r="BL58" s="14">
        <v>3910</v>
      </c>
    </row>
    <row r="59" spans="1:64">
      <c r="A59" s="2">
        <v>56</v>
      </c>
      <c r="B59" s="14" t="s">
        <v>68</v>
      </c>
      <c r="C59" s="26">
        <v>36</v>
      </c>
      <c r="D59" s="27">
        <v>167</v>
      </c>
      <c r="E59" s="27">
        <v>70</v>
      </c>
      <c r="F59" s="12">
        <f t="shared" si="3"/>
        <v>25.099501595611173</v>
      </c>
      <c r="G59" s="28">
        <v>0</v>
      </c>
      <c r="H59" s="28">
        <v>1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1</v>
      </c>
      <c r="AA59" s="1">
        <v>0</v>
      </c>
      <c r="AB59" s="1">
        <v>0</v>
      </c>
      <c r="AC59" s="1">
        <v>1</v>
      </c>
      <c r="AD59" s="1">
        <v>0</v>
      </c>
      <c r="AE59" s="28">
        <v>0</v>
      </c>
      <c r="AF59" s="10">
        <v>1</v>
      </c>
      <c r="AG59" s="10">
        <v>0</v>
      </c>
      <c r="AH59" s="10">
        <v>0</v>
      </c>
      <c r="AI59" s="1">
        <v>0</v>
      </c>
      <c r="AJ59" s="29">
        <v>6.2</v>
      </c>
      <c r="AK59" s="29">
        <v>15.8</v>
      </c>
      <c r="AL59" s="29">
        <v>45</v>
      </c>
      <c r="AM59" s="29">
        <v>29.7</v>
      </c>
      <c r="AN59" s="29">
        <v>4.9000000000000004</v>
      </c>
      <c r="AO59" s="29">
        <v>28</v>
      </c>
      <c r="AP59" s="29">
        <v>44</v>
      </c>
      <c r="AQ59" s="29">
        <v>83</v>
      </c>
      <c r="AR59" s="29">
        <v>0.89</v>
      </c>
      <c r="AS59" s="29">
        <v>7.0000000000000007E-2</v>
      </c>
      <c r="AT59" s="30">
        <v>198</v>
      </c>
      <c r="AU59" s="29">
        <v>5.5</v>
      </c>
      <c r="AV59" s="29">
        <v>59</v>
      </c>
      <c r="AW59" s="29">
        <v>108</v>
      </c>
      <c r="AX59" s="29">
        <v>312</v>
      </c>
      <c r="AY59" s="62">
        <v>1</v>
      </c>
      <c r="AZ59" s="62">
        <v>0</v>
      </c>
      <c r="BA59" s="62">
        <v>1</v>
      </c>
      <c r="BB59" s="62">
        <v>1</v>
      </c>
      <c r="BC59" s="31">
        <v>44302</v>
      </c>
      <c r="BD59" s="31">
        <v>44323</v>
      </c>
      <c r="BE59" s="14" t="s">
        <v>73</v>
      </c>
      <c r="BF59" s="31">
        <v>44309</v>
      </c>
      <c r="BG59" s="6">
        <f t="shared" si="0"/>
        <v>8</v>
      </c>
      <c r="BH59" s="14" t="s">
        <v>73</v>
      </c>
      <c r="BI59" s="31">
        <v>44333</v>
      </c>
      <c r="BJ59" s="6">
        <f t="shared" si="1"/>
        <v>25</v>
      </c>
      <c r="BK59" s="6">
        <f t="shared" si="2"/>
        <v>11</v>
      </c>
      <c r="BL59" s="14">
        <v>2000</v>
      </c>
    </row>
    <row r="60" spans="1:64">
      <c r="A60" s="2">
        <v>57</v>
      </c>
      <c r="B60" s="14" t="s">
        <v>68</v>
      </c>
      <c r="C60" s="26">
        <v>39</v>
      </c>
      <c r="D60" s="27">
        <v>171</v>
      </c>
      <c r="E60" s="27">
        <v>62</v>
      </c>
      <c r="F60" s="12">
        <f t="shared" si="3"/>
        <v>21.203105228959338</v>
      </c>
      <c r="G60" s="28">
        <v>0</v>
      </c>
      <c r="H60" s="28">
        <v>1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1</v>
      </c>
      <c r="Y60" s="28">
        <v>0</v>
      </c>
      <c r="Z60" s="28">
        <v>1</v>
      </c>
      <c r="AA60" s="1">
        <v>0</v>
      </c>
      <c r="AB60" s="1">
        <v>0</v>
      </c>
      <c r="AC60" s="1">
        <v>1</v>
      </c>
      <c r="AD60" s="1">
        <v>0</v>
      </c>
      <c r="AE60" s="28">
        <v>0</v>
      </c>
      <c r="AF60" s="10">
        <v>1</v>
      </c>
      <c r="AG60" s="10">
        <v>0</v>
      </c>
      <c r="AH60" s="10">
        <v>0</v>
      </c>
      <c r="AI60" s="1">
        <v>1</v>
      </c>
      <c r="AJ60" s="29">
        <v>6.8</v>
      </c>
      <c r="AK60" s="29">
        <v>16.8</v>
      </c>
      <c r="AL60" s="29">
        <v>47.2</v>
      </c>
      <c r="AM60" s="29">
        <v>34.299999999999997</v>
      </c>
      <c r="AN60" s="29">
        <v>4.5999999999999996</v>
      </c>
      <c r="AO60" s="29">
        <v>23</v>
      </c>
      <c r="AP60" s="29">
        <v>30</v>
      </c>
      <c r="AQ60" s="29">
        <v>56</v>
      </c>
      <c r="AR60" s="29">
        <v>0.67</v>
      </c>
      <c r="AS60" s="29">
        <v>0.06</v>
      </c>
      <c r="AT60" s="30">
        <v>101</v>
      </c>
      <c r="AU60" s="29">
        <v>5.0999999999999996</v>
      </c>
      <c r="AV60" s="29">
        <v>59</v>
      </c>
      <c r="AW60" s="29">
        <v>128</v>
      </c>
      <c r="AX60" s="29">
        <v>85</v>
      </c>
      <c r="AY60" s="62">
        <v>1</v>
      </c>
      <c r="AZ60" s="62">
        <v>0</v>
      </c>
      <c r="BA60" s="62">
        <v>1</v>
      </c>
      <c r="BB60" s="62">
        <v>1</v>
      </c>
      <c r="BC60" s="31">
        <v>44302</v>
      </c>
      <c r="BD60" s="31">
        <v>44323</v>
      </c>
      <c r="BE60" s="14" t="s">
        <v>73</v>
      </c>
      <c r="BF60" s="31">
        <v>44309</v>
      </c>
      <c r="BG60" s="6">
        <f t="shared" si="0"/>
        <v>8</v>
      </c>
      <c r="BH60" s="14" t="s">
        <v>73</v>
      </c>
      <c r="BI60" s="31">
        <v>44330</v>
      </c>
      <c r="BJ60" s="6">
        <f t="shared" si="1"/>
        <v>22</v>
      </c>
      <c r="BK60" s="6">
        <f t="shared" si="2"/>
        <v>8</v>
      </c>
      <c r="BL60" s="14">
        <v>881</v>
      </c>
    </row>
    <row r="61" spans="1:64">
      <c r="A61" s="2">
        <v>58</v>
      </c>
      <c r="B61" s="14" t="s">
        <v>68</v>
      </c>
      <c r="C61" s="26">
        <v>43</v>
      </c>
      <c r="D61" s="27">
        <v>172</v>
      </c>
      <c r="E61" s="27">
        <v>89</v>
      </c>
      <c r="F61" s="12">
        <f t="shared" si="3"/>
        <v>30.083829096809087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1</v>
      </c>
      <c r="Y61" s="28">
        <v>0</v>
      </c>
      <c r="Z61" s="28">
        <v>1</v>
      </c>
      <c r="AA61" s="1">
        <v>0</v>
      </c>
      <c r="AB61" s="1">
        <v>1</v>
      </c>
      <c r="AC61" s="1">
        <v>0</v>
      </c>
      <c r="AD61" s="1">
        <v>0</v>
      </c>
      <c r="AE61" s="28">
        <v>0</v>
      </c>
      <c r="AF61" s="10">
        <v>1</v>
      </c>
      <c r="AG61" s="10">
        <v>0</v>
      </c>
      <c r="AH61" s="10">
        <v>0</v>
      </c>
      <c r="AI61" s="1">
        <v>1</v>
      </c>
      <c r="AJ61" s="29">
        <v>10</v>
      </c>
      <c r="AK61" s="29">
        <v>15.7</v>
      </c>
      <c r="AL61" s="29">
        <v>44.4</v>
      </c>
      <c r="AM61" s="29">
        <v>25</v>
      </c>
      <c r="AN61" s="29">
        <v>4.3</v>
      </c>
      <c r="AO61" s="29">
        <v>21</v>
      </c>
      <c r="AP61" s="29">
        <v>57</v>
      </c>
      <c r="AQ61" s="29">
        <v>30</v>
      </c>
      <c r="AR61" s="29">
        <v>0.92</v>
      </c>
      <c r="AS61" s="29">
        <v>0.14000000000000001</v>
      </c>
      <c r="AT61" s="30">
        <v>93</v>
      </c>
      <c r="AU61" s="29">
        <v>5.7</v>
      </c>
      <c r="AV61" s="29">
        <v>46</v>
      </c>
      <c r="AW61" s="29">
        <v>131</v>
      </c>
      <c r="AX61" s="29">
        <v>244</v>
      </c>
      <c r="AY61" s="62"/>
      <c r="AZ61" s="62"/>
      <c r="BA61" s="62"/>
      <c r="BB61" s="62"/>
      <c r="BC61" s="31">
        <v>44302</v>
      </c>
      <c r="BD61" s="31">
        <v>44326</v>
      </c>
      <c r="BE61" s="14" t="s">
        <v>73</v>
      </c>
      <c r="BF61" s="31">
        <v>44309</v>
      </c>
      <c r="BG61" s="6">
        <f t="shared" si="0"/>
        <v>8</v>
      </c>
      <c r="BH61" s="14" t="s">
        <v>73</v>
      </c>
      <c r="BI61" s="31">
        <v>44333</v>
      </c>
      <c r="BJ61" s="6">
        <f t="shared" si="1"/>
        <v>25</v>
      </c>
      <c r="BK61" s="6">
        <f t="shared" si="2"/>
        <v>8</v>
      </c>
      <c r="BL61" s="14">
        <v>2390</v>
      </c>
    </row>
    <row r="62" spans="1:64">
      <c r="A62" s="2">
        <v>59</v>
      </c>
      <c r="B62" s="14" t="s">
        <v>67</v>
      </c>
      <c r="C62" s="26">
        <v>38</v>
      </c>
      <c r="D62" s="27">
        <v>148</v>
      </c>
      <c r="E62" s="27">
        <v>40</v>
      </c>
      <c r="F62" s="12">
        <f t="shared" si="3"/>
        <v>18.261504747991236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1</v>
      </c>
      <c r="Y62" s="28">
        <v>0</v>
      </c>
      <c r="Z62" s="28">
        <v>0</v>
      </c>
      <c r="AA62" s="1">
        <v>0</v>
      </c>
      <c r="AB62" s="1">
        <v>0</v>
      </c>
      <c r="AC62" s="1">
        <v>1</v>
      </c>
      <c r="AD62" s="1">
        <v>0</v>
      </c>
      <c r="AE62" s="28">
        <v>0</v>
      </c>
      <c r="AF62" s="10">
        <v>1</v>
      </c>
      <c r="AG62" s="10">
        <v>0</v>
      </c>
      <c r="AH62" s="10">
        <v>0</v>
      </c>
      <c r="AI62" s="1">
        <v>1</v>
      </c>
      <c r="AJ62" s="29">
        <v>9.6</v>
      </c>
      <c r="AK62" s="29">
        <v>14.2</v>
      </c>
      <c r="AL62" s="29">
        <v>42.1</v>
      </c>
      <c r="AM62" s="29">
        <v>31.2</v>
      </c>
      <c r="AN62" s="29">
        <v>4.5</v>
      </c>
      <c r="AO62" s="29">
        <v>14</v>
      </c>
      <c r="AP62" s="29">
        <v>10</v>
      </c>
      <c r="AQ62" s="29">
        <v>15</v>
      </c>
      <c r="AR62" s="29">
        <v>0.65</v>
      </c>
      <c r="AS62" s="29">
        <v>0.01</v>
      </c>
      <c r="AT62" s="30">
        <v>88</v>
      </c>
      <c r="AU62" s="29">
        <v>5.7</v>
      </c>
      <c r="AV62" s="29">
        <v>55</v>
      </c>
      <c r="AW62" s="29">
        <v>142</v>
      </c>
      <c r="AX62" s="29">
        <v>50</v>
      </c>
      <c r="AY62" s="62">
        <v>1</v>
      </c>
      <c r="AZ62" s="62">
        <v>0</v>
      </c>
      <c r="BA62" s="62">
        <v>1</v>
      </c>
      <c r="BB62" s="62">
        <v>0</v>
      </c>
      <c r="BC62" s="31">
        <v>44313</v>
      </c>
      <c r="BD62" s="31">
        <v>44333</v>
      </c>
      <c r="BE62" s="14" t="s">
        <v>73</v>
      </c>
      <c r="BF62" s="31">
        <v>44321</v>
      </c>
      <c r="BG62" s="6">
        <f t="shared" si="0"/>
        <v>9</v>
      </c>
      <c r="BH62" s="14" t="s">
        <v>73</v>
      </c>
      <c r="BI62" s="31">
        <v>44340</v>
      </c>
      <c r="BJ62" s="6">
        <f t="shared" si="1"/>
        <v>20</v>
      </c>
      <c r="BK62" s="6">
        <f t="shared" si="2"/>
        <v>8</v>
      </c>
      <c r="BL62" s="14">
        <v>595</v>
      </c>
    </row>
    <row r="63" spans="1:64">
      <c r="A63" s="2">
        <v>60</v>
      </c>
      <c r="B63" s="14" t="s">
        <v>67</v>
      </c>
      <c r="C63" s="26">
        <v>49</v>
      </c>
      <c r="D63" s="27">
        <v>163</v>
      </c>
      <c r="E63" s="27">
        <v>84</v>
      </c>
      <c r="F63" s="12">
        <f t="shared" si="3"/>
        <v>31.615792841281195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1</v>
      </c>
      <c r="Y63" s="28">
        <v>0</v>
      </c>
      <c r="Z63" s="28">
        <v>0</v>
      </c>
      <c r="AA63" s="1">
        <v>0</v>
      </c>
      <c r="AB63" s="1">
        <v>0</v>
      </c>
      <c r="AC63" s="1">
        <v>1</v>
      </c>
      <c r="AD63" s="1">
        <v>0</v>
      </c>
      <c r="AE63" s="28">
        <v>0</v>
      </c>
      <c r="AF63" s="10">
        <v>1</v>
      </c>
      <c r="AG63" s="10">
        <v>0</v>
      </c>
      <c r="AH63" s="10">
        <v>0</v>
      </c>
      <c r="AI63" s="1">
        <v>1</v>
      </c>
      <c r="AJ63" s="29">
        <v>5.9</v>
      </c>
      <c r="AK63" s="29">
        <v>14.6</v>
      </c>
      <c r="AL63" s="29">
        <v>44.7</v>
      </c>
      <c r="AM63" s="29">
        <v>31</v>
      </c>
      <c r="AN63" s="29">
        <v>4.3</v>
      </c>
      <c r="AO63" s="29">
        <v>32</v>
      </c>
      <c r="AP63" s="29">
        <v>40</v>
      </c>
      <c r="AQ63" s="29">
        <v>48</v>
      </c>
      <c r="AR63" s="29">
        <v>0.63</v>
      </c>
      <c r="AS63" s="29">
        <v>0.37</v>
      </c>
      <c r="AT63" s="30">
        <v>86</v>
      </c>
      <c r="AU63" s="29">
        <v>6</v>
      </c>
      <c r="AV63" s="29">
        <v>58</v>
      </c>
      <c r="AW63" s="29">
        <v>178</v>
      </c>
      <c r="AX63" s="29">
        <v>125</v>
      </c>
      <c r="AY63" s="62">
        <v>1</v>
      </c>
      <c r="AZ63" s="62">
        <v>1</v>
      </c>
      <c r="BA63" s="62">
        <v>1</v>
      </c>
      <c r="BB63" s="62">
        <v>1</v>
      </c>
      <c r="BC63" s="31">
        <v>44305</v>
      </c>
      <c r="BD63" s="31">
        <v>44328</v>
      </c>
      <c r="BE63" s="14" t="s">
        <v>73</v>
      </c>
      <c r="BF63" s="31">
        <v>44312</v>
      </c>
      <c r="BG63" s="6">
        <f t="shared" si="0"/>
        <v>8</v>
      </c>
      <c r="BH63" s="14" t="s">
        <v>73</v>
      </c>
      <c r="BI63" s="31">
        <v>44335</v>
      </c>
      <c r="BJ63" s="6">
        <f t="shared" si="1"/>
        <v>24</v>
      </c>
      <c r="BK63" s="6">
        <f t="shared" si="2"/>
        <v>8</v>
      </c>
      <c r="BL63" s="14">
        <v>3360</v>
      </c>
    </row>
    <row r="64" spans="1:64">
      <c r="A64" s="2">
        <v>61</v>
      </c>
      <c r="B64" s="14" t="s">
        <v>68</v>
      </c>
      <c r="C64" s="26">
        <v>49</v>
      </c>
      <c r="D64" s="27">
        <v>163</v>
      </c>
      <c r="E64" s="27">
        <v>58</v>
      </c>
      <c r="F64" s="12">
        <f t="shared" si="3"/>
        <v>21.829952199932251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1</v>
      </c>
      <c r="Y64" s="28">
        <v>0</v>
      </c>
      <c r="Z64" s="28">
        <v>1</v>
      </c>
      <c r="AA64" s="1">
        <v>0</v>
      </c>
      <c r="AB64" s="1">
        <v>0</v>
      </c>
      <c r="AC64" s="1">
        <v>1</v>
      </c>
      <c r="AD64" s="1">
        <v>0</v>
      </c>
      <c r="AE64" s="28">
        <v>1</v>
      </c>
      <c r="AF64" s="10">
        <v>0</v>
      </c>
      <c r="AG64" s="10">
        <v>1</v>
      </c>
      <c r="AH64" s="10">
        <v>0</v>
      </c>
      <c r="AI64" s="1">
        <v>0</v>
      </c>
      <c r="AJ64" s="29">
        <v>6.6</v>
      </c>
      <c r="AK64" s="29">
        <v>16.100000000000001</v>
      </c>
      <c r="AL64" s="29">
        <v>45.9</v>
      </c>
      <c r="AM64" s="29">
        <v>22.7</v>
      </c>
      <c r="AN64" s="29">
        <v>4.3</v>
      </c>
      <c r="AO64" s="29">
        <v>23</v>
      </c>
      <c r="AP64" s="29">
        <v>26</v>
      </c>
      <c r="AQ64" s="29">
        <v>16</v>
      </c>
      <c r="AR64" s="29">
        <v>0.99</v>
      </c>
      <c r="AS64" s="29">
        <v>0.03</v>
      </c>
      <c r="AT64" s="30">
        <v>109</v>
      </c>
      <c r="AU64" s="29">
        <v>5.3</v>
      </c>
      <c r="AV64" s="29">
        <v>92</v>
      </c>
      <c r="AW64" s="29">
        <v>68</v>
      </c>
      <c r="AX64" s="29">
        <v>69</v>
      </c>
      <c r="AY64" s="62">
        <v>1</v>
      </c>
      <c r="AZ64" s="62">
        <v>0</v>
      </c>
      <c r="BA64" s="62">
        <v>1</v>
      </c>
      <c r="BB64" s="62">
        <v>1</v>
      </c>
      <c r="BC64" s="31">
        <v>44302</v>
      </c>
      <c r="BD64" s="31">
        <v>44326</v>
      </c>
      <c r="BE64" s="14" t="s">
        <v>73</v>
      </c>
      <c r="BF64" s="31">
        <v>44309</v>
      </c>
      <c r="BG64" s="6">
        <f t="shared" si="0"/>
        <v>8</v>
      </c>
      <c r="BH64" s="14" t="s">
        <v>73</v>
      </c>
      <c r="BI64" s="31">
        <v>44333</v>
      </c>
      <c r="BJ64" s="6">
        <f t="shared" si="1"/>
        <v>25</v>
      </c>
      <c r="BK64" s="6">
        <f t="shared" si="2"/>
        <v>8</v>
      </c>
      <c r="BL64" s="14">
        <v>3320</v>
      </c>
    </row>
    <row r="65" spans="1:64">
      <c r="A65" s="2">
        <v>62</v>
      </c>
      <c r="B65" s="14" t="s">
        <v>68</v>
      </c>
      <c r="C65" s="26">
        <v>43</v>
      </c>
      <c r="D65" s="27">
        <v>177</v>
      </c>
      <c r="E65" s="27">
        <v>82</v>
      </c>
      <c r="F65" s="12">
        <f t="shared" si="3"/>
        <v>26.173832551310287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1</v>
      </c>
      <c r="U65" s="28">
        <v>1</v>
      </c>
      <c r="V65" s="28">
        <v>0</v>
      </c>
      <c r="W65" s="28">
        <v>0</v>
      </c>
      <c r="X65" s="28">
        <v>0</v>
      </c>
      <c r="Y65" s="28">
        <v>1</v>
      </c>
      <c r="Z65" s="28">
        <v>1</v>
      </c>
      <c r="AA65" s="1">
        <v>0</v>
      </c>
      <c r="AB65" s="1">
        <v>0</v>
      </c>
      <c r="AC65" s="1">
        <v>1</v>
      </c>
      <c r="AD65" s="1">
        <v>0</v>
      </c>
      <c r="AE65" s="28">
        <v>0</v>
      </c>
      <c r="AF65" s="10">
        <v>1</v>
      </c>
      <c r="AG65" s="10">
        <v>0</v>
      </c>
      <c r="AH65" s="10">
        <v>0</v>
      </c>
      <c r="AI65" s="1">
        <v>1</v>
      </c>
      <c r="AJ65" s="29">
        <v>6.2</v>
      </c>
      <c r="AK65" s="29">
        <v>15.9</v>
      </c>
      <c r="AL65" s="29">
        <v>44.8</v>
      </c>
      <c r="AM65" s="29">
        <v>24.5</v>
      </c>
      <c r="AN65" s="29">
        <v>4.4000000000000004</v>
      </c>
      <c r="AO65" s="29">
        <v>34</v>
      </c>
      <c r="AP65" s="29">
        <v>61</v>
      </c>
      <c r="AQ65" s="29">
        <v>42</v>
      </c>
      <c r="AR65" s="29">
        <v>0.85</v>
      </c>
      <c r="AS65" s="29">
        <v>0.04</v>
      </c>
      <c r="AT65" s="30">
        <v>92</v>
      </c>
      <c r="AU65" s="29">
        <v>5.7</v>
      </c>
      <c r="AV65" s="29">
        <v>47</v>
      </c>
      <c r="AW65" s="29">
        <v>74</v>
      </c>
      <c r="AX65" s="29">
        <v>116</v>
      </c>
      <c r="AY65" s="62">
        <v>1</v>
      </c>
      <c r="AZ65" s="62">
        <v>1</v>
      </c>
      <c r="BA65" s="62">
        <v>1</v>
      </c>
      <c r="BB65" s="62">
        <v>1</v>
      </c>
      <c r="BC65" s="31">
        <v>44301</v>
      </c>
      <c r="BD65" s="31">
        <v>44323</v>
      </c>
      <c r="BE65" s="14" t="s">
        <v>73</v>
      </c>
      <c r="BF65" s="31">
        <v>44308</v>
      </c>
      <c r="BG65" s="6">
        <f t="shared" si="0"/>
        <v>8</v>
      </c>
      <c r="BH65" s="14" t="s">
        <v>73</v>
      </c>
      <c r="BI65" s="31">
        <v>44330</v>
      </c>
      <c r="BJ65" s="6">
        <f t="shared" si="1"/>
        <v>23</v>
      </c>
      <c r="BK65" s="6">
        <f t="shared" si="2"/>
        <v>8</v>
      </c>
      <c r="BL65" s="14">
        <v>2350</v>
      </c>
    </row>
    <row r="66" spans="1:64">
      <c r="A66" s="2">
        <v>63</v>
      </c>
      <c r="B66" s="14" t="s">
        <v>67</v>
      </c>
      <c r="C66" s="26">
        <v>36</v>
      </c>
      <c r="D66" s="27">
        <v>153</v>
      </c>
      <c r="E66" s="27">
        <v>43</v>
      </c>
      <c r="F66" s="12">
        <f t="shared" si="3"/>
        <v>18.369003374770386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1</v>
      </c>
      <c r="AA66" s="1">
        <v>0</v>
      </c>
      <c r="AB66" s="1">
        <v>0</v>
      </c>
      <c r="AC66" s="1">
        <v>1</v>
      </c>
      <c r="AD66" s="1">
        <v>0</v>
      </c>
      <c r="AE66" s="28">
        <v>0</v>
      </c>
      <c r="AF66" s="10">
        <v>1</v>
      </c>
      <c r="AG66" s="10">
        <v>0</v>
      </c>
      <c r="AH66" s="10">
        <v>0</v>
      </c>
      <c r="AI66" s="1">
        <v>0</v>
      </c>
      <c r="AJ66" s="29">
        <v>4.5</v>
      </c>
      <c r="AK66" s="29">
        <v>13.1</v>
      </c>
      <c r="AL66" s="29">
        <v>37.6</v>
      </c>
      <c r="AM66" s="29">
        <v>28.1</v>
      </c>
      <c r="AN66" s="29">
        <v>4.5</v>
      </c>
      <c r="AO66" s="29">
        <v>21</v>
      </c>
      <c r="AP66" s="29">
        <v>16</v>
      </c>
      <c r="AQ66" s="29">
        <v>17</v>
      </c>
      <c r="AR66" s="29">
        <v>0.54</v>
      </c>
      <c r="AS66" s="29">
        <v>0.02</v>
      </c>
      <c r="AT66" s="30">
        <v>89</v>
      </c>
      <c r="AU66" s="29">
        <v>5.8</v>
      </c>
      <c r="AV66" s="29">
        <v>57</v>
      </c>
      <c r="AW66" s="29">
        <v>124</v>
      </c>
      <c r="AX66" s="29">
        <v>89</v>
      </c>
      <c r="AY66" s="62">
        <v>1</v>
      </c>
      <c r="AZ66" s="62">
        <v>0</v>
      </c>
      <c r="BA66" s="62">
        <v>1</v>
      </c>
      <c r="BB66" s="62">
        <v>1</v>
      </c>
      <c r="BC66" s="31">
        <v>44309</v>
      </c>
      <c r="BD66" s="31">
        <v>44330</v>
      </c>
      <c r="BE66" s="14" t="s">
        <v>73</v>
      </c>
      <c r="BF66" s="31">
        <v>44316</v>
      </c>
      <c r="BG66" s="6">
        <f t="shared" si="0"/>
        <v>8</v>
      </c>
      <c r="BH66" s="14" t="s">
        <v>73</v>
      </c>
      <c r="BI66" s="31">
        <v>44337</v>
      </c>
      <c r="BJ66" s="6">
        <f t="shared" si="1"/>
        <v>22</v>
      </c>
      <c r="BK66" s="6">
        <f t="shared" si="2"/>
        <v>8</v>
      </c>
      <c r="BL66" s="14">
        <v>3420</v>
      </c>
    </row>
    <row r="67" spans="1:64">
      <c r="A67" s="2">
        <v>64</v>
      </c>
      <c r="B67" s="14" t="s">
        <v>68</v>
      </c>
      <c r="C67" s="26">
        <v>39</v>
      </c>
      <c r="D67" s="27">
        <v>164</v>
      </c>
      <c r="E67" s="27">
        <v>54</v>
      </c>
      <c r="F67" s="12">
        <f t="shared" si="3"/>
        <v>20.07733491969066</v>
      </c>
      <c r="G67" s="28">
        <v>0</v>
      </c>
      <c r="H67" s="28">
        <v>0</v>
      </c>
      <c r="I67" s="28">
        <v>1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1</v>
      </c>
      <c r="Y67" s="28">
        <v>0</v>
      </c>
      <c r="Z67" s="28">
        <v>1</v>
      </c>
      <c r="AA67" s="1">
        <v>0</v>
      </c>
      <c r="AB67" s="1">
        <v>0</v>
      </c>
      <c r="AC67" s="1">
        <v>1</v>
      </c>
      <c r="AD67" s="1">
        <v>0</v>
      </c>
      <c r="AE67" s="28">
        <v>0</v>
      </c>
      <c r="AF67" s="10">
        <v>1</v>
      </c>
      <c r="AG67" s="10">
        <v>0</v>
      </c>
      <c r="AH67" s="10">
        <v>0</v>
      </c>
      <c r="AI67" s="1">
        <v>1</v>
      </c>
      <c r="AJ67" s="29">
        <v>5.2</v>
      </c>
      <c r="AK67" s="29">
        <v>14.4</v>
      </c>
      <c r="AL67" s="29">
        <v>40</v>
      </c>
      <c r="AM67" s="29">
        <v>31.7</v>
      </c>
      <c r="AN67" s="29">
        <v>4.8</v>
      </c>
      <c r="AO67" s="29">
        <v>18</v>
      </c>
      <c r="AP67" s="29">
        <v>15</v>
      </c>
      <c r="AQ67" s="29">
        <v>22</v>
      </c>
      <c r="AR67" s="29">
        <v>0.83</v>
      </c>
      <c r="AS67" s="29">
        <v>0.04</v>
      </c>
      <c r="AT67" s="30">
        <v>93</v>
      </c>
      <c r="AU67" s="29">
        <v>5.5</v>
      </c>
      <c r="AV67" s="29">
        <v>57</v>
      </c>
      <c r="AW67" s="29">
        <v>125</v>
      </c>
      <c r="AX67" s="29">
        <v>39</v>
      </c>
      <c r="AY67" s="62">
        <v>1</v>
      </c>
      <c r="AZ67" s="62">
        <v>0</v>
      </c>
      <c r="BA67" s="62">
        <v>1</v>
      </c>
      <c r="BB67" s="62">
        <v>1</v>
      </c>
      <c r="BC67" s="31">
        <v>44302</v>
      </c>
      <c r="BD67" s="31">
        <v>44323</v>
      </c>
      <c r="BE67" s="14" t="s">
        <v>73</v>
      </c>
      <c r="BF67" s="31">
        <v>44309</v>
      </c>
      <c r="BG67" s="6">
        <f t="shared" si="0"/>
        <v>8</v>
      </c>
      <c r="BH67" s="14" t="s">
        <v>73</v>
      </c>
      <c r="BI67" s="31">
        <v>44330</v>
      </c>
      <c r="BJ67" s="6">
        <f t="shared" si="1"/>
        <v>22</v>
      </c>
      <c r="BK67" s="6">
        <f t="shared" si="2"/>
        <v>8</v>
      </c>
      <c r="BL67" s="14">
        <v>3310</v>
      </c>
    </row>
    <row r="68" spans="1:64">
      <c r="A68" s="2">
        <v>65</v>
      </c>
      <c r="B68" s="14" t="s">
        <v>67</v>
      </c>
      <c r="C68" s="26">
        <v>52</v>
      </c>
      <c r="D68" s="27">
        <v>147</v>
      </c>
      <c r="E68" s="27">
        <v>50</v>
      </c>
      <c r="F68" s="12">
        <f t="shared" si="3"/>
        <v>23.138507103521682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1</v>
      </c>
      <c r="Y68" s="28">
        <v>0</v>
      </c>
      <c r="Z68" s="28">
        <v>0</v>
      </c>
      <c r="AA68" s="1">
        <v>0</v>
      </c>
      <c r="AB68" s="1">
        <v>1</v>
      </c>
      <c r="AC68" s="1">
        <v>0</v>
      </c>
      <c r="AD68" s="1">
        <v>0</v>
      </c>
      <c r="AE68" s="28">
        <v>1</v>
      </c>
      <c r="AF68" s="10">
        <v>1</v>
      </c>
      <c r="AG68" s="10">
        <v>0</v>
      </c>
      <c r="AH68" s="10">
        <v>0</v>
      </c>
      <c r="AI68" s="1">
        <v>1</v>
      </c>
      <c r="AJ68" s="29">
        <v>5.5</v>
      </c>
      <c r="AK68" s="29">
        <v>12.5</v>
      </c>
      <c r="AL68" s="29">
        <v>36.4</v>
      </c>
      <c r="AM68" s="29">
        <v>21.4</v>
      </c>
      <c r="AN68" s="29">
        <v>4.8</v>
      </c>
      <c r="AO68" s="29">
        <v>27</v>
      </c>
      <c r="AP68" s="29">
        <v>19</v>
      </c>
      <c r="AQ68" s="29">
        <v>12</v>
      </c>
      <c r="AR68" s="29">
        <v>0.48</v>
      </c>
      <c r="AS68" s="29">
        <v>0.04</v>
      </c>
      <c r="AT68" s="30">
        <v>77</v>
      </c>
      <c r="AU68" s="29">
        <v>5.3</v>
      </c>
      <c r="AV68" s="29">
        <v>82</v>
      </c>
      <c r="AW68" s="29">
        <v>100</v>
      </c>
      <c r="AX68" s="29">
        <v>59</v>
      </c>
      <c r="AY68" s="62">
        <v>1</v>
      </c>
      <c r="AZ68" s="62">
        <v>1</v>
      </c>
      <c r="BA68" s="62">
        <v>1</v>
      </c>
      <c r="BB68" s="62">
        <v>1</v>
      </c>
      <c r="BC68" s="31">
        <v>44302</v>
      </c>
      <c r="BD68" s="31">
        <v>44323</v>
      </c>
      <c r="BE68" s="14" t="s">
        <v>73</v>
      </c>
      <c r="BF68" s="31">
        <v>44309</v>
      </c>
      <c r="BG68" s="6">
        <f t="shared" ref="BG68:BG131" si="4">BF68-BC68+1</f>
        <v>8</v>
      </c>
      <c r="BH68" s="14" t="s">
        <v>73</v>
      </c>
      <c r="BI68" s="31">
        <v>44330</v>
      </c>
      <c r="BJ68" s="6">
        <f t="shared" ref="BJ68:BJ131" si="5">BI68-BF68+1</f>
        <v>22</v>
      </c>
      <c r="BK68" s="6">
        <f t="shared" ref="BK68:BK131" si="6">BI68-BD68+1</f>
        <v>8</v>
      </c>
      <c r="BL68" s="14">
        <v>4660</v>
      </c>
    </row>
    <row r="69" spans="1:64">
      <c r="A69" s="2">
        <v>66</v>
      </c>
      <c r="B69" s="14" t="s">
        <v>67</v>
      </c>
      <c r="C69" s="26">
        <v>38</v>
      </c>
      <c r="D69" s="27">
        <v>162</v>
      </c>
      <c r="E69" s="27">
        <v>61</v>
      </c>
      <c r="F69" s="12">
        <f t="shared" ref="F69:F132" si="7">E69/(D69*D69)*10000</f>
        <v>23.243408017070568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1</v>
      </c>
      <c r="AA69" s="1">
        <v>0</v>
      </c>
      <c r="AB69" s="1">
        <v>0</v>
      </c>
      <c r="AC69" s="1">
        <v>1</v>
      </c>
      <c r="AD69" s="1">
        <v>0</v>
      </c>
      <c r="AE69" s="28">
        <v>0</v>
      </c>
      <c r="AF69" s="10">
        <v>1</v>
      </c>
      <c r="AG69" s="10">
        <v>0</v>
      </c>
      <c r="AH69" s="10">
        <v>0</v>
      </c>
      <c r="AI69" s="1">
        <v>0</v>
      </c>
      <c r="AJ69" s="29">
        <v>5.6</v>
      </c>
      <c r="AK69" s="29">
        <v>13.5</v>
      </c>
      <c r="AL69" s="29">
        <v>39.200000000000003</v>
      </c>
      <c r="AM69" s="29">
        <v>21.5</v>
      </c>
      <c r="AN69" s="29">
        <v>4.7</v>
      </c>
      <c r="AO69" s="29">
        <v>21</v>
      </c>
      <c r="AP69" s="29">
        <v>14</v>
      </c>
      <c r="AQ69" s="29">
        <v>19</v>
      </c>
      <c r="AR69" s="29">
        <v>0.83</v>
      </c>
      <c r="AS69" s="29">
        <v>0.04</v>
      </c>
      <c r="AT69" s="30">
        <v>96</v>
      </c>
      <c r="AU69" s="29">
        <v>5.6</v>
      </c>
      <c r="AV69" s="29">
        <v>90</v>
      </c>
      <c r="AW69" s="29">
        <v>100</v>
      </c>
      <c r="AX69" s="29">
        <v>47</v>
      </c>
      <c r="AY69" s="62">
        <v>1</v>
      </c>
      <c r="AZ69" s="62">
        <v>1</v>
      </c>
      <c r="BA69" s="62">
        <v>1</v>
      </c>
      <c r="BB69" s="62">
        <v>1</v>
      </c>
      <c r="BC69" s="31">
        <v>44306</v>
      </c>
      <c r="BD69" s="31">
        <v>44327</v>
      </c>
      <c r="BE69" s="14" t="s">
        <v>73</v>
      </c>
      <c r="BF69" s="31">
        <v>44313</v>
      </c>
      <c r="BG69" s="6">
        <f t="shared" si="4"/>
        <v>8</v>
      </c>
      <c r="BH69" s="14" t="s">
        <v>73</v>
      </c>
      <c r="BI69" s="31">
        <v>44335</v>
      </c>
      <c r="BJ69" s="6">
        <f t="shared" si="5"/>
        <v>23</v>
      </c>
      <c r="BK69" s="6">
        <f t="shared" si="6"/>
        <v>9</v>
      </c>
      <c r="BL69" s="14">
        <v>3460</v>
      </c>
    </row>
    <row r="70" spans="1:64">
      <c r="A70" s="2">
        <v>67</v>
      </c>
      <c r="B70" s="14" t="s">
        <v>67</v>
      </c>
      <c r="C70" s="26">
        <v>38</v>
      </c>
      <c r="D70" s="27">
        <v>158</v>
      </c>
      <c r="E70" s="27">
        <v>50</v>
      </c>
      <c r="F70" s="12">
        <f t="shared" si="7"/>
        <v>20.028841531805803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1</v>
      </c>
      <c r="AA70" s="1">
        <v>0</v>
      </c>
      <c r="AB70" s="1">
        <v>0</v>
      </c>
      <c r="AC70" s="1">
        <v>1</v>
      </c>
      <c r="AD70" s="1">
        <v>0</v>
      </c>
      <c r="AE70" s="28">
        <v>0</v>
      </c>
      <c r="AF70" s="10">
        <v>1</v>
      </c>
      <c r="AG70" s="10">
        <v>0</v>
      </c>
      <c r="AH70" s="10">
        <v>0</v>
      </c>
      <c r="AI70" s="1">
        <v>1</v>
      </c>
      <c r="AJ70" s="29">
        <v>7.6</v>
      </c>
      <c r="AK70" s="29">
        <v>13.6</v>
      </c>
      <c r="AL70" s="29">
        <v>38.200000000000003</v>
      </c>
      <c r="AM70" s="29">
        <v>25.2</v>
      </c>
      <c r="AN70" s="29">
        <v>4.5999999999999996</v>
      </c>
      <c r="AO70" s="29">
        <v>21</v>
      </c>
      <c r="AP70" s="29">
        <v>24</v>
      </c>
      <c r="AQ70" s="29">
        <v>36</v>
      </c>
      <c r="AR70" s="29">
        <v>0.57999999999999996</v>
      </c>
      <c r="AS70" s="29">
        <v>0.01</v>
      </c>
      <c r="AT70" s="30">
        <v>103</v>
      </c>
      <c r="AU70" s="29">
        <v>5.4</v>
      </c>
      <c r="AV70" s="29">
        <v>51</v>
      </c>
      <c r="AW70" s="29">
        <v>107</v>
      </c>
      <c r="AX70" s="29">
        <v>62</v>
      </c>
      <c r="AY70" s="62">
        <v>1</v>
      </c>
      <c r="AZ70" s="62">
        <v>0</v>
      </c>
      <c r="BA70" s="62">
        <v>1</v>
      </c>
      <c r="BB70" s="62">
        <v>1</v>
      </c>
      <c r="BC70" s="31">
        <v>44301</v>
      </c>
      <c r="BD70" s="31">
        <v>44326</v>
      </c>
      <c r="BE70" s="14" t="s">
        <v>73</v>
      </c>
      <c r="BF70" s="31">
        <v>44308</v>
      </c>
      <c r="BG70" s="6">
        <f t="shared" si="4"/>
        <v>8</v>
      </c>
      <c r="BH70" s="14" t="s">
        <v>73</v>
      </c>
      <c r="BI70" s="31">
        <v>44333</v>
      </c>
      <c r="BJ70" s="6">
        <f t="shared" si="5"/>
        <v>26</v>
      </c>
      <c r="BK70" s="6">
        <f t="shared" si="6"/>
        <v>8</v>
      </c>
      <c r="BL70" s="14">
        <v>8520</v>
      </c>
    </row>
    <row r="71" spans="1:64">
      <c r="A71" s="2">
        <v>68</v>
      </c>
      <c r="B71" s="14" t="s">
        <v>67</v>
      </c>
      <c r="C71" s="26">
        <v>55</v>
      </c>
      <c r="D71" s="27">
        <v>170</v>
      </c>
      <c r="E71" s="27">
        <v>71</v>
      </c>
      <c r="F71" s="12">
        <f t="shared" si="7"/>
        <v>24.567474048442904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1</v>
      </c>
      <c r="M71" s="28">
        <v>1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1</v>
      </c>
      <c r="U71" s="28">
        <v>0</v>
      </c>
      <c r="V71" s="28">
        <v>0</v>
      </c>
      <c r="W71" s="28">
        <v>0</v>
      </c>
      <c r="X71" s="28">
        <v>0</v>
      </c>
      <c r="Y71" s="28">
        <v>1</v>
      </c>
      <c r="Z71" s="28">
        <v>1</v>
      </c>
      <c r="AA71" s="1">
        <v>0</v>
      </c>
      <c r="AB71" s="1">
        <v>0</v>
      </c>
      <c r="AC71" s="1">
        <v>1</v>
      </c>
      <c r="AD71" s="1">
        <v>0</v>
      </c>
      <c r="AE71" s="28">
        <v>0</v>
      </c>
      <c r="AF71" s="10">
        <v>0</v>
      </c>
      <c r="AG71" s="10">
        <v>0</v>
      </c>
      <c r="AH71" s="10">
        <v>1</v>
      </c>
      <c r="AI71" s="1">
        <v>0</v>
      </c>
      <c r="AJ71" s="29">
        <v>5.7</v>
      </c>
      <c r="AK71" s="29">
        <v>14.3</v>
      </c>
      <c r="AL71" s="29">
        <v>41.8</v>
      </c>
      <c r="AM71" s="29">
        <v>21.6</v>
      </c>
      <c r="AN71" s="29">
        <v>4.5999999999999996</v>
      </c>
      <c r="AO71" s="29">
        <v>23</v>
      </c>
      <c r="AP71" s="29">
        <v>22</v>
      </c>
      <c r="AQ71" s="29">
        <v>26</v>
      </c>
      <c r="AR71" s="29">
        <v>0.59</v>
      </c>
      <c r="AS71" s="29">
        <v>0.03</v>
      </c>
      <c r="AT71" s="30">
        <v>98</v>
      </c>
      <c r="AU71" s="29">
        <v>6</v>
      </c>
      <c r="AV71" s="29">
        <v>90</v>
      </c>
      <c r="AW71" s="29">
        <v>83</v>
      </c>
      <c r="AX71" s="29">
        <v>56</v>
      </c>
      <c r="AY71" s="62">
        <v>1</v>
      </c>
      <c r="AZ71" s="62">
        <v>1</v>
      </c>
      <c r="BA71" s="62">
        <v>1</v>
      </c>
      <c r="BB71" s="62">
        <v>1</v>
      </c>
      <c r="BC71" s="31">
        <v>44312</v>
      </c>
      <c r="BD71" s="31">
        <v>44334</v>
      </c>
      <c r="BE71" s="14" t="s">
        <v>73</v>
      </c>
      <c r="BF71" s="31">
        <v>44319</v>
      </c>
      <c r="BG71" s="6">
        <f t="shared" si="4"/>
        <v>8</v>
      </c>
      <c r="BH71" s="14" t="s">
        <v>73</v>
      </c>
      <c r="BI71" s="31">
        <v>44341</v>
      </c>
      <c r="BJ71" s="6">
        <f t="shared" si="5"/>
        <v>23</v>
      </c>
      <c r="BK71" s="6">
        <f t="shared" si="6"/>
        <v>8</v>
      </c>
      <c r="BL71" s="14">
        <v>975</v>
      </c>
    </row>
    <row r="72" spans="1:64">
      <c r="A72" s="2">
        <v>69</v>
      </c>
      <c r="B72" s="14" t="s">
        <v>67</v>
      </c>
      <c r="C72" s="26">
        <v>48</v>
      </c>
      <c r="D72" s="27">
        <v>155</v>
      </c>
      <c r="E72" s="27">
        <v>50</v>
      </c>
      <c r="F72" s="12">
        <f t="shared" si="7"/>
        <v>20.811654526534863</v>
      </c>
      <c r="G72" s="28">
        <v>0</v>
      </c>
      <c r="H72" s="28">
        <v>1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1">
        <v>0</v>
      </c>
      <c r="AB72" s="1">
        <v>0</v>
      </c>
      <c r="AC72" s="1">
        <v>1</v>
      </c>
      <c r="AD72" s="1">
        <v>0</v>
      </c>
      <c r="AE72" s="28">
        <v>0</v>
      </c>
      <c r="AF72" s="10">
        <v>1</v>
      </c>
      <c r="AG72" s="10">
        <v>0</v>
      </c>
      <c r="AH72" s="10">
        <v>0</v>
      </c>
      <c r="AI72" s="1">
        <v>1</v>
      </c>
      <c r="AJ72" s="29">
        <v>6.8</v>
      </c>
      <c r="AK72" s="29">
        <v>13.7</v>
      </c>
      <c r="AL72" s="29">
        <v>40</v>
      </c>
      <c r="AM72" s="29">
        <v>32.9</v>
      </c>
      <c r="AN72" s="29">
        <v>4.3</v>
      </c>
      <c r="AO72" s="29">
        <v>18</v>
      </c>
      <c r="AP72" s="29">
        <v>16</v>
      </c>
      <c r="AQ72" s="29">
        <v>16</v>
      </c>
      <c r="AR72" s="29">
        <v>0.67</v>
      </c>
      <c r="AS72" s="29">
        <v>0.15</v>
      </c>
      <c r="AT72" s="30">
        <v>73</v>
      </c>
      <c r="AU72" s="29">
        <v>5.4</v>
      </c>
      <c r="AV72" s="29">
        <v>68</v>
      </c>
      <c r="AW72" s="29">
        <v>128</v>
      </c>
      <c r="AX72" s="29">
        <v>102</v>
      </c>
      <c r="AY72" s="62">
        <v>1</v>
      </c>
      <c r="AZ72" s="62">
        <v>0</v>
      </c>
      <c r="BA72" s="62">
        <v>1</v>
      </c>
      <c r="BB72" s="62">
        <v>1</v>
      </c>
      <c r="BC72" s="31">
        <v>44306</v>
      </c>
      <c r="BD72" s="31">
        <v>44327</v>
      </c>
      <c r="BE72" s="14" t="s">
        <v>73</v>
      </c>
      <c r="BF72" s="31">
        <v>44313</v>
      </c>
      <c r="BG72" s="6">
        <f t="shared" si="4"/>
        <v>8</v>
      </c>
      <c r="BH72" s="14" t="s">
        <v>73</v>
      </c>
      <c r="BI72" s="31">
        <v>44334</v>
      </c>
      <c r="BJ72" s="6">
        <f t="shared" si="5"/>
        <v>22</v>
      </c>
      <c r="BK72" s="6">
        <f t="shared" si="6"/>
        <v>8</v>
      </c>
      <c r="BL72" s="14">
        <v>2100</v>
      </c>
    </row>
    <row r="73" spans="1:64">
      <c r="A73" s="2">
        <v>70</v>
      </c>
      <c r="B73" s="14" t="s">
        <v>67</v>
      </c>
      <c r="C73" s="26">
        <v>57</v>
      </c>
      <c r="D73" s="27">
        <v>150</v>
      </c>
      <c r="E73" s="27">
        <v>51</v>
      </c>
      <c r="F73" s="12">
        <f t="shared" si="7"/>
        <v>22.666666666666668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1">
        <v>0</v>
      </c>
      <c r="AB73" s="1">
        <v>1</v>
      </c>
      <c r="AC73" s="1">
        <v>0</v>
      </c>
      <c r="AD73" s="1">
        <v>0</v>
      </c>
      <c r="AE73" s="28">
        <v>0</v>
      </c>
      <c r="AF73" s="10">
        <v>1</v>
      </c>
      <c r="AG73" s="10">
        <v>0</v>
      </c>
      <c r="AH73" s="10">
        <v>0</v>
      </c>
      <c r="AI73" s="1">
        <v>1</v>
      </c>
      <c r="AJ73" s="29">
        <v>4.5</v>
      </c>
      <c r="AK73" s="29">
        <v>13.2</v>
      </c>
      <c r="AL73" s="29">
        <v>38.4</v>
      </c>
      <c r="AM73" s="29">
        <v>22.8</v>
      </c>
      <c r="AN73" s="29">
        <v>4.4000000000000004</v>
      </c>
      <c r="AO73" s="29">
        <v>19</v>
      </c>
      <c r="AP73" s="29">
        <v>12</v>
      </c>
      <c r="AQ73" s="29">
        <v>10</v>
      </c>
      <c r="AR73" s="29">
        <v>0.66</v>
      </c>
      <c r="AS73" s="29">
        <v>0.01</v>
      </c>
      <c r="AT73" s="30">
        <v>89</v>
      </c>
      <c r="AU73" s="29">
        <v>5.6</v>
      </c>
      <c r="AV73" s="29">
        <v>90</v>
      </c>
      <c r="AW73" s="29">
        <v>146</v>
      </c>
      <c r="AX73" s="29">
        <v>30</v>
      </c>
      <c r="AY73" s="62">
        <v>1</v>
      </c>
      <c r="AZ73" s="62">
        <v>0</v>
      </c>
      <c r="BA73" s="62">
        <v>1</v>
      </c>
      <c r="BB73" s="62">
        <v>1</v>
      </c>
      <c r="BC73" s="31">
        <v>44305</v>
      </c>
      <c r="BD73" s="31">
        <v>44327</v>
      </c>
      <c r="BE73" s="14" t="s">
        <v>73</v>
      </c>
      <c r="BF73" s="31">
        <v>44312</v>
      </c>
      <c r="BG73" s="6">
        <f t="shared" si="4"/>
        <v>8</v>
      </c>
      <c r="BH73" s="14" t="s">
        <v>73</v>
      </c>
      <c r="BI73" s="31">
        <v>44334</v>
      </c>
      <c r="BJ73" s="6">
        <f t="shared" si="5"/>
        <v>23</v>
      </c>
      <c r="BK73" s="6">
        <f t="shared" si="6"/>
        <v>8</v>
      </c>
      <c r="BL73" s="14">
        <v>4040</v>
      </c>
    </row>
    <row r="74" spans="1:64">
      <c r="A74" s="2">
        <v>71</v>
      </c>
      <c r="B74" s="14" t="s">
        <v>67</v>
      </c>
      <c r="C74" s="26">
        <v>41</v>
      </c>
      <c r="D74" s="27">
        <v>160</v>
      </c>
      <c r="E74" s="27">
        <v>57</v>
      </c>
      <c r="F74" s="12">
        <f t="shared" si="7"/>
        <v>22.265624999999996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1</v>
      </c>
      <c r="AA74" s="1">
        <v>0</v>
      </c>
      <c r="AB74" s="1">
        <v>0</v>
      </c>
      <c r="AC74" s="1">
        <v>1</v>
      </c>
      <c r="AD74" s="1">
        <v>0</v>
      </c>
      <c r="AE74" s="28">
        <v>0</v>
      </c>
      <c r="AF74" s="10">
        <v>0</v>
      </c>
      <c r="AG74" s="10">
        <v>1</v>
      </c>
      <c r="AH74" s="10">
        <v>0</v>
      </c>
      <c r="AI74" s="1">
        <v>1</v>
      </c>
      <c r="AJ74" s="29">
        <v>6.4</v>
      </c>
      <c r="AK74" s="29">
        <v>10.6</v>
      </c>
      <c r="AL74" s="29">
        <v>32.700000000000003</v>
      </c>
      <c r="AM74" s="29">
        <v>39.9</v>
      </c>
      <c r="AN74" s="29">
        <v>4.9000000000000004</v>
      </c>
      <c r="AO74" s="29">
        <v>16</v>
      </c>
      <c r="AP74" s="29">
        <v>8</v>
      </c>
      <c r="AQ74" s="29">
        <v>13</v>
      </c>
      <c r="AR74" s="29">
        <v>0.53</v>
      </c>
      <c r="AS74" s="29">
        <v>0.01</v>
      </c>
      <c r="AT74" s="30">
        <v>88</v>
      </c>
      <c r="AU74" s="29">
        <v>5.6</v>
      </c>
      <c r="AV74" s="29">
        <v>74</v>
      </c>
      <c r="AW74" s="29">
        <v>109</v>
      </c>
      <c r="AX74" s="29">
        <v>51</v>
      </c>
      <c r="AY74" s="62">
        <v>1</v>
      </c>
      <c r="AZ74" s="62">
        <v>1</v>
      </c>
      <c r="BA74" s="62">
        <v>1</v>
      </c>
      <c r="BB74" s="62">
        <v>1</v>
      </c>
      <c r="BC74" s="31">
        <v>44305</v>
      </c>
      <c r="BD74" s="31">
        <v>44326</v>
      </c>
      <c r="BE74" s="14" t="s">
        <v>73</v>
      </c>
      <c r="BF74" s="31">
        <v>44312</v>
      </c>
      <c r="BG74" s="6">
        <f t="shared" si="4"/>
        <v>8</v>
      </c>
      <c r="BH74" s="14" t="s">
        <v>73</v>
      </c>
      <c r="BI74" s="31">
        <v>44333</v>
      </c>
      <c r="BJ74" s="6">
        <f t="shared" si="5"/>
        <v>22</v>
      </c>
      <c r="BK74" s="6">
        <f t="shared" si="6"/>
        <v>8</v>
      </c>
      <c r="BL74" s="14">
        <v>1320</v>
      </c>
    </row>
    <row r="75" spans="1:64">
      <c r="A75" s="2">
        <v>72</v>
      </c>
      <c r="B75" s="14" t="s">
        <v>68</v>
      </c>
      <c r="C75" s="26">
        <v>43</v>
      </c>
      <c r="D75" s="27">
        <v>176</v>
      </c>
      <c r="E75" s="27">
        <v>96</v>
      </c>
      <c r="F75" s="12">
        <f t="shared" si="7"/>
        <v>30.991735537190085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1</v>
      </c>
      <c r="Y75" s="28">
        <v>0</v>
      </c>
      <c r="Z75" s="28">
        <v>0</v>
      </c>
      <c r="AA75" s="1">
        <v>0</v>
      </c>
      <c r="AB75" s="1">
        <v>1</v>
      </c>
      <c r="AC75" s="1">
        <v>0</v>
      </c>
      <c r="AD75" s="1">
        <v>0</v>
      </c>
      <c r="AE75" s="28">
        <v>1</v>
      </c>
      <c r="AF75" s="10">
        <v>1</v>
      </c>
      <c r="AG75" s="10">
        <v>0</v>
      </c>
      <c r="AH75" s="10">
        <v>0</v>
      </c>
      <c r="AI75" s="1">
        <v>1</v>
      </c>
      <c r="AJ75" s="29">
        <v>6</v>
      </c>
      <c r="AK75" s="29">
        <v>16.600000000000001</v>
      </c>
      <c r="AL75" s="29">
        <v>44.9</v>
      </c>
      <c r="AM75" s="29">
        <v>19.399999999999999</v>
      </c>
      <c r="AN75" s="29">
        <v>4.8</v>
      </c>
      <c r="AO75" s="29">
        <v>29</v>
      </c>
      <c r="AP75" s="29">
        <v>56</v>
      </c>
      <c r="AQ75" s="29">
        <v>51</v>
      </c>
      <c r="AR75" s="29">
        <v>0.59</v>
      </c>
      <c r="AS75" s="29">
        <v>0.05</v>
      </c>
      <c r="AT75" s="30">
        <v>108</v>
      </c>
      <c r="AU75" s="29">
        <v>5.6</v>
      </c>
      <c r="AV75" s="29">
        <v>38</v>
      </c>
      <c r="AW75" s="29">
        <v>96</v>
      </c>
      <c r="AX75" s="29">
        <v>465</v>
      </c>
      <c r="AY75" s="62">
        <v>1</v>
      </c>
      <c r="AZ75" s="62">
        <v>1</v>
      </c>
      <c r="BA75" s="62">
        <v>0</v>
      </c>
      <c r="BB75" s="62">
        <v>1</v>
      </c>
      <c r="BC75" s="31">
        <v>44305</v>
      </c>
      <c r="BD75" s="31">
        <v>44327</v>
      </c>
      <c r="BE75" s="14" t="s">
        <v>73</v>
      </c>
      <c r="BF75" s="31">
        <v>44312</v>
      </c>
      <c r="BG75" s="6">
        <f t="shared" si="4"/>
        <v>8</v>
      </c>
      <c r="BH75" s="14" t="s">
        <v>73</v>
      </c>
      <c r="BI75" s="31">
        <v>44334</v>
      </c>
      <c r="BJ75" s="6">
        <f t="shared" si="5"/>
        <v>23</v>
      </c>
      <c r="BK75" s="6">
        <f t="shared" si="6"/>
        <v>8</v>
      </c>
      <c r="BL75" s="14">
        <v>4160</v>
      </c>
    </row>
    <row r="76" spans="1:64">
      <c r="A76" s="2">
        <v>73</v>
      </c>
      <c r="B76" s="14" t="s">
        <v>67</v>
      </c>
      <c r="C76" s="26">
        <v>40</v>
      </c>
      <c r="D76" s="27">
        <v>161.5</v>
      </c>
      <c r="E76" s="27">
        <v>48</v>
      </c>
      <c r="F76" s="12">
        <f t="shared" si="7"/>
        <v>18.403320265697936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1</v>
      </c>
      <c r="Z76" s="28">
        <v>1</v>
      </c>
      <c r="AA76" s="1">
        <v>0</v>
      </c>
      <c r="AB76" s="1">
        <v>0</v>
      </c>
      <c r="AC76" s="1">
        <v>1</v>
      </c>
      <c r="AD76" s="1">
        <v>0</v>
      </c>
      <c r="AE76" s="28">
        <v>1</v>
      </c>
      <c r="AF76" s="10">
        <v>1</v>
      </c>
      <c r="AG76" s="10">
        <v>0</v>
      </c>
      <c r="AH76" s="10">
        <v>0</v>
      </c>
      <c r="AI76" s="1">
        <v>1</v>
      </c>
      <c r="AJ76" s="29">
        <v>7.6</v>
      </c>
      <c r="AK76" s="29">
        <v>14.1</v>
      </c>
      <c r="AL76" s="29">
        <v>41.1</v>
      </c>
      <c r="AM76" s="29">
        <v>23.3</v>
      </c>
      <c r="AN76" s="29">
        <v>5.0999999999999996</v>
      </c>
      <c r="AO76" s="29">
        <v>16</v>
      </c>
      <c r="AP76" s="29">
        <v>12</v>
      </c>
      <c r="AQ76" s="29">
        <v>58</v>
      </c>
      <c r="AR76" s="29">
        <v>0.49</v>
      </c>
      <c r="AS76" s="29">
        <v>0.02</v>
      </c>
      <c r="AT76" s="30">
        <v>105</v>
      </c>
      <c r="AU76" s="29">
        <v>5.6</v>
      </c>
      <c r="AV76" s="29">
        <v>80</v>
      </c>
      <c r="AW76" s="29">
        <v>77</v>
      </c>
      <c r="AX76" s="29">
        <v>46</v>
      </c>
      <c r="AY76" s="62">
        <v>1</v>
      </c>
      <c r="AZ76" s="62">
        <v>1</v>
      </c>
      <c r="BA76" s="62">
        <v>1</v>
      </c>
      <c r="BB76" s="62">
        <v>1</v>
      </c>
      <c r="BC76" s="31">
        <v>44302</v>
      </c>
      <c r="BD76" s="31">
        <v>44323</v>
      </c>
      <c r="BE76" s="14" t="s">
        <v>73</v>
      </c>
      <c r="BF76" s="31">
        <v>44309</v>
      </c>
      <c r="BG76" s="6">
        <f t="shared" si="4"/>
        <v>8</v>
      </c>
      <c r="BH76" s="14" t="s">
        <v>73</v>
      </c>
      <c r="BI76" s="31">
        <v>44333</v>
      </c>
      <c r="BJ76" s="6">
        <f t="shared" si="5"/>
        <v>25</v>
      </c>
      <c r="BK76" s="6">
        <f t="shared" si="6"/>
        <v>11</v>
      </c>
      <c r="BL76" s="14">
        <v>1100</v>
      </c>
    </row>
    <row r="77" spans="1:64">
      <c r="A77" s="2">
        <v>74</v>
      </c>
      <c r="B77" s="14" t="s">
        <v>67</v>
      </c>
      <c r="C77" s="26">
        <v>35</v>
      </c>
      <c r="D77" s="27">
        <v>158</v>
      </c>
      <c r="E77" s="27">
        <v>52</v>
      </c>
      <c r="F77" s="12">
        <f t="shared" si="7"/>
        <v>20.829995193078034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1</v>
      </c>
      <c r="AA77" s="1">
        <v>0</v>
      </c>
      <c r="AB77" s="1">
        <v>0</v>
      </c>
      <c r="AC77" s="1">
        <v>1</v>
      </c>
      <c r="AD77" s="1">
        <v>0</v>
      </c>
      <c r="AE77" s="28">
        <v>0</v>
      </c>
      <c r="AF77" s="10">
        <v>1</v>
      </c>
      <c r="AG77" s="10">
        <v>0</v>
      </c>
      <c r="AH77" s="10">
        <v>0</v>
      </c>
      <c r="AI77" s="1">
        <v>0</v>
      </c>
      <c r="AJ77" s="29">
        <v>5.8</v>
      </c>
      <c r="AK77" s="29">
        <v>10.5</v>
      </c>
      <c r="AL77" s="29">
        <v>32.6</v>
      </c>
      <c r="AM77" s="29">
        <v>26.9</v>
      </c>
      <c r="AN77" s="29">
        <v>5.0999999999999996</v>
      </c>
      <c r="AO77" s="29">
        <v>19</v>
      </c>
      <c r="AP77" s="29">
        <v>11</v>
      </c>
      <c r="AQ77" s="29">
        <v>17</v>
      </c>
      <c r="AR77" s="29">
        <v>0.6</v>
      </c>
      <c r="AS77" s="29">
        <v>0.01</v>
      </c>
      <c r="AT77" s="30">
        <v>93</v>
      </c>
      <c r="AU77" s="29">
        <v>5.8</v>
      </c>
      <c r="AV77" s="29">
        <v>60</v>
      </c>
      <c r="AW77" s="29">
        <v>114</v>
      </c>
      <c r="AX77" s="29">
        <v>51</v>
      </c>
      <c r="AY77" s="62">
        <v>1</v>
      </c>
      <c r="AZ77" s="62">
        <v>0</v>
      </c>
      <c r="BA77" s="62">
        <v>1</v>
      </c>
      <c r="BB77" s="62">
        <v>1</v>
      </c>
      <c r="BC77" s="31">
        <v>44314</v>
      </c>
      <c r="BD77" s="31">
        <v>44337</v>
      </c>
      <c r="BE77" s="14" t="s">
        <v>73</v>
      </c>
      <c r="BF77" s="31">
        <v>44322</v>
      </c>
      <c r="BG77" s="6">
        <f t="shared" si="4"/>
        <v>9</v>
      </c>
      <c r="BH77" s="14" t="s">
        <v>73</v>
      </c>
      <c r="BI77" s="31">
        <v>44344</v>
      </c>
      <c r="BJ77" s="6">
        <f t="shared" si="5"/>
        <v>23</v>
      </c>
      <c r="BK77" s="6">
        <f t="shared" si="6"/>
        <v>8</v>
      </c>
      <c r="BL77" s="14">
        <v>3710</v>
      </c>
    </row>
    <row r="78" spans="1:64">
      <c r="A78" s="2">
        <v>75</v>
      </c>
      <c r="B78" s="14" t="s">
        <v>67</v>
      </c>
      <c r="C78" s="26">
        <v>46</v>
      </c>
      <c r="D78" s="27">
        <v>150</v>
      </c>
      <c r="E78" s="27">
        <v>42</v>
      </c>
      <c r="F78" s="12">
        <f t="shared" si="7"/>
        <v>18.666666666666668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1</v>
      </c>
      <c r="Z78" s="28">
        <v>0</v>
      </c>
      <c r="AA78" s="1">
        <v>0</v>
      </c>
      <c r="AB78" s="1">
        <v>0</v>
      </c>
      <c r="AC78" s="1">
        <v>1</v>
      </c>
      <c r="AD78" s="1">
        <v>0</v>
      </c>
      <c r="AE78" s="28">
        <v>0</v>
      </c>
      <c r="AF78" s="10">
        <v>1</v>
      </c>
      <c r="AG78" s="10">
        <v>0</v>
      </c>
      <c r="AH78" s="10">
        <v>0</v>
      </c>
      <c r="AI78" s="1">
        <v>1</v>
      </c>
      <c r="AJ78" s="29">
        <v>8.8000000000000007</v>
      </c>
      <c r="AK78" s="29">
        <v>13.2</v>
      </c>
      <c r="AL78" s="29">
        <v>39.4</v>
      </c>
      <c r="AM78" s="29">
        <v>22</v>
      </c>
      <c r="AN78" s="29">
        <v>4.7</v>
      </c>
      <c r="AO78" s="29">
        <v>26</v>
      </c>
      <c r="AP78" s="29">
        <v>40</v>
      </c>
      <c r="AQ78" s="29">
        <v>28</v>
      </c>
      <c r="AR78" s="29">
        <v>0.6</v>
      </c>
      <c r="AS78" s="29">
        <v>0.05</v>
      </c>
      <c r="AT78" s="30">
        <v>93</v>
      </c>
      <c r="AU78" s="29">
        <v>5.8</v>
      </c>
      <c r="AV78" s="29">
        <v>77</v>
      </c>
      <c r="AW78" s="29">
        <v>96</v>
      </c>
      <c r="AX78" s="29">
        <v>42</v>
      </c>
      <c r="AY78" s="62">
        <v>1</v>
      </c>
      <c r="AZ78" s="62">
        <v>1</v>
      </c>
      <c r="BA78" s="62">
        <v>1</v>
      </c>
      <c r="BB78" s="62">
        <v>1</v>
      </c>
      <c r="BC78" s="31">
        <v>44302</v>
      </c>
      <c r="BD78" s="31">
        <v>44327</v>
      </c>
      <c r="BE78" s="14" t="s">
        <v>73</v>
      </c>
      <c r="BF78" s="31">
        <v>44309</v>
      </c>
      <c r="BG78" s="6">
        <f t="shared" si="4"/>
        <v>8</v>
      </c>
      <c r="BH78" s="14" t="s">
        <v>73</v>
      </c>
      <c r="BI78" s="31">
        <v>44334</v>
      </c>
      <c r="BJ78" s="6">
        <f t="shared" si="5"/>
        <v>26</v>
      </c>
      <c r="BK78" s="6">
        <f t="shared" si="6"/>
        <v>8</v>
      </c>
      <c r="BL78" s="14">
        <v>7580</v>
      </c>
    </row>
    <row r="79" spans="1:64">
      <c r="A79" s="2">
        <v>76</v>
      </c>
      <c r="B79" s="14" t="s">
        <v>68</v>
      </c>
      <c r="C79" s="26">
        <v>48</v>
      </c>
      <c r="D79" s="27">
        <v>172</v>
      </c>
      <c r="E79" s="27">
        <v>104</v>
      </c>
      <c r="F79" s="12">
        <f t="shared" si="7"/>
        <v>35.154137371552189</v>
      </c>
      <c r="G79" s="28">
        <v>0</v>
      </c>
      <c r="H79" s="28">
        <v>0</v>
      </c>
      <c r="I79" s="28">
        <v>0</v>
      </c>
      <c r="J79" s="28">
        <v>1</v>
      </c>
      <c r="K79" s="28">
        <v>1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1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1</v>
      </c>
      <c r="AA79" s="1">
        <v>0</v>
      </c>
      <c r="AB79" s="1">
        <v>1</v>
      </c>
      <c r="AC79" s="1">
        <v>0</v>
      </c>
      <c r="AD79" s="1">
        <v>0</v>
      </c>
      <c r="AE79" s="28">
        <v>0</v>
      </c>
      <c r="AF79" s="10">
        <v>1</v>
      </c>
      <c r="AG79" s="10">
        <v>0</v>
      </c>
      <c r="AH79" s="10">
        <v>0</v>
      </c>
      <c r="AI79" s="1">
        <v>1</v>
      </c>
      <c r="AJ79" s="29">
        <v>8</v>
      </c>
      <c r="AK79" s="29">
        <v>16.100000000000001</v>
      </c>
      <c r="AL79" s="29">
        <v>45.1</v>
      </c>
      <c r="AM79" s="29">
        <v>18.2</v>
      </c>
      <c r="AN79" s="29">
        <v>4.4000000000000004</v>
      </c>
      <c r="AO79" s="29">
        <v>33</v>
      </c>
      <c r="AP79" s="29">
        <v>45</v>
      </c>
      <c r="AQ79" s="29">
        <v>18</v>
      </c>
      <c r="AR79" s="29">
        <v>0.92</v>
      </c>
      <c r="AS79" s="29">
        <v>0.18</v>
      </c>
      <c r="AT79" s="30">
        <v>87</v>
      </c>
      <c r="AU79" s="29">
        <v>8.9</v>
      </c>
      <c r="AV79" s="29">
        <v>54</v>
      </c>
      <c r="AW79" s="29">
        <v>84</v>
      </c>
      <c r="AX79" s="29">
        <v>68</v>
      </c>
      <c r="AY79" s="62">
        <v>1</v>
      </c>
      <c r="AZ79" s="62">
        <v>0</v>
      </c>
      <c r="BA79" s="62">
        <v>1</v>
      </c>
      <c r="BB79" s="62">
        <v>1</v>
      </c>
      <c r="BC79" s="31">
        <v>44305</v>
      </c>
      <c r="BD79" s="31">
        <v>44326</v>
      </c>
      <c r="BE79" s="14" t="s">
        <v>73</v>
      </c>
      <c r="BF79" s="31">
        <v>44312</v>
      </c>
      <c r="BG79" s="6">
        <f t="shared" si="4"/>
        <v>8</v>
      </c>
      <c r="BH79" s="14" t="s">
        <v>73</v>
      </c>
      <c r="BI79" s="31">
        <v>44333</v>
      </c>
      <c r="BJ79" s="6">
        <f t="shared" si="5"/>
        <v>22</v>
      </c>
      <c r="BK79" s="6">
        <f t="shared" si="6"/>
        <v>8</v>
      </c>
      <c r="BL79" s="14">
        <v>1780</v>
      </c>
    </row>
    <row r="80" spans="1:64">
      <c r="A80" s="2">
        <v>77</v>
      </c>
      <c r="B80" s="14" t="s">
        <v>68</v>
      </c>
      <c r="C80" s="26">
        <v>37</v>
      </c>
      <c r="D80" s="27">
        <v>166</v>
      </c>
      <c r="E80" s="27">
        <v>62</v>
      </c>
      <c r="F80" s="12">
        <f t="shared" si="7"/>
        <v>22.499637102627378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1</v>
      </c>
      <c r="Z80" s="28">
        <v>1</v>
      </c>
      <c r="AA80" s="1">
        <v>0</v>
      </c>
      <c r="AB80" s="1">
        <v>0</v>
      </c>
      <c r="AC80" s="1">
        <v>1</v>
      </c>
      <c r="AD80" s="1">
        <v>0</v>
      </c>
      <c r="AE80" s="28">
        <v>0</v>
      </c>
      <c r="AF80" s="10">
        <v>1</v>
      </c>
      <c r="AG80" s="10">
        <v>0</v>
      </c>
      <c r="AH80" s="10">
        <v>0</v>
      </c>
      <c r="AI80" s="1">
        <v>1</v>
      </c>
      <c r="AJ80" s="29">
        <v>8</v>
      </c>
      <c r="AK80" s="29">
        <v>15</v>
      </c>
      <c r="AL80" s="29">
        <v>42.7</v>
      </c>
      <c r="AM80" s="29">
        <v>25.9</v>
      </c>
      <c r="AN80" s="29">
        <v>5.0999999999999996</v>
      </c>
      <c r="AO80" s="29">
        <v>21</v>
      </c>
      <c r="AP80" s="29">
        <v>12</v>
      </c>
      <c r="AQ80" s="29">
        <v>33</v>
      </c>
      <c r="AR80" s="29">
        <v>0.8</v>
      </c>
      <c r="AS80" s="29">
        <v>0.12</v>
      </c>
      <c r="AT80" s="30">
        <v>95</v>
      </c>
      <c r="AU80" s="29">
        <v>5.7</v>
      </c>
      <c r="AV80" s="29">
        <v>50</v>
      </c>
      <c r="AW80" s="29">
        <v>134</v>
      </c>
      <c r="AX80" s="29">
        <v>126</v>
      </c>
      <c r="AY80" s="62">
        <v>1</v>
      </c>
      <c r="AZ80" s="62">
        <v>1</v>
      </c>
      <c r="BA80" s="62">
        <v>1</v>
      </c>
      <c r="BB80" s="62">
        <v>1</v>
      </c>
      <c r="BC80" s="31">
        <v>44302</v>
      </c>
      <c r="BD80" s="31">
        <v>44323</v>
      </c>
      <c r="BE80" s="14" t="s">
        <v>73</v>
      </c>
      <c r="BF80" s="31">
        <v>44310</v>
      </c>
      <c r="BG80" s="6">
        <f t="shared" si="4"/>
        <v>9</v>
      </c>
      <c r="BH80" s="14" t="s">
        <v>73</v>
      </c>
      <c r="BI80" s="31">
        <v>44331</v>
      </c>
      <c r="BJ80" s="6">
        <f t="shared" si="5"/>
        <v>22</v>
      </c>
      <c r="BK80" s="6">
        <f t="shared" si="6"/>
        <v>9</v>
      </c>
      <c r="BL80" s="14">
        <v>1950</v>
      </c>
    </row>
    <row r="81" spans="1:64">
      <c r="A81" s="2">
        <v>78</v>
      </c>
      <c r="B81" s="14" t="s">
        <v>67</v>
      </c>
      <c r="C81" s="26">
        <v>37</v>
      </c>
      <c r="D81" s="27">
        <v>168</v>
      </c>
      <c r="E81" s="27">
        <v>52</v>
      </c>
      <c r="F81" s="12">
        <f t="shared" si="7"/>
        <v>18.424036281179138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1">
        <v>0</v>
      </c>
      <c r="AB81" s="1">
        <v>0</v>
      </c>
      <c r="AC81" s="1">
        <v>1</v>
      </c>
      <c r="AD81" s="1">
        <v>0</v>
      </c>
      <c r="AE81" s="28">
        <v>0</v>
      </c>
      <c r="AF81" s="10">
        <v>1</v>
      </c>
      <c r="AG81" s="10">
        <v>0</v>
      </c>
      <c r="AH81" s="10">
        <v>0</v>
      </c>
      <c r="AI81" s="1">
        <v>1</v>
      </c>
      <c r="AJ81" s="29">
        <v>7.9</v>
      </c>
      <c r="AK81" s="29">
        <v>12.6</v>
      </c>
      <c r="AL81" s="29">
        <v>37.9</v>
      </c>
      <c r="AM81" s="29">
        <v>27.9</v>
      </c>
      <c r="AN81" s="29">
        <v>4.7</v>
      </c>
      <c r="AO81" s="29">
        <v>18</v>
      </c>
      <c r="AP81" s="29">
        <v>13</v>
      </c>
      <c r="AQ81" s="29">
        <v>12</v>
      </c>
      <c r="AR81" s="29">
        <v>0.67</v>
      </c>
      <c r="AS81" s="29">
        <v>0.02</v>
      </c>
      <c r="AT81" s="30">
        <v>80</v>
      </c>
      <c r="AU81" s="29">
        <v>5.6</v>
      </c>
      <c r="AV81" s="29">
        <v>96</v>
      </c>
      <c r="AW81" s="29">
        <v>136</v>
      </c>
      <c r="AX81" s="29">
        <v>44</v>
      </c>
      <c r="AY81" s="62">
        <v>1</v>
      </c>
      <c r="AZ81" s="62">
        <v>0</v>
      </c>
      <c r="BA81" s="62">
        <v>1</v>
      </c>
      <c r="BB81" s="62">
        <v>1</v>
      </c>
      <c r="BC81" s="31">
        <v>44302</v>
      </c>
      <c r="BD81" s="31">
        <v>44323</v>
      </c>
      <c r="BE81" s="14" t="s">
        <v>73</v>
      </c>
      <c r="BF81" s="31">
        <v>44309</v>
      </c>
      <c r="BG81" s="6">
        <f t="shared" si="4"/>
        <v>8</v>
      </c>
      <c r="BH81" s="14" t="s">
        <v>73</v>
      </c>
      <c r="BI81" s="31">
        <v>44330</v>
      </c>
      <c r="BJ81" s="6">
        <f t="shared" si="5"/>
        <v>22</v>
      </c>
      <c r="BK81" s="6">
        <f t="shared" si="6"/>
        <v>8</v>
      </c>
      <c r="BL81" s="14">
        <v>1570</v>
      </c>
    </row>
    <row r="82" spans="1:64">
      <c r="A82" s="2">
        <v>79</v>
      </c>
      <c r="B82" s="14" t="s">
        <v>68</v>
      </c>
      <c r="C82" s="26">
        <v>52</v>
      </c>
      <c r="D82" s="27">
        <v>172</v>
      </c>
      <c r="E82" s="27">
        <v>80</v>
      </c>
      <c r="F82" s="12">
        <f t="shared" si="7"/>
        <v>27.041644131963224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1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1</v>
      </c>
      <c r="U82" s="28">
        <v>0</v>
      </c>
      <c r="V82" s="28">
        <v>0</v>
      </c>
      <c r="W82" s="28">
        <v>0</v>
      </c>
      <c r="X82" s="28">
        <v>1</v>
      </c>
      <c r="Y82" s="28">
        <v>0</v>
      </c>
      <c r="Z82" s="28">
        <v>1</v>
      </c>
      <c r="AA82" s="1">
        <v>0</v>
      </c>
      <c r="AB82" s="1">
        <v>0</v>
      </c>
      <c r="AC82" s="1">
        <v>1</v>
      </c>
      <c r="AD82" s="1">
        <v>0</v>
      </c>
      <c r="AE82" s="28">
        <v>0</v>
      </c>
      <c r="AF82" s="10">
        <v>1</v>
      </c>
      <c r="AG82" s="10">
        <v>0</v>
      </c>
      <c r="AH82" s="10">
        <v>0</v>
      </c>
      <c r="AI82" s="1">
        <v>1</v>
      </c>
      <c r="AJ82" s="29">
        <v>4.9000000000000004</v>
      </c>
      <c r="AK82" s="29">
        <v>13.9</v>
      </c>
      <c r="AL82" s="29">
        <v>41.5</v>
      </c>
      <c r="AM82" s="29">
        <v>23.9</v>
      </c>
      <c r="AN82" s="29">
        <v>4.5</v>
      </c>
      <c r="AO82" s="29">
        <v>18</v>
      </c>
      <c r="AP82" s="29">
        <v>17</v>
      </c>
      <c r="AQ82" s="29">
        <v>42</v>
      </c>
      <c r="AR82" s="29">
        <v>1.02</v>
      </c>
      <c r="AS82" s="29">
        <v>0.02</v>
      </c>
      <c r="AT82" s="30">
        <v>134</v>
      </c>
      <c r="AU82" s="29">
        <v>6</v>
      </c>
      <c r="AV82" s="29">
        <v>52</v>
      </c>
      <c r="AW82" s="29">
        <v>128</v>
      </c>
      <c r="AX82" s="29">
        <v>280</v>
      </c>
      <c r="AY82" s="62">
        <v>1</v>
      </c>
      <c r="AZ82" s="62">
        <v>1</v>
      </c>
      <c r="BA82" s="62">
        <v>1</v>
      </c>
      <c r="BB82" s="62">
        <v>1</v>
      </c>
      <c r="BC82" s="31">
        <v>44302</v>
      </c>
      <c r="BD82" s="31">
        <v>44323</v>
      </c>
      <c r="BE82" s="14" t="s">
        <v>73</v>
      </c>
      <c r="BF82" s="31">
        <v>44312</v>
      </c>
      <c r="BG82" s="6">
        <f t="shared" si="4"/>
        <v>11</v>
      </c>
      <c r="BH82" s="14" t="s">
        <v>73</v>
      </c>
      <c r="BI82" s="31">
        <v>44334</v>
      </c>
      <c r="BJ82" s="6">
        <f t="shared" si="5"/>
        <v>23</v>
      </c>
      <c r="BK82" s="6">
        <f t="shared" si="6"/>
        <v>12</v>
      </c>
      <c r="BL82" s="14">
        <v>1810</v>
      </c>
    </row>
    <row r="83" spans="1:64">
      <c r="A83" s="2">
        <v>80</v>
      </c>
      <c r="B83" s="14" t="s">
        <v>67</v>
      </c>
      <c r="C83" s="26">
        <v>56</v>
      </c>
      <c r="D83" s="27">
        <v>159</v>
      </c>
      <c r="E83" s="27">
        <v>55</v>
      </c>
      <c r="F83" s="12">
        <f t="shared" si="7"/>
        <v>21.755468533681423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1</v>
      </c>
      <c r="AA83" s="1">
        <v>0</v>
      </c>
      <c r="AB83" s="1">
        <v>0</v>
      </c>
      <c r="AC83" s="1">
        <v>1</v>
      </c>
      <c r="AD83" s="1">
        <v>0</v>
      </c>
      <c r="AE83" s="28">
        <v>0</v>
      </c>
      <c r="AF83" s="10">
        <v>1</v>
      </c>
      <c r="AG83" s="10">
        <v>0</v>
      </c>
      <c r="AH83" s="10">
        <v>0</v>
      </c>
      <c r="AI83" s="1">
        <v>1</v>
      </c>
      <c r="AJ83" s="29">
        <v>4</v>
      </c>
      <c r="AK83" s="29">
        <v>13.9</v>
      </c>
      <c r="AL83" s="29">
        <v>39.299999999999997</v>
      </c>
      <c r="AM83" s="29">
        <v>22.3</v>
      </c>
      <c r="AN83" s="29">
        <v>4.3</v>
      </c>
      <c r="AO83" s="29">
        <v>20</v>
      </c>
      <c r="AP83" s="29">
        <v>20</v>
      </c>
      <c r="AQ83" s="29">
        <v>18</v>
      </c>
      <c r="AR83" s="29">
        <v>0.68</v>
      </c>
      <c r="AS83" s="29">
        <v>0.02</v>
      </c>
      <c r="AT83" s="30">
        <v>121</v>
      </c>
      <c r="AU83" s="29">
        <v>6</v>
      </c>
      <c r="AV83" s="29">
        <v>79</v>
      </c>
      <c r="AW83" s="29">
        <v>100</v>
      </c>
      <c r="AX83" s="29">
        <v>89</v>
      </c>
      <c r="AY83" s="62">
        <v>1</v>
      </c>
      <c r="AZ83" s="62">
        <v>0</v>
      </c>
      <c r="BA83" s="62">
        <v>1</v>
      </c>
      <c r="BB83" s="62">
        <v>1</v>
      </c>
      <c r="BC83" s="31">
        <v>44306</v>
      </c>
      <c r="BD83" s="31">
        <v>44329</v>
      </c>
      <c r="BE83" s="14" t="s">
        <v>73</v>
      </c>
      <c r="BF83" s="31">
        <v>44313</v>
      </c>
      <c r="BG83" s="6">
        <f t="shared" si="4"/>
        <v>8</v>
      </c>
      <c r="BH83" s="14" t="s">
        <v>73</v>
      </c>
      <c r="BI83" s="31">
        <v>44336</v>
      </c>
      <c r="BJ83" s="6">
        <f t="shared" si="5"/>
        <v>24</v>
      </c>
      <c r="BK83" s="6">
        <f t="shared" si="6"/>
        <v>8</v>
      </c>
      <c r="BL83" s="14">
        <v>1850</v>
      </c>
    </row>
    <row r="84" spans="1:64">
      <c r="A84" s="2">
        <v>81</v>
      </c>
      <c r="B84" s="14" t="s">
        <v>67</v>
      </c>
      <c r="C84" s="26">
        <v>44</v>
      </c>
      <c r="D84" s="27">
        <v>149</v>
      </c>
      <c r="E84" s="27">
        <v>64</v>
      </c>
      <c r="F84" s="12">
        <f t="shared" si="7"/>
        <v>28.827530291428314</v>
      </c>
      <c r="G84" s="28">
        <v>0</v>
      </c>
      <c r="H84" s="28">
        <v>1</v>
      </c>
      <c r="I84" s="28">
        <v>0</v>
      </c>
      <c r="J84" s="28">
        <v>1</v>
      </c>
      <c r="K84" s="28">
        <v>0</v>
      </c>
      <c r="L84" s="28">
        <v>0</v>
      </c>
      <c r="M84" s="28">
        <v>0</v>
      </c>
      <c r="N84" s="28">
        <v>0</v>
      </c>
      <c r="O84" s="28">
        <v>1</v>
      </c>
      <c r="P84" s="28">
        <v>0</v>
      </c>
      <c r="Q84" s="28">
        <v>0</v>
      </c>
      <c r="R84" s="28">
        <v>1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1">
        <v>0</v>
      </c>
      <c r="AB84" s="1">
        <v>0</v>
      </c>
      <c r="AC84" s="1">
        <v>1</v>
      </c>
      <c r="AD84" s="1">
        <v>0</v>
      </c>
      <c r="AE84" s="28">
        <v>1</v>
      </c>
      <c r="AF84" s="10">
        <v>1</v>
      </c>
      <c r="AG84" s="10">
        <v>0</v>
      </c>
      <c r="AH84" s="10">
        <v>0</v>
      </c>
      <c r="AI84" s="1">
        <v>1</v>
      </c>
      <c r="AJ84" s="29">
        <v>9.8000000000000007</v>
      </c>
      <c r="AK84" s="29">
        <v>14.8</v>
      </c>
      <c r="AL84" s="29">
        <v>42.8</v>
      </c>
      <c r="AM84" s="29">
        <v>40.6</v>
      </c>
      <c r="AN84" s="29">
        <v>4</v>
      </c>
      <c r="AO84" s="29">
        <v>12</v>
      </c>
      <c r="AP84" s="29">
        <v>8</v>
      </c>
      <c r="AQ84" s="29">
        <v>14</v>
      </c>
      <c r="AR84" s="29">
        <v>0.49</v>
      </c>
      <c r="AS84" s="29">
        <v>2.13</v>
      </c>
      <c r="AT84" s="30">
        <v>85</v>
      </c>
      <c r="AU84" s="29">
        <v>5.8</v>
      </c>
      <c r="AV84" s="29">
        <v>80</v>
      </c>
      <c r="AW84" s="29">
        <v>92</v>
      </c>
      <c r="AX84" s="29">
        <v>117</v>
      </c>
      <c r="AY84" s="62">
        <v>1</v>
      </c>
      <c r="AZ84" s="62">
        <v>1</v>
      </c>
      <c r="BA84" s="62">
        <v>1</v>
      </c>
      <c r="BB84" s="62">
        <v>1</v>
      </c>
      <c r="BC84" s="31">
        <v>44307</v>
      </c>
      <c r="BD84" s="31">
        <v>44330</v>
      </c>
      <c r="BE84" s="14" t="s">
        <v>73</v>
      </c>
      <c r="BF84" s="31">
        <v>44316</v>
      </c>
      <c r="BG84" s="6">
        <f t="shared" si="4"/>
        <v>10</v>
      </c>
      <c r="BH84" s="14" t="s">
        <v>73</v>
      </c>
      <c r="BI84" s="31">
        <v>44337</v>
      </c>
      <c r="BJ84" s="6">
        <f t="shared" si="5"/>
        <v>22</v>
      </c>
      <c r="BK84" s="6">
        <f t="shared" si="6"/>
        <v>8</v>
      </c>
      <c r="BL84" s="14">
        <v>1390</v>
      </c>
    </row>
    <row r="85" spans="1:64">
      <c r="A85" s="2">
        <v>82</v>
      </c>
      <c r="B85" s="14" t="s">
        <v>67</v>
      </c>
      <c r="C85" s="26">
        <v>43</v>
      </c>
      <c r="D85" s="27">
        <v>157.5</v>
      </c>
      <c r="E85" s="27">
        <v>55.6</v>
      </c>
      <c r="F85" s="12">
        <f t="shared" si="7"/>
        <v>22.413706223230033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1</v>
      </c>
      <c r="Y85" s="28">
        <v>0</v>
      </c>
      <c r="Z85" s="28">
        <v>1</v>
      </c>
      <c r="AA85" s="1">
        <v>0</v>
      </c>
      <c r="AB85" s="1">
        <v>0</v>
      </c>
      <c r="AC85" s="1">
        <v>1</v>
      </c>
      <c r="AD85" s="1">
        <v>0</v>
      </c>
      <c r="AE85" s="28">
        <v>0</v>
      </c>
      <c r="AF85" s="10">
        <v>1</v>
      </c>
      <c r="AG85" s="10">
        <v>0</v>
      </c>
      <c r="AH85" s="10">
        <v>0</v>
      </c>
      <c r="AI85" s="1">
        <v>0</v>
      </c>
      <c r="AJ85" s="29">
        <v>10.4</v>
      </c>
      <c r="AK85" s="29">
        <v>15.1</v>
      </c>
      <c r="AL85" s="29">
        <v>43.8</v>
      </c>
      <c r="AM85" s="29">
        <v>31.6</v>
      </c>
      <c r="AN85" s="29">
        <v>4.4000000000000004</v>
      </c>
      <c r="AO85" s="29">
        <v>15</v>
      </c>
      <c r="AP85" s="29">
        <v>16</v>
      </c>
      <c r="AQ85" s="29">
        <v>16</v>
      </c>
      <c r="AR85" s="29">
        <v>0.5</v>
      </c>
      <c r="AS85" s="29">
        <v>0.11</v>
      </c>
      <c r="AT85" s="30">
        <v>75</v>
      </c>
      <c r="AU85" s="29">
        <v>5.6</v>
      </c>
      <c r="AV85" s="29">
        <v>56</v>
      </c>
      <c r="AW85" s="29">
        <v>128</v>
      </c>
      <c r="AX85" s="29">
        <v>110</v>
      </c>
      <c r="AY85" s="62">
        <v>1</v>
      </c>
      <c r="AZ85" s="62">
        <v>0</v>
      </c>
      <c r="BA85" s="62">
        <v>1</v>
      </c>
      <c r="BB85" s="62">
        <v>1</v>
      </c>
      <c r="BC85" s="31">
        <v>44313</v>
      </c>
      <c r="BD85" s="31">
        <v>44335</v>
      </c>
      <c r="BE85" s="14" t="s">
        <v>73</v>
      </c>
      <c r="BF85" s="31">
        <v>44322</v>
      </c>
      <c r="BG85" s="6">
        <f t="shared" si="4"/>
        <v>10</v>
      </c>
      <c r="BH85" s="14" t="s">
        <v>73</v>
      </c>
      <c r="BI85" s="31">
        <v>44342</v>
      </c>
      <c r="BJ85" s="6">
        <f t="shared" si="5"/>
        <v>21</v>
      </c>
      <c r="BK85" s="6">
        <f t="shared" si="6"/>
        <v>8</v>
      </c>
      <c r="BL85" s="14">
        <v>5290</v>
      </c>
    </row>
    <row r="86" spans="1:64">
      <c r="A86" s="2">
        <v>83</v>
      </c>
      <c r="B86" s="14" t="s">
        <v>67</v>
      </c>
      <c r="C86" s="26">
        <v>38</v>
      </c>
      <c r="D86" s="27">
        <v>157</v>
      </c>
      <c r="E86" s="27">
        <v>70</v>
      </c>
      <c r="F86" s="12">
        <f t="shared" si="7"/>
        <v>28.398718000730252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1</v>
      </c>
      <c r="AA86" s="1">
        <v>0</v>
      </c>
      <c r="AB86" s="1">
        <v>0</v>
      </c>
      <c r="AC86" s="1">
        <v>1</v>
      </c>
      <c r="AD86" s="1">
        <v>0</v>
      </c>
      <c r="AE86" s="28">
        <v>0</v>
      </c>
      <c r="AF86" s="10">
        <v>1</v>
      </c>
      <c r="AG86" s="10">
        <v>0</v>
      </c>
      <c r="AH86" s="10">
        <v>0</v>
      </c>
      <c r="AI86" s="1">
        <v>1</v>
      </c>
      <c r="AJ86" s="29">
        <v>7.2</v>
      </c>
      <c r="AK86" s="29">
        <v>13.9</v>
      </c>
      <c r="AL86" s="29">
        <v>40.9</v>
      </c>
      <c r="AM86" s="29">
        <v>32.5</v>
      </c>
      <c r="AN86" s="29">
        <v>4</v>
      </c>
      <c r="AO86" s="29">
        <v>29</v>
      </c>
      <c r="AP86" s="29">
        <v>44</v>
      </c>
      <c r="AQ86" s="29">
        <v>87</v>
      </c>
      <c r="AR86" s="29">
        <v>0.54</v>
      </c>
      <c r="AS86" s="29">
        <v>0.79</v>
      </c>
      <c r="AT86" s="30">
        <v>75</v>
      </c>
      <c r="AU86" s="29">
        <v>5.3</v>
      </c>
      <c r="AV86" s="29">
        <v>59</v>
      </c>
      <c r="AW86" s="29">
        <v>96</v>
      </c>
      <c r="AX86" s="29">
        <v>122</v>
      </c>
      <c r="AY86" s="62">
        <v>1</v>
      </c>
      <c r="AZ86" s="62">
        <v>1</v>
      </c>
      <c r="BA86" s="62">
        <v>1</v>
      </c>
      <c r="BB86" s="62">
        <v>0</v>
      </c>
      <c r="BC86" s="31">
        <v>44309</v>
      </c>
      <c r="BD86" s="31">
        <v>44334</v>
      </c>
      <c r="BE86" s="14" t="s">
        <v>73</v>
      </c>
      <c r="BF86" s="31">
        <v>44316</v>
      </c>
      <c r="BG86" s="6">
        <f t="shared" si="4"/>
        <v>8</v>
      </c>
      <c r="BH86" s="14" t="s">
        <v>73</v>
      </c>
      <c r="BI86" s="31">
        <v>44343</v>
      </c>
      <c r="BJ86" s="6">
        <f t="shared" si="5"/>
        <v>28</v>
      </c>
      <c r="BK86" s="6">
        <f t="shared" si="6"/>
        <v>10</v>
      </c>
      <c r="BL86" s="14">
        <v>11300</v>
      </c>
    </row>
    <row r="87" spans="1:64">
      <c r="A87" s="2">
        <v>84</v>
      </c>
      <c r="B87" s="14" t="s">
        <v>68</v>
      </c>
      <c r="C87" s="26">
        <v>41</v>
      </c>
      <c r="D87" s="27">
        <v>169</v>
      </c>
      <c r="E87" s="27">
        <v>77</v>
      </c>
      <c r="F87" s="12">
        <f t="shared" si="7"/>
        <v>26.959840341724728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1</v>
      </c>
      <c r="AA87" s="1">
        <v>0</v>
      </c>
      <c r="AB87" s="1">
        <v>0</v>
      </c>
      <c r="AC87" s="1">
        <v>1</v>
      </c>
      <c r="AD87" s="1">
        <v>0</v>
      </c>
      <c r="AE87" s="28">
        <v>0</v>
      </c>
      <c r="AF87" s="10">
        <v>0</v>
      </c>
      <c r="AG87" s="10">
        <v>0</v>
      </c>
      <c r="AH87" s="10">
        <v>1</v>
      </c>
      <c r="AI87" s="1">
        <v>0</v>
      </c>
      <c r="AJ87" s="29">
        <v>6.3</v>
      </c>
      <c r="AK87" s="29">
        <v>15</v>
      </c>
      <c r="AL87" s="29">
        <v>41.5</v>
      </c>
      <c r="AM87" s="29">
        <v>22.2</v>
      </c>
      <c r="AN87" s="29">
        <v>4.0999999999999996</v>
      </c>
      <c r="AO87" s="29">
        <v>18</v>
      </c>
      <c r="AP87" s="29">
        <v>23</v>
      </c>
      <c r="AQ87" s="29">
        <v>21</v>
      </c>
      <c r="AR87" s="29">
        <v>0.93</v>
      </c>
      <c r="AS87" s="29">
        <v>0.06</v>
      </c>
      <c r="AT87" s="30">
        <v>116</v>
      </c>
      <c r="AU87" s="29">
        <v>5.4</v>
      </c>
      <c r="AV87" s="29">
        <v>35</v>
      </c>
      <c r="AW87" s="29">
        <v>93</v>
      </c>
      <c r="AX87" s="29">
        <v>262</v>
      </c>
      <c r="AY87" s="62">
        <v>1</v>
      </c>
      <c r="AZ87" s="62">
        <v>0</v>
      </c>
      <c r="BA87" s="62">
        <v>1</v>
      </c>
      <c r="BB87" s="62">
        <v>1</v>
      </c>
      <c r="BC87" s="31">
        <v>44308</v>
      </c>
      <c r="BD87" s="31">
        <v>44328</v>
      </c>
      <c r="BE87" s="14" t="s">
        <v>73</v>
      </c>
      <c r="BF87" s="31">
        <v>44316</v>
      </c>
      <c r="BG87" s="6">
        <f t="shared" si="4"/>
        <v>9</v>
      </c>
      <c r="BH87" s="14" t="s">
        <v>73</v>
      </c>
      <c r="BI87" s="31">
        <v>44335</v>
      </c>
      <c r="BJ87" s="6">
        <f t="shared" si="5"/>
        <v>20</v>
      </c>
      <c r="BK87" s="6">
        <f t="shared" si="6"/>
        <v>8</v>
      </c>
      <c r="BL87" s="14">
        <v>1990</v>
      </c>
    </row>
    <row r="88" spans="1:64">
      <c r="A88" s="2">
        <v>85</v>
      </c>
      <c r="B88" s="14" t="s">
        <v>68</v>
      </c>
      <c r="C88" s="26">
        <v>45</v>
      </c>
      <c r="D88" s="27">
        <v>176</v>
      </c>
      <c r="E88" s="27">
        <v>65</v>
      </c>
      <c r="F88" s="12">
        <f t="shared" si="7"/>
        <v>20.983987603305785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1</v>
      </c>
      <c r="AA88" s="1">
        <v>0</v>
      </c>
      <c r="AB88" s="1">
        <v>0</v>
      </c>
      <c r="AC88" s="1">
        <v>1</v>
      </c>
      <c r="AD88" s="1">
        <v>0</v>
      </c>
      <c r="AE88" s="28">
        <v>0</v>
      </c>
      <c r="AF88" s="10">
        <v>0</v>
      </c>
      <c r="AG88" s="10">
        <v>1</v>
      </c>
      <c r="AH88" s="10">
        <v>0</v>
      </c>
      <c r="AI88" s="1">
        <v>0</v>
      </c>
      <c r="AJ88" s="29">
        <v>5.0999999999999996</v>
      </c>
      <c r="AK88" s="29">
        <v>16.100000000000001</v>
      </c>
      <c r="AL88" s="29">
        <v>43.6</v>
      </c>
      <c r="AM88" s="29">
        <v>16</v>
      </c>
      <c r="AN88" s="29">
        <v>4.7</v>
      </c>
      <c r="AO88" s="29">
        <v>26</v>
      </c>
      <c r="AP88" s="29">
        <v>24</v>
      </c>
      <c r="AQ88" s="29">
        <v>13</v>
      </c>
      <c r="AR88" s="29">
        <v>0.82</v>
      </c>
      <c r="AS88" s="29">
        <v>0.02</v>
      </c>
      <c r="AT88" s="30">
        <v>83</v>
      </c>
      <c r="AU88" s="29">
        <v>5.2</v>
      </c>
      <c r="AV88" s="29">
        <v>69</v>
      </c>
      <c r="AW88" s="29">
        <v>123</v>
      </c>
      <c r="AX88" s="29">
        <v>126</v>
      </c>
      <c r="AY88" s="62">
        <v>1</v>
      </c>
      <c r="AZ88" s="62">
        <v>0</v>
      </c>
      <c r="BA88" s="62">
        <v>1</v>
      </c>
      <c r="BB88" s="62">
        <v>1</v>
      </c>
      <c r="BC88" s="31">
        <v>44308</v>
      </c>
      <c r="BD88" s="31">
        <v>44329</v>
      </c>
      <c r="BE88" s="14" t="s">
        <v>73</v>
      </c>
      <c r="BF88" s="31">
        <v>44316</v>
      </c>
      <c r="BG88" s="6">
        <f t="shared" si="4"/>
        <v>9</v>
      </c>
      <c r="BH88" s="14" t="s">
        <v>73</v>
      </c>
      <c r="BI88" s="31">
        <v>44336</v>
      </c>
      <c r="BJ88" s="6">
        <f t="shared" si="5"/>
        <v>21</v>
      </c>
      <c r="BK88" s="6">
        <f t="shared" si="6"/>
        <v>8</v>
      </c>
      <c r="BL88" s="14">
        <v>2520</v>
      </c>
    </row>
    <row r="89" spans="1:64">
      <c r="A89" s="2">
        <v>86</v>
      </c>
      <c r="B89" s="14" t="s">
        <v>67</v>
      </c>
      <c r="C89" s="26">
        <v>53</v>
      </c>
      <c r="D89" s="27">
        <v>160</v>
      </c>
      <c r="E89" s="27">
        <v>55</v>
      </c>
      <c r="F89" s="12">
        <f t="shared" si="7"/>
        <v>21.484375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1</v>
      </c>
      <c r="AA89" s="1">
        <v>0</v>
      </c>
      <c r="AB89" s="1">
        <v>0</v>
      </c>
      <c r="AC89" s="1">
        <v>1</v>
      </c>
      <c r="AD89" s="1">
        <v>0</v>
      </c>
      <c r="AE89" s="28">
        <v>1</v>
      </c>
      <c r="AF89" s="10">
        <v>1</v>
      </c>
      <c r="AG89" s="10">
        <v>0</v>
      </c>
      <c r="AH89" s="10">
        <v>0</v>
      </c>
      <c r="AI89" s="1">
        <v>1</v>
      </c>
      <c r="AJ89" s="29">
        <v>4.9000000000000004</v>
      </c>
      <c r="AK89" s="29">
        <v>13.8</v>
      </c>
      <c r="AL89" s="29">
        <v>40.1</v>
      </c>
      <c r="AM89" s="29">
        <v>22.2</v>
      </c>
      <c r="AN89" s="29">
        <v>4.8</v>
      </c>
      <c r="AO89" s="29">
        <v>23</v>
      </c>
      <c r="AP89" s="29">
        <v>22</v>
      </c>
      <c r="AQ89" s="29">
        <v>40</v>
      </c>
      <c r="AR89" s="29">
        <v>0.6</v>
      </c>
      <c r="AS89" s="29">
        <v>0.02</v>
      </c>
      <c r="AT89" s="30">
        <v>84</v>
      </c>
      <c r="AU89" s="29">
        <v>5.6</v>
      </c>
      <c r="AV89" s="29">
        <v>62</v>
      </c>
      <c r="AW89" s="29">
        <v>114</v>
      </c>
      <c r="AX89" s="29">
        <v>70</v>
      </c>
      <c r="AY89" s="62">
        <v>1</v>
      </c>
      <c r="AZ89" s="62">
        <v>1</v>
      </c>
      <c r="BA89" s="62">
        <v>1</v>
      </c>
      <c r="BB89" s="62">
        <v>1</v>
      </c>
      <c r="BC89" s="31">
        <v>44314</v>
      </c>
      <c r="BD89" s="31">
        <v>44335</v>
      </c>
      <c r="BE89" s="14" t="s">
        <v>73</v>
      </c>
      <c r="BF89" s="31">
        <v>44322</v>
      </c>
      <c r="BG89" s="6">
        <f t="shared" si="4"/>
        <v>9</v>
      </c>
      <c r="BH89" s="14" t="s">
        <v>73</v>
      </c>
      <c r="BI89" s="31">
        <v>44342</v>
      </c>
      <c r="BJ89" s="6">
        <f t="shared" si="5"/>
        <v>21</v>
      </c>
      <c r="BK89" s="6">
        <f t="shared" si="6"/>
        <v>8</v>
      </c>
      <c r="BL89" s="14">
        <v>3040</v>
      </c>
    </row>
    <row r="90" spans="1:64">
      <c r="A90" s="2">
        <v>87</v>
      </c>
      <c r="B90" s="14" t="s">
        <v>67</v>
      </c>
      <c r="C90" s="26">
        <v>57</v>
      </c>
      <c r="D90" s="27">
        <v>154</v>
      </c>
      <c r="E90" s="27">
        <v>48</v>
      </c>
      <c r="F90" s="12">
        <f t="shared" si="7"/>
        <v>20.239500758981276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1</v>
      </c>
      <c r="AA90" s="1">
        <v>0</v>
      </c>
      <c r="AB90" s="1">
        <v>0</v>
      </c>
      <c r="AC90" s="1">
        <v>1</v>
      </c>
      <c r="AD90" s="1">
        <v>0</v>
      </c>
      <c r="AE90" s="28">
        <v>1</v>
      </c>
      <c r="AF90" s="10">
        <v>1</v>
      </c>
      <c r="AG90" s="10">
        <v>0</v>
      </c>
      <c r="AH90" s="10">
        <v>0</v>
      </c>
      <c r="AI90" s="1">
        <v>1</v>
      </c>
      <c r="AJ90" s="29">
        <v>4.7</v>
      </c>
      <c r="AK90" s="29">
        <v>14</v>
      </c>
      <c r="AL90" s="29">
        <v>40</v>
      </c>
      <c r="AM90" s="29">
        <v>28.5</v>
      </c>
      <c r="AN90" s="29">
        <v>5.0999999999999996</v>
      </c>
      <c r="AO90" s="29">
        <v>34</v>
      </c>
      <c r="AP90" s="29">
        <v>39</v>
      </c>
      <c r="AQ90" s="29">
        <v>228</v>
      </c>
      <c r="AR90" s="29">
        <v>0.56000000000000005</v>
      </c>
      <c r="AS90" s="29">
        <v>0.06</v>
      </c>
      <c r="AT90" s="30">
        <v>108</v>
      </c>
      <c r="AU90" s="29">
        <v>6.9</v>
      </c>
      <c r="AV90" s="29">
        <v>55</v>
      </c>
      <c r="AW90" s="29">
        <v>171</v>
      </c>
      <c r="AX90" s="29">
        <v>181</v>
      </c>
      <c r="AY90" s="62">
        <v>1</v>
      </c>
      <c r="AZ90" s="62">
        <v>0</v>
      </c>
      <c r="BA90" s="62">
        <v>1</v>
      </c>
      <c r="BB90" s="62">
        <v>0</v>
      </c>
      <c r="BC90" s="31">
        <v>44307</v>
      </c>
      <c r="BD90" s="31">
        <v>44329</v>
      </c>
      <c r="BE90" s="14" t="s">
        <v>73</v>
      </c>
      <c r="BF90" s="31">
        <v>44314</v>
      </c>
      <c r="BG90" s="6">
        <f t="shared" si="4"/>
        <v>8</v>
      </c>
      <c r="BH90" s="14" t="s">
        <v>73</v>
      </c>
      <c r="BI90" s="31">
        <v>44337</v>
      </c>
      <c r="BJ90" s="6">
        <f t="shared" si="5"/>
        <v>24</v>
      </c>
      <c r="BK90" s="6">
        <f t="shared" si="6"/>
        <v>9</v>
      </c>
      <c r="BL90" s="14">
        <v>462</v>
      </c>
    </row>
    <row r="91" spans="1:64">
      <c r="A91" s="2">
        <v>88</v>
      </c>
      <c r="B91" s="14" t="s">
        <v>67</v>
      </c>
      <c r="C91" s="26">
        <v>37</v>
      </c>
      <c r="D91" s="27">
        <v>158</v>
      </c>
      <c r="E91" s="27">
        <v>50</v>
      </c>
      <c r="F91" s="12">
        <f t="shared" si="7"/>
        <v>20.028841531805803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1</v>
      </c>
      <c r="AA91" s="1">
        <v>0</v>
      </c>
      <c r="AB91" s="1">
        <v>0</v>
      </c>
      <c r="AC91" s="1">
        <v>1</v>
      </c>
      <c r="AD91" s="1">
        <v>0</v>
      </c>
      <c r="AE91" s="28">
        <v>0</v>
      </c>
      <c r="AF91" s="10">
        <v>1</v>
      </c>
      <c r="AG91" s="10">
        <v>0</v>
      </c>
      <c r="AH91" s="10">
        <v>0</v>
      </c>
      <c r="AI91" s="1">
        <v>1</v>
      </c>
      <c r="AJ91" s="29">
        <v>6.6</v>
      </c>
      <c r="AK91" s="29">
        <v>12.3</v>
      </c>
      <c r="AL91" s="29">
        <v>37.799999999999997</v>
      </c>
      <c r="AM91" s="29">
        <v>31.9</v>
      </c>
      <c r="AN91" s="29">
        <v>4.4000000000000004</v>
      </c>
      <c r="AO91" s="29">
        <v>18</v>
      </c>
      <c r="AP91" s="29">
        <v>14</v>
      </c>
      <c r="AQ91" s="29">
        <v>14</v>
      </c>
      <c r="AR91" s="29">
        <v>0.5</v>
      </c>
      <c r="AS91" s="29">
        <v>0.36</v>
      </c>
      <c r="AT91" s="30">
        <v>94</v>
      </c>
      <c r="AU91" s="29">
        <v>5.7</v>
      </c>
      <c r="AV91" s="29">
        <v>72</v>
      </c>
      <c r="AW91" s="29">
        <v>105</v>
      </c>
      <c r="AX91" s="29">
        <v>53</v>
      </c>
      <c r="AY91" s="62">
        <v>1</v>
      </c>
      <c r="AZ91" s="62">
        <v>0</v>
      </c>
      <c r="BA91" s="62">
        <v>1</v>
      </c>
      <c r="BB91" s="62">
        <v>1</v>
      </c>
      <c r="BC91" s="31">
        <v>44314</v>
      </c>
      <c r="BD91" s="31">
        <v>44336</v>
      </c>
      <c r="BE91" s="14" t="s">
        <v>73</v>
      </c>
      <c r="BF91" s="31">
        <v>44323</v>
      </c>
      <c r="BG91" s="6">
        <f t="shared" si="4"/>
        <v>10</v>
      </c>
      <c r="BH91" s="14" t="s">
        <v>73</v>
      </c>
      <c r="BI91" s="31">
        <v>44344</v>
      </c>
      <c r="BJ91" s="6">
        <f t="shared" si="5"/>
        <v>22</v>
      </c>
      <c r="BK91" s="6">
        <f t="shared" si="6"/>
        <v>9</v>
      </c>
      <c r="BL91" s="14">
        <v>3740</v>
      </c>
    </row>
    <row r="92" spans="1:64">
      <c r="A92" s="2">
        <v>89</v>
      </c>
      <c r="B92" s="17" t="s">
        <v>3</v>
      </c>
      <c r="C92" s="36">
        <v>77</v>
      </c>
      <c r="D92" s="27">
        <v>172</v>
      </c>
      <c r="E92" s="27">
        <v>73</v>
      </c>
      <c r="F92" s="12">
        <f t="shared" si="7"/>
        <v>24.675500270416443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1</v>
      </c>
      <c r="U92" s="28">
        <v>0</v>
      </c>
      <c r="V92" s="28">
        <v>0</v>
      </c>
      <c r="W92" s="28">
        <v>1</v>
      </c>
      <c r="X92" s="28">
        <v>0</v>
      </c>
      <c r="Y92" s="28">
        <v>1</v>
      </c>
      <c r="Z92" s="28">
        <v>1</v>
      </c>
      <c r="AA92" s="1">
        <v>0</v>
      </c>
      <c r="AB92" s="1">
        <v>1</v>
      </c>
      <c r="AC92" s="1">
        <v>0</v>
      </c>
      <c r="AD92" s="1">
        <v>0</v>
      </c>
      <c r="AE92" s="28">
        <v>0</v>
      </c>
      <c r="AF92" s="10">
        <v>0</v>
      </c>
      <c r="AG92" s="10">
        <v>1</v>
      </c>
      <c r="AH92" s="10">
        <v>0</v>
      </c>
      <c r="AI92" s="1">
        <v>0</v>
      </c>
      <c r="AJ92" s="37">
        <v>6.2</v>
      </c>
      <c r="AK92" s="37">
        <v>15.3</v>
      </c>
      <c r="AL92" s="37">
        <v>45.2</v>
      </c>
      <c r="AM92" s="37">
        <v>19.2</v>
      </c>
      <c r="AN92" s="37">
        <v>4.3</v>
      </c>
      <c r="AO92" s="37">
        <v>26</v>
      </c>
      <c r="AP92" s="37">
        <v>23</v>
      </c>
      <c r="AQ92" s="37">
        <v>23</v>
      </c>
      <c r="AR92" s="37">
        <v>0.78</v>
      </c>
      <c r="AS92" s="37">
        <v>0.02</v>
      </c>
      <c r="AT92" s="38">
        <v>90</v>
      </c>
      <c r="AU92" s="37">
        <v>5.3</v>
      </c>
      <c r="AV92" s="37">
        <v>62</v>
      </c>
      <c r="AW92" s="37">
        <v>130</v>
      </c>
      <c r="AX92" s="37">
        <v>101</v>
      </c>
      <c r="AY92" s="62">
        <v>1</v>
      </c>
      <c r="AZ92" s="62">
        <v>0</v>
      </c>
      <c r="BA92" s="62">
        <v>1</v>
      </c>
      <c r="BB92" s="62">
        <v>0</v>
      </c>
      <c r="BC92" s="39">
        <v>44307</v>
      </c>
      <c r="BD92" s="39">
        <v>44328</v>
      </c>
      <c r="BE92" s="17" t="s">
        <v>73</v>
      </c>
      <c r="BF92" s="39">
        <v>44314</v>
      </c>
      <c r="BG92" s="6">
        <f t="shared" si="4"/>
        <v>8</v>
      </c>
      <c r="BH92" s="14" t="s">
        <v>73</v>
      </c>
      <c r="BI92" s="39">
        <v>44335</v>
      </c>
      <c r="BJ92" s="6">
        <f t="shared" si="5"/>
        <v>22</v>
      </c>
      <c r="BK92" s="6">
        <f t="shared" si="6"/>
        <v>8</v>
      </c>
      <c r="BL92" s="14">
        <v>7.15</v>
      </c>
    </row>
    <row r="93" spans="1:64">
      <c r="A93" s="2">
        <v>90</v>
      </c>
      <c r="B93" s="14" t="s">
        <v>67</v>
      </c>
      <c r="C93" s="26">
        <v>37</v>
      </c>
      <c r="D93" s="27">
        <v>154</v>
      </c>
      <c r="E93" s="27">
        <v>48</v>
      </c>
      <c r="F93" s="12">
        <f t="shared" si="7"/>
        <v>20.239500758981276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1">
        <v>0</v>
      </c>
      <c r="AB93" s="1">
        <v>0</v>
      </c>
      <c r="AC93" s="1">
        <v>1</v>
      </c>
      <c r="AD93" s="1">
        <v>0</v>
      </c>
      <c r="AE93" s="28">
        <v>0</v>
      </c>
      <c r="AF93" s="10">
        <v>1</v>
      </c>
      <c r="AG93" s="10">
        <v>0</v>
      </c>
      <c r="AH93" s="10">
        <v>0</v>
      </c>
      <c r="AI93" s="1">
        <v>1</v>
      </c>
      <c r="AJ93" s="29">
        <v>5.0999999999999996</v>
      </c>
      <c r="AK93" s="29">
        <v>13.8</v>
      </c>
      <c r="AL93" s="29">
        <v>38.799999999999997</v>
      </c>
      <c r="AM93" s="29">
        <v>25.4</v>
      </c>
      <c r="AN93" s="29">
        <v>4.3</v>
      </c>
      <c r="AO93" s="29">
        <v>21</v>
      </c>
      <c r="AP93" s="29">
        <v>16</v>
      </c>
      <c r="AQ93" s="29">
        <v>11</v>
      </c>
      <c r="AR93" s="29">
        <v>0.61</v>
      </c>
      <c r="AS93" s="29">
        <v>0.01</v>
      </c>
      <c r="AT93" s="30">
        <v>157</v>
      </c>
      <c r="AU93" s="29">
        <v>5.4</v>
      </c>
      <c r="AV93" s="29">
        <v>82</v>
      </c>
      <c r="AW93" s="29">
        <v>129</v>
      </c>
      <c r="AX93" s="29">
        <v>69</v>
      </c>
      <c r="AY93" s="62">
        <v>1</v>
      </c>
      <c r="AZ93" s="62">
        <v>1</v>
      </c>
      <c r="BA93" s="62">
        <v>1</v>
      </c>
      <c r="BB93" s="62">
        <v>1</v>
      </c>
      <c r="BC93" s="31">
        <v>44301</v>
      </c>
      <c r="BD93" s="31">
        <v>44322</v>
      </c>
      <c r="BE93" s="14" t="s">
        <v>73</v>
      </c>
      <c r="BF93" s="31">
        <v>44308</v>
      </c>
      <c r="BG93" s="6">
        <f t="shared" si="4"/>
        <v>8</v>
      </c>
      <c r="BH93" s="14" t="s">
        <v>73</v>
      </c>
      <c r="BI93" s="31">
        <v>44329</v>
      </c>
      <c r="BJ93" s="6">
        <f t="shared" si="5"/>
        <v>22</v>
      </c>
      <c r="BK93" s="6">
        <f t="shared" si="6"/>
        <v>8</v>
      </c>
      <c r="BL93" s="14">
        <v>2110</v>
      </c>
    </row>
    <row r="94" spans="1:64">
      <c r="A94" s="2">
        <v>91</v>
      </c>
      <c r="B94" s="14" t="s">
        <v>67</v>
      </c>
      <c r="C94" s="26">
        <v>42</v>
      </c>
      <c r="D94" s="27">
        <v>150</v>
      </c>
      <c r="E94" s="27">
        <v>40</v>
      </c>
      <c r="F94" s="12">
        <f t="shared" si="7"/>
        <v>17.777777777777779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1</v>
      </c>
      <c r="Z94" s="28">
        <v>1</v>
      </c>
      <c r="AA94" s="1">
        <v>0</v>
      </c>
      <c r="AB94" s="1">
        <v>0</v>
      </c>
      <c r="AC94" s="1">
        <v>1</v>
      </c>
      <c r="AD94" s="1">
        <v>0</v>
      </c>
      <c r="AE94" s="28">
        <v>0</v>
      </c>
      <c r="AF94" s="10">
        <v>1</v>
      </c>
      <c r="AG94" s="10">
        <v>0</v>
      </c>
      <c r="AH94" s="10">
        <v>0</v>
      </c>
      <c r="AI94" s="1">
        <v>1</v>
      </c>
      <c r="AJ94" s="29">
        <v>7.2</v>
      </c>
      <c r="AK94" s="29">
        <v>15.2</v>
      </c>
      <c r="AL94" s="29">
        <v>44.5</v>
      </c>
      <c r="AM94" s="29">
        <v>31.4</v>
      </c>
      <c r="AN94" s="29">
        <v>4.7</v>
      </c>
      <c r="AO94" s="29">
        <v>15</v>
      </c>
      <c r="AP94" s="29">
        <v>15</v>
      </c>
      <c r="AQ94" s="29">
        <v>14</v>
      </c>
      <c r="AR94" s="29">
        <v>0.6</v>
      </c>
      <c r="AS94" s="29">
        <v>0.01</v>
      </c>
      <c r="AT94" s="30">
        <v>95</v>
      </c>
      <c r="AU94" s="29">
        <v>5.4</v>
      </c>
      <c r="AV94" s="29">
        <v>79</v>
      </c>
      <c r="AW94" s="29">
        <v>151</v>
      </c>
      <c r="AX94" s="29">
        <v>91</v>
      </c>
      <c r="AY94" s="62">
        <v>1</v>
      </c>
      <c r="AZ94" s="62">
        <v>0</v>
      </c>
      <c r="BA94" s="62">
        <v>1</v>
      </c>
      <c r="BB94" s="62">
        <v>0</v>
      </c>
      <c r="BC94" s="31">
        <v>44302</v>
      </c>
      <c r="BD94" s="31">
        <v>44323</v>
      </c>
      <c r="BE94" s="14" t="s">
        <v>73</v>
      </c>
      <c r="BF94" s="31">
        <v>44309</v>
      </c>
      <c r="BG94" s="6">
        <f t="shared" si="4"/>
        <v>8</v>
      </c>
      <c r="BH94" s="14" t="s">
        <v>73</v>
      </c>
      <c r="BI94" s="31">
        <v>44330</v>
      </c>
      <c r="BJ94" s="6">
        <f t="shared" si="5"/>
        <v>22</v>
      </c>
      <c r="BK94" s="6">
        <f t="shared" si="6"/>
        <v>8</v>
      </c>
      <c r="BL94" s="14">
        <v>2280</v>
      </c>
    </row>
    <row r="95" spans="1:64">
      <c r="A95" s="2">
        <v>92</v>
      </c>
      <c r="B95" s="14" t="s">
        <v>67</v>
      </c>
      <c r="C95" s="26">
        <v>55</v>
      </c>
      <c r="D95" s="27">
        <v>158</v>
      </c>
      <c r="E95" s="27">
        <v>80</v>
      </c>
      <c r="F95" s="12">
        <f t="shared" si="7"/>
        <v>32.046146450889282</v>
      </c>
      <c r="G95" s="28">
        <v>0</v>
      </c>
      <c r="H95" s="28">
        <v>1</v>
      </c>
      <c r="I95" s="28">
        <v>0</v>
      </c>
      <c r="J95" s="28">
        <v>1</v>
      </c>
      <c r="K95" s="28">
        <v>0</v>
      </c>
      <c r="L95" s="28">
        <v>1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1</v>
      </c>
      <c r="S95" s="28">
        <v>0</v>
      </c>
      <c r="T95" s="28">
        <v>0</v>
      </c>
      <c r="U95" s="28">
        <v>0</v>
      </c>
      <c r="V95" s="28">
        <v>0</v>
      </c>
      <c r="W95" s="28">
        <v>1</v>
      </c>
      <c r="X95" s="28">
        <v>1</v>
      </c>
      <c r="Y95" s="28">
        <v>0</v>
      </c>
      <c r="Z95" s="28">
        <v>0</v>
      </c>
      <c r="AA95" s="1">
        <v>0</v>
      </c>
      <c r="AB95" s="1">
        <v>0</v>
      </c>
      <c r="AC95" s="1">
        <v>1</v>
      </c>
      <c r="AD95" s="1">
        <v>0</v>
      </c>
      <c r="AE95" s="28">
        <v>0</v>
      </c>
      <c r="AF95" s="10">
        <v>1</v>
      </c>
      <c r="AG95" s="10">
        <v>0</v>
      </c>
      <c r="AH95" s="10">
        <v>0</v>
      </c>
      <c r="AI95" s="1">
        <v>1</v>
      </c>
      <c r="AJ95" s="29">
        <v>10.1</v>
      </c>
      <c r="AK95" s="29">
        <v>14.1</v>
      </c>
      <c r="AL95" s="29">
        <v>40.6</v>
      </c>
      <c r="AM95" s="29">
        <v>25</v>
      </c>
      <c r="AN95" s="29">
        <v>4.4000000000000004</v>
      </c>
      <c r="AO95" s="29">
        <v>26</v>
      </c>
      <c r="AP95" s="29">
        <v>45</v>
      </c>
      <c r="AQ95" s="29">
        <v>68</v>
      </c>
      <c r="AR95" s="29">
        <v>0.77</v>
      </c>
      <c r="AS95" s="29">
        <v>0.23</v>
      </c>
      <c r="AT95" s="30">
        <v>98</v>
      </c>
      <c r="AU95" s="29">
        <v>6.2</v>
      </c>
      <c r="AV95" s="29">
        <v>50</v>
      </c>
      <c r="AW95" s="29">
        <v>122</v>
      </c>
      <c r="AX95" s="29">
        <v>269</v>
      </c>
      <c r="AY95" s="62">
        <v>1</v>
      </c>
      <c r="AZ95" s="62">
        <v>0</v>
      </c>
      <c r="BA95" s="62">
        <v>1</v>
      </c>
      <c r="BB95" s="62">
        <v>1</v>
      </c>
      <c r="BC95" s="31">
        <v>44302</v>
      </c>
      <c r="BD95" s="31">
        <v>44323</v>
      </c>
      <c r="BE95" s="14" t="s">
        <v>73</v>
      </c>
      <c r="BF95" s="31">
        <v>44309</v>
      </c>
      <c r="BG95" s="6">
        <f t="shared" si="4"/>
        <v>8</v>
      </c>
      <c r="BH95" s="14" t="s">
        <v>73</v>
      </c>
      <c r="BI95" s="31">
        <v>44330</v>
      </c>
      <c r="BJ95" s="6">
        <f t="shared" si="5"/>
        <v>22</v>
      </c>
      <c r="BK95" s="6">
        <f t="shared" si="6"/>
        <v>8</v>
      </c>
      <c r="BL95" s="14">
        <v>576</v>
      </c>
    </row>
    <row r="96" spans="1:64">
      <c r="A96" s="2">
        <v>93</v>
      </c>
      <c r="B96" s="14" t="s">
        <v>67</v>
      </c>
      <c r="C96" s="26">
        <v>58</v>
      </c>
      <c r="D96" s="27">
        <v>157</v>
      </c>
      <c r="E96" s="27">
        <v>57</v>
      </c>
      <c r="F96" s="12">
        <f t="shared" si="7"/>
        <v>23.124670372023207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1">
        <v>0</v>
      </c>
      <c r="AB96" s="1">
        <v>1</v>
      </c>
      <c r="AC96" s="1">
        <v>0</v>
      </c>
      <c r="AD96" s="1">
        <v>0</v>
      </c>
      <c r="AE96" s="28">
        <v>1</v>
      </c>
      <c r="AF96" s="10">
        <v>1</v>
      </c>
      <c r="AG96" s="10">
        <v>0</v>
      </c>
      <c r="AH96" s="10">
        <v>0</v>
      </c>
      <c r="AI96" s="1">
        <v>1</v>
      </c>
      <c r="AJ96" s="29">
        <v>5</v>
      </c>
      <c r="AK96" s="29">
        <v>13.5</v>
      </c>
      <c r="AL96" s="29">
        <v>37.9</v>
      </c>
      <c r="AM96" s="29">
        <v>26.3</v>
      </c>
      <c r="AN96" s="29">
        <v>4.2</v>
      </c>
      <c r="AO96" s="29">
        <v>17</v>
      </c>
      <c r="AP96" s="29">
        <v>10</v>
      </c>
      <c r="AQ96" s="29">
        <v>20</v>
      </c>
      <c r="AR96" s="29">
        <v>0.59</v>
      </c>
      <c r="AS96" s="29">
        <v>0.01</v>
      </c>
      <c r="AT96" s="30">
        <v>95</v>
      </c>
      <c r="AU96" s="29">
        <v>5.9</v>
      </c>
      <c r="AV96" s="29">
        <v>83</v>
      </c>
      <c r="AW96" s="29">
        <v>131</v>
      </c>
      <c r="AX96" s="29">
        <v>249</v>
      </c>
      <c r="AY96" s="62">
        <v>1</v>
      </c>
      <c r="AZ96" s="62">
        <v>0</v>
      </c>
      <c r="BA96" s="62">
        <v>1</v>
      </c>
      <c r="BB96" s="62">
        <v>1</v>
      </c>
      <c r="BC96" s="31">
        <v>44314</v>
      </c>
      <c r="BD96" s="31">
        <v>44337</v>
      </c>
      <c r="BE96" s="14" t="s">
        <v>73</v>
      </c>
      <c r="BF96" s="31">
        <v>44322</v>
      </c>
      <c r="BG96" s="6">
        <f t="shared" si="4"/>
        <v>9</v>
      </c>
      <c r="BH96" s="14" t="s">
        <v>73</v>
      </c>
      <c r="BI96" s="31">
        <v>44344</v>
      </c>
      <c r="BJ96" s="6">
        <f t="shared" si="5"/>
        <v>23</v>
      </c>
      <c r="BK96" s="6">
        <f t="shared" si="6"/>
        <v>8</v>
      </c>
      <c r="BL96" s="14">
        <v>4700</v>
      </c>
    </row>
    <row r="97" spans="1:64">
      <c r="A97" s="2">
        <v>94</v>
      </c>
      <c r="B97" s="14" t="s">
        <v>68</v>
      </c>
      <c r="C97" s="26">
        <v>33</v>
      </c>
      <c r="D97" s="27">
        <v>176</v>
      </c>
      <c r="E97" s="27">
        <v>70</v>
      </c>
      <c r="F97" s="12">
        <f t="shared" si="7"/>
        <v>22.598140495867767</v>
      </c>
      <c r="G97" s="28">
        <v>0</v>
      </c>
      <c r="H97" s="28">
        <v>0</v>
      </c>
      <c r="I97" s="28">
        <v>0</v>
      </c>
      <c r="J97" s="28">
        <v>1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1</v>
      </c>
      <c r="AA97" s="1">
        <v>0</v>
      </c>
      <c r="AB97" s="1">
        <v>0</v>
      </c>
      <c r="AC97" s="1">
        <v>1</v>
      </c>
      <c r="AD97" s="1">
        <v>0</v>
      </c>
      <c r="AE97" s="28">
        <v>0</v>
      </c>
      <c r="AF97" s="10">
        <v>1</v>
      </c>
      <c r="AG97" s="10">
        <v>0</v>
      </c>
      <c r="AH97" s="10">
        <v>0</v>
      </c>
      <c r="AI97" s="1">
        <v>0</v>
      </c>
      <c r="AJ97" s="29">
        <v>6.4</v>
      </c>
      <c r="AK97" s="29">
        <v>14.2</v>
      </c>
      <c r="AL97" s="29">
        <v>41</v>
      </c>
      <c r="AM97" s="29">
        <v>24.7</v>
      </c>
      <c r="AN97" s="29">
        <v>4.5999999999999996</v>
      </c>
      <c r="AO97" s="29">
        <v>21</v>
      </c>
      <c r="AP97" s="29">
        <v>20</v>
      </c>
      <c r="AQ97" s="29">
        <v>34</v>
      </c>
      <c r="AR97" s="29">
        <v>0.71</v>
      </c>
      <c r="AS97" s="29">
        <v>0.08</v>
      </c>
      <c r="AT97" s="30">
        <v>133</v>
      </c>
      <c r="AU97" s="29">
        <v>5.5</v>
      </c>
      <c r="AV97" s="29">
        <v>63</v>
      </c>
      <c r="AW97" s="29">
        <v>108</v>
      </c>
      <c r="AX97" s="29">
        <v>68</v>
      </c>
      <c r="AY97" s="62">
        <v>1</v>
      </c>
      <c r="AZ97" s="62">
        <v>1</v>
      </c>
      <c r="BA97" s="62">
        <v>1</v>
      </c>
      <c r="BB97" s="62">
        <v>1</v>
      </c>
      <c r="BC97" s="31">
        <v>44309</v>
      </c>
      <c r="BD97" s="31">
        <v>44333</v>
      </c>
      <c r="BE97" s="14" t="s">
        <v>73</v>
      </c>
      <c r="BF97" s="31">
        <v>44317</v>
      </c>
      <c r="BG97" s="6">
        <f t="shared" si="4"/>
        <v>9</v>
      </c>
      <c r="BH97" s="14" t="s">
        <v>73</v>
      </c>
      <c r="BI97" s="31">
        <v>44340</v>
      </c>
      <c r="BJ97" s="6">
        <f t="shared" si="5"/>
        <v>24</v>
      </c>
      <c r="BK97" s="6">
        <f t="shared" si="6"/>
        <v>8</v>
      </c>
      <c r="BL97" s="14">
        <v>948</v>
      </c>
    </row>
    <row r="98" spans="1:64">
      <c r="A98" s="2">
        <v>95</v>
      </c>
      <c r="B98" s="14" t="s">
        <v>67</v>
      </c>
      <c r="C98" s="26">
        <v>30</v>
      </c>
      <c r="D98" s="27">
        <v>160</v>
      </c>
      <c r="E98" s="27">
        <v>42</v>
      </c>
      <c r="F98" s="12">
        <f t="shared" si="7"/>
        <v>16.40625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1">
        <v>0</v>
      </c>
      <c r="AB98" s="1">
        <v>0</v>
      </c>
      <c r="AC98" s="1">
        <v>1</v>
      </c>
      <c r="AD98" s="1">
        <v>0</v>
      </c>
      <c r="AE98" s="28">
        <v>1</v>
      </c>
      <c r="AF98" s="10">
        <v>1</v>
      </c>
      <c r="AG98" s="10">
        <v>0</v>
      </c>
      <c r="AH98" s="10">
        <v>0</v>
      </c>
      <c r="AI98" s="1">
        <v>1</v>
      </c>
      <c r="AJ98" s="29">
        <v>4.5999999999999996</v>
      </c>
      <c r="AK98" s="29">
        <v>13.2</v>
      </c>
      <c r="AL98" s="29">
        <v>37.700000000000003</v>
      </c>
      <c r="AM98" s="29">
        <v>19.100000000000001</v>
      </c>
      <c r="AN98" s="29">
        <v>4.7</v>
      </c>
      <c r="AO98" s="29">
        <v>18</v>
      </c>
      <c r="AP98" s="29">
        <v>12</v>
      </c>
      <c r="AQ98" s="29">
        <v>20</v>
      </c>
      <c r="AR98" s="29">
        <v>0.56999999999999995</v>
      </c>
      <c r="AS98" s="29">
        <v>0.01</v>
      </c>
      <c r="AT98" s="30">
        <v>97</v>
      </c>
      <c r="AU98" s="29">
        <v>5.5</v>
      </c>
      <c r="AV98" s="29">
        <v>72</v>
      </c>
      <c r="AW98" s="29">
        <v>131</v>
      </c>
      <c r="AX98" s="29">
        <v>77</v>
      </c>
      <c r="AY98" s="62">
        <v>1</v>
      </c>
      <c r="AZ98" s="62">
        <v>0</v>
      </c>
      <c r="BA98" s="62">
        <v>1</v>
      </c>
      <c r="BB98" s="62">
        <v>1</v>
      </c>
      <c r="BC98" s="31">
        <v>44302</v>
      </c>
      <c r="BD98" s="31">
        <v>44327</v>
      </c>
      <c r="BE98" s="14" t="s">
        <v>73</v>
      </c>
      <c r="BF98" s="31">
        <v>44309</v>
      </c>
      <c r="BG98" s="6">
        <f t="shared" si="4"/>
        <v>8</v>
      </c>
      <c r="BH98" s="14" t="s">
        <v>73</v>
      </c>
      <c r="BI98" s="31">
        <v>44334</v>
      </c>
      <c r="BJ98" s="6">
        <f t="shared" si="5"/>
        <v>26</v>
      </c>
      <c r="BK98" s="6">
        <f t="shared" si="6"/>
        <v>8</v>
      </c>
      <c r="BL98" s="14">
        <v>3830</v>
      </c>
    </row>
    <row r="99" spans="1:64">
      <c r="A99" s="2">
        <v>96</v>
      </c>
      <c r="B99" s="14" t="s">
        <v>67</v>
      </c>
      <c r="C99" s="26">
        <v>31</v>
      </c>
      <c r="D99" s="27">
        <v>168</v>
      </c>
      <c r="E99" s="27">
        <v>66</v>
      </c>
      <c r="F99" s="12">
        <f t="shared" si="7"/>
        <v>23.3843537414966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1</v>
      </c>
      <c r="Y99" s="28">
        <v>0</v>
      </c>
      <c r="Z99" s="28">
        <v>0</v>
      </c>
      <c r="AA99" s="1">
        <v>0</v>
      </c>
      <c r="AB99" s="1">
        <v>1</v>
      </c>
      <c r="AC99" s="1">
        <v>0</v>
      </c>
      <c r="AD99" s="1">
        <v>0</v>
      </c>
      <c r="AE99" s="28">
        <v>1</v>
      </c>
      <c r="AF99" s="10">
        <v>0</v>
      </c>
      <c r="AG99" s="10">
        <v>1</v>
      </c>
      <c r="AH99" s="10">
        <v>0</v>
      </c>
      <c r="AI99" s="1">
        <v>1</v>
      </c>
      <c r="AJ99" s="29">
        <v>6.9</v>
      </c>
      <c r="AK99" s="29">
        <v>14.5</v>
      </c>
      <c r="AL99" s="29">
        <v>41</v>
      </c>
      <c r="AM99" s="29">
        <v>23.7</v>
      </c>
      <c r="AN99" s="29">
        <v>4.3</v>
      </c>
      <c r="AO99" s="29">
        <v>17</v>
      </c>
      <c r="AP99" s="29">
        <v>11</v>
      </c>
      <c r="AQ99" s="29">
        <v>12</v>
      </c>
      <c r="AR99" s="29">
        <v>0.74</v>
      </c>
      <c r="AS99" s="29">
        <v>0.01</v>
      </c>
      <c r="AT99" s="30">
        <v>99</v>
      </c>
      <c r="AU99" s="29">
        <v>5.0999999999999996</v>
      </c>
      <c r="AV99" s="29">
        <v>57</v>
      </c>
      <c r="AW99" s="29">
        <v>117</v>
      </c>
      <c r="AX99" s="29">
        <v>121</v>
      </c>
      <c r="AY99" s="62">
        <v>1</v>
      </c>
      <c r="AZ99" s="62">
        <v>0</v>
      </c>
      <c r="BA99" s="62">
        <v>1</v>
      </c>
      <c r="BB99" s="62">
        <v>0</v>
      </c>
      <c r="BC99" s="31">
        <v>44307</v>
      </c>
      <c r="BD99" s="31">
        <v>44328</v>
      </c>
      <c r="BE99" s="14" t="s">
        <v>73</v>
      </c>
      <c r="BF99" s="31">
        <v>44314</v>
      </c>
      <c r="BG99" s="6">
        <f t="shared" si="4"/>
        <v>8</v>
      </c>
      <c r="BH99" s="14" t="s">
        <v>73</v>
      </c>
      <c r="BI99" s="31">
        <v>44335</v>
      </c>
      <c r="BJ99" s="6">
        <f t="shared" si="5"/>
        <v>22</v>
      </c>
      <c r="BK99" s="6">
        <f t="shared" si="6"/>
        <v>8</v>
      </c>
      <c r="BL99" s="14">
        <v>3810</v>
      </c>
    </row>
    <row r="100" spans="1:64">
      <c r="A100" s="2">
        <v>97</v>
      </c>
      <c r="B100" s="14" t="s">
        <v>67</v>
      </c>
      <c r="C100" s="26">
        <v>38</v>
      </c>
      <c r="D100" s="27">
        <v>156</v>
      </c>
      <c r="E100" s="27">
        <v>55</v>
      </c>
      <c r="F100" s="12">
        <f t="shared" si="7"/>
        <v>22.60026298487837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1</v>
      </c>
      <c r="Z100" s="28">
        <v>1</v>
      </c>
      <c r="AA100" s="1">
        <v>0</v>
      </c>
      <c r="AB100" s="1">
        <v>0</v>
      </c>
      <c r="AC100" s="1">
        <v>1</v>
      </c>
      <c r="AD100" s="1">
        <v>0</v>
      </c>
      <c r="AE100" s="28">
        <v>1</v>
      </c>
      <c r="AF100" s="10">
        <v>1</v>
      </c>
      <c r="AG100" s="10">
        <v>0</v>
      </c>
      <c r="AH100" s="10">
        <v>0</v>
      </c>
      <c r="AI100" s="1">
        <v>0</v>
      </c>
      <c r="AJ100" s="29">
        <v>7</v>
      </c>
      <c r="AK100" s="29">
        <v>13.4</v>
      </c>
      <c r="AL100" s="29">
        <v>39.200000000000003</v>
      </c>
      <c r="AM100" s="29">
        <v>24.5</v>
      </c>
      <c r="AN100" s="29">
        <v>4.3</v>
      </c>
      <c r="AO100" s="29">
        <v>24</v>
      </c>
      <c r="AP100" s="29">
        <v>25</v>
      </c>
      <c r="AQ100" s="29">
        <v>28</v>
      </c>
      <c r="AR100" s="29">
        <v>0.62</v>
      </c>
      <c r="AS100" s="29">
        <v>0.03</v>
      </c>
      <c r="AT100" s="30">
        <v>78</v>
      </c>
      <c r="AU100" s="29">
        <v>5.8</v>
      </c>
      <c r="AV100" s="29">
        <v>65</v>
      </c>
      <c r="AW100" s="29">
        <v>108</v>
      </c>
      <c r="AX100" s="29">
        <v>41</v>
      </c>
      <c r="AY100" s="62">
        <v>1</v>
      </c>
      <c r="AZ100" s="62">
        <v>1</v>
      </c>
      <c r="BA100" s="62">
        <v>1</v>
      </c>
      <c r="BB100" s="62">
        <v>1</v>
      </c>
      <c r="BC100" s="31">
        <v>44302</v>
      </c>
      <c r="BD100" s="31">
        <v>44323</v>
      </c>
      <c r="BE100" s="14" t="s">
        <v>73</v>
      </c>
      <c r="BF100" s="31">
        <v>44309</v>
      </c>
      <c r="BG100" s="6">
        <f t="shared" si="4"/>
        <v>8</v>
      </c>
      <c r="BH100" s="14" t="s">
        <v>73</v>
      </c>
      <c r="BI100" s="31">
        <v>44330</v>
      </c>
      <c r="BJ100" s="6">
        <f t="shared" si="5"/>
        <v>22</v>
      </c>
      <c r="BK100" s="6">
        <f t="shared" si="6"/>
        <v>8</v>
      </c>
      <c r="BL100" s="14">
        <v>3460</v>
      </c>
    </row>
    <row r="101" spans="1:64">
      <c r="A101" s="2">
        <v>98</v>
      </c>
      <c r="B101" s="14" t="s">
        <v>68</v>
      </c>
      <c r="C101" s="26">
        <v>37</v>
      </c>
      <c r="D101" s="27">
        <v>172</v>
      </c>
      <c r="E101" s="27">
        <v>78</v>
      </c>
      <c r="F101" s="12">
        <f t="shared" si="7"/>
        <v>26.365603028664143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1</v>
      </c>
      <c r="Z101" s="28">
        <v>1</v>
      </c>
      <c r="AA101" s="1">
        <v>0</v>
      </c>
      <c r="AB101" s="1">
        <v>0</v>
      </c>
      <c r="AC101" s="1">
        <v>1</v>
      </c>
      <c r="AD101" s="1">
        <v>0</v>
      </c>
      <c r="AE101" s="28">
        <v>0</v>
      </c>
      <c r="AF101" s="10">
        <v>0</v>
      </c>
      <c r="AG101" s="10">
        <v>1</v>
      </c>
      <c r="AH101" s="10">
        <v>0</v>
      </c>
      <c r="AI101" s="1">
        <v>0</v>
      </c>
      <c r="AJ101" s="29">
        <v>6.9</v>
      </c>
      <c r="AK101" s="29">
        <v>13.7</v>
      </c>
      <c r="AL101" s="29">
        <v>39.799999999999997</v>
      </c>
      <c r="AM101" s="29">
        <v>24.5</v>
      </c>
      <c r="AN101" s="29">
        <v>4.5</v>
      </c>
      <c r="AO101" s="29">
        <v>16</v>
      </c>
      <c r="AP101" s="29">
        <v>19</v>
      </c>
      <c r="AQ101" s="29">
        <v>18</v>
      </c>
      <c r="AR101" s="29">
        <v>0.8</v>
      </c>
      <c r="AS101" s="29">
        <v>0.81</v>
      </c>
      <c r="AT101" s="30">
        <v>88</v>
      </c>
      <c r="AU101" s="29">
        <v>5.7</v>
      </c>
      <c r="AV101" s="29">
        <v>47</v>
      </c>
      <c r="AW101" s="29">
        <v>71</v>
      </c>
      <c r="AX101" s="29">
        <v>131</v>
      </c>
      <c r="AY101" s="62">
        <v>1</v>
      </c>
      <c r="AZ101" s="62">
        <v>0</v>
      </c>
      <c r="BA101" s="62">
        <v>1</v>
      </c>
      <c r="BB101" s="62">
        <v>1</v>
      </c>
      <c r="BC101" s="31">
        <v>44301</v>
      </c>
      <c r="BD101" s="31">
        <v>44328</v>
      </c>
      <c r="BE101" s="14" t="s">
        <v>73</v>
      </c>
      <c r="BF101" s="31">
        <v>44308</v>
      </c>
      <c r="BG101" s="6">
        <f t="shared" si="4"/>
        <v>8</v>
      </c>
      <c r="BH101" s="14" t="s">
        <v>73</v>
      </c>
      <c r="BI101" s="31">
        <v>44336</v>
      </c>
      <c r="BJ101" s="6">
        <f t="shared" si="5"/>
        <v>29</v>
      </c>
      <c r="BK101" s="6">
        <f t="shared" si="6"/>
        <v>9</v>
      </c>
      <c r="BL101" s="14">
        <v>12400</v>
      </c>
    </row>
    <row r="102" spans="1:64">
      <c r="A102" s="2">
        <v>99</v>
      </c>
      <c r="B102" s="14" t="s">
        <v>68</v>
      </c>
      <c r="C102" s="26">
        <v>42</v>
      </c>
      <c r="D102" s="27">
        <v>173</v>
      </c>
      <c r="E102" s="27">
        <v>62</v>
      </c>
      <c r="F102" s="12">
        <f t="shared" si="7"/>
        <v>20.715693808680541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1</v>
      </c>
      <c r="Z102" s="28">
        <v>0</v>
      </c>
      <c r="AA102" s="1">
        <v>0</v>
      </c>
      <c r="AB102" s="1">
        <v>0</v>
      </c>
      <c r="AC102" s="1">
        <v>1</v>
      </c>
      <c r="AD102" s="1">
        <v>0</v>
      </c>
      <c r="AE102" s="28">
        <v>0</v>
      </c>
      <c r="AF102" s="10">
        <v>0</v>
      </c>
      <c r="AG102" s="10">
        <v>1</v>
      </c>
      <c r="AH102" s="10">
        <v>0</v>
      </c>
      <c r="AI102" s="1">
        <v>1</v>
      </c>
      <c r="AJ102" s="29">
        <v>5.6</v>
      </c>
      <c r="AK102" s="29">
        <v>16.7</v>
      </c>
      <c r="AL102" s="29">
        <v>45.3</v>
      </c>
      <c r="AM102" s="29">
        <v>19.8</v>
      </c>
      <c r="AN102" s="29">
        <v>4.7</v>
      </c>
      <c r="AO102" s="29">
        <v>20</v>
      </c>
      <c r="AP102" s="29">
        <v>24</v>
      </c>
      <c r="AQ102" s="29">
        <v>21</v>
      </c>
      <c r="AR102" s="29">
        <v>0.76</v>
      </c>
      <c r="AS102" s="29">
        <v>0.05</v>
      </c>
      <c r="AT102" s="30">
        <v>90</v>
      </c>
      <c r="AU102" s="29">
        <v>5.4</v>
      </c>
      <c r="AV102" s="29">
        <v>56</v>
      </c>
      <c r="AW102" s="29">
        <v>133</v>
      </c>
      <c r="AX102" s="29">
        <v>105</v>
      </c>
      <c r="AY102" s="62">
        <v>1</v>
      </c>
      <c r="AZ102" s="62">
        <v>0</v>
      </c>
      <c r="BA102" s="62">
        <v>1</v>
      </c>
      <c r="BB102" s="62">
        <v>1</v>
      </c>
      <c r="BC102" s="31">
        <v>44301</v>
      </c>
      <c r="BD102" s="31">
        <v>44322</v>
      </c>
      <c r="BE102" s="14" t="s">
        <v>73</v>
      </c>
      <c r="BF102" s="31">
        <v>44308</v>
      </c>
      <c r="BG102" s="6">
        <f t="shared" si="4"/>
        <v>8</v>
      </c>
      <c r="BH102" s="14" t="s">
        <v>73</v>
      </c>
      <c r="BI102" s="31">
        <v>44329</v>
      </c>
      <c r="BJ102" s="6">
        <f t="shared" si="5"/>
        <v>22</v>
      </c>
      <c r="BK102" s="6">
        <f t="shared" si="6"/>
        <v>8</v>
      </c>
      <c r="BL102" s="14">
        <v>1540</v>
      </c>
    </row>
    <row r="103" spans="1:64">
      <c r="A103" s="2">
        <v>100</v>
      </c>
      <c r="B103" s="14" t="s">
        <v>68</v>
      </c>
      <c r="C103" s="26">
        <v>48</v>
      </c>
      <c r="D103" s="27">
        <v>167</v>
      </c>
      <c r="E103" s="27">
        <v>61</v>
      </c>
      <c r="F103" s="12">
        <f t="shared" si="7"/>
        <v>21.872422819032593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1</v>
      </c>
      <c r="Z103" s="28">
        <v>1</v>
      </c>
      <c r="AA103" s="1">
        <v>0</v>
      </c>
      <c r="AB103" s="1">
        <v>0</v>
      </c>
      <c r="AC103" s="1">
        <v>1</v>
      </c>
      <c r="AD103" s="1">
        <v>0</v>
      </c>
      <c r="AE103" s="28">
        <v>0</v>
      </c>
      <c r="AF103" s="10">
        <v>1</v>
      </c>
      <c r="AG103" s="10">
        <v>0</v>
      </c>
      <c r="AH103" s="10">
        <v>0</v>
      </c>
      <c r="AI103" s="1">
        <v>1</v>
      </c>
      <c r="AJ103" s="29">
        <v>6.5</v>
      </c>
      <c r="AK103" s="29">
        <v>15.4</v>
      </c>
      <c r="AL103" s="29">
        <v>44.3</v>
      </c>
      <c r="AM103" s="29">
        <v>25.8</v>
      </c>
      <c r="AN103" s="29">
        <v>4.4000000000000004</v>
      </c>
      <c r="AO103" s="29">
        <v>21</v>
      </c>
      <c r="AP103" s="29">
        <v>23</v>
      </c>
      <c r="AQ103" s="29">
        <v>22</v>
      </c>
      <c r="AR103" s="29">
        <v>0.9</v>
      </c>
      <c r="AS103" s="29">
        <v>0.02</v>
      </c>
      <c r="AT103" s="30">
        <v>136</v>
      </c>
      <c r="AU103" s="29">
        <v>5.8</v>
      </c>
      <c r="AV103" s="29">
        <v>76</v>
      </c>
      <c r="AW103" s="29">
        <v>115</v>
      </c>
      <c r="AX103" s="29">
        <v>233</v>
      </c>
      <c r="AY103" s="62">
        <v>1</v>
      </c>
      <c r="AZ103" s="62">
        <v>0</v>
      </c>
      <c r="BA103" s="62">
        <v>1</v>
      </c>
      <c r="BB103" s="62">
        <v>1</v>
      </c>
      <c r="BC103" s="31">
        <v>44301</v>
      </c>
      <c r="BD103" s="31">
        <v>44323</v>
      </c>
      <c r="BE103" s="14" t="s">
        <v>73</v>
      </c>
      <c r="BF103" s="31">
        <v>44308</v>
      </c>
      <c r="BG103" s="6">
        <f t="shared" si="4"/>
        <v>8</v>
      </c>
      <c r="BH103" s="14" t="s">
        <v>73</v>
      </c>
      <c r="BI103" s="31">
        <v>44330</v>
      </c>
      <c r="BJ103" s="6">
        <f t="shared" si="5"/>
        <v>23</v>
      </c>
      <c r="BK103" s="6">
        <f t="shared" si="6"/>
        <v>8</v>
      </c>
      <c r="BL103" s="14">
        <v>1170</v>
      </c>
    </row>
    <row r="104" spans="1:64">
      <c r="A104" s="2">
        <v>101</v>
      </c>
      <c r="B104" s="14" t="s">
        <v>67</v>
      </c>
      <c r="C104" s="26">
        <v>43</v>
      </c>
      <c r="D104" s="27">
        <v>159</v>
      </c>
      <c r="E104" s="27">
        <v>67</v>
      </c>
      <c r="F104" s="12">
        <f t="shared" si="7"/>
        <v>26.502116213757368</v>
      </c>
      <c r="G104" s="28">
        <v>0</v>
      </c>
      <c r="H104" s="28">
        <v>0</v>
      </c>
      <c r="I104" s="28">
        <v>0</v>
      </c>
      <c r="J104" s="28">
        <v>1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1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1</v>
      </c>
      <c r="Z104" s="28">
        <v>1</v>
      </c>
      <c r="AA104" s="1">
        <v>0</v>
      </c>
      <c r="AB104" s="1">
        <v>0</v>
      </c>
      <c r="AC104" s="1">
        <v>1</v>
      </c>
      <c r="AD104" s="1">
        <v>0</v>
      </c>
      <c r="AE104" s="28">
        <v>1</v>
      </c>
      <c r="AF104" s="10">
        <v>1</v>
      </c>
      <c r="AG104" s="10">
        <v>0</v>
      </c>
      <c r="AH104" s="10">
        <v>0</v>
      </c>
      <c r="AI104" s="1">
        <v>1</v>
      </c>
      <c r="AJ104" s="29">
        <v>7.4</v>
      </c>
      <c r="AK104" s="29">
        <v>14</v>
      </c>
      <c r="AL104" s="29">
        <v>38.4</v>
      </c>
      <c r="AM104" s="29">
        <v>29.1</v>
      </c>
      <c r="AN104" s="29">
        <v>4.5999999999999996</v>
      </c>
      <c r="AO104" s="29">
        <v>16</v>
      </c>
      <c r="AP104" s="29">
        <v>15</v>
      </c>
      <c r="AQ104" s="29">
        <v>37</v>
      </c>
      <c r="AR104" s="29">
        <v>0.66</v>
      </c>
      <c r="AS104" s="29">
        <v>0.11</v>
      </c>
      <c r="AT104" s="30">
        <v>92</v>
      </c>
      <c r="AU104" s="29">
        <v>5.2</v>
      </c>
      <c r="AV104" s="29">
        <v>56</v>
      </c>
      <c r="AW104" s="29">
        <v>123</v>
      </c>
      <c r="AX104" s="29">
        <v>90</v>
      </c>
      <c r="AY104" s="62">
        <v>1</v>
      </c>
      <c r="AZ104" s="62">
        <v>0</v>
      </c>
      <c r="BA104" s="62">
        <v>1</v>
      </c>
      <c r="BB104" s="62">
        <v>1</v>
      </c>
      <c r="BC104" s="31">
        <v>44306</v>
      </c>
      <c r="BD104" s="31">
        <v>44327</v>
      </c>
      <c r="BE104" s="14" t="s">
        <v>73</v>
      </c>
      <c r="BF104" s="31">
        <v>44313</v>
      </c>
      <c r="BG104" s="6">
        <f t="shared" si="4"/>
        <v>8</v>
      </c>
      <c r="BH104" s="14" t="s">
        <v>73</v>
      </c>
      <c r="BI104" s="31">
        <v>44334</v>
      </c>
      <c r="BJ104" s="6">
        <f t="shared" si="5"/>
        <v>22</v>
      </c>
      <c r="BK104" s="6">
        <f t="shared" si="6"/>
        <v>8</v>
      </c>
      <c r="BL104" s="14">
        <v>2130</v>
      </c>
    </row>
    <row r="105" spans="1:64">
      <c r="A105" s="2">
        <v>102</v>
      </c>
      <c r="B105" s="14" t="s">
        <v>67</v>
      </c>
      <c r="C105" s="26">
        <v>47</v>
      </c>
      <c r="D105" s="27">
        <v>163</v>
      </c>
      <c r="E105" s="27">
        <v>63</v>
      </c>
      <c r="F105" s="12">
        <f t="shared" si="7"/>
        <v>23.711844630960893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1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1</v>
      </c>
      <c r="AA105" s="1">
        <v>0</v>
      </c>
      <c r="AB105" s="1">
        <v>0</v>
      </c>
      <c r="AC105" s="1">
        <v>1</v>
      </c>
      <c r="AD105" s="1">
        <v>0</v>
      </c>
      <c r="AE105" s="28">
        <v>0</v>
      </c>
      <c r="AF105" s="10">
        <v>0</v>
      </c>
      <c r="AG105" s="10">
        <v>1</v>
      </c>
      <c r="AH105" s="10">
        <v>0</v>
      </c>
      <c r="AI105" s="1">
        <v>0</v>
      </c>
      <c r="AJ105" s="29">
        <v>6</v>
      </c>
      <c r="AK105" s="29">
        <v>13</v>
      </c>
      <c r="AL105" s="29">
        <v>37.299999999999997</v>
      </c>
      <c r="AM105" s="29">
        <v>22.1</v>
      </c>
      <c r="AN105" s="29">
        <v>4.5</v>
      </c>
      <c r="AO105" s="29">
        <v>24</v>
      </c>
      <c r="AP105" s="29">
        <v>20</v>
      </c>
      <c r="AQ105" s="29">
        <v>16</v>
      </c>
      <c r="AR105" s="29">
        <v>0.63</v>
      </c>
      <c r="AS105" s="29">
        <v>0.04</v>
      </c>
      <c r="AT105" s="30">
        <v>87</v>
      </c>
      <c r="AU105" s="29">
        <v>5.6</v>
      </c>
      <c r="AV105" s="29">
        <v>46</v>
      </c>
      <c r="AW105" s="29">
        <v>121</v>
      </c>
      <c r="AX105" s="29">
        <v>127</v>
      </c>
      <c r="AY105" s="62">
        <v>1</v>
      </c>
      <c r="AZ105" s="62">
        <v>1</v>
      </c>
      <c r="BA105" s="62">
        <v>1</v>
      </c>
      <c r="BB105" s="62">
        <v>1</v>
      </c>
      <c r="BC105" s="31">
        <v>44305</v>
      </c>
      <c r="BD105" s="31">
        <v>44326</v>
      </c>
      <c r="BE105" s="14" t="s">
        <v>73</v>
      </c>
      <c r="BF105" s="31">
        <v>44312</v>
      </c>
      <c r="BG105" s="6">
        <f t="shared" si="4"/>
        <v>8</v>
      </c>
      <c r="BH105" s="14" t="s">
        <v>73</v>
      </c>
      <c r="BI105" s="31">
        <v>44333</v>
      </c>
      <c r="BJ105" s="6">
        <f t="shared" si="5"/>
        <v>22</v>
      </c>
      <c r="BK105" s="6">
        <f t="shared" si="6"/>
        <v>8</v>
      </c>
      <c r="BL105" s="14">
        <v>4540</v>
      </c>
    </row>
    <row r="106" spans="1:64">
      <c r="A106" s="2">
        <v>103</v>
      </c>
      <c r="B106" s="14" t="s">
        <v>68</v>
      </c>
      <c r="C106" s="26">
        <v>50</v>
      </c>
      <c r="D106" s="27">
        <v>170</v>
      </c>
      <c r="E106" s="27">
        <v>74</v>
      </c>
      <c r="F106" s="12">
        <f t="shared" si="7"/>
        <v>25.605536332179931</v>
      </c>
      <c r="G106" s="28">
        <v>0</v>
      </c>
      <c r="H106" s="28">
        <v>0</v>
      </c>
      <c r="I106" s="28">
        <v>0</v>
      </c>
      <c r="J106" s="28">
        <v>1</v>
      </c>
      <c r="K106" s="28">
        <v>0</v>
      </c>
      <c r="L106" s="28">
        <v>1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1</v>
      </c>
      <c r="S106" s="28">
        <v>0</v>
      </c>
      <c r="T106" s="28">
        <v>1</v>
      </c>
      <c r="U106" s="28">
        <v>0</v>
      </c>
      <c r="V106" s="28">
        <v>0</v>
      </c>
      <c r="W106" s="28">
        <v>0</v>
      </c>
      <c r="X106" s="28">
        <v>1</v>
      </c>
      <c r="Y106" s="28">
        <v>0</v>
      </c>
      <c r="Z106" s="28">
        <v>1</v>
      </c>
      <c r="AA106" s="1">
        <v>0</v>
      </c>
      <c r="AB106" s="1">
        <v>0</v>
      </c>
      <c r="AC106" s="1">
        <v>1</v>
      </c>
      <c r="AD106" s="1">
        <v>0</v>
      </c>
      <c r="AE106" s="28">
        <v>1</v>
      </c>
      <c r="AF106" s="10">
        <v>1</v>
      </c>
      <c r="AG106" s="10">
        <v>0</v>
      </c>
      <c r="AH106" s="10">
        <v>0</v>
      </c>
      <c r="AI106" s="1">
        <v>1</v>
      </c>
      <c r="AJ106" s="29">
        <v>5.4</v>
      </c>
      <c r="AK106" s="29">
        <v>16.100000000000001</v>
      </c>
      <c r="AL106" s="29">
        <v>45.8</v>
      </c>
      <c r="AM106" s="29">
        <v>23.3</v>
      </c>
      <c r="AN106" s="29">
        <v>4.7</v>
      </c>
      <c r="AO106" s="29">
        <v>23</v>
      </c>
      <c r="AP106" s="29">
        <v>36</v>
      </c>
      <c r="AQ106" s="29">
        <v>128</v>
      </c>
      <c r="AR106" s="29">
        <v>0.76</v>
      </c>
      <c r="AS106" s="29">
        <v>0.08</v>
      </c>
      <c r="AT106" s="30">
        <v>106</v>
      </c>
      <c r="AU106" s="29">
        <v>6.2</v>
      </c>
      <c r="AV106" s="29">
        <v>55</v>
      </c>
      <c r="AW106" s="29">
        <v>107</v>
      </c>
      <c r="AX106" s="29">
        <v>74</v>
      </c>
      <c r="AY106" s="62">
        <v>1</v>
      </c>
      <c r="AZ106" s="62">
        <v>0</v>
      </c>
      <c r="BA106" s="62">
        <v>1</v>
      </c>
      <c r="BB106" s="62">
        <v>1</v>
      </c>
      <c r="BC106" s="31">
        <v>44301</v>
      </c>
      <c r="BD106" s="31">
        <v>44322</v>
      </c>
      <c r="BE106" s="14" t="s">
        <v>73</v>
      </c>
      <c r="BF106" s="31">
        <v>44308</v>
      </c>
      <c r="BG106" s="6">
        <f t="shared" si="4"/>
        <v>8</v>
      </c>
      <c r="BH106" s="14" t="s">
        <v>73</v>
      </c>
      <c r="BI106" s="31">
        <v>44329</v>
      </c>
      <c r="BJ106" s="6">
        <f t="shared" si="5"/>
        <v>22</v>
      </c>
      <c r="BK106" s="6">
        <f t="shared" si="6"/>
        <v>8</v>
      </c>
      <c r="BL106" s="14">
        <v>1050</v>
      </c>
    </row>
    <row r="107" spans="1:64">
      <c r="A107" s="2">
        <v>104</v>
      </c>
      <c r="B107" s="14" t="s">
        <v>67</v>
      </c>
      <c r="C107" s="26">
        <v>35</v>
      </c>
      <c r="D107" s="27">
        <v>165</v>
      </c>
      <c r="E107" s="27">
        <v>60</v>
      </c>
      <c r="F107" s="12">
        <f t="shared" si="7"/>
        <v>22.038567493112946</v>
      </c>
      <c r="G107" s="28">
        <v>0</v>
      </c>
      <c r="H107" s="28">
        <v>0</v>
      </c>
      <c r="I107" s="28">
        <v>0</v>
      </c>
      <c r="J107" s="28">
        <v>1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1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1</v>
      </c>
      <c r="Y107" s="28">
        <v>0</v>
      </c>
      <c r="Z107" s="28">
        <v>1</v>
      </c>
      <c r="AA107" s="1">
        <v>0</v>
      </c>
      <c r="AB107" s="1">
        <v>0</v>
      </c>
      <c r="AC107" s="1">
        <v>1</v>
      </c>
      <c r="AD107" s="1">
        <v>0</v>
      </c>
      <c r="AE107" s="28">
        <v>1</v>
      </c>
      <c r="AF107" s="10">
        <v>1</v>
      </c>
      <c r="AG107" s="10">
        <v>0</v>
      </c>
      <c r="AH107" s="10">
        <v>0</v>
      </c>
      <c r="AI107" s="1">
        <v>1</v>
      </c>
      <c r="AJ107" s="29">
        <v>8</v>
      </c>
      <c r="AK107" s="29">
        <v>13.8</v>
      </c>
      <c r="AL107" s="29">
        <v>38.9</v>
      </c>
      <c r="AM107" s="29">
        <v>29.8</v>
      </c>
      <c r="AN107" s="29">
        <v>4.5999999999999996</v>
      </c>
      <c r="AO107" s="29">
        <v>16</v>
      </c>
      <c r="AP107" s="29">
        <v>12</v>
      </c>
      <c r="AQ107" s="29">
        <v>37</v>
      </c>
      <c r="AR107" s="29">
        <v>0.56000000000000005</v>
      </c>
      <c r="AS107" s="29">
        <v>0.02</v>
      </c>
      <c r="AT107" s="30">
        <v>86</v>
      </c>
      <c r="AU107" s="29">
        <v>5.0999999999999996</v>
      </c>
      <c r="AV107" s="29">
        <v>62</v>
      </c>
      <c r="AW107" s="29">
        <v>74</v>
      </c>
      <c r="AX107" s="29">
        <v>90</v>
      </c>
      <c r="AY107" s="62">
        <v>1</v>
      </c>
      <c r="AZ107" s="62">
        <v>1</v>
      </c>
      <c r="BA107" s="62">
        <v>1</v>
      </c>
      <c r="BB107" s="62">
        <v>1</v>
      </c>
      <c r="BC107" s="31">
        <v>44305</v>
      </c>
      <c r="BD107" s="31">
        <v>44330</v>
      </c>
      <c r="BE107" s="14" t="s">
        <v>73</v>
      </c>
      <c r="BF107" s="31">
        <v>44312</v>
      </c>
      <c r="BG107" s="6">
        <f t="shared" si="4"/>
        <v>8</v>
      </c>
      <c r="BH107" s="14" t="s">
        <v>73</v>
      </c>
      <c r="BI107" s="31">
        <v>44340</v>
      </c>
      <c r="BJ107" s="6">
        <f t="shared" si="5"/>
        <v>29</v>
      </c>
      <c r="BK107" s="6">
        <f t="shared" si="6"/>
        <v>11</v>
      </c>
      <c r="BL107" s="14">
        <v>2710</v>
      </c>
    </row>
    <row r="108" spans="1:64">
      <c r="A108" s="2">
        <v>105</v>
      </c>
      <c r="B108" s="14" t="s">
        <v>67</v>
      </c>
      <c r="C108" s="26">
        <v>26</v>
      </c>
      <c r="D108" s="27">
        <v>152</v>
      </c>
      <c r="E108" s="27">
        <v>48</v>
      </c>
      <c r="F108" s="12">
        <f t="shared" si="7"/>
        <v>20.775623268698062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1">
        <v>0</v>
      </c>
      <c r="AB108" s="1">
        <v>0</v>
      </c>
      <c r="AC108" s="1">
        <v>1</v>
      </c>
      <c r="AD108" s="1">
        <v>0</v>
      </c>
      <c r="AE108" s="28">
        <v>0</v>
      </c>
      <c r="AF108" s="10">
        <v>0</v>
      </c>
      <c r="AG108" s="10">
        <v>1</v>
      </c>
      <c r="AH108" s="10">
        <v>0</v>
      </c>
      <c r="AI108" s="1">
        <v>1</v>
      </c>
      <c r="AJ108" s="29">
        <v>5</v>
      </c>
      <c r="AK108" s="29">
        <v>13.3</v>
      </c>
      <c r="AL108" s="29">
        <v>38.9</v>
      </c>
      <c r="AM108" s="29">
        <v>28.2</v>
      </c>
      <c r="AN108" s="29">
        <v>4.5999999999999996</v>
      </c>
      <c r="AO108" s="29">
        <v>25</v>
      </c>
      <c r="AP108" s="29">
        <v>14</v>
      </c>
      <c r="AQ108" s="29">
        <v>10</v>
      </c>
      <c r="AR108" s="29">
        <v>0.54</v>
      </c>
      <c r="AS108" s="29">
        <v>0.01</v>
      </c>
      <c r="AT108" s="30">
        <v>85</v>
      </c>
      <c r="AU108" s="29">
        <v>5.5</v>
      </c>
      <c r="AV108" s="29">
        <v>69</v>
      </c>
      <c r="AW108" s="29">
        <v>83</v>
      </c>
      <c r="AX108" s="29">
        <v>21</v>
      </c>
      <c r="AY108" s="62">
        <v>1</v>
      </c>
      <c r="AZ108" s="62">
        <v>1</v>
      </c>
      <c r="BA108" s="62">
        <v>1</v>
      </c>
      <c r="BB108" s="62">
        <v>1</v>
      </c>
      <c r="BC108" s="31">
        <v>44302</v>
      </c>
      <c r="BD108" s="31">
        <v>44326</v>
      </c>
      <c r="BE108" s="14" t="s">
        <v>73</v>
      </c>
      <c r="BF108" s="31">
        <v>44310</v>
      </c>
      <c r="BG108" s="6">
        <f t="shared" si="4"/>
        <v>9</v>
      </c>
      <c r="BH108" s="14" t="s">
        <v>73</v>
      </c>
      <c r="BI108" s="31">
        <v>44333</v>
      </c>
      <c r="BJ108" s="6">
        <f t="shared" si="5"/>
        <v>24</v>
      </c>
      <c r="BK108" s="6">
        <f t="shared" si="6"/>
        <v>8</v>
      </c>
      <c r="BL108" s="14">
        <v>1490</v>
      </c>
    </row>
    <row r="109" spans="1:64">
      <c r="A109" s="2">
        <v>106</v>
      </c>
      <c r="B109" s="14" t="s">
        <v>67</v>
      </c>
      <c r="C109" s="26">
        <v>42</v>
      </c>
      <c r="D109" s="27">
        <v>153</v>
      </c>
      <c r="E109" s="27">
        <v>58</v>
      </c>
      <c r="F109" s="12">
        <f t="shared" si="7"/>
        <v>24.776795249690291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1">
        <v>0</v>
      </c>
      <c r="AB109" s="1">
        <v>0</v>
      </c>
      <c r="AC109" s="1">
        <v>1</v>
      </c>
      <c r="AD109" s="1">
        <v>0</v>
      </c>
      <c r="AE109" s="28">
        <v>0</v>
      </c>
      <c r="AF109" s="10">
        <v>1</v>
      </c>
      <c r="AG109" s="10">
        <v>0</v>
      </c>
      <c r="AH109" s="10">
        <v>0</v>
      </c>
      <c r="AI109" s="1">
        <v>1</v>
      </c>
      <c r="AJ109" s="29">
        <v>8</v>
      </c>
      <c r="AK109" s="29">
        <v>11.9</v>
      </c>
      <c r="AL109" s="29">
        <v>35.200000000000003</v>
      </c>
      <c r="AM109" s="29">
        <v>26.8</v>
      </c>
      <c r="AN109" s="29">
        <v>4.4000000000000004</v>
      </c>
      <c r="AO109" s="29">
        <v>17</v>
      </c>
      <c r="AP109" s="29">
        <v>11</v>
      </c>
      <c r="AQ109" s="29">
        <v>12</v>
      </c>
      <c r="AR109" s="29">
        <v>0.68</v>
      </c>
      <c r="AS109" s="29">
        <v>0.12</v>
      </c>
      <c r="AT109" s="30">
        <v>79</v>
      </c>
      <c r="AU109" s="29">
        <v>5.5</v>
      </c>
      <c r="AV109" s="29">
        <v>61</v>
      </c>
      <c r="AW109" s="29">
        <v>117</v>
      </c>
      <c r="AX109" s="29">
        <v>231</v>
      </c>
      <c r="AY109" s="62">
        <v>1</v>
      </c>
      <c r="AZ109" s="62">
        <v>1</v>
      </c>
      <c r="BA109" s="62">
        <v>1</v>
      </c>
      <c r="BB109" s="62">
        <v>1</v>
      </c>
      <c r="BC109" s="31">
        <v>44312</v>
      </c>
      <c r="BD109" s="31">
        <v>44335</v>
      </c>
      <c r="BE109" s="14" t="s">
        <v>73</v>
      </c>
      <c r="BF109" s="31">
        <v>44322</v>
      </c>
      <c r="BG109" s="6">
        <f t="shared" si="4"/>
        <v>11</v>
      </c>
      <c r="BH109" s="14" t="s">
        <v>73</v>
      </c>
      <c r="BI109" s="31">
        <v>44343</v>
      </c>
      <c r="BJ109" s="6">
        <f t="shared" si="5"/>
        <v>22</v>
      </c>
      <c r="BK109" s="6">
        <f t="shared" si="6"/>
        <v>9</v>
      </c>
      <c r="BL109" s="14">
        <v>2110</v>
      </c>
    </row>
    <row r="110" spans="1:64">
      <c r="A110" s="2">
        <v>107</v>
      </c>
      <c r="B110" s="14" t="s">
        <v>68</v>
      </c>
      <c r="C110" s="26">
        <v>45</v>
      </c>
      <c r="D110" s="27">
        <v>171</v>
      </c>
      <c r="E110" s="27">
        <v>72</v>
      </c>
      <c r="F110" s="12">
        <f t="shared" si="7"/>
        <v>24.622960911049553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1</v>
      </c>
      <c r="Y110" s="28">
        <v>0</v>
      </c>
      <c r="Z110" s="28">
        <v>1</v>
      </c>
      <c r="AA110" s="1">
        <v>0</v>
      </c>
      <c r="AB110" s="1">
        <v>0</v>
      </c>
      <c r="AC110" s="1">
        <v>1</v>
      </c>
      <c r="AD110" s="1">
        <v>0</v>
      </c>
      <c r="AE110" s="28">
        <v>0</v>
      </c>
      <c r="AF110" s="10">
        <v>1</v>
      </c>
      <c r="AG110" s="10">
        <v>0</v>
      </c>
      <c r="AH110" s="10">
        <v>0</v>
      </c>
      <c r="AI110" s="1">
        <v>1</v>
      </c>
      <c r="AJ110" s="29">
        <v>5.8</v>
      </c>
      <c r="AK110" s="29">
        <v>16.3</v>
      </c>
      <c r="AL110" s="29">
        <v>44.7</v>
      </c>
      <c r="AM110" s="29">
        <v>19.7</v>
      </c>
      <c r="AN110" s="29">
        <v>4.8</v>
      </c>
      <c r="AO110" s="29">
        <v>22</v>
      </c>
      <c r="AP110" s="29">
        <v>34</v>
      </c>
      <c r="AQ110" s="29">
        <v>47</v>
      </c>
      <c r="AR110" s="29">
        <v>0.72</v>
      </c>
      <c r="AS110" s="29">
        <v>0.01</v>
      </c>
      <c r="AT110" s="30">
        <v>125</v>
      </c>
      <c r="AU110" s="29">
        <v>5.9</v>
      </c>
      <c r="AV110" s="29">
        <v>47</v>
      </c>
      <c r="AW110" s="29">
        <v>99</v>
      </c>
      <c r="AX110" s="29">
        <v>114</v>
      </c>
      <c r="AY110" s="62">
        <v>1</v>
      </c>
      <c r="AZ110" s="62">
        <v>1</v>
      </c>
      <c r="BA110" s="62">
        <v>1</v>
      </c>
      <c r="BB110" s="62">
        <v>1</v>
      </c>
      <c r="BC110" s="31">
        <v>44302</v>
      </c>
      <c r="BD110" s="31">
        <v>44323</v>
      </c>
      <c r="BE110" s="14" t="s">
        <v>73</v>
      </c>
      <c r="BF110" s="31">
        <v>44309</v>
      </c>
      <c r="BG110" s="6">
        <f t="shared" si="4"/>
        <v>8</v>
      </c>
      <c r="BH110" s="14" t="s">
        <v>73</v>
      </c>
      <c r="BI110" s="31">
        <v>44330</v>
      </c>
      <c r="BJ110" s="6">
        <f t="shared" si="5"/>
        <v>22</v>
      </c>
      <c r="BK110" s="6">
        <f t="shared" si="6"/>
        <v>8</v>
      </c>
      <c r="BL110" s="14">
        <v>1810</v>
      </c>
    </row>
    <row r="111" spans="1:64">
      <c r="A111" s="2">
        <v>108</v>
      </c>
      <c r="B111" s="14" t="s">
        <v>68</v>
      </c>
      <c r="C111" s="26">
        <v>32</v>
      </c>
      <c r="D111" s="27">
        <v>178</v>
      </c>
      <c r="E111" s="27">
        <v>77</v>
      </c>
      <c r="F111" s="12">
        <f t="shared" si="7"/>
        <v>24.302487059714682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1">
        <v>0</v>
      </c>
      <c r="AB111" s="1">
        <v>0</v>
      </c>
      <c r="AC111" s="1">
        <v>1</v>
      </c>
      <c r="AD111" s="1">
        <v>0</v>
      </c>
      <c r="AE111" s="28">
        <v>1</v>
      </c>
      <c r="AF111" s="10">
        <v>1</v>
      </c>
      <c r="AG111" s="10">
        <v>0</v>
      </c>
      <c r="AH111" s="10">
        <v>0</v>
      </c>
      <c r="AI111" s="1">
        <v>1</v>
      </c>
      <c r="AJ111" s="29">
        <v>8.6999999999999993</v>
      </c>
      <c r="AK111" s="29">
        <v>15.9</v>
      </c>
      <c r="AL111" s="29">
        <v>45.2</v>
      </c>
      <c r="AM111" s="29">
        <v>28.3</v>
      </c>
      <c r="AN111" s="29">
        <v>5.0999999999999996</v>
      </c>
      <c r="AO111" s="29">
        <v>23</v>
      </c>
      <c r="AP111" s="29">
        <v>42</v>
      </c>
      <c r="AQ111" s="29">
        <v>20</v>
      </c>
      <c r="AR111" s="29">
        <v>0.83</v>
      </c>
      <c r="AS111" s="29">
        <v>0.08</v>
      </c>
      <c r="AT111" s="30">
        <v>92</v>
      </c>
      <c r="AU111" s="29">
        <v>5.8</v>
      </c>
      <c r="AV111" s="29">
        <v>47</v>
      </c>
      <c r="AW111" s="29">
        <v>144</v>
      </c>
      <c r="AX111" s="29">
        <v>299</v>
      </c>
      <c r="AY111" s="62">
        <v>1</v>
      </c>
      <c r="AZ111" s="62">
        <v>0</v>
      </c>
      <c r="BA111" s="62">
        <v>1</v>
      </c>
      <c r="BB111" s="62">
        <v>1</v>
      </c>
      <c r="BC111" s="31">
        <v>44307</v>
      </c>
      <c r="BD111" s="31">
        <v>44330</v>
      </c>
      <c r="BE111" s="14" t="s">
        <v>73</v>
      </c>
      <c r="BF111" s="31">
        <v>44316</v>
      </c>
      <c r="BG111" s="6">
        <f t="shared" si="4"/>
        <v>10</v>
      </c>
      <c r="BH111" s="14" t="s">
        <v>73</v>
      </c>
      <c r="BI111" s="31">
        <v>44337</v>
      </c>
      <c r="BJ111" s="6">
        <f t="shared" si="5"/>
        <v>22</v>
      </c>
      <c r="BK111" s="6">
        <f t="shared" si="6"/>
        <v>8</v>
      </c>
      <c r="BL111" s="14">
        <v>4610</v>
      </c>
    </row>
    <row r="112" spans="1:64">
      <c r="A112" s="2">
        <v>109</v>
      </c>
      <c r="B112" s="14" t="s">
        <v>67</v>
      </c>
      <c r="C112" s="26">
        <v>34</v>
      </c>
      <c r="D112" s="27">
        <v>159</v>
      </c>
      <c r="E112" s="27">
        <v>52</v>
      </c>
      <c r="F112" s="12">
        <f t="shared" si="7"/>
        <v>20.568806613662435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1</v>
      </c>
      <c r="AA112" s="1">
        <v>0</v>
      </c>
      <c r="AB112" s="1">
        <v>0</v>
      </c>
      <c r="AC112" s="1">
        <v>1</v>
      </c>
      <c r="AD112" s="1">
        <v>0</v>
      </c>
      <c r="AE112" s="28">
        <v>1</v>
      </c>
      <c r="AF112" s="10">
        <v>1</v>
      </c>
      <c r="AG112" s="10">
        <v>0</v>
      </c>
      <c r="AH112" s="10">
        <v>0</v>
      </c>
      <c r="AI112" s="1">
        <v>0</v>
      </c>
      <c r="AJ112" s="29">
        <v>6.7</v>
      </c>
      <c r="AK112" s="29">
        <v>11.6</v>
      </c>
      <c r="AL112" s="29">
        <v>35.299999999999997</v>
      </c>
      <c r="AM112" s="29">
        <v>24.7</v>
      </c>
      <c r="AN112" s="29">
        <v>4.5</v>
      </c>
      <c r="AO112" s="29">
        <v>20</v>
      </c>
      <c r="AP112" s="29">
        <v>12</v>
      </c>
      <c r="AQ112" s="29">
        <v>8</v>
      </c>
      <c r="AR112" s="29">
        <v>0.56999999999999995</v>
      </c>
      <c r="AS112" s="29">
        <v>0.01</v>
      </c>
      <c r="AT112" s="30">
        <v>104</v>
      </c>
      <c r="AU112" s="29">
        <v>5.2</v>
      </c>
      <c r="AV112" s="29">
        <v>78</v>
      </c>
      <c r="AW112" s="29">
        <v>99</v>
      </c>
      <c r="AX112" s="29">
        <v>59</v>
      </c>
      <c r="AY112" s="62">
        <v>1</v>
      </c>
      <c r="AZ112" s="62">
        <v>1</v>
      </c>
      <c r="BA112" s="62">
        <v>1</v>
      </c>
      <c r="BB112" s="62">
        <v>1</v>
      </c>
      <c r="BC112" s="31">
        <v>44314</v>
      </c>
      <c r="BD112" s="31">
        <v>44337</v>
      </c>
      <c r="BE112" s="14" t="s">
        <v>73</v>
      </c>
      <c r="BF112" s="31">
        <v>44321</v>
      </c>
      <c r="BG112" s="6">
        <f t="shared" si="4"/>
        <v>8</v>
      </c>
      <c r="BH112" s="14" t="s">
        <v>73</v>
      </c>
      <c r="BI112" s="31">
        <v>44347</v>
      </c>
      <c r="BJ112" s="6">
        <f t="shared" si="5"/>
        <v>27</v>
      </c>
      <c r="BK112" s="6">
        <f t="shared" si="6"/>
        <v>11</v>
      </c>
      <c r="BL112" s="14">
        <v>4130</v>
      </c>
    </row>
    <row r="113" spans="1:64">
      <c r="A113" s="2">
        <v>110</v>
      </c>
      <c r="B113" s="14" t="s">
        <v>67</v>
      </c>
      <c r="C113" s="26">
        <v>48</v>
      </c>
      <c r="D113" s="27">
        <v>161</v>
      </c>
      <c r="E113" s="27">
        <v>55</v>
      </c>
      <c r="F113" s="12">
        <f t="shared" si="7"/>
        <v>21.218317194552679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1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1</v>
      </c>
      <c r="Z113" s="28">
        <v>1</v>
      </c>
      <c r="AA113" s="1">
        <v>0</v>
      </c>
      <c r="AB113" s="1">
        <v>1</v>
      </c>
      <c r="AC113" s="1">
        <v>0</v>
      </c>
      <c r="AD113" s="1">
        <v>0</v>
      </c>
      <c r="AE113" s="28">
        <v>1</v>
      </c>
      <c r="AF113" s="10">
        <v>1</v>
      </c>
      <c r="AG113" s="10">
        <v>0</v>
      </c>
      <c r="AH113" s="10">
        <v>0</v>
      </c>
      <c r="AI113" s="1">
        <v>0</v>
      </c>
      <c r="AJ113" s="29">
        <v>4.9000000000000004</v>
      </c>
      <c r="AK113" s="29">
        <v>14.2</v>
      </c>
      <c r="AL113" s="29">
        <v>41</v>
      </c>
      <c r="AM113" s="29">
        <v>21.5</v>
      </c>
      <c r="AN113" s="29">
        <v>4.2</v>
      </c>
      <c r="AO113" s="29">
        <v>17</v>
      </c>
      <c r="AP113" s="29">
        <v>15</v>
      </c>
      <c r="AQ113" s="29">
        <v>16</v>
      </c>
      <c r="AR113" s="29">
        <v>0.55000000000000004</v>
      </c>
      <c r="AS113" s="29">
        <v>0.01</v>
      </c>
      <c r="AT113" s="30">
        <v>98</v>
      </c>
      <c r="AU113" s="29">
        <v>5.5</v>
      </c>
      <c r="AV113" s="29">
        <v>62</v>
      </c>
      <c r="AW113" s="29">
        <v>106</v>
      </c>
      <c r="AX113" s="29">
        <v>65</v>
      </c>
      <c r="AY113" s="62">
        <v>1</v>
      </c>
      <c r="AZ113" s="62">
        <v>1</v>
      </c>
      <c r="BA113" s="62">
        <v>1</v>
      </c>
      <c r="BB113" s="62">
        <v>1</v>
      </c>
      <c r="BC113" s="31">
        <v>44306</v>
      </c>
      <c r="BD113" s="31">
        <v>44327</v>
      </c>
      <c r="BE113" s="14" t="s">
        <v>73</v>
      </c>
      <c r="BF113" s="31">
        <v>44313</v>
      </c>
      <c r="BG113" s="6">
        <f t="shared" si="4"/>
        <v>8</v>
      </c>
      <c r="BH113" s="14" t="s">
        <v>73</v>
      </c>
      <c r="BI113" s="31">
        <v>44335</v>
      </c>
      <c r="BJ113" s="6">
        <f t="shared" si="5"/>
        <v>23</v>
      </c>
      <c r="BK113" s="6">
        <f t="shared" si="6"/>
        <v>9</v>
      </c>
      <c r="BL113" s="14">
        <v>2840</v>
      </c>
    </row>
    <row r="114" spans="1:64">
      <c r="A114" s="2">
        <v>111</v>
      </c>
      <c r="B114" s="14" t="s">
        <v>67</v>
      </c>
      <c r="C114" s="26">
        <v>39</v>
      </c>
      <c r="D114" s="27">
        <v>148</v>
      </c>
      <c r="E114" s="27">
        <v>45</v>
      </c>
      <c r="F114" s="12">
        <f t="shared" si="7"/>
        <v>20.544192841490137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1</v>
      </c>
      <c r="Z114" s="28">
        <v>1</v>
      </c>
      <c r="AA114" s="1">
        <v>0</v>
      </c>
      <c r="AB114" s="1">
        <v>0</v>
      </c>
      <c r="AC114" s="1">
        <v>1</v>
      </c>
      <c r="AD114" s="1">
        <v>0</v>
      </c>
      <c r="AE114" s="28">
        <v>1</v>
      </c>
      <c r="AF114" s="10">
        <v>0</v>
      </c>
      <c r="AG114" s="10">
        <v>1</v>
      </c>
      <c r="AH114" s="10">
        <v>0</v>
      </c>
      <c r="AI114" s="1">
        <v>0</v>
      </c>
      <c r="AJ114" s="29">
        <v>7</v>
      </c>
      <c r="AK114" s="29">
        <v>14</v>
      </c>
      <c r="AL114" s="29">
        <v>38.700000000000003</v>
      </c>
      <c r="AM114" s="29">
        <v>20.399999999999999</v>
      </c>
      <c r="AN114" s="29">
        <v>4.4000000000000004</v>
      </c>
      <c r="AO114" s="29">
        <v>23</v>
      </c>
      <c r="AP114" s="29">
        <v>13</v>
      </c>
      <c r="AQ114" s="29">
        <v>29</v>
      </c>
      <c r="AR114" s="29">
        <v>0.54</v>
      </c>
      <c r="AS114" s="29">
        <v>0.02</v>
      </c>
      <c r="AT114" s="30">
        <v>106</v>
      </c>
      <c r="AU114" s="29">
        <v>5.7</v>
      </c>
      <c r="AV114" s="29">
        <v>71</v>
      </c>
      <c r="AW114" s="29">
        <v>82</v>
      </c>
      <c r="AX114" s="29">
        <v>99</v>
      </c>
      <c r="AY114" s="62">
        <v>1</v>
      </c>
      <c r="AZ114" s="62">
        <v>1</v>
      </c>
      <c r="BA114" s="62">
        <v>1</v>
      </c>
      <c r="BB114" s="62">
        <v>1</v>
      </c>
      <c r="BC114" s="31">
        <v>44305</v>
      </c>
      <c r="BD114" s="31">
        <v>44328</v>
      </c>
      <c r="BE114" s="14" t="s">
        <v>73</v>
      </c>
      <c r="BF114" s="31">
        <v>44312</v>
      </c>
      <c r="BG114" s="6">
        <f t="shared" si="4"/>
        <v>8</v>
      </c>
      <c r="BH114" s="14" t="s">
        <v>73</v>
      </c>
      <c r="BI114" s="31">
        <v>44335</v>
      </c>
      <c r="BJ114" s="6">
        <f t="shared" si="5"/>
        <v>24</v>
      </c>
      <c r="BK114" s="6">
        <f t="shared" si="6"/>
        <v>8</v>
      </c>
      <c r="BL114" s="14">
        <v>6610</v>
      </c>
    </row>
    <row r="115" spans="1:64">
      <c r="A115" s="2">
        <v>112</v>
      </c>
      <c r="B115" s="14" t="s">
        <v>67</v>
      </c>
      <c r="C115" s="26">
        <v>36</v>
      </c>
      <c r="D115" s="27">
        <v>160</v>
      </c>
      <c r="E115" s="27">
        <v>70</v>
      </c>
      <c r="F115" s="12">
        <f t="shared" si="7"/>
        <v>27.34375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1</v>
      </c>
      <c r="Z115" s="28">
        <v>1</v>
      </c>
      <c r="AA115" s="1">
        <v>0</v>
      </c>
      <c r="AB115" s="1">
        <v>0</v>
      </c>
      <c r="AC115" s="1">
        <v>1</v>
      </c>
      <c r="AD115" s="1">
        <v>0</v>
      </c>
      <c r="AE115" s="28">
        <v>0</v>
      </c>
      <c r="AF115" s="10">
        <v>1</v>
      </c>
      <c r="AG115" s="10">
        <v>0</v>
      </c>
      <c r="AH115" s="10">
        <v>0</v>
      </c>
      <c r="AI115" s="1">
        <v>0</v>
      </c>
      <c r="AJ115" s="29">
        <v>9.5</v>
      </c>
      <c r="AK115" s="29">
        <v>13.9</v>
      </c>
      <c r="AL115" s="29">
        <v>40.9</v>
      </c>
      <c r="AM115" s="29">
        <v>30.8</v>
      </c>
      <c r="AN115" s="29">
        <v>4.7</v>
      </c>
      <c r="AO115" s="29">
        <v>16</v>
      </c>
      <c r="AP115" s="29">
        <v>17</v>
      </c>
      <c r="AQ115" s="29">
        <v>26</v>
      </c>
      <c r="AR115" s="29">
        <v>0.63</v>
      </c>
      <c r="AS115" s="29">
        <v>0.24</v>
      </c>
      <c r="AT115" s="30">
        <v>84</v>
      </c>
      <c r="AU115" s="29">
        <v>5.6</v>
      </c>
      <c r="AV115" s="29">
        <v>53</v>
      </c>
      <c r="AW115" s="29">
        <v>100</v>
      </c>
      <c r="AX115" s="29">
        <v>116</v>
      </c>
      <c r="AY115" s="62">
        <v>1</v>
      </c>
      <c r="AZ115" s="62">
        <v>1</v>
      </c>
      <c r="BA115" s="62">
        <v>1</v>
      </c>
      <c r="BB115" s="62">
        <v>1</v>
      </c>
      <c r="BC115" s="31">
        <v>44302</v>
      </c>
      <c r="BD115" s="31">
        <v>44323</v>
      </c>
      <c r="BE115" s="14" t="s">
        <v>73</v>
      </c>
      <c r="BF115" s="31">
        <v>44309</v>
      </c>
      <c r="BG115" s="6">
        <f t="shared" si="4"/>
        <v>8</v>
      </c>
      <c r="BH115" s="14" t="s">
        <v>73</v>
      </c>
      <c r="BI115" s="31">
        <v>44333</v>
      </c>
      <c r="BJ115" s="6">
        <f t="shared" si="5"/>
        <v>25</v>
      </c>
      <c r="BK115" s="6">
        <f t="shared" si="6"/>
        <v>11</v>
      </c>
      <c r="BL115" s="14">
        <v>3240</v>
      </c>
    </row>
    <row r="116" spans="1:64">
      <c r="A116" s="2">
        <v>113</v>
      </c>
      <c r="B116" s="14" t="s">
        <v>68</v>
      </c>
      <c r="C116" s="26">
        <v>35</v>
      </c>
      <c r="D116" s="27">
        <v>174</v>
      </c>
      <c r="E116" s="27">
        <v>57</v>
      </c>
      <c r="F116" s="12">
        <f t="shared" si="7"/>
        <v>18.826793499801823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1</v>
      </c>
      <c r="Y116" s="28">
        <v>0</v>
      </c>
      <c r="Z116" s="28">
        <v>1</v>
      </c>
      <c r="AA116" s="1">
        <v>0</v>
      </c>
      <c r="AB116" s="1">
        <v>0</v>
      </c>
      <c r="AC116" s="1">
        <v>1</v>
      </c>
      <c r="AD116" s="1">
        <v>0</v>
      </c>
      <c r="AE116" s="28">
        <v>0</v>
      </c>
      <c r="AF116" s="10">
        <v>0</v>
      </c>
      <c r="AG116" s="10">
        <v>1</v>
      </c>
      <c r="AH116" s="10">
        <v>0</v>
      </c>
      <c r="AI116" s="1">
        <v>0</v>
      </c>
      <c r="AJ116" s="29">
        <v>7.2</v>
      </c>
      <c r="AK116" s="29">
        <v>15.2</v>
      </c>
      <c r="AL116" s="29">
        <v>42.7</v>
      </c>
      <c r="AM116" s="29">
        <v>24.7</v>
      </c>
      <c r="AN116" s="29">
        <v>4.9000000000000004</v>
      </c>
      <c r="AO116" s="29">
        <v>20</v>
      </c>
      <c r="AP116" s="29">
        <v>18</v>
      </c>
      <c r="AQ116" s="29">
        <v>12</v>
      </c>
      <c r="AR116" s="29">
        <v>0.83</v>
      </c>
      <c r="AS116" s="29">
        <v>0.01</v>
      </c>
      <c r="AT116" s="30">
        <v>92</v>
      </c>
      <c r="AU116" s="29">
        <v>5.2</v>
      </c>
      <c r="AV116" s="29">
        <v>63</v>
      </c>
      <c r="AW116" s="29">
        <v>85</v>
      </c>
      <c r="AX116" s="29">
        <v>76</v>
      </c>
      <c r="AY116" s="62">
        <v>1</v>
      </c>
      <c r="AZ116" s="62">
        <v>0</v>
      </c>
      <c r="BA116" s="62">
        <v>1</v>
      </c>
      <c r="BB116" s="62">
        <v>1</v>
      </c>
      <c r="BC116" s="31">
        <v>44309</v>
      </c>
      <c r="BD116" s="31">
        <v>44330</v>
      </c>
      <c r="BE116" s="14" t="s">
        <v>73</v>
      </c>
      <c r="BF116" s="31">
        <v>44316</v>
      </c>
      <c r="BG116" s="6">
        <f t="shared" si="4"/>
        <v>8</v>
      </c>
      <c r="BH116" s="14" t="s">
        <v>73</v>
      </c>
      <c r="BI116" s="31">
        <v>44337</v>
      </c>
      <c r="BJ116" s="6">
        <f t="shared" si="5"/>
        <v>22</v>
      </c>
      <c r="BK116" s="6">
        <f t="shared" si="6"/>
        <v>8</v>
      </c>
      <c r="BL116" s="14">
        <v>2150</v>
      </c>
    </row>
    <row r="117" spans="1:64">
      <c r="A117" s="2">
        <v>114</v>
      </c>
      <c r="B117" s="14" t="s">
        <v>68</v>
      </c>
      <c r="C117" s="26">
        <v>72</v>
      </c>
      <c r="D117" s="27">
        <v>173</v>
      </c>
      <c r="E117" s="27">
        <v>68</v>
      </c>
      <c r="F117" s="12">
        <f t="shared" si="7"/>
        <v>22.720438370810921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1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1</v>
      </c>
      <c r="Z117" s="28">
        <v>1</v>
      </c>
      <c r="AA117" s="1">
        <v>0</v>
      </c>
      <c r="AB117" s="1">
        <v>0</v>
      </c>
      <c r="AC117" s="1">
        <v>1</v>
      </c>
      <c r="AD117" s="1">
        <v>0</v>
      </c>
      <c r="AE117" s="28">
        <v>0</v>
      </c>
      <c r="AF117" s="10">
        <v>1</v>
      </c>
      <c r="AG117" s="10">
        <v>0</v>
      </c>
      <c r="AH117" s="10">
        <v>0</v>
      </c>
      <c r="AI117" s="1">
        <v>0</v>
      </c>
      <c r="AJ117" s="29">
        <v>7.4</v>
      </c>
      <c r="AK117" s="29">
        <v>14.5</v>
      </c>
      <c r="AL117" s="29">
        <v>41.3</v>
      </c>
      <c r="AM117" s="29">
        <v>20.2</v>
      </c>
      <c r="AN117" s="29">
        <v>4</v>
      </c>
      <c r="AO117" s="29">
        <v>18</v>
      </c>
      <c r="AP117" s="29">
        <v>24</v>
      </c>
      <c r="AQ117" s="29">
        <v>24</v>
      </c>
      <c r="AR117" s="29">
        <v>0.99</v>
      </c>
      <c r="AS117" s="29">
        <v>0.03</v>
      </c>
      <c r="AT117" s="30">
        <v>95</v>
      </c>
      <c r="AU117" s="29">
        <v>5.8</v>
      </c>
      <c r="AV117" s="29">
        <v>47</v>
      </c>
      <c r="AW117" s="29">
        <v>137</v>
      </c>
      <c r="AX117" s="29">
        <v>158</v>
      </c>
      <c r="AY117" s="62"/>
      <c r="AZ117" s="62"/>
      <c r="BA117" s="62"/>
      <c r="BB117" s="62"/>
      <c r="BC117" s="31">
        <v>44301</v>
      </c>
      <c r="BD117" s="31">
        <v>44322</v>
      </c>
      <c r="BE117" s="14" t="s">
        <v>73</v>
      </c>
      <c r="BF117" s="31">
        <v>44308</v>
      </c>
      <c r="BG117" s="6">
        <f t="shared" si="4"/>
        <v>8</v>
      </c>
      <c r="BH117" s="14" t="s">
        <v>73</v>
      </c>
      <c r="BI117" s="31">
        <v>44329</v>
      </c>
      <c r="BJ117" s="6">
        <f t="shared" si="5"/>
        <v>22</v>
      </c>
      <c r="BK117" s="6">
        <f t="shared" si="6"/>
        <v>8</v>
      </c>
      <c r="BL117" s="14">
        <v>7540</v>
      </c>
    </row>
    <row r="118" spans="1:64">
      <c r="A118" s="2">
        <v>115</v>
      </c>
      <c r="B118" s="14" t="s">
        <v>67</v>
      </c>
      <c r="C118" s="26">
        <v>38</v>
      </c>
      <c r="D118" s="27">
        <v>167</v>
      </c>
      <c r="E118" s="27">
        <v>52</v>
      </c>
      <c r="F118" s="12">
        <f t="shared" si="7"/>
        <v>18.645344042454013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1</v>
      </c>
      <c r="Z118" s="28">
        <v>0</v>
      </c>
      <c r="AA118" s="1">
        <v>0</v>
      </c>
      <c r="AB118" s="1">
        <v>0</v>
      </c>
      <c r="AC118" s="1">
        <v>1</v>
      </c>
      <c r="AD118" s="1">
        <v>0</v>
      </c>
      <c r="AE118" s="28">
        <v>1</v>
      </c>
      <c r="AF118" s="10">
        <v>1</v>
      </c>
      <c r="AG118" s="10">
        <v>0</v>
      </c>
      <c r="AH118" s="10">
        <v>0</v>
      </c>
      <c r="AI118" s="1">
        <v>1</v>
      </c>
      <c r="AJ118" s="29">
        <v>6.5</v>
      </c>
      <c r="AK118" s="29">
        <v>14.1</v>
      </c>
      <c r="AL118" s="29">
        <v>41.4</v>
      </c>
      <c r="AM118" s="29">
        <v>32.299999999999997</v>
      </c>
      <c r="AN118" s="29">
        <v>4.8</v>
      </c>
      <c r="AO118" s="29">
        <v>24</v>
      </c>
      <c r="AP118" s="29">
        <v>29</v>
      </c>
      <c r="AQ118" s="29">
        <v>12</v>
      </c>
      <c r="AR118" s="29">
        <v>0.56000000000000005</v>
      </c>
      <c r="AS118" s="29">
        <v>0.01</v>
      </c>
      <c r="AT118" s="30">
        <v>78</v>
      </c>
      <c r="AU118" s="29">
        <v>5.7</v>
      </c>
      <c r="AV118" s="29">
        <v>63</v>
      </c>
      <c r="AW118" s="29">
        <v>108</v>
      </c>
      <c r="AX118" s="29">
        <v>68</v>
      </c>
      <c r="AY118" s="62">
        <v>1</v>
      </c>
      <c r="AZ118" s="62">
        <v>0</v>
      </c>
      <c r="BA118" s="62">
        <v>1</v>
      </c>
      <c r="BB118" s="62">
        <v>1</v>
      </c>
      <c r="BC118" s="31">
        <v>44307</v>
      </c>
      <c r="BD118" s="31">
        <v>44330</v>
      </c>
      <c r="BE118" s="14" t="s">
        <v>73</v>
      </c>
      <c r="BF118" s="31">
        <v>44314</v>
      </c>
      <c r="BG118" s="6">
        <f t="shared" si="4"/>
        <v>8</v>
      </c>
      <c r="BH118" s="14" t="s">
        <v>73</v>
      </c>
      <c r="BI118" s="31">
        <v>44337</v>
      </c>
      <c r="BJ118" s="6">
        <f t="shared" si="5"/>
        <v>24</v>
      </c>
      <c r="BK118" s="6">
        <f t="shared" si="6"/>
        <v>8</v>
      </c>
      <c r="BL118" s="14">
        <v>2130</v>
      </c>
    </row>
    <row r="119" spans="1:64">
      <c r="A119" s="2">
        <v>116</v>
      </c>
      <c r="B119" s="14" t="s">
        <v>67</v>
      </c>
      <c r="C119" s="26">
        <v>36</v>
      </c>
      <c r="D119" s="27">
        <v>154.6</v>
      </c>
      <c r="E119" s="27">
        <v>49.6</v>
      </c>
      <c r="F119" s="12">
        <f t="shared" si="7"/>
        <v>20.752130858920655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1</v>
      </c>
      <c r="AA119" s="1">
        <v>0</v>
      </c>
      <c r="AB119" s="1">
        <v>0</v>
      </c>
      <c r="AC119" s="1">
        <v>1</v>
      </c>
      <c r="AD119" s="1">
        <v>0</v>
      </c>
      <c r="AE119" s="28">
        <v>0</v>
      </c>
      <c r="AF119" s="10">
        <v>1</v>
      </c>
      <c r="AG119" s="10">
        <v>0</v>
      </c>
      <c r="AH119" s="10">
        <v>0</v>
      </c>
      <c r="AI119" s="1">
        <v>1</v>
      </c>
      <c r="AJ119" s="29">
        <v>5.3</v>
      </c>
      <c r="AK119" s="29">
        <v>13.5</v>
      </c>
      <c r="AL119" s="29">
        <v>39.4</v>
      </c>
      <c r="AM119" s="29">
        <v>25.5</v>
      </c>
      <c r="AN119" s="29">
        <v>4.5999999999999996</v>
      </c>
      <c r="AO119" s="29">
        <v>12</v>
      </c>
      <c r="AP119" s="29">
        <v>8</v>
      </c>
      <c r="AQ119" s="29">
        <v>7</v>
      </c>
      <c r="AR119" s="29">
        <v>0.61</v>
      </c>
      <c r="AS119" s="29">
        <v>0.01</v>
      </c>
      <c r="AT119" s="30">
        <v>99</v>
      </c>
      <c r="AU119" s="29">
        <v>5.4</v>
      </c>
      <c r="AV119" s="29">
        <v>60</v>
      </c>
      <c r="AW119" s="29">
        <v>104</v>
      </c>
      <c r="AX119" s="29">
        <v>141</v>
      </c>
      <c r="AY119" s="62">
        <v>1</v>
      </c>
      <c r="AZ119" s="62">
        <v>1</v>
      </c>
      <c r="BA119" s="62">
        <v>1</v>
      </c>
      <c r="BB119" s="62">
        <v>1</v>
      </c>
      <c r="BC119" s="31">
        <v>44308</v>
      </c>
      <c r="BD119" s="31">
        <v>44330</v>
      </c>
      <c r="BE119" s="14" t="s">
        <v>73</v>
      </c>
      <c r="BF119" s="31">
        <v>44316</v>
      </c>
      <c r="BG119" s="6">
        <f t="shared" si="4"/>
        <v>9</v>
      </c>
      <c r="BH119" s="14" t="s">
        <v>73</v>
      </c>
      <c r="BI119" s="31">
        <v>44337</v>
      </c>
      <c r="BJ119" s="6">
        <f t="shared" si="5"/>
        <v>22</v>
      </c>
      <c r="BK119" s="6">
        <f t="shared" si="6"/>
        <v>8</v>
      </c>
      <c r="BL119" s="14">
        <v>1910</v>
      </c>
    </row>
    <row r="120" spans="1:64">
      <c r="A120" s="2">
        <v>117</v>
      </c>
      <c r="B120" s="14" t="s">
        <v>68</v>
      </c>
      <c r="C120" s="26">
        <v>64</v>
      </c>
      <c r="D120" s="27">
        <v>164</v>
      </c>
      <c r="E120" s="27">
        <v>66</v>
      </c>
      <c r="F120" s="12">
        <f t="shared" si="7"/>
        <v>24.538964901844139</v>
      </c>
      <c r="G120" s="28">
        <v>0</v>
      </c>
      <c r="H120" s="28">
        <v>0</v>
      </c>
      <c r="I120" s="28">
        <v>0</v>
      </c>
      <c r="J120" s="28">
        <v>0</v>
      </c>
      <c r="K120" s="28">
        <v>1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1</v>
      </c>
      <c r="S120" s="28">
        <v>1</v>
      </c>
      <c r="T120" s="28">
        <v>0</v>
      </c>
      <c r="U120" s="28">
        <v>1</v>
      </c>
      <c r="V120" s="28">
        <v>0</v>
      </c>
      <c r="W120" s="28">
        <v>0</v>
      </c>
      <c r="X120" s="28">
        <v>0</v>
      </c>
      <c r="Y120" s="28">
        <v>0</v>
      </c>
      <c r="Z120" s="28">
        <v>1</v>
      </c>
      <c r="AA120" s="1">
        <v>0</v>
      </c>
      <c r="AB120" s="1">
        <v>1</v>
      </c>
      <c r="AC120" s="1">
        <v>0</v>
      </c>
      <c r="AD120" s="1">
        <v>0</v>
      </c>
      <c r="AE120" s="28">
        <v>0</v>
      </c>
      <c r="AF120" s="10">
        <v>1</v>
      </c>
      <c r="AG120" s="10">
        <v>0</v>
      </c>
      <c r="AH120" s="10">
        <v>0</v>
      </c>
      <c r="AI120" s="1">
        <v>1</v>
      </c>
      <c r="AJ120" s="29">
        <v>4.5999999999999996</v>
      </c>
      <c r="AK120" s="29">
        <v>15.1</v>
      </c>
      <c r="AL120" s="29">
        <v>43.2</v>
      </c>
      <c r="AM120" s="29">
        <v>28.6</v>
      </c>
      <c r="AN120" s="29">
        <v>4.4000000000000004</v>
      </c>
      <c r="AO120" s="29">
        <v>20</v>
      </c>
      <c r="AP120" s="29">
        <v>15</v>
      </c>
      <c r="AQ120" s="29">
        <v>14</v>
      </c>
      <c r="AR120" s="29">
        <v>0.66</v>
      </c>
      <c r="AS120" s="29">
        <v>0.03</v>
      </c>
      <c r="AT120" s="30">
        <v>123</v>
      </c>
      <c r="AU120" s="29">
        <v>6.6</v>
      </c>
      <c r="AV120" s="29">
        <v>65</v>
      </c>
      <c r="AW120" s="29">
        <v>119</v>
      </c>
      <c r="AX120" s="29">
        <v>59</v>
      </c>
      <c r="AY120" s="62">
        <v>1</v>
      </c>
      <c r="AZ120" s="62">
        <v>0</v>
      </c>
      <c r="BA120" s="62">
        <v>1</v>
      </c>
      <c r="BB120" s="62">
        <v>1</v>
      </c>
      <c r="BC120" s="31">
        <v>44302</v>
      </c>
      <c r="BD120" s="31">
        <v>44323</v>
      </c>
      <c r="BE120" s="14" t="s">
        <v>73</v>
      </c>
      <c r="BF120" s="31">
        <v>44309</v>
      </c>
      <c r="BG120" s="6">
        <f t="shared" si="4"/>
        <v>8</v>
      </c>
      <c r="BH120" s="14" t="s">
        <v>73</v>
      </c>
      <c r="BI120" s="31">
        <v>44330</v>
      </c>
      <c r="BJ120" s="6">
        <f t="shared" si="5"/>
        <v>22</v>
      </c>
      <c r="BK120" s="6">
        <f t="shared" si="6"/>
        <v>8</v>
      </c>
      <c r="BL120" s="14">
        <v>860</v>
      </c>
    </row>
    <row r="121" spans="1:64">
      <c r="A121" s="2">
        <v>118</v>
      </c>
      <c r="B121" s="14" t="s">
        <v>68</v>
      </c>
      <c r="C121" s="26">
        <v>41</v>
      </c>
      <c r="D121" s="27">
        <v>178</v>
      </c>
      <c r="E121" s="27">
        <v>68</v>
      </c>
      <c r="F121" s="12">
        <f t="shared" si="7"/>
        <v>21.461936624163616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1</v>
      </c>
      <c r="Y121" s="28">
        <v>0</v>
      </c>
      <c r="Z121" s="28">
        <v>1</v>
      </c>
      <c r="AA121" s="1">
        <v>0</v>
      </c>
      <c r="AB121" s="1">
        <v>1</v>
      </c>
      <c r="AC121" s="1">
        <v>0</v>
      </c>
      <c r="AD121" s="1">
        <v>0</v>
      </c>
      <c r="AE121" s="28">
        <v>1</v>
      </c>
      <c r="AF121" s="10">
        <v>0</v>
      </c>
      <c r="AG121" s="10">
        <v>1</v>
      </c>
      <c r="AH121" s="10">
        <v>0</v>
      </c>
      <c r="AI121" s="1">
        <v>0</v>
      </c>
      <c r="AJ121" s="29">
        <v>5.7</v>
      </c>
      <c r="AK121" s="29">
        <v>14.9</v>
      </c>
      <c r="AL121" s="29">
        <v>40.1</v>
      </c>
      <c r="AM121" s="29">
        <v>18.7</v>
      </c>
      <c r="AN121" s="29">
        <v>4.5999999999999996</v>
      </c>
      <c r="AO121" s="29">
        <v>21</v>
      </c>
      <c r="AP121" s="29">
        <v>21</v>
      </c>
      <c r="AQ121" s="29">
        <v>22</v>
      </c>
      <c r="AR121" s="29">
        <v>0.83</v>
      </c>
      <c r="AS121" s="29">
        <v>0.06</v>
      </c>
      <c r="AT121" s="30">
        <v>86</v>
      </c>
      <c r="AU121" s="29">
        <v>5.7</v>
      </c>
      <c r="AV121" s="29">
        <v>62</v>
      </c>
      <c r="AW121" s="29">
        <v>132</v>
      </c>
      <c r="AX121" s="29">
        <v>102</v>
      </c>
      <c r="AY121" s="62">
        <v>1</v>
      </c>
      <c r="AZ121" s="62">
        <v>0</v>
      </c>
      <c r="BA121" s="62">
        <v>1</v>
      </c>
      <c r="BB121" s="62">
        <v>1</v>
      </c>
      <c r="BC121" s="39">
        <v>44307</v>
      </c>
      <c r="BD121" s="31">
        <v>44328</v>
      </c>
      <c r="BE121" s="14" t="s">
        <v>73</v>
      </c>
      <c r="BF121" s="31">
        <v>44314</v>
      </c>
      <c r="BG121" s="6">
        <f t="shared" si="4"/>
        <v>8</v>
      </c>
      <c r="BH121" s="14" t="s">
        <v>73</v>
      </c>
      <c r="BI121" s="31">
        <v>44335</v>
      </c>
      <c r="BJ121" s="6">
        <f t="shared" si="5"/>
        <v>22</v>
      </c>
      <c r="BK121" s="6">
        <f t="shared" si="6"/>
        <v>8</v>
      </c>
      <c r="BL121" s="14">
        <v>1710</v>
      </c>
    </row>
    <row r="122" spans="1:64">
      <c r="A122" s="2">
        <v>119</v>
      </c>
      <c r="B122" s="14" t="s">
        <v>67</v>
      </c>
      <c r="C122" s="26">
        <v>58</v>
      </c>
      <c r="D122" s="27">
        <v>162</v>
      </c>
      <c r="E122" s="27">
        <v>46</v>
      </c>
      <c r="F122" s="12">
        <f t="shared" si="7"/>
        <v>17.527815881725346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1</v>
      </c>
      <c r="Y122" s="28">
        <v>0</v>
      </c>
      <c r="Z122" s="28">
        <v>1</v>
      </c>
      <c r="AA122" s="1">
        <v>0</v>
      </c>
      <c r="AB122" s="1">
        <v>0</v>
      </c>
      <c r="AC122" s="1">
        <v>0</v>
      </c>
      <c r="AD122" s="1">
        <v>1</v>
      </c>
      <c r="AE122" s="28">
        <v>0</v>
      </c>
      <c r="AF122" s="10">
        <v>1</v>
      </c>
      <c r="AG122" s="10">
        <v>0</v>
      </c>
      <c r="AH122" s="10">
        <v>0</v>
      </c>
      <c r="AI122" s="1">
        <v>1</v>
      </c>
      <c r="AJ122" s="29">
        <v>6.8</v>
      </c>
      <c r="AK122" s="29">
        <v>12.6</v>
      </c>
      <c r="AL122" s="29">
        <v>36.700000000000003</v>
      </c>
      <c r="AM122" s="29">
        <v>25.9</v>
      </c>
      <c r="AN122" s="29">
        <v>4.2</v>
      </c>
      <c r="AO122" s="29">
        <v>20</v>
      </c>
      <c r="AP122" s="29">
        <v>11</v>
      </c>
      <c r="AQ122" s="29">
        <v>15</v>
      </c>
      <c r="AR122" s="29">
        <v>0.62</v>
      </c>
      <c r="AS122" s="29">
        <v>0.02</v>
      </c>
      <c r="AT122" s="30">
        <v>129</v>
      </c>
      <c r="AU122" s="29">
        <v>5.9</v>
      </c>
      <c r="AV122" s="29">
        <v>61</v>
      </c>
      <c r="AW122" s="29">
        <v>107</v>
      </c>
      <c r="AX122" s="29">
        <v>240</v>
      </c>
      <c r="AY122" s="62">
        <v>1</v>
      </c>
      <c r="AZ122" s="62">
        <v>1</v>
      </c>
      <c r="BA122" s="62">
        <v>1</v>
      </c>
      <c r="BB122" s="62">
        <v>1</v>
      </c>
      <c r="BC122" s="31">
        <v>44307</v>
      </c>
      <c r="BD122" s="31">
        <v>44330</v>
      </c>
      <c r="BE122" s="14" t="s">
        <v>73</v>
      </c>
      <c r="BF122" s="31">
        <v>44314</v>
      </c>
      <c r="BG122" s="6">
        <f t="shared" si="4"/>
        <v>8</v>
      </c>
      <c r="BH122" s="14" t="s">
        <v>73</v>
      </c>
      <c r="BI122" s="31">
        <v>44337</v>
      </c>
      <c r="BJ122" s="6">
        <f t="shared" si="5"/>
        <v>24</v>
      </c>
      <c r="BK122" s="6">
        <f t="shared" si="6"/>
        <v>8</v>
      </c>
      <c r="BL122" s="14">
        <v>2580</v>
      </c>
    </row>
    <row r="123" spans="1:64">
      <c r="A123" s="2">
        <v>120</v>
      </c>
      <c r="B123" s="14" t="s">
        <v>67</v>
      </c>
      <c r="C123" s="26">
        <v>37</v>
      </c>
      <c r="D123" s="27">
        <v>160</v>
      </c>
      <c r="E123" s="27">
        <v>54</v>
      </c>
      <c r="F123" s="12">
        <f t="shared" si="7"/>
        <v>21.09375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1">
        <v>0</v>
      </c>
      <c r="AB123" s="1">
        <v>0</v>
      </c>
      <c r="AC123" s="1">
        <v>1</v>
      </c>
      <c r="AD123" s="1">
        <v>0</v>
      </c>
      <c r="AE123" s="28">
        <v>1</v>
      </c>
      <c r="AF123" s="10">
        <v>0</v>
      </c>
      <c r="AG123" s="10">
        <v>1</v>
      </c>
      <c r="AH123" s="10">
        <v>0</v>
      </c>
      <c r="AI123" s="1">
        <v>1</v>
      </c>
      <c r="AJ123" s="29">
        <v>7.1</v>
      </c>
      <c r="AK123" s="29">
        <v>12.7</v>
      </c>
      <c r="AL123" s="29">
        <v>37.200000000000003</v>
      </c>
      <c r="AM123" s="29">
        <v>18.600000000000001</v>
      </c>
      <c r="AN123" s="29">
        <v>4.4000000000000004</v>
      </c>
      <c r="AO123" s="29">
        <v>16</v>
      </c>
      <c r="AP123" s="29">
        <v>18</v>
      </c>
      <c r="AQ123" s="29">
        <v>17</v>
      </c>
      <c r="AR123" s="29">
        <v>0.66</v>
      </c>
      <c r="AS123" s="29">
        <v>0.03</v>
      </c>
      <c r="AT123" s="30">
        <v>87</v>
      </c>
      <c r="AU123" s="29">
        <v>5.6</v>
      </c>
      <c r="AV123" s="29">
        <v>63</v>
      </c>
      <c r="AW123" s="29">
        <v>88</v>
      </c>
      <c r="AX123" s="29">
        <v>120</v>
      </c>
      <c r="AY123" s="62">
        <v>1</v>
      </c>
      <c r="AZ123" s="62">
        <v>1</v>
      </c>
      <c r="BA123" s="62">
        <v>1</v>
      </c>
      <c r="BB123" s="62">
        <v>1</v>
      </c>
      <c r="BC123" s="31">
        <v>44309</v>
      </c>
      <c r="BD123" s="31">
        <v>44330</v>
      </c>
      <c r="BE123" s="14" t="s">
        <v>73</v>
      </c>
      <c r="BF123" s="31">
        <v>44316</v>
      </c>
      <c r="BG123" s="6">
        <f t="shared" si="4"/>
        <v>8</v>
      </c>
      <c r="BH123" s="14" t="s">
        <v>73</v>
      </c>
      <c r="BI123" s="31">
        <v>44337</v>
      </c>
      <c r="BJ123" s="6">
        <f t="shared" si="5"/>
        <v>22</v>
      </c>
      <c r="BK123" s="6">
        <f t="shared" si="6"/>
        <v>8</v>
      </c>
      <c r="BL123" s="14">
        <v>3670</v>
      </c>
    </row>
    <row r="124" spans="1:64">
      <c r="A124" s="2">
        <v>121</v>
      </c>
      <c r="B124" s="14" t="s">
        <v>67</v>
      </c>
      <c r="C124" s="26">
        <v>34</v>
      </c>
      <c r="D124" s="27">
        <v>170</v>
      </c>
      <c r="E124" s="27">
        <v>62</v>
      </c>
      <c r="F124" s="12">
        <f t="shared" si="7"/>
        <v>21.453287197231834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1</v>
      </c>
      <c r="Z124" s="28">
        <v>1</v>
      </c>
      <c r="AA124" s="1">
        <v>0</v>
      </c>
      <c r="AB124" s="1">
        <v>0</v>
      </c>
      <c r="AC124" s="1">
        <v>1</v>
      </c>
      <c r="AD124" s="1">
        <v>0</v>
      </c>
      <c r="AE124" s="28">
        <v>1</v>
      </c>
      <c r="AF124" s="10">
        <v>1</v>
      </c>
      <c r="AG124" s="10">
        <v>0</v>
      </c>
      <c r="AH124" s="10">
        <v>0</v>
      </c>
      <c r="AI124" s="1">
        <v>1</v>
      </c>
      <c r="AJ124" s="29">
        <v>6.3</v>
      </c>
      <c r="AK124" s="29">
        <v>13.4</v>
      </c>
      <c r="AL124" s="29">
        <v>39.4</v>
      </c>
      <c r="AM124" s="29">
        <v>16.399999999999999</v>
      </c>
      <c r="AN124" s="29">
        <v>5.2</v>
      </c>
      <c r="AO124" s="29">
        <v>16</v>
      </c>
      <c r="AP124" s="29">
        <v>9</v>
      </c>
      <c r="AQ124" s="29">
        <v>8</v>
      </c>
      <c r="AR124" s="29">
        <v>0.53</v>
      </c>
      <c r="AS124" s="29">
        <v>0.01</v>
      </c>
      <c r="AT124" s="30">
        <v>90</v>
      </c>
      <c r="AU124" s="29">
        <v>5.7</v>
      </c>
      <c r="AV124" s="29">
        <v>63</v>
      </c>
      <c r="AW124" s="29">
        <v>77</v>
      </c>
      <c r="AX124" s="29">
        <v>41</v>
      </c>
      <c r="AY124" s="62">
        <v>1</v>
      </c>
      <c r="AZ124" s="62">
        <v>0</v>
      </c>
      <c r="BA124" s="62">
        <v>1</v>
      </c>
      <c r="BB124" s="62">
        <v>1</v>
      </c>
      <c r="BC124" s="31">
        <v>44305</v>
      </c>
      <c r="BD124" s="31">
        <v>44326</v>
      </c>
      <c r="BE124" s="14" t="s">
        <v>73</v>
      </c>
      <c r="BF124" s="31">
        <v>44312</v>
      </c>
      <c r="BG124" s="6">
        <f t="shared" si="4"/>
        <v>8</v>
      </c>
      <c r="BH124" s="14" t="s">
        <v>73</v>
      </c>
      <c r="BI124" s="31">
        <v>44333</v>
      </c>
      <c r="BJ124" s="6">
        <f t="shared" si="5"/>
        <v>22</v>
      </c>
      <c r="BK124" s="6">
        <f t="shared" si="6"/>
        <v>8</v>
      </c>
      <c r="BL124" s="14">
        <v>4320</v>
      </c>
    </row>
    <row r="125" spans="1:64">
      <c r="A125" s="2">
        <v>122</v>
      </c>
      <c r="B125" s="14" t="s">
        <v>68</v>
      </c>
      <c r="C125" s="26">
        <v>33</v>
      </c>
      <c r="D125" s="27">
        <v>171</v>
      </c>
      <c r="E125" s="27">
        <v>54</v>
      </c>
      <c r="F125" s="12">
        <f t="shared" si="7"/>
        <v>18.467220683287163</v>
      </c>
      <c r="G125" s="28">
        <v>0</v>
      </c>
      <c r="H125" s="28">
        <v>1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1">
        <v>0</v>
      </c>
      <c r="AB125" s="1">
        <v>0</v>
      </c>
      <c r="AC125" s="1">
        <v>1</v>
      </c>
      <c r="AD125" s="1">
        <v>0</v>
      </c>
      <c r="AE125" s="28">
        <v>0</v>
      </c>
      <c r="AF125" s="10">
        <v>0</v>
      </c>
      <c r="AG125" s="10">
        <v>0</v>
      </c>
      <c r="AH125" s="10">
        <v>1</v>
      </c>
      <c r="AI125" s="1">
        <v>0</v>
      </c>
      <c r="AJ125" s="29">
        <v>5.3</v>
      </c>
      <c r="AK125" s="29">
        <v>15.5</v>
      </c>
      <c r="AL125" s="29">
        <v>43.3</v>
      </c>
      <c r="AM125" s="29">
        <v>20.399999999999999</v>
      </c>
      <c r="AN125" s="29">
        <v>4.8</v>
      </c>
      <c r="AO125" s="29">
        <v>18</v>
      </c>
      <c r="AP125" s="29">
        <v>13</v>
      </c>
      <c r="AQ125" s="29">
        <v>14</v>
      </c>
      <c r="AR125" s="29">
        <v>0.73</v>
      </c>
      <c r="AS125" s="29">
        <v>0.01</v>
      </c>
      <c r="AT125" s="30">
        <v>93</v>
      </c>
      <c r="AU125" s="29">
        <v>5.4</v>
      </c>
      <c r="AV125" s="29">
        <v>43</v>
      </c>
      <c r="AW125" s="29">
        <v>96</v>
      </c>
      <c r="AX125" s="29">
        <v>77</v>
      </c>
      <c r="AY125" s="62">
        <v>1</v>
      </c>
      <c r="AZ125" s="62">
        <v>0</v>
      </c>
      <c r="BA125" s="62">
        <v>1</v>
      </c>
      <c r="BB125" s="62">
        <v>0</v>
      </c>
      <c r="BC125" s="31">
        <v>44306</v>
      </c>
      <c r="BD125" s="31">
        <v>44333</v>
      </c>
      <c r="BE125" s="14" t="s">
        <v>73</v>
      </c>
      <c r="BF125" s="31">
        <v>44315</v>
      </c>
      <c r="BG125" s="6">
        <f t="shared" si="4"/>
        <v>10</v>
      </c>
      <c r="BH125" s="14" t="s">
        <v>73</v>
      </c>
      <c r="BI125" s="31">
        <v>44342</v>
      </c>
      <c r="BJ125" s="6">
        <f t="shared" si="5"/>
        <v>28</v>
      </c>
      <c r="BK125" s="6">
        <f t="shared" si="6"/>
        <v>10</v>
      </c>
      <c r="BL125" s="14">
        <v>4760</v>
      </c>
    </row>
    <row r="126" spans="1:64">
      <c r="A126" s="2">
        <v>123</v>
      </c>
      <c r="B126" s="14" t="s">
        <v>68</v>
      </c>
      <c r="C126" s="26">
        <v>49</v>
      </c>
      <c r="D126" s="27">
        <v>178</v>
      </c>
      <c r="E126" s="27">
        <v>65</v>
      </c>
      <c r="F126" s="12">
        <f t="shared" si="7"/>
        <v>20.515086478979928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1</v>
      </c>
      <c r="Z126" s="28">
        <v>1</v>
      </c>
      <c r="AA126" s="1">
        <v>0</v>
      </c>
      <c r="AB126" s="1">
        <v>0</v>
      </c>
      <c r="AC126" s="1">
        <v>1</v>
      </c>
      <c r="AD126" s="1">
        <v>0</v>
      </c>
      <c r="AE126" s="28">
        <v>0</v>
      </c>
      <c r="AF126" s="10">
        <v>0</v>
      </c>
      <c r="AG126" s="10">
        <v>1</v>
      </c>
      <c r="AH126" s="10">
        <v>0</v>
      </c>
      <c r="AI126" s="1">
        <v>0</v>
      </c>
      <c r="AJ126" s="29">
        <v>5.4</v>
      </c>
      <c r="AK126" s="29">
        <v>15.2</v>
      </c>
      <c r="AL126" s="29">
        <v>45.1</v>
      </c>
      <c r="AM126" s="29">
        <v>20.7</v>
      </c>
      <c r="AN126" s="29">
        <v>4.5</v>
      </c>
      <c r="AO126" s="29">
        <v>30</v>
      </c>
      <c r="AP126" s="29">
        <v>27</v>
      </c>
      <c r="AQ126" s="29">
        <v>29</v>
      </c>
      <c r="AR126" s="29">
        <v>0.73</v>
      </c>
      <c r="AS126" s="29">
        <v>0.02</v>
      </c>
      <c r="AT126" s="30">
        <v>83</v>
      </c>
      <c r="AU126" s="29">
        <v>5.6</v>
      </c>
      <c r="AV126" s="29">
        <v>87</v>
      </c>
      <c r="AW126" s="29">
        <v>92</v>
      </c>
      <c r="AX126" s="29">
        <v>40</v>
      </c>
      <c r="AY126" s="62">
        <v>1</v>
      </c>
      <c r="AZ126" s="62">
        <v>1</v>
      </c>
      <c r="BA126" s="62">
        <v>1</v>
      </c>
      <c r="BB126" s="62">
        <v>1</v>
      </c>
      <c r="BC126" s="31">
        <v>44305</v>
      </c>
      <c r="BD126" s="31">
        <v>44326</v>
      </c>
      <c r="BE126" s="14" t="s">
        <v>73</v>
      </c>
      <c r="BF126" s="31">
        <v>44312</v>
      </c>
      <c r="BG126" s="6">
        <f t="shared" si="4"/>
        <v>8</v>
      </c>
      <c r="BH126" s="14" t="s">
        <v>73</v>
      </c>
      <c r="BI126" s="31">
        <v>44333</v>
      </c>
      <c r="BJ126" s="6">
        <f t="shared" si="5"/>
        <v>22</v>
      </c>
      <c r="BK126" s="6">
        <f t="shared" si="6"/>
        <v>8</v>
      </c>
      <c r="BL126" s="14">
        <v>978</v>
      </c>
    </row>
    <row r="127" spans="1:64">
      <c r="A127" s="2">
        <v>124</v>
      </c>
      <c r="B127" s="14" t="s">
        <v>67</v>
      </c>
      <c r="C127" s="26">
        <v>41</v>
      </c>
      <c r="D127" s="27">
        <v>156</v>
      </c>
      <c r="E127" s="27">
        <v>50</v>
      </c>
      <c r="F127" s="12">
        <f t="shared" si="7"/>
        <v>20.5456936226167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1</v>
      </c>
      <c r="AA127" s="1">
        <v>0</v>
      </c>
      <c r="AB127" s="1">
        <v>0</v>
      </c>
      <c r="AC127" s="1">
        <v>1</v>
      </c>
      <c r="AD127" s="1">
        <v>0</v>
      </c>
      <c r="AE127" s="28">
        <v>0</v>
      </c>
      <c r="AF127" s="10">
        <v>0</v>
      </c>
      <c r="AG127" s="10">
        <v>1</v>
      </c>
      <c r="AH127" s="10">
        <v>0</v>
      </c>
      <c r="AI127" s="1">
        <v>0</v>
      </c>
      <c r="AJ127" s="29">
        <v>5.8</v>
      </c>
      <c r="AK127" s="29">
        <v>10.7</v>
      </c>
      <c r="AL127" s="29">
        <v>31.8</v>
      </c>
      <c r="AM127" s="29">
        <v>30.8</v>
      </c>
      <c r="AN127" s="29">
        <v>3.3</v>
      </c>
      <c r="AO127" s="29">
        <v>15</v>
      </c>
      <c r="AP127" s="29">
        <v>9</v>
      </c>
      <c r="AQ127" s="29">
        <v>18</v>
      </c>
      <c r="AR127" s="29">
        <v>0.5</v>
      </c>
      <c r="AS127" s="29">
        <v>0.01</v>
      </c>
      <c r="AT127" s="30">
        <v>86</v>
      </c>
      <c r="AU127" s="29">
        <v>5.3</v>
      </c>
      <c r="AV127" s="29">
        <v>87</v>
      </c>
      <c r="AW127" s="29">
        <v>33</v>
      </c>
      <c r="AX127" s="29">
        <v>136</v>
      </c>
      <c r="AY127" s="62">
        <v>1</v>
      </c>
      <c r="AZ127" s="62">
        <v>1</v>
      </c>
      <c r="BA127" s="62">
        <v>1</v>
      </c>
      <c r="BB127" s="62">
        <v>1</v>
      </c>
      <c r="BC127" s="31">
        <v>44314</v>
      </c>
      <c r="BD127" s="31">
        <v>44335</v>
      </c>
      <c r="BE127" s="14" t="s">
        <v>73</v>
      </c>
      <c r="BF127" s="31">
        <v>44322</v>
      </c>
      <c r="BG127" s="6">
        <f t="shared" si="4"/>
        <v>9</v>
      </c>
      <c r="BH127" s="14" t="s">
        <v>73</v>
      </c>
      <c r="BI127" s="31">
        <v>44342</v>
      </c>
      <c r="BJ127" s="6">
        <f t="shared" si="5"/>
        <v>21</v>
      </c>
      <c r="BK127" s="6">
        <f t="shared" si="6"/>
        <v>8</v>
      </c>
      <c r="BL127" s="14">
        <v>697</v>
      </c>
    </row>
    <row r="128" spans="1:64">
      <c r="A128" s="2">
        <v>125</v>
      </c>
      <c r="B128" s="14" t="s">
        <v>68</v>
      </c>
      <c r="C128" s="26">
        <v>48</v>
      </c>
      <c r="D128" s="27">
        <v>175</v>
      </c>
      <c r="E128" s="27">
        <v>75</v>
      </c>
      <c r="F128" s="12">
        <f t="shared" si="7"/>
        <v>24.489795918367346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1">
        <v>0</v>
      </c>
      <c r="AB128" s="1">
        <v>0</v>
      </c>
      <c r="AC128" s="1">
        <v>1</v>
      </c>
      <c r="AD128" s="1">
        <v>0</v>
      </c>
      <c r="AE128" s="28">
        <v>0</v>
      </c>
      <c r="AF128" s="10">
        <v>1</v>
      </c>
      <c r="AG128" s="10">
        <v>0</v>
      </c>
      <c r="AH128" s="10">
        <v>0</v>
      </c>
      <c r="AI128" s="1">
        <v>0</v>
      </c>
      <c r="AJ128" s="29">
        <v>5.3</v>
      </c>
      <c r="AK128" s="29">
        <v>15.9</v>
      </c>
      <c r="AL128" s="29">
        <v>44</v>
      </c>
      <c r="AM128" s="29">
        <v>22.5</v>
      </c>
      <c r="AN128" s="29">
        <v>4.2</v>
      </c>
      <c r="AO128" s="29">
        <v>26</v>
      </c>
      <c r="AP128" s="29">
        <v>35</v>
      </c>
      <c r="AQ128" s="29">
        <v>94</v>
      </c>
      <c r="AR128" s="29">
        <v>0.95</v>
      </c>
      <c r="AS128" s="29">
        <v>0.04</v>
      </c>
      <c r="AT128" s="30">
        <v>80</v>
      </c>
      <c r="AU128" s="29">
        <v>5.4</v>
      </c>
      <c r="AV128" s="29">
        <v>36</v>
      </c>
      <c r="AW128" s="29">
        <v>105</v>
      </c>
      <c r="AX128" s="29">
        <v>144</v>
      </c>
      <c r="AY128" s="62">
        <v>1</v>
      </c>
      <c r="AZ128" s="62">
        <v>0</v>
      </c>
      <c r="BA128" s="62">
        <v>1</v>
      </c>
      <c r="BB128" s="62">
        <v>1</v>
      </c>
      <c r="BC128" s="31">
        <v>44301</v>
      </c>
      <c r="BD128" s="31">
        <v>44322</v>
      </c>
      <c r="BE128" s="14" t="s">
        <v>73</v>
      </c>
      <c r="BF128" s="31">
        <v>44308</v>
      </c>
      <c r="BG128" s="6">
        <f t="shared" si="4"/>
        <v>8</v>
      </c>
      <c r="BH128" s="14" t="s">
        <v>73</v>
      </c>
      <c r="BI128" s="31">
        <v>44329</v>
      </c>
      <c r="BJ128" s="6">
        <f t="shared" si="5"/>
        <v>22</v>
      </c>
      <c r="BK128" s="6">
        <f t="shared" si="6"/>
        <v>8</v>
      </c>
      <c r="BL128" s="14">
        <v>3230</v>
      </c>
    </row>
    <row r="129" spans="1:64">
      <c r="A129" s="2">
        <v>126</v>
      </c>
      <c r="B129" s="14" t="s">
        <v>67</v>
      </c>
      <c r="C129" s="26">
        <v>31</v>
      </c>
      <c r="D129" s="27">
        <v>155</v>
      </c>
      <c r="E129" s="27">
        <v>70</v>
      </c>
      <c r="F129" s="12">
        <f t="shared" si="7"/>
        <v>29.136316337148802</v>
      </c>
      <c r="G129" s="28">
        <v>0</v>
      </c>
      <c r="H129" s="28">
        <v>1</v>
      </c>
      <c r="I129" s="28">
        <v>0</v>
      </c>
      <c r="J129" s="28">
        <v>0</v>
      </c>
      <c r="K129" s="28">
        <v>0</v>
      </c>
      <c r="L129" s="28">
        <v>1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1</v>
      </c>
      <c r="AA129" s="1">
        <v>0</v>
      </c>
      <c r="AB129" s="1">
        <v>0</v>
      </c>
      <c r="AC129" s="1">
        <v>1</v>
      </c>
      <c r="AD129" s="1">
        <v>0</v>
      </c>
      <c r="AE129" s="28">
        <v>1</v>
      </c>
      <c r="AF129" s="10">
        <v>1</v>
      </c>
      <c r="AG129" s="10">
        <v>0</v>
      </c>
      <c r="AH129" s="10">
        <v>0</v>
      </c>
      <c r="AI129" s="1">
        <v>1</v>
      </c>
      <c r="AJ129" s="29">
        <v>9</v>
      </c>
      <c r="AK129" s="29">
        <v>13.7</v>
      </c>
      <c r="AL129" s="29">
        <v>39.5</v>
      </c>
      <c r="AM129" s="29">
        <v>31.2</v>
      </c>
      <c r="AN129" s="29">
        <v>4.3</v>
      </c>
      <c r="AO129" s="29">
        <v>36</v>
      </c>
      <c r="AP129" s="29">
        <v>49</v>
      </c>
      <c r="AQ129" s="29">
        <v>15</v>
      </c>
      <c r="AR129" s="29">
        <v>0.6</v>
      </c>
      <c r="AS129" s="29">
        <v>0.02</v>
      </c>
      <c r="AT129" s="30">
        <v>140</v>
      </c>
      <c r="AU129" s="29">
        <v>5.8</v>
      </c>
      <c r="AV129" s="29">
        <v>64</v>
      </c>
      <c r="AW129" s="29">
        <v>275</v>
      </c>
      <c r="AX129" s="29">
        <v>146</v>
      </c>
      <c r="AY129" s="62">
        <v>1</v>
      </c>
      <c r="AZ129" s="62">
        <v>1</v>
      </c>
      <c r="BA129" s="62">
        <v>1</v>
      </c>
      <c r="BB129" s="62">
        <v>1</v>
      </c>
      <c r="BC129" s="31">
        <v>44305</v>
      </c>
      <c r="BD129" s="31">
        <v>44326</v>
      </c>
      <c r="BE129" s="14" t="s">
        <v>73</v>
      </c>
      <c r="BF129" s="31">
        <v>44314</v>
      </c>
      <c r="BG129" s="6">
        <f t="shared" si="4"/>
        <v>10</v>
      </c>
      <c r="BH129" s="14" t="s">
        <v>73</v>
      </c>
      <c r="BI129" s="31">
        <v>44333</v>
      </c>
      <c r="BJ129" s="6">
        <f t="shared" si="5"/>
        <v>20</v>
      </c>
      <c r="BK129" s="6">
        <f t="shared" si="6"/>
        <v>8</v>
      </c>
      <c r="BL129" s="14">
        <v>1830</v>
      </c>
    </row>
    <row r="130" spans="1:64">
      <c r="A130" s="2">
        <v>127</v>
      </c>
      <c r="B130" s="14" t="s">
        <v>68</v>
      </c>
      <c r="C130" s="26">
        <v>63</v>
      </c>
      <c r="D130" s="27">
        <v>173</v>
      </c>
      <c r="E130" s="27">
        <v>78</v>
      </c>
      <c r="F130" s="12">
        <f t="shared" si="7"/>
        <v>26.061679307694877</v>
      </c>
      <c r="G130" s="28">
        <v>1</v>
      </c>
      <c r="H130" s="28">
        <v>0</v>
      </c>
      <c r="I130" s="28">
        <v>0</v>
      </c>
      <c r="J130" s="28">
        <v>0</v>
      </c>
      <c r="K130" s="28">
        <v>0</v>
      </c>
      <c r="L130" s="28">
        <v>1</v>
      </c>
      <c r="M130" s="28">
        <v>0</v>
      </c>
      <c r="N130" s="28">
        <v>0</v>
      </c>
      <c r="O130" s="28">
        <v>0</v>
      </c>
      <c r="P130" s="28">
        <v>0</v>
      </c>
      <c r="Q130" s="28">
        <v>1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1</v>
      </c>
      <c r="Y130" s="28">
        <v>0</v>
      </c>
      <c r="Z130" s="28">
        <v>0</v>
      </c>
      <c r="AA130" s="1">
        <v>0</v>
      </c>
      <c r="AB130" s="1">
        <v>0</v>
      </c>
      <c r="AC130" s="1">
        <v>1</v>
      </c>
      <c r="AD130" s="1">
        <v>0</v>
      </c>
      <c r="AE130" s="28">
        <v>0</v>
      </c>
      <c r="AF130" s="10">
        <v>0</v>
      </c>
      <c r="AG130" s="10">
        <v>1</v>
      </c>
      <c r="AH130" s="10">
        <v>0</v>
      </c>
      <c r="AI130" s="1">
        <v>1</v>
      </c>
      <c r="AJ130" s="29">
        <v>8.5</v>
      </c>
      <c r="AK130" s="29">
        <v>14.9</v>
      </c>
      <c r="AL130" s="29">
        <v>43.3</v>
      </c>
      <c r="AM130" s="29">
        <v>28.1</v>
      </c>
      <c r="AN130" s="29">
        <v>4.3</v>
      </c>
      <c r="AO130" s="29">
        <v>17</v>
      </c>
      <c r="AP130" s="29">
        <v>22</v>
      </c>
      <c r="AQ130" s="29">
        <v>41</v>
      </c>
      <c r="AR130" s="29">
        <v>1.58</v>
      </c>
      <c r="AS130" s="29">
        <v>0.12</v>
      </c>
      <c r="AT130" s="30">
        <v>90</v>
      </c>
      <c r="AU130" s="29">
        <v>5.7</v>
      </c>
      <c r="AV130" s="29">
        <v>44</v>
      </c>
      <c r="AW130" s="29">
        <v>152</v>
      </c>
      <c r="AX130" s="29">
        <v>203</v>
      </c>
      <c r="AY130" s="62"/>
      <c r="AZ130" s="62"/>
      <c r="BA130" s="62"/>
      <c r="BB130" s="62"/>
      <c r="BC130" s="31">
        <v>44307</v>
      </c>
      <c r="BD130" s="31">
        <v>44328</v>
      </c>
      <c r="BE130" s="14" t="s">
        <v>73</v>
      </c>
      <c r="BF130" s="31">
        <v>44314</v>
      </c>
      <c r="BG130" s="6">
        <f t="shared" si="4"/>
        <v>8</v>
      </c>
      <c r="BH130" s="14" t="s">
        <v>73</v>
      </c>
      <c r="BI130" s="31">
        <v>44335</v>
      </c>
      <c r="BJ130" s="6">
        <f t="shared" si="5"/>
        <v>22</v>
      </c>
      <c r="BK130" s="6">
        <f t="shared" si="6"/>
        <v>8</v>
      </c>
      <c r="BL130" s="14">
        <v>215</v>
      </c>
    </row>
    <row r="131" spans="1:64">
      <c r="A131" s="2">
        <v>128</v>
      </c>
      <c r="B131" s="14" t="s">
        <v>67</v>
      </c>
      <c r="C131" s="26">
        <v>37</v>
      </c>
      <c r="D131" s="27">
        <v>154</v>
      </c>
      <c r="E131" s="27">
        <v>43</v>
      </c>
      <c r="F131" s="12">
        <f t="shared" si="7"/>
        <v>18.13121942992073</v>
      </c>
      <c r="G131" s="28">
        <v>0</v>
      </c>
      <c r="H131" s="28">
        <v>1</v>
      </c>
      <c r="I131" s="28">
        <v>0</v>
      </c>
      <c r="J131" s="28">
        <v>0</v>
      </c>
      <c r="K131" s="28">
        <v>0</v>
      </c>
      <c r="L131" s="28">
        <v>1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1</v>
      </c>
      <c r="AA131" s="1">
        <v>0</v>
      </c>
      <c r="AB131" s="1">
        <v>0</v>
      </c>
      <c r="AC131" s="1">
        <v>1</v>
      </c>
      <c r="AD131" s="1">
        <v>0</v>
      </c>
      <c r="AE131" s="28">
        <v>0</v>
      </c>
      <c r="AF131" s="10">
        <v>1</v>
      </c>
      <c r="AG131" s="10">
        <v>0</v>
      </c>
      <c r="AH131" s="10">
        <v>0</v>
      </c>
      <c r="AI131" s="1">
        <v>0</v>
      </c>
      <c r="AJ131" s="29">
        <v>5.6</v>
      </c>
      <c r="AK131" s="29">
        <v>13.2</v>
      </c>
      <c r="AL131" s="29">
        <v>39.299999999999997</v>
      </c>
      <c r="AM131" s="29">
        <v>20.2</v>
      </c>
      <c r="AN131" s="29">
        <v>4.5</v>
      </c>
      <c r="AO131" s="29">
        <v>19</v>
      </c>
      <c r="AP131" s="29">
        <v>10</v>
      </c>
      <c r="AQ131" s="29">
        <v>20</v>
      </c>
      <c r="AR131" s="29">
        <v>0.57999999999999996</v>
      </c>
      <c r="AS131" s="29">
        <v>0.02</v>
      </c>
      <c r="AT131" s="30">
        <v>61</v>
      </c>
      <c r="AU131" s="29">
        <v>5.4</v>
      </c>
      <c r="AV131" s="29">
        <v>59</v>
      </c>
      <c r="AW131" s="29">
        <v>83</v>
      </c>
      <c r="AX131" s="29">
        <v>95</v>
      </c>
      <c r="AY131" s="62">
        <v>1</v>
      </c>
      <c r="AZ131" s="62">
        <v>0</v>
      </c>
      <c r="BA131" s="62">
        <v>1</v>
      </c>
      <c r="BB131" s="62">
        <v>1</v>
      </c>
      <c r="BC131" s="31">
        <v>44306</v>
      </c>
      <c r="BD131" s="31">
        <v>44327</v>
      </c>
      <c r="BE131" s="14" t="s">
        <v>73</v>
      </c>
      <c r="BF131" s="31">
        <v>44313</v>
      </c>
      <c r="BG131" s="6">
        <f t="shared" si="4"/>
        <v>8</v>
      </c>
      <c r="BH131" s="14" t="s">
        <v>73</v>
      </c>
      <c r="BI131" s="31">
        <v>44334</v>
      </c>
      <c r="BJ131" s="6">
        <f t="shared" si="5"/>
        <v>22</v>
      </c>
      <c r="BK131" s="6">
        <f t="shared" si="6"/>
        <v>8</v>
      </c>
      <c r="BL131" s="14">
        <v>5280</v>
      </c>
    </row>
    <row r="132" spans="1:64">
      <c r="A132" s="2">
        <v>129</v>
      </c>
      <c r="B132" s="14" t="s">
        <v>67</v>
      </c>
      <c r="C132" s="26">
        <v>42</v>
      </c>
      <c r="D132" s="27">
        <v>148</v>
      </c>
      <c r="E132" s="27">
        <v>41</v>
      </c>
      <c r="F132" s="12">
        <f t="shared" si="7"/>
        <v>18.718042366691016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1">
        <v>0</v>
      </c>
      <c r="AB132" s="1">
        <v>0</v>
      </c>
      <c r="AC132" s="1">
        <v>1</v>
      </c>
      <c r="AD132" s="1">
        <v>0</v>
      </c>
      <c r="AE132" s="28">
        <v>1</v>
      </c>
      <c r="AF132" s="10">
        <v>1</v>
      </c>
      <c r="AG132" s="10">
        <v>0</v>
      </c>
      <c r="AH132" s="10">
        <v>0</v>
      </c>
      <c r="AI132" s="1">
        <v>0</v>
      </c>
      <c r="AJ132" s="29">
        <v>6.4</v>
      </c>
      <c r="AK132" s="29">
        <v>10.3</v>
      </c>
      <c r="AL132" s="29">
        <v>32</v>
      </c>
      <c r="AM132" s="29">
        <v>44</v>
      </c>
      <c r="AN132" s="29">
        <v>4.8</v>
      </c>
      <c r="AO132" s="29">
        <v>18</v>
      </c>
      <c r="AP132" s="29">
        <v>13</v>
      </c>
      <c r="AQ132" s="29">
        <v>13</v>
      </c>
      <c r="AR132" s="29">
        <v>0.55000000000000004</v>
      </c>
      <c r="AS132" s="29">
        <v>0.01</v>
      </c>
      <c r="AT132" s="30">
        <v>91</v>
      </c>
      <c r="AU132" s="29">
        <v>5.6</v>
      </c>
      <c r="AV132" s="29">
        <v>91</v>
      </c>
      <c r="AW132" s="29">
        <v>79</v>
      </c>
      <c r="AX132" s="29">
        <v>46</v>
      </c>
      <c r="AY132" s="62">
        <v>1</v>
      </c>
      <c r="AZ132" s="62">
        <v>1</v>
      </c>
      <c r="BA132" s="62">
        <v>1</v>
      </c>
      <c r="BB132" s="62">
        <v>1</v>
      </c>
      <c r="BC132" s="31">
        <v>44309</v>
      </c>
      <c r="BD132" s="31">
        <v>44330</v>
      </c>
      <c r="BE132" s="14" t="s">
        <v>73</v>
      </c>
      <c r="BF132" s="31">
        <v>44316</v>
      </c>
      <c r="BG132" s="6">
        <f t="shared" ref="BG132:BG195" si="8">BF132-BC132+1</f>
        <v>8</v>
      </c>
      <c r="BH132" s="14" t="s">
        <v>73</v>
      </c>
      <c r="BI132" s="31">
        <v>44337</v>
      </c>
      <c r="BJ132" s="6">
        <f t="shared" ref="BJ132:BJ195" si="9">BI132-BF132+1</f>
        <v>22</v>
      </c>
      <c r="BK132" s="6">
        <f t="shared" ref="BK132:BK195" si="10">BI132-BD132+1</f>
        <v>8</v>
      </c>
      <c r="BL132" s="14">
        <v>3110</v>
      </c>
    </row>
    <row r="133" spans="1:64">
      <c r="A133" s="2">
        <v>130</v>
      </c>
      <c r="B133" s="14" t="s">
        <v>67</v>
      </c>
      <c r="C133" s="26">
        <v>46</v>
      </c>
      <c r="D133" s="27">
        <v>158.5</v>
      </c>
      <c r="E133" s="27">
        <v>49</v>
      </c>
      <c r="F133" s="12">
        <f t="shared" ref="F133:F196" si="11">E133/(D133*D133)*10000</f>
        <v>19.504622396481206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1</v>
      </c>
      <c r="AA133" s="1">
        <v>0</v>
      </c>
      <c r="AB133" s="1">
        <v>0</v>
      </c>
      <c r="AC133" s="1">
        <v>1</v>
      </c>
      <c r="AD133" s="1">
        <v>0</v>
      </c>
      <c r="AE133" s="28">
        <v>0</v>
      </c>
      <c r="AF133" s="10">
        <v>1</v>
      </c>
      <c r="AG133" s="10">
        <v>0</v>
      </c>
      <c r="AH133" s="10">
        <v>0</v>
      </c>
      <c r="AI133" s="1">
        <v>0</v>
      </c>
      <c r="AJ133" s="29">
        <v>5.7</v>
      </c>
      <c r="AK133" s="29">
        <v>11.4</v>
      </c>
      <c r="AL133" s="29">
        <v>35.1</v>
      </c>
      <c r="AM133" s="29">
        <v>43.6</v>
      </c>
      <c r="AN133" s="29">
        <v>4.5999999999999996</v>
      </c>
      <c r="AO133" s="29">
        <v>20</v>
      </c>
      <c r="AP133" s="29">
        <v>10</v>
      </c>
      <c r="AQ133" s="29">
        <v>13</v>
      </c>
      <c r="AR133" s="29">
        <v>0.57999999999999996</v>
      </c>
      <c r="AS133" s="29">
        <v>0.01</v>
      </c>
      <c r="AT133" s="30">
        <v>82</v>
      </c>
      <c r="AU133" s="29">
        <v>5.9</v>
      </c>
      <c r="AV133" s="29">
        <v>83</v>
      </c>
      <c r="AW133" s="29">
        <v>159</v>
      </c>
      <c r="AX133" s="29">
        <v>76</v>
      </c>
      <c r="AY133" s="62">
        <v>1</v>
      </c>
      <c r="AZ133" s="62">
        <v>1</v>
      </c>
      <c r="BA133" s="62">
        <v>1</v>
      </c>
      <c r="BB133" s="62">
        <v>1</v>
      </c>
      <c r="BC133" s="31">
        <v>44302</v>
      </c>
      <c r="BD133" s="31">
        <v>44323</v>
      </c>
      <c r="BE133" s="14" t="s">
        <v>73</v>
      </c>
      <c r="BF133" s="31">
        <v>44309</v>
      </c>
      <c r="BG133" s="6">
        <f t="shared" si="8"/>
        <v>8</v>
      </c>
      <c r="BH133" s="14" t="s">
        <v>73</v>
      </c>
      <c r="BI133" s="31">
        <v>44330</v>
      </c>
      <c r="BJ133" s="6">
        <f t="shared" si="9"/>
        <v>22</v>
      </c>
      <c r="BK133" s="6">
        <f t="shared" si="10"/>
        <v>8</v>
      </c>
      <c r="BL133" s="14">
        <v>13300</v>
      </c>
    </row>
    <row r="134" spans="1:64">
      <c r="A134" s="2">
        <v>131</v>
      </c>
      <c r="B134" s="14" t="s">
        <v>68</v>
      </c>
      <c r="C134" s="26">
        <v>36</v>
      </c>
      <c r="D134" s="27">
        <v>172</v>
      </c>
      <c r="E134" s="27">
        <v>62</v>
      </c>
      <c r="F134" s="12">
        <f t="shared" si="11"/>
        <v>20.957274202271499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1</v>
      </c>
      <c r="AA134" s="1">
        <v>0</v>
      </c>
      <c r="AB134" s="1">
        <v>1</v>
      </c>
      <c r="AC134" s="1">
        <v>0</v>
      </c>
      <c r="AD134" s="1">
        <v>0</v>
      </c>
      <c r="AE134" s="28">
        <v>1</v>
      </c>
      <c r="AF134" s="10">
        <v>0</v>
      </c>
      <c r="AG134" s="10">
        <v>1</v>
      </c>
      <c r="AH134" s="10">
        <v>0</v>
      </c>
      <c r="AI134" s="1">
        <v>0</v>
      </c>
      <c r="AJ134" s="29">
        <v>5.5</v>
      </c>
      <c r="AK134" s="29">
        <v>15.7</v>
      </c>
      <c r="AL134" s="29">
        <v>43.6</v>
      </c>
      <c r="AM134" s="29">
        <v>17.600000000000001</v>
      </c>
      <c r="AN134" s="29">
        <v>4.8</v>
      </c>
      <c r="AO134" s="29">
        <v>17</v>
      </c>
      <c r="AP134" s="29">
        <v>11</v>
      </c>
      <c r="AQ134" s="29">
        <v>13</v>
      </c>
      <c r="AR134" s="29">
        <v>0.76</v>
      </c>
      <c r="AS134" s="29">
        <v>0.03</v>
      </c>
      <c r="AT134" s="30">
        <v>97</v>
      </c>
      <c r="AU134" s="29">
        <v>5.5</v>
      </c>
      <c r="AV134" s="29">
        <v>42</v>
      </c>
      <c r="AW134" s="29">
        <v>122</v>
      </c>
      <c r="AX134" s="29">
        <v>106</v>
      </c>
      <c r="AY134" s="62">
        <v>1</v>
      </c>
      <c r="AZ134" s="62">
        <v>0</v>
      </c>
      <c r="BA134" s="62">
        <v>1</v>
      </c>
      <c r="BB134" s="62">
        <v>1</v>
      </c>
      <c r="BC134" s="31">
        <v>44307</v>
      </c>
      <c r="BD134" s="31">
        <v>44329</v>
      </c>
      <c r="BE134" s="14" t="s">
        <v>73</v>
      </c>
      <c r="BF134" s="31">
        <v>44314</v>
      </c>
      <c r="BG134" s="6">
        <f t="shared" si="8"/>
        <v>8</v>
      </c>
      <c r="BH134" s="14" t="s">
        <v>73</v>
      </c>
      <c r="BI134" s="31">
        <v>44336</v>
      </c>
      <c r="BJ134" s="6">
        <f t="shared" si="9"/>
        <v>23</v>
      </c>
      <c r="BK134" s="6">
        <f t="shared" si="10"/>
        <v>8</v>
      </c>
      <c r="BL134" s="14">
        <v>4020</v>
      </c>
    </row>
    <row r="135" spans="1:64">
      <c r="A135" s="2">
        <v>132</v>
      </c>
      <c r="B135" s="14" t="s">
        <v>67</v>
      </c>
      <c r="C135" s="26">
        <v>46</v>
      </c>
      <c r="D135" s="27">
        <v>163</v>
      </c>
      <c r="E135" s="27">
        <v>51</v>
      </c>
      <c r="F135" s="12">
        <f t="shared" si="11"/>
        <v>19.195302796492154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1">
        <v>0</v>
      </c>
      <c r="AB135" s="1">
        <v>0</v>
      </c>
      <c r="AC135" s="1">
        <v>1</v>
      </c>
      <c r="AD135" s="1">
        <v>0</v>
      </c>
      <c r="AE135" s="28">
        <v>1</v>
      </c>
      <c r="AF135" s="10">
        <v>1</v>
      </c>
      <c r="AG135" s="10">
        <v>0</v>
      </c>
      <c r="AH135" s="10">
        <v>0</v>
      </c>
      <c r="AI135" s="1">
        <v>1</v>
      </c>
      <c r="AJ135" s="29">
        <v>6.7</v>
      </c>
      <c r="AK135" s="29">
        <v>13.2</v>
      </c>
      <c r="AL135" s="29">
        <v>36.700000000000003</v>
      </c>
      <c r="AM135" s="29">
        <v>31.4</v>
      </c>
      <c r="AN135" s="29">
        <v>4.2</v>
      </c>
      <c r="AO135" s="29">
        <v>15</v>
      </c>
      <c r="AP135" s="29">
        <v>8</v>
      </c>
      <c r="AQ135" s="29">
        <v>11</v>
      </c>
      <c r="AR135" s="29">
        <v>0.53</v>
      </c>
      <c r="AS135" s="29">
        <v>0.04</v>
      </c>
      <c r="AT135" s="30">
        <v>91</v>
      </c>
      <c r="AU135" s="29">
        <v>5.5</v>
      </c>
      <c r="AV135" s="29">
        <v>59</v>
      </c>
      <c r="AW135" s="29">
        <v>144</v>
      </c>
      <c r="AX135" s="29">
        <v>118</v>
      </c>
      <c r="AY135" s="62">
        <v>1</v>
      </c>
      <c r="AZ135" s="62">
        <v>1</v>
      </c>
      <c r="BA135" s="62">
        <v>1</v>
      </c>
      <c r="BB135" s="62">
        <v>1</v>
      </c>
      <c r="BC135" s="31">
        <v>44307</v>
      </c>
      <c r="BD135" s="31">
        <v>44328</v>
      </c>
      <c r="BE135" s="14" t="s">
        <v>73</v>
      </c>
      <c r="BF135" s="31">
        <v>44314</v>
      </c>
      <c r="BG135" s="6">
        <f t="shared" si="8"/>
        <v>8</v>
      </c>
      <c r="BH135" s="14" t="s">
        <v>73</v>
      </c>
      <c r="BI135" s="31">
        <v>44335</v>
      </c>
      <c r="BJ135" s="6">
        <f t="shared" si="9"/>
        <v>22</v>
      </c>
      <c r="BK135" s="6">
        <f t="shared" si="10"/>
        <v>8</v>
      </c>
      <c r="BL135" s="14">
        <v>2010</v>
      </c>
    </row>
    <row r="136" spans="1:64">
      <c r="A136" s="2">
        <v>133</v>
      </c>
      <c r="B136" s="14" t="s">
        <v>67</v>
      </c>
      <c r="C136" s="26">
        <v>53</v>
      </c>
      <c r="D136" s="27">
        <v>154</v>
      </c>
      <c r="E136" s="27">
        <v>56</v>
      </c>
      <c r="F136" s="12">
        <f t="shared" si="11"/>
        <v>23.612750885478157</v>
      </c>
      <c r="G136" s="28">
        <v>0</v>
      </c>
      <c r="H136" s="28">
        <v>0</v>
      </c>
      <c r="I136" s="28">
        <v>0</v>
      </c>
      <c r="J136" s="28">
        <v>1</v>
      </c>
      <c r="K136" s="28">
        <v>0</v>
      </c>
      <c r="L136" s="28">
        <v>1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1</v>
      </c>
      <c r="S136" s="28">
        <v>0</v>
      </c>
      <c r="T136" s="28">
        <v>1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1</v>
      </c>
      <c r="AA136" s="1">
        <v>0</v>
      </c>
      <c r="AB136" s="1">
        <v>1</v>
      </c>
      <c r="AC136" s="1">
        <v>0</v>
      </c>
      <c r="AD136" s="1">
        <v>0</v>
      </c>
      <c r="AE136" s="28">
        <v>0</v>
      </c>
      <c r="AF136" s="10">
        <v>1</v>
      </c>
      <c r="AG136" s="10">
        <v>0</v>
      </c>
      <c r="AH136" s="10">
        <v>0</v>
      </c>
      <c r="AI136" s="1">
        <v>1</v>
      </c>
      <c r="AJ136" s="29">
        <v>8.6999999999999993</v>
      </c>
      <c r="AK136" s="29">
        <v>14.2</v>
      </c>
      <c r="AL136" s="29">
        <v>40</v>
      </c>
      <c r="AM136" s="29">
        <v>37.799999999999997</v>
      </c>
      <c r="AN136" s="29">
        <v>4.8</v>
      </c>
      <c r="AO136" s="29">
        <v>18</v>
      </c>
      <c r="AP136" s="29">
        <v>14</v>
      </c>
      <c r="AQ136" s="29">
        <v>21</v>
      </c>
      <c r="AR136" s="29">
        <v>0.59</v>
      </c>
      <c r="AS136" s="29">
        <v>0.13</v>
      </c>
      <c r="AT136" s="30">
        <v>100</v>
      </c>
      <c r="AU136" s="29">
        <v>5.8</v>
      </c>
      <c r="AV136" s="29">
        <v>62</v>
      </c>
      <c r="AW136" s="29">
        <v>146</v>
      </c>
      <c r="AX136" s="29">
        <v>77</v>
      </c>
      <c r="AY136" s="62">
        <v>1</v>
      </c>
      <c r="AZ136" s="62">
        <v>1</v>
      </c>
      <c r="BA136" s="62">
        <v>1</v>
      </c>
      <c r="BB136" s="62">
        <v>1</v>
      </c>
      <c r="BC136" s="31">
        <v>44306</v>
      </c>
      <c r="BD136" s="31">
        <v>44328</v>
      </c>
      <c r="BE136" s="14" t="s">
        <v>73</v>
      </c>
      <c r="BF136" s="31">
        <v>44313</v>
      </c>
      <c r="BG136" s="6">
        <f t="shared" si="8"/>
        <v>8</v>
      </c>
      <c r="BH136" s="14" t="s">
        <v>73</v>
      </c>
      <c r="BI136" s="31">
        <v>44336</v>
      </c>
      <c r="BJ136" s="6">
        <f t="shared" si="9"/>
        <v>24</v>
      </c>
      <c r="BK136" s="6">
        <f t="shared" si="10"/>
        <v>9</v>
      </c>
      <c r="BL136" s="14">
        <v>4310</v>
      </c>
    </row>
    <row r="137" spans="1:64">
      <c r="A137" s="2">
        <v>134</v>
      </c>
      <c r="B137" s="14" t="s">
        <v>68</v>
      </c>
      <c r="C137" s="26">
        <v>46</v>
      </c>
      <c r="D137" s="27">
        <v>171</v>
      </c>
      <c r="E137" s="27">
        <v>60</v>
      </c>
      <c r="F137" s="12">
        <f t="shared" si="11"/>
        <v>20.519134092541297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1</v>
      </c>
      <c r="Z137" s="28">
        <v>0</v>
      </c>
      <c r="AA137" s="1">
        <v>0</v>
      </c>
      <c r="AB137" s="1">
        <v>0</v>
      </c>
      <c r="AC137" s="1">
        <v>1</v>
      </c>
      <c r="AD137" s="1">
        <v>0</v>
      </c>
      <c r="AE137" s="28">
        <v>1</v>
      </c>
      <c r="AF137" s="10">
        <v>1</v>
      </c>
      <c r="AG137" s="10">
        <v>0</v>
      </c>
      <c r="AH137" s="10">
        <v>0</v>
      </c>
      <c r="AI137" s="1">
        <v>1</v>
      </c>
      <c r="AJ137" s="29">
        <v>4.8</v>
      </c>
      <c r="AK137" s="29">
        <v>15.2</v>
      </c>
      <c r="AL137" s="29">
        <v>43.3</v>
      </c>
      <c r="AM137" s="29">
        <v>24.2</v>
      </c>
      <c r="AN137" s="29">
        <v>4.7</v>
      </c>
      <c r="AO137" s="29">
        <v>18</v>
      </c>
      <c r="AP137" s="29">
        <v>16</v>
      </c>
      <c r="AQ137" s="29">
        <v>33</v>
      </c>
      <c r="AR137" s="29">
        <v>0.85</v>
      </c>
      <c r="AS137" s="29">
        <v>0.05</v>
      </c>
      <c r="AT137" s="30">
        <v>95</v>
      </c>
      <c r="AU137" s="29">
        <v>5.9</v>
      </c>
      <c r="AV137" s="29">
        <v>66</v>
      </c>
      <c r="AW137" s="29">
        <v>160</v>
      </c>
      <c r="AX137" s="29">
        <v>68</v>
      </c>
      <c r="AY137" s="62">
        <v>1</v>
      </c>
      <c r="AZ137" s="62">
        <v>0</v>
      </c>
      <c r="BA137" s="62">
        <v>1</v>
      </c>
      <c r="BB137" s="62">
        <v>1</v>
      </c>
      <c r="BC137" s="31">
        <v>44305</v>
      </c>
      <c r="BD137" s="31">
        <v>44327</v>
      </c>
      <c r="BE137" s="14" t="s">
        <v>73</v>
      </c>
      <c r="BF137" s="31">
        <v>44312</v>
      </c>
      <c r="BG137" s="6">
        <f t="shared" si="8"/>
        <v>8</v>
      </c>
      <c r="BH137" s="14" t="s">
        <v>73</v>
      </c>
      <c r="BI137" s="31">
        <v>44334</v>
      </c>
      <c r="BJ137" s="6">
        <f t="shared" si="9"/>
        <v>23</v>
      </c>
      <c r="BK137" s="6">
        <f t="shared" si="10"/>
        <v>8</v>
      </c>
      <c r="BL137" s="14">
        <v>1650</v>
      </c>
    </row>
    <row r="138" spans="1:64">
      <c r="A138" s="2">
        <v>135</v>
      </c>
      <c r="B138" s="17" t="s">
        <v>4</v>
      </c>
      <c r="C138" s="36">
        <v>29</v>
      </c>
      <c r="D138" s="27">
        <v>155</v>
      </c>
      <c r="E138" s="27">
        <v>55</v>
      </c>
      <c r="F138" s="12">
        <f t="shared" si="11"/>
        <v>22.892819979188346</v>
      </c>
      <c r="G138" s="28">
        <v>0</v>
      </c>
      <c r="H138" s="28">
        <v>1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1">
        <v>0</v>
      </c>
      <c r="AB138" s="1">
        <v>0</v>
      </c>
      <c r="AC138" s="1">
        <v>1</v>
      </c>
      <c r="AD138" s="1">
        <v>0</v>
      </c>
      <c r="AE138" s="28">
        <v>0</v>
      </c>
      <c r="AF138" s="10">
        <v>1</v>
      </c>
      <c r="AG138" s="10">
        <v>0</v>
      </c>
      <c r="AH138" s="10">
        <v>0</v>
      </c>
      <c r="AI138" s="1">
        <v>1</v>
      </c>
      <c r="AJ138" s="37">
        <v>11.8</v>
      </c>
      <c r="AK138" s="37">
        <v>13.2</v>
      </c>
      <c r="AL138" s="37">
        <v>38.200000000000003</v>
      </c>
      <c r="AM138" s="37">
        <v>28</v>
      </c>
      <c r="AN138" s="37">
        <v>4.0999999999999996</v>
      </c>
      <c r="AO138" s="37">
        <v>21</v>
      </c>
      <c r="AP138" s="37">
        <v>14</v>
      </c>
      <c r="AQ138" s="37">
        <v>9</v>
      </c>
      <c r="AR138" s="37">
        <v>0.51</v>
      </c>
      <c r="AS138" s="37">
        <v>1.03</v>
      </c>
      <c r="AT138" s="38">
        <v>127</v>
      </c>
      <c r="AU138" s="37">
        <v>5.3</v>
      </c>
      <c r="AV138" s="37">
        <v>81</v>
      </c>
      <c r="AW138" s="37">
        <v>119</v>
      </c>
      <c r="AX138" s="37">
        <v>72</v>
      </c>
      <c r="AY138" s="62">
        <v>1</v>
      </c>
      <c r="AZ138" s="62">
        <v>1</v>
      </c>
      <c r="BA138" s="62">
        <v>1</v>
      </c>
      <c r="BB138" s="62">
        <v>1</v>
      </c>
      <c r="BC138" s="39">
        <v>44307</v>
      </c>
      <c r="BD138" s="39">
        <v>44328</v>
      </c>
      <c r="BE138" s="17" t="s">
        <v>73</v>
      </c>
      <c r="BF138" s="39">
        <v>44314</v>
      </c>
      <c r="BG138" s="6">
        <f t="shared" si="8"/>
        <v>8</v>
      </c>
      <c r="BH138" s="14" t="s">
        <v>73</v>
      </c>
      <c r="BI138" s="39">
        <v>44335</v>
      </c>
      <c r="BJ138" s="6">
        <f t="shared" si="9"/>
        <v>22</v>
      </c>
      <c r="BK138" s="6">
        <f t="shared" si="10"/>
        <v>8</v>
      </c>
      <c r="BL138" s="14">
        <v>2510</v>
      </c>
    </row>
    <row r="139" spans="1:64">
      <c r="A139" s="2">
        <v>136</v>
      </c>
      <c r="B139" s="14" t="s">
        <v>68</v>
      </c>
      <c r="C139" s="26">
        <v>36</v>
      </c>
      <c r="D139" s="27">
        <v>174</v>
      </c>
      <c r="E139" s="27">
        <v>68</v>
      </c>
      <c r="F139" s="12">
        <f t="shared" si="11"/>
        <v>22.460034350640772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1</v>
      </c>
      <c r="Z139" s="28">
        <v>0</v>
      </c>
      <c r="AA139" s="1">
        <v>0</v>
      </c>
      <c r="AB139" s="1">
        <v>0</v>
      </c>
      <c r="AC139" s="1">
        <v>1</v>
      </c>
      <c r="AD139" s="1">
        <v>0</v>
      </c>
      <c r="AE139" s="28">
        <v>0</v>
      </c>
      <c r="AF139" s="10">
        <v>1</v>
      </c>
      <c r="AG139" s="10">
        <v>0</v>
      </c>
      <c r="AH139" s="10">
        <v>0</v>
      </c>
      <c r="AI139" s="1">
        <v>1</v>
      </c>
      <c r="AJ139" s="29">
        <v>5.2</v>
      </c>
      <c r="AK139" s="29">
        <v>16.899999999999999</v>
      </c>
      <c r="AL139" s="29">
        <v>46.8</v>
      </c>
      <c r="AM139" s="29">
        <v>28.7</v>
      </c>
      <c r="AN139" s="29">
        <v>4.9000000000000004</v>
      </c>
      <c r="AO139" s="29">
        <v>22</v>
      </c>
      <c r="AP139" s="29">
        <v>26</v>
      </c>
      <c r="AQ139" s="29">
        <v>39</v>
      </c>
      <c r="AR139" s="29">
        <v>0.74</v>
      </c>
      <c r="AS139" s="29">
        <v>0.01</v>
      </c>
      <c r="AT139" s="30">
        <v>80</v>
      </c>
      <c r="AU139" s="29">
        <v>5.3</v>
      </c>
      <c r="AV139" s="29">
        <v>74</v>
      </c>
      <c r="AW139" s="29">
        <v>168</v>
      </c>
      <c r="AX139" s="29">
        <v>74</v>
      </c>
      <c r="AY139" s="62">
        <v>1</v>
      </c>
      <c r="AZ139" s="62">
        <v>1</v>
      </c>
      <c r="BA139" s="62">
        <v>1</v>
      </c>
      <c r="BB139" s="62">
        <v>1</v>
      </c>
      <c r="BC139" s="31">
        <v>44314</v>
      </c>
      <c r="BD139" s="31">
        <v>44335</v>
      </c>
      <c r="BE139" s="14" t="s">
        <v>73</v>
      </c>
      <c r="BF139" s="31">
        <v>44321</v>
      </c>
      <c r="BG139" s="6">
        <f t="shared" si="8"/>
        <v>8</v>
      </c>
      <c r="BH139" s="14" t="s">
        <v>73</v>
      </c>
      <c r="BI139" s="31">
        <v>44342</v>
      </c>
      <c r="BJ139" s="6">
        <f t="shared" si="9"/>
        <v>22</v>
      </c>
      <c r="BK139" s="6">
        <f t="shared" si="10"/>
        <v>8</v>
      </c>
      <c r="BL139" s="14">
        <v>2730</v>
      </c>
    </row>
    <row r="140" spans="1:64">
      <c r="A140" s="2">
        <v>137</v>
      </c>
      <c r="B140" s="14" t="s">
        <v>68</v>
      </c>
      <c r="C140" s="26">
        <v>38</v>
      </c>
      <c r="D140" s="27">
        <v>172</v>
      </c>
      <c r="E140" s="27">
        <v>88</v>
      </c>
      <c r="F140" s="12">
        <f t="shared" si="11"/>
        <v>29.745808545159548</v>
      </c>
      <c r="G140" s="28">
        <v>0</v>
      </c>
      <c r="H140" s="28">
        <v>1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1</v>
      </c>
      <c r="Y140" s="28">
        <v>0</v>
      </c>
      <c r="Z140" s="28">
        <v>1</v>
      </c>
      <c r="AA140" s="1">
        <v>0</v>
      </c>
      <c r="AB140" s="1">
        <v>1</v>
      </c>
      <c r="AC140" s="1">
        <v>0</v>
      </c>
      <c r="AD140" s="1">
        <v>0</v>
      </c>
      <c r="AE140" s="28">
        <v>1</v>
      </c>
      <c r="AF140" s="10">
        <v>1</v>
      </c>
      <c r="AG140" s="10">
        <v>0</v>
      </c>
      <c r="AH140" s="10">
        <v>0</v>
      </c>
      <c r="AI140" s="1">
        <v>0</v>
      </c>
      <c r="AJ140" s="29">
        <v>4.7</v>
      </c>
      <c r="AK140" s="29">
        <v>16.5</v>
      </c>
      <c r="AL140" s="29">
        <v>46.2</v>
      </c>
      <c r="AM140" s="29">
        <v>16.100000000000001</v>
      </c>
      <c r="AN140" s="29">
        <v>4.7</v>
      </c>
      <c r="AO140" s="29">
        <v>25</v>
      </c>
      <c r="AP140" s="29">
        <v>57</v>
      </c>
      <c r="AQ140" s="29">
        <v>44</v>
      </c>
      <c r="AR140" s="29">
        <v>1.1000000000000001</v>
      </c>
      <c r="AS140" s="29">
        <v>7.0000000000000007E-2</v>
      </c>
      <c r="AT140" s="30">
        <v>96</v>
      </c>
      <c r="AU140" s="29">
        <v>5.7</v>
      </c>
      <c r="AV140" s="29">
        <v>35</v>
      </c>
      <c r="AW140" s="29">
        <v>137</v>
      </c>
      <c r="AX140" s="29">
        <v>187</v>
      </c>
      <c r="AY140" s="62">
        <v>1</v>
      </c>
      <c r="AZ140" s="62">
        <v>0</v>
      </c>
      <c r="BA140" s="62">
        <v>1</v>
      </c>
      <c r="BB140" s="62">
        <v>1</v>
      </c>
      <c r="BC140" s="31">
        <v>44305</v>
      </c>
      <c r="BD140" s="31">
        <v>44328</v>
      </c>
      <c r="BE140" s="14" t="s">
        <v>73</v>
      </c>
      <c r="BF140" s="31">
        <v>44312</v>
      </c>
      <c r="BG140" s="6">
        <f t="shared" si="8"/>
        <v>8</v>
      </c>
      <c r="BH140" s="14" t="s">
        <v>73</v>
      </c>
      <c r="BI140" s="31">
        <v>44335</v>
      </c>
      <c r="BJ140" s="6">
        <f t="shared" si="9"/>
        <v>24</v>
      </c>
      <c r="BK140" s="6">
        <f t="shared" si="10"/>
        <v>8</v>
      </c>
      <c r="BL140" s="14">
        <v>5530</v>
      </c>
    </row>
    <row r="141" spans="1:64">
      <c r="A141" s="2">
        <v>138</v>
      </c>
      <c r="B141" s="14" t="s">
        <v>67</v>
      </c>
      <c r="C141" s="26">
        <v>39</v>
      </c>
      <c r="D141" s="27">
        <v>164</v>
      </c>
      <c r="E141" s="27">
        <v>50</v>
      </c>
      <c r="F141" s="12">
        <f t="shared" si="11"/>
        <v>18.5901249256395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1">
        <v>0</v>
      </c>
      <c r="AB141" s="1">
        <v>0</v>
      </c>
      <c r="AC141" s="1">
        <v>1</v>
      </c>
      <c r="AD141" s="1">
        <v>0</v>
      </c>
      <c r="AE141" s="28">
        <v>1</v>
      </c>
      <c r="AF141" s="10">
        <v>1</v>
      </c>
      <c r="AG141" s="10">
        <v>0</v>
      </c>
      <c r="AH141" s="10">
        <v>0</v>
      </c>
      <c r="AI141" s="1">
        <v>0</v>
      </c>
      <c r="AJ141" s="29">
        <v>6.7</v>
      </c>
      <c r="AK141" s="29">
        <v>13.8</v>
      </c>
      <c r="AL141" s="29">
        <v>38.6</v>
      </c>
      <c r="AM141" s="29">
        <v>21.4</v>
      </c>
      <c r="AN141" s="29">
        <v>4.2</v>
      </c>
      <c r="AO141" s="29">
        <v>14</v>
      </c>
      <c r="AP141" s="29">
        <v>8</v>
      </c>
      <c r="AQ141" s="29">
        <v>16</v>
      </c>
      <c r="AR141" s="29">
        <v>0.67</v>
      </c>
      <c r="AS141" s="29">
        <v>0.01</v>
      </c>
      <c r="AT141" s="30">
        <v>134</v>
      </c>
      <c r="AU141" s="29">
        <v>5.5</v>
      </c>
      <c r="AV141" s="29">
        <v>74</v>
      </c>
      <c r="AW141" s="29">
        <v>61</v>
      </c>
      <c r="AX141" s="29">
        <v>78</v>
      </c>
      <c r="AY141" s="62">
        <v>1</v>
      </c>
      <c r="AZ141" s="62">
        <v>1</v>
      </c>
      <c r="BA141" s="62">
        <v>1</v>
      </c>
      <c r="BB141" s="62">
        <v>1</v>
      </c>
      <c r="BC141" s="31">
        <v>44306</v>
      </c>
      <c r="BD141" s="31">
        <v>44327</v>
      </c>
      <c r="BE141" s="14" t="s">
        <v>73</v>
      </c>
      <c r="BF141" s="31">
        <v>44313</v>
      </c>
      <c r="BG141" s="6">
        <f t="shared" si="8"/>
        <v>8</v>
      </c>
      <c r="BH141" s="14" t="s">
        <v>74</v>
      </c>
      <c r="BI141" s="31">
        <v>44334</v>
      </c>
      <c r="BJ141" s="6">
        <f t="shared" si="9"/>
        <v>22</v>
      </c>
      <c r="BK141" s="6">
        <f t="shared" si="10"/>
        <v>8</v>
      </c>
      <c r="BL141" s="14">
        <v>5500</v>
      </c>
    </row>
    <row r="142" spans="1:64">
      <c r="A142" s="2">
        <v>139</v>
      </c>
      <c r="B142" s="14" t="s">
        <v>67</v>
      </c>
      <c r="C142" s="26">
        <v>28</v>
      </c>
      <c r="D142" s="27">
        <v>157</v>
      </c>
      <c r="E142" s="27">
        <v>48</v>
      </c>
      <c r="F142" s="12">
        <f t="shared" si="11"/>
        <v>19.473406629072173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1">
        <v>0</v>
      </c>
      <c r="AB142" s="1">
        <v>0</v>
      </c>
      <c r="AC142" s="1">
        <v>1</v>
      </c>
      <c r="AD142" s="1">
        <v>0</v>
      </c>
      <c r="AE142" s="28">
        <v>1</v>
      </c>
      <c r="AF142" s="10">
        <v>1</v>
      </c>
      <c r="AG142" s="10">
        <v>0</v>
      </c>
      <c r="AH142" s="10">
        <v>0</v>
      </c>
      <c r="AI142" s="1">
        <v>1</v>
      </c>
      <c r="AJ142" s="29">
        <v>7.9</v>
      </c>
      <c r="AK142" s="29">
        <v>13.2</v>
      </c>
      <c r="AL142" s="29">
        <v>36.9</v>
      </c>
      <c r="AM142" s="29">
        <v>30.2</v>
      </c>
      <c r="AN142" s="29">
        <v>4.5</v>
      </c>
      <c r="AO142" s="29">
        <v>11</v>
      </c>
      <c r="AP142" s="29">
        <v>8</v>
      </c>
      <c r="AQ142" s="29">
        <v>12</v>
      </c>
      <c r="AR142" s="29">
        <v>0.55000000000000004</v>
      </c>
      <c r="AS142" s="29">
        <v>0.02</v>
      </c>
      <c r="AT142" s="30">
        <v>113</v>
      </c>
      <c r="AU142" s="29">
        <v>5.2</v>
      </c>
      <c r="AV142" s="29">
        <v>59</v>
      </c>
      <c r="AW142" s="29">
        <v>96</v>
      </c>
      <c r="AX142" s="29">
        <v>84</v>
      </c>
      <c r="AY142" s="62">
        <v>1</v>
      </c>
      <c r="AZ142" s="62">
        <v>1</v>
      </c>
      <c r="BA142" s="62">
        <v>1</v>
      </c>
      <c r="BB142" s="62">
        <v>1</v>
      </c>
      <c r="BC142" s="31">
        <v>44308</v>
      </c>
      <c r="BD142" s="31">
        <v>44333</v>
      </c>
      <c r="BE142" s="14" t="s">
        <v>73</v>
      </c>
      <c r="BF142" s="31">
        <v>44316</v>
      </c>
      <c r="BG142" s="6">
        <f t="shared" si="8"/>
        <v>9</v>
      </c>
      <c r="BH142" s="14" t="s">
        <v>73</v>
      </c>
      <c r="BI142" s="31">
        <v>44340</v>
      </c>
      <c r="BJ142" s="6">
        <f t="shared" si="9"/>
        <v>25</v>
      </c>
      <c r="BK142" s="6">
        <f t="shared" si="10"/>
        <v>8</v>
      </c>
      <c r="BL142" s="14">
        <v>5450</v>
      </c>
    </row>
    <row r="143" spans="1:64">
      <c r="A143" s="2">
        <v>140</v>
      </c>
      <c r="B143" s="14" t="s">
        <v>68</v>
      </c>
      <c r="C143" s="26">
        <v>54</v>
      </c>
      <c r="D143" s="27">
        <v>163.5</v>
      </c>
      <c r="E143" s="27">
        <v>64</v>
      </c>
      <c r="F143" s="12">
        <f t="shared" si="11"/>
        <v>23.94111980847104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1</v>
      </c>
      <c r="Z143" s="28">
        <v>1</v>
      </c>
      <c r="AA143" s="1">
        <v>0</v>
      </c>
      <c r="AB143" s="1">
        <v>0</v>
      </c>
      <c r="AC143" s="1">
        <v>1</v>
      </c>
      <c r="AD143" s="1">
        <v>0</v>
      </c>
      <c r="AE143" s="28">
        <v>1</v>
      </c>
      <c r="AF143" s="10">
        <v>1</v>
      </c>
      <c r="AG143" s="10">
        <v>0</v>
      </c>
      <c r="AH143" s="10">
        <v>0</v>
      </c>
      <c r="AI143" s="1">
        <v>1</v>
      </c>
      <c r="AJ143" s="29">
        <v>7.5</v>
      </c>
      <c r="AK143" s="29">
        <v>15.7</v>
      </c>
      <c r="AL143" s="29">
        <v>44</v>
      </c>
      <c r="AM143" s="29">
        <v>21.6</v>
      </c>
      <c r="AN143" s="29">
        <v>4.4000000000000004</v>
      </c>
      <c r="AO143" s="29">
        <v>25</v>
      </c>
      <c r="AP143" s="29">
        <v>30</v>
      </c>
      <c r="AQ143" s="29">
        <v>72</v>
      </c>
      <c r="AR143" s="29">
        <v>0.81</v>
      </c>
      <c r="AS143" s="29">
        <v>0.11</v>
      </c>
      <c r="AT143" s="30">
        <v>101</v>
      </c>
      <c r="AU143" s="29">
        <v>5.3</v>
      </c>
      <c r="AV143" s="29">
        <v>44</v>
      </c>
      <c r="AW143" s="29">
        <v>127</v>
      </c>
      <c r="AX143" s="29">
        <v>173</v>
      </c>
      <c r="AY143" s="62">
        <v>1</v>
      </c>
      <c r="AZ143" s="62">
        <v>1</v>
      </c>
      <c r="BA143" s="62">
        <v>1</v>
      </c>
      <c r="BB143" s="62">
        <v>1</v>
      </c>
      <c r="BC143" s="31">
        <v>44305</v>
      </c>
      <c r="BD143" s="31">
        <v>44326</v>
      </c>
      <c r="BE143" s="14" t="s">
        <v>73</v>
      </c>
      <c r="BF143" s="31">
        <v>44312</v>
      </c>
      <c r="BG143" s="6">
        <f t="shared" si="8"/>
        <v>8</v>
      </c>
      <c r="BH143" s="14" t="s">
        <v>73</v>
      </c>
      <c r="BI143" s="31">
        <v>44333</v>
      </c>
      <c r="BJ143" s="6">
        <f t="shared" si="9"/>
        <v>22</v>
      </c>
      <c r="BK143" s="6">
        <f t="shared" si="10"/>
        <v>8</v>
      </c>
      <c r="BL143" s="14">
        <v>1850</v>
      </c>
    </row>
    <row r="144" spans="1:64">
      <c r="A144" s="2">
        <v>141</v>
      </c>
      <c r="B144" s="14" t="s">
        <v>67</v>
      </c>
      <c r="C144" s="26">
        <v>44</v>
      </c>
      <c r="D144" s="27">
        <v>158</v>
      </c>
      <c r="E144" s="27">
        <v>48</v>
      </c>
      <c r="F144" s="12">
        <f t="shared" si="11"/>
        <v>19.227687870533568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1</v>
      </c>
      <c r="Z144" s="28">
        <v>1</v>
      </c>
      <c r="AA144" s="1">
        <v>0</v>
      </c>
      <c r="AB144" s="1">
        <v>0</v>
      </c>
      <c r="AC144" s="1">
        <v>1</v>
      </c>
      <c r="AD144" s="1">
        <v>0</v>
      </c>
      <c r="AE144" s="28">
        <v>0</v>
      </c>
      <c r="AF144" s="10">
        <v>1</v>
      </c>
      <c r="AG144" s="10">
        <v>0</v>
      </c>
      <c r="AH144" s="10">
        <v>0</v>
      </c>
      <c r="AI144" s="1">
        <v>1</v>
      </c>
      <c r="AJ144" s="29">
        <v>5.0999999999999996</v>
      </c>
      <c r="AK144" s="29">
        <v>14.3</v>
      </c>
      <c r="AL144" s="29">
        <v>40.9</v>
      </c>
      <c r="AM144" s="29">
        <v>25.4</v>
      </c>
      <c r="AN144" s="29">
        <v>4.7</v>
      </c>
      <c r="AO144" s="29">
        <v>20</v>
      </c>
      <c r="AP144" s="29">
        <v>26</v>
      </c>
      <c r="AQ144" s="29">
        <v>29</v>
      </c>
      <c r="AR144" s="29">
        <v>0.51</v>
      </c>
      <c r="AS144" s="29">
        <v>0.02</v>
      </c>
      <c r="AT144" s="30">
        <v>79</v>
      </c>
      <c r="AU144" s="29">
        <v>5.2</v>
      </c>
      <c r="AV144" s="29">
        <v>62</v>
      </c>
      <c r="AW144" s="29">
        <v>94</v>
      </c>
      <c r="AX144" s="29">
        <v>41</v>
      </c>
      <c r="AY144" s="62">
        <v>1</v>
      </c>
      <c r="AZ144" s="62">
        <v>1</v>
      </c>
      <c r="BA144" s="62">
        <v>1</v>
      </c>
      <c r="BB144" s="62">
        <v>1</v>
      </c>
      <c r="BC144" s="31">
        <v>44309</v>
      </c>
      <c r="BD144" s="31">
        <v>44330</v>
      </c>
      <c r="BE144" s="14" t="s">
        <v>73</v>
      </c>
      <c r="BF144" s="31">
        <v>44316</v>
      </c>
      <c r="BG144" s="6">
        <f t="shared" si="8"/>
        <v>8</v>
      </c>
      <c r="BH144" s="14" t="s">
        <v>73</v>
      </c>
      <c r="BI144" s="31">
        <v>44337</v>
      </c>
      <c r="BJ144" s="6">
        <f t="shared" si="9"/>
        <v>22</v>
      </c>
      <c r="BK144" s="6">
        <f t="shared" si="10"/>
        <v>8</v>
      </c>
      <c r="BL144" s="14">
        <v>571</v>
      </c>
    </row>
    <row r="145" spans="1:64">
      <c r="A145" s="2">
        <v>142</v>
      </c>
      <c r="B145" s="14" t="s">
        <v>67</v>
      </c>
      <c r="C145" s="26">
        <v>34</v>
      </c>
      <c r="D145" s="27">
        <v>151</v>
      </c>
      <c r="E145" s="27">
        <v>38</v>
      </c>
      <c r="F145" s="12">
        <f t="shared" si="11"/>
        <v>16.665935704574363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1</v>
      </c>
      <c r="Y145" s="28">
        <v>0</v>
      </c>
      <c r="Z145" s="28">
        <v>0</v>
      </c>
      <c r="AA145" s="1">
        <v>0</v>
      </c>
      <c r="AB145" s="1">
        <v>0</v>
      </c>
      <c r="AC145" s="1">
        <v>1</v>
      </c>
      <c r="AD145" s="1">
        <v>0</v>
      </c>
      <c r="AE145" s="28">
        <v>1</v>
      </c>
      <c r="AF145" s="10">
        <v>1</v>
      </c>
      <c r="AG145" s="10">
        <v>0</v>
      </c>
      <c r="AH145" s="10">
        <v>0</v>
      </c>
      <c r="AI145" s="1">
        <v>1</v>
      </c>
      <c r="AJ145" s="29">
        <v>4.7</v>
      </c>
      <c r="AK145" s="29">
        <v>14.2</v>
      </c>
      <c r="AL145" s="29">
        <v>42.3</v>
      </c>
      <c r="AM145" s="29">
        <v>29.3</v>
      </c>
      <c r="AN145" s="29">
        <v>4.8</v>
      </c>
      <c r="AO145" s="29">
        <v>19</v>
      </c>
      <c r="AP145" s="29">
        <v>15</v>
      </c>
      <c r="AQ145" s="29">
        <v>18</v>
      </c>
      <c r="AR145" s="29">
        <v>0.52</v>
      </c>
      <c r="AS145" s="29">
        <v>0.01</v>
      </c>
      <c r="AT145" s="30">
        <v>83</v>
      </c>
      <c r="AU145" s="29">
        <v>5.8</v>
      </c>
      <c r="AV145" s="29">
        <v>68</v>
      </c>
      <c r="AW145" s="29">
        <v>118</v>
      </c>
      <c r="AX145" s="29">
        <v>44</v>
      </c>
      <c r="AY145" s="62">
        <v>1</v>
      </c>
      <c r="AZ145" s="62">
        <v>1</v>
      </c>
      <c r="BA145" s="62">
        <v>1</v>
      </c>
      <c r="BB145" s="62">
        <v>1</v>
      </c>
      <c r="BC145" s="31">
        <v>44307</v>
      </c>
      <c r="BD145" s="31">
        <v>44330</v>
      </c>
      <c r="BE145" s="14" t="s">
        <v>73</v>
      </c>
      <c r="BF145" s="31">
        <v>44314</v>
      </c>
      <c r="BG145" s="6">
        <f t="shared" si="8"/>
        <v>8</v>
      </c>
      <c r="BH145" s="14" t="s">
        <v>73</v>
      </c>
      <c r="BI145" s="31">
        <v>44337</v>
      </c>
      <c r="BJ145" s="6">
        <f t="shared" si="9"/>
        <v>24</v>
      </c>
      <c r="BK145" s="6">
        <f t="shared" si="10"/>
        <v>8</v>
      </c>
      <c r="BL145" s="14">
        <v>2850</v>
      </c>
    </row>
    <row r="146" spans="1:64">
      <c r="A146" s="2">
        <v>143</v>
      </c>
      <c r="B146" s="14" t="s">
        <v>67</v>
      </c>
      <c r="C146" s="26">
        <v>52</v>
      </c>
      <c r="D146" s="27">
        <v>153</v>
      </c>
      <c r="E146" s="27">
        <v>52</v>
      </c>
      <c r="F146" s="12">
        <f t="shared" si="11"/>
        <v>22.213678499722331</v>
      </c>
      <c r="G146" s="28">
        <v>0</v>
      </c>
      <c r="H146" s="28">
        <v>0</v>
      </c>
      <c r="I146" s="28">
        <v>0</v>
      </c>
      <c r="J146" s="28">
        <v>1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1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1">
        <v>0</v>
      </c>
      <c r="AB146" s="1">
        <v>0</v>
      </c>
      <c r="AC146" s="1">
        <v>1</v>
      </c>
      <c r="AD146" s="1">
        <v>0</v>
      </c>
      <c r="AE146" s="28">
        <v>0</v>
      </c>
      <c r="AF146" s="10">
        <v>1</v>
      </c>
      <c r="AG146" s="10">
        <v>0</v>
      </c>
      <c r="AH146" s="10">
        <v>0</v>
      </c>
      <c r="AI146" s="1">
        <v>0</v>
      </c>
      <c r="AJ146" s="29">
        <v>5.2</v>
      </c>
      <c r="AK146" s="29">
        <v>13.7</v>
      </c>
      <c r="AL146" s="29">
        <v>40.299999999999997</v>
      </c>
      <c r="AM146" s="29">
        <v>19.7</v>
      </c>
      <c r="AN146" s="29">
        <v>4.7</v>
      </c>
      <c r="AO146" s="29">
        <v>18</v>
      </c>
      <c r="AP146" s="29">
        <v>11</v>
      </c>
      <c r="AQ146" s="29">
        <v>11</v>
      </c>
      <c r="AR146" s="29">
        <v>0.6</v>
      </c>
      <c r="AS146" s="29">
        <v>0.02</v>
      </c>
      <c r="AT146" s="30">
        <v>88</v>
      </c>
      <c r="AU146" s="29">
        <v>5.5</v>
      </c>
      <c r="AV146" s="29">
        <v>93</v>
      </c>
      <c r="AW146" s="29">
        <v>121</v>
      </c>
      <c r="AX146" s="29">
        <v>74</v>
      </c>
      <c r="AY146" s="62">
        <v>1</v>
      </c>
      <c r="AZ146" s="62">
        <v>1</v>
      </c>
      <c r="BA146" s="62">
        <v>1</v>
      </c>
      <c r="BB146" s="62">
        <v>1</v>
      </c>
      <c r="BC146" s="31">
        <v>44308</v>
      </c>
      <c r="BD146" s="31">
        <v>44333</v>
      </c>
      <c r="BE146" s="14" t="s">
        <v>73</v>
      </c>
      <c r="BF146" s="31">
        <v>44316</v>
      </c>
      <c r="BG146" s="6">
        <f t="shared" si="8"/>
        <v>9</v>
      </c>
      <c r="BH146" s="14" t="s">
        <v>73</v>
      </c>
      <c r="BI146" s="31">
        <v>44343</v>
      </c>
      <c r="BJ146" s="6">
        <f t="shared" si="9"/>
        <v>28</v>
      </c>
      <c r="BK146" s="6">
        <f t="shared" si="10"/>
        <v>11</v>
      </c>
      <c r="BL146" s="14">
        <v>7120</v>
      </c>
    </row>
    <row r="147" spans="1:64">
      <c r="A147" s="2">
        <v>144</v>
      </c>
      <c r="B147" s="14" t="s">
        <v>68</v>
      </c>
      <c r="C147" s="26">
        <v>38</v>
      </c>
      <c r="D147" s="27">
        <v>173</v>
      </c>
      <c r="E147" s="27">
        <v>62</v>
      </c>
      <c r="F147" s="12">
        <f t="shared" si="11"/>
        <v>20.715693808680541</v>
      </c>
      <c r="G147" s="28">
        <v>0</v>
      </c>
      <c r="H147" s="28">
        <v>0</v>
      </c>
      <c r="I147" s="28">
        <v>1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1</v>
      </c>
      <c r="Z147" s="28">
        <v>1</v>
      </c>
      <c r="AA147" s="1">
        <v>0</v>
      </c>
      <c r="AB147" s="1">
        <v>0</v>
      </c>
      <c r="AC147" s="1">
        <v>1</v>
      </c>
      <c r="AD147" s="1">
        <v>0</v>
      </c>
      <c r="AE147" s="28">
        <v>0</v>
      </c>
      <c r="AF147" s="10">
        <v>0</v>
      </c>
      <c r="AG147" s="10">
        <v>1</v>
      </c>
      <c r="AH147" s="10">
        <v>0</v>
      </c>
      <c r="AI147" s="1">
        <v>1</v>
      </c>
      <c r="AJ147" s="29">
        <v>4.5999999999999996</v>
      </c>
      <c r="AK147" s="29">
        <v>13.8</v>
      </c>
      <c r="AL147" s="29">
        <v>40</v>
      </c>
      <c r="AM147" s="29">
        <v>17.3</v>
      </c>
      <c r="AN147" s="29">
        <v>4.5</v>
      </c>
      <c r="AO147" s="29">
        <v>21</v>
      </c>
      <c r="AP147" s="29">
        <v>18</v>
      </c>
      <c r="AQ147" s="29">
        <v>16</v>
      </c>
      <c r="AR147" s="29">
        <v>0.71</v>
      </c>
      <c r="AS147" s="29">
        <v>0.01</v>
      </c>
      <c r="AT147" s="30">
        <v>94</v>
      </c>
      <c r="AU147" s="29">
        <v>5.3</v>
      </c>
      <c r="AV147" s="29">
        <v>85</v>
      </c>
      <c r="AW147" s="29">
        <v>98</v>
      </c>
      <c r="AX147" s="29">
        <v>71</v>
      </c>
      <c r="AY147" s="62">
        <v>1</v>
      </c>
      <c r="AZ147" s="62">
        <v>1</v>
      </c>
      <c r="BA147" s="62">
        <v>1</v>
      </c>
      <c r="BB147" s="62">
        <v>1</v>
      </c>
      <c r="BC147" s="31">
        <v>44306</v>
      </c>
      <c r="BD147" s="31">
        <v>44327</v>
      </c>
      <c r="BE147" s="14" t="s">
        <v>73</v>
      </c>
      <c r="BF147" s="31">
        <v>44313</v>
      </c>
      <c r="BG147" s="6">
        <f t="shared" si="8"/>
        <v>8</v>
      </c>
      <c r="BH147" s="14" t="s">
        <v>73</v>
      </c>
      <c r="BI147" s="31">
        <v>44334</v>
      </c>
      <c r="BJ147" s="6">
        <f t="shared" si="9"/>
        <v>22</v>
      </c>
      <c r="BK147" s="6">
        <f t="shared" si="10"/>
        <v>8</v>
      </c>
      <c r="BL147" s="14">
        <v>3140</v>
      </c>
    </row>
    <row r="148" spans="1:64">
      <c r="A148" s="2">
        <v>145</v>
      </c>
      <c r="B148" s="14" t="s">
        <v>67</v>
      </c>
      <c r="C148" s="26">
        <v>26</v>
      </c>
      <c r="D148" s="27">
        <v>155</v>
      </c>
      <c r="E148" s="27">
        <v>48</v>
      </c>
      <c r="F148" s="12">
        <f t="shared" si="11"/>
        <v>19.979188345473467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1">
        <v>1</v>
      </c>
      <c r="AB148" s="1">
        <v>0</v>
      </c>
      <c r="AC148" s="1">
        <v>0</v>
      </c>
      <c r="AD148" s="1">
        <v>0</v>
      </c>
      <c r="AE148" s="28">
        <v>1</v>
      </c>
      <c r="AF148" s="10">
        <v>1</v>
      </c>
      <c r="AG148" s="10">
        <v>0</v>
      </c>
      <c r="AH148" s="10">
        <v>0</v>
      </c>
      <c r="AI148" s="1">
        <v>1</v>
      </c>
      <c r="AJ148" s="29">
        <v>4.7</v>
      </c>
      <c r="AK148" s="29">
        <v>12.9</v>
      </c>
      <c r="AL148" s="29">
        <v>38.1</v>
      </c>
      <c r="AM148" s="29">
        <v>23.1</v>
      </c>
      <c r="AN148" s="29">
        <v>4.7</v>
      </c>
      <c r="AO148" s="29">
        <v>17</v>
      </c>
      <c r="AP148" s="29">
        <v>19</v>
      </c>
      <c r="AQ148" s="29">
        <v>15</v>
      </c>
      <c r="AR148" s="29">
        <v>0.45</v>
      </c>
      <c r="AS148" s="29">
        <v>0.01</v>
      </c>
      <c r="AT148" s="30">
        <v>91</v>
      </c>
      <c r="AU148" s="29">
        <v>5.8</v>
      </c>
      <c r="AV148" s="29">
        <v>49</v>
      </c>
      <c r="AW148" s="29">
        <v>88</v>
      </c>
      <c r="AX148" s="29">
        <v>134</v>
      </c>
      <c r="AY148" s="62">
        <v>1</v>
      </c>
      <c r="AZ148" s="62">
        <v>1</v>
      </c>
      <c r="BA148" s="62">
        <v>1</v>
      </c>
      <c r="BB148" s="62">
        <v>1</v>
      </c>
      <c r="BC148" s="31">
        <v>44306</v>
      </c>
      <c r="BD148" s="31">
        <v>44327</v>
      </c>
      <c r="BE148" s="14" t="s">
        <v>73</v>
      </c>
      <c r="BF148" s="31">
        <v>44313</v>
      </c>
      <c r="BG148" s="6">
        <f t="shared" si="8"/>
        <v>8</v>
      </c>
      <c r="BH148" s="14" t="s">
        <v>73</v>
      </c>
      <c r="BI148" s="31">
        <v>44334</v>
      </c>
      <c r="BJ148" s="6">
        <f t="shared" si="9"/>
        <v>22</v>
      </c>
      <c r="BK148" s="6">
        <f t="shared" si="10"/>
        <v>8</v>
      </c>
      <c r="BL148" s="14">
        <v>1470</v>
      </c>
    </row>
    <row r="149" spans="1:64">
      <c r="A149" s="2">
        <v>146</v>
      </c>
      <c r="B149" s="14" t="s">
        <v>68</v>
      </c>
      <c r="C149" s="26">
        <v>34</v>
      </c>
      <c r="D149" s="27">
        <v>163</v>
      </c>
      <c r="E149" s="27">
        <v>65</v>
      </c>
      <c r="F149" s="12">
        <f t="shared" si="11"/>
        <v>24.464601603372348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1">
        <v>0</v>
      </c>
      <c r="AB149" s="1">
        <v>1</v>
      </c>
      <c r="AC149" s="1">
        <v>0</v>
      </c>
      <c r="AD149" s="1">
        <v>0</v>
      </c>
      <c r="AE149" s="28">
        <v>1</v>
      </c>
      <c r="AF149" s="10">
        <v>1</v>
      </c>
      <c r="AG149" s="10">
        <v>0</v>
      </c>
      <c r="AH149" s="10">
        <v>0</v>
      </c>
      <c r="AI149" s="1">
        <v>1</v>
      </c>
      <c r="AJ149" s="29">
        <v>6.4</v>
      </c>
      <c r="AK149" s="29">
        <v>15.6</v>
      </c>
      <c r="AL149" s="29">
        <v>45.4</v>
      </c>
      <c r="AM149" s="29">
        <v>26.2</v>
      </c>
      <c r="AN149" s="29">
        <v>4.9000000000000004</v>
      </c>
      <c r="AO149" s="29">
        <v>14</v>
      </c>
      <c r="AP149" s="29">
        <v>11</v>
      </c>
      <c r="AQ149" s="29">
        <v>17</v>
      </c>
      <c r="AR149" s="29">
        <v>0.68</v>
      </c>
      <c r="AS149" s="29">
        <v>0.1</v>
      </c>
      <c r="AT149" s="30">
        <v>99</v>
      </c>
      <c r="AU149" s="29">
        <v>5.8</v>
      </c>
      <c r="AV149" s="29">
        <v>62</v>
      </c>
      <c r="AW149" s="29">
        <v>90</v>
      </c>
      <c r="AX149" s="29">
        <v>36</v>
      </c>
      <c r="AY149" s="62">
        <v>1</v>
      </c>
      <c r="AZ149" s="62">
        <v>0</v>
      </c>
      <c r="BA149" s="62">
        <v>1</v>
      </c>
      <c r="BB149" s="62">
        <v>1</v>
      </c>
      <c r="BC149" s="31">
        <v>44302</v>
      </c>
      <c r="BD149" s="31">
        <v>44327</v>
      </c>
      <c r="BE149" s="14" t="s">
        <v>73</v>
      </c>
      <c r="BF149" s="31">
        <v>44309</v>
      </c>
      <c r="BG149" s="6">
        <f t="shared" si="8"/>
        <v>8</v>
      </c>
      <c r="BH149" s="14" t="s">
        <v>73</v>
      </c>
      <c r="BI149" s="31">
        <v>44334</v>
      </c>
      <c r="BJ149" s="6">
        <f t="shared" si="9"/>
        <v>26</v>
      </c>
      <c r="BK149" s="6">
        <f t="shared" si="10"/>
        <v>8</v>
      </c>
      <c r="BL149" s="14">
        <v>3130</v>
      </c>
    </row>
    <row r="150" spans="1:64">
      <c r="A150" s="2">
        <v>147</v>
      </c>
      <c r="B150" s="14" t="s">
        <v>67</v>
      </c>
      <c r="C150" s="26">
        <v>33</v>
      </c>
      <c r="D150" s="27">
        <v>153</v>
      </c>
      <c r="E150" s="27">
        <v>45</v>
      </c>
      <c r="F150" s="12">
        <f t="shared" si="11"/>
        <v>19.223375624759708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1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1</v>
      </c>
      <c r="AA150" s="1">
        <v>0</v>
      </c>
      <c r="AB150" s="1">
        <v>0</v>
      </c>
      <c r="AC150" s="1">
        <v>1</v>
      </c>
      <c r="AD150" s="1">
        <v>0</v>
      </c>
      <c r="AE150" s="28">
        <v>0</v>
      </c>
      <c r="AF150" s="10">
        <v>1</v>
      </c>
      <c r="AG150" s="10">
        <v>0</v>
      </c>
      <c r="AH150" s="10">
        <v>0</v>
      </c>
      <c r="AI150" s="1">
        <v>1</v>
      </c>
      <c r="AJ150" s="29">
        <v>5.3</v>
      </c>
      <c r="AK150" s="29">
        <v>12.6</v>
      </c>
      <c r="AL150" s="29">
        <v>35.6</v>
      </c>
      <c r="AM150" s="29">
        <v>26.7</v>
      </c>
      <c r="AN150" s="29">
        <v>4.8</v>
      </c>
      <c r="AO150" s="29">
        <v>20</v>
      </c>
      <c r="AP150" s="29">
        <v>16</v>
      </c>
      <c r="AQ150" s="29">
        <v>14</v>
      </c>
      <c r="AR150" s="29">
        <v>0.55000000000000004</v>
      </c>
      <c r="AS150" s="29">
        <v>0.02</v>
      </c>
      <c r="AT150" s="30">
        <v>98</v>
      </c>
      <c r="AU150" s="29">
        <v>5.5</v>
      </c>
      <c r="AV150" s="29">
        <v>77</v>
      </c>
      <c r="AW150" s="29">
        <v>124</v>
      </c>
      <c r="AX150" s="29">
        <v>89</v>
      </c>
      <c r="AY150" s="62"/>
      <c r="AZ150" s="62"/>
      <c r="BA150" s="62"/>
      <c r="BB150" s="62"/>
      <c r="BC150" s="31">
        <v>44313</v>
      </c>
      <c r="BD150" s="31">
        <v>44335</v>
      </c>
      <c r="BE150" s="14" t="s">
        <v>73</v>
      </c>
      <c r="BF150" s="31">
        <v>44322</v>
      </c>
      <c r="BG150" s="6">
        <f t="shared" si="8"/>
        <v>10</v>
      </c>
      <c r="BH150" s="14" t="s">
        <v>73</v>
      </c>
      <c r="BI150" s="31">
        <v>44342</v>
      </c>
      <c r="BJ150" s="6">
        <f t="shared" si="9"/>
        <v>21</v>
      </c>
      <c r="BK150" s="6">
        <f t="shared" si="10"/>
        <v>8</v>
      </c>
      <c r="BL150" s="14">
        <v>3170</v>
      </c>
    </row>
    <row r="151" spans="1:64">
      <c r="A151" s="2">
        <v>148</v>
      </c>
      <c r="B151" s="14" t="s">
        <v>67</v>
      </c>
      <c r="C151" s="36">
        <v>34</v>
      </c>
      <c r="D151" s="27">
        <v>162</v>
      </c>
      <c r="E151" s="27">
        <v>68</v>
      </c>
      <c r="F151" s="12">
        <f t="shared" si="11"/>
        <v>25.910684346898339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1</v>
      </c>
      <c r="Z151" s="28">
        <v>1</v>
      </c>
      <c r="AA151" s="1">
        <v>0</v>
      </c>
      <c r="AB151" s="1">
        <v>1</v>
      </c>
      <c r="AC151" s="1">
        <v>0</v>
      </c>
      <c r="AD151" s="1">
        <v>0</v>
      </c>
      <c r="AE151" s="28">
        <v>1</v>
      </c>
      <c r="AF151" s="10">
        <v>0</v>
      </c>
      <c r="AG151" s="10">
        <v>1</v>
      </c>
      <c r="AH151" s="10">
        <v>0</v>
      </c>
      <c r="AI151" s="1">
        <v>1</v>
      </c>
      <c r="AJ151" s="37">
        <v>7</v>
      </c>
      <c r="AK151" s="37">
        <v>13.8</v>
      </c>
      <c r="AL151" s="37">
        <v>42.4</v>
      </c>
      <c r="AM151" s="37">
        <v>26.2</v>
      </c>
      <c r="AN151" s="37">
        <v>4.3</v>
      </c>
      <c r="AO151" s="37">
        <v>14</v>
      </c>
      <c r="AP151" s="37">
        <v>10</v>
      </c>
      <c r="AQ151" s="37">
        <v>12</v>
      </c>
      <c r="AR151" s="37">
        <v>0.87</v>
      </c>
      <c r="AS151" s="37">
        <v>0.79</v>
      </c>
      <c r="AT151" s="38">
        <v>97</v>
      </c>
      <c r="AU151" s="37">
        <v>5.4</v>
      </c>
      <c r="AV151" s="37">
        <v>53</v>
      </c>
      <c r="AW151" s="37">
        <v>141</v>
      </c>
      <c r="AX151" s="37">
        <v>76</v>
      </c>
      <c r="AY151" s="62">
        <v>1</v>
      </c>
      <c r="AZ151" s="62">
        <v>0</v>
      </c>
      <c r="BA151" s="62">
        <v>1</v>
      </c>
      <c r="BB151" s="62">
        <v>1</v>
      </c>
      <c r="BC151" s="39">
        <v>44314</v>
      </c>
      <c r="BD151" s="39">
        <v>44335</v>
      </c>
      <c r="BE151" s="14" t="s">
        <v>73</v>
      </c>
      <c r="BF151" s="39">
        <v>44322</v>
      </c>
      <c r="BG151" s="6">
        <f t="shared" si="8"/>
        <v>9</v>
      </c>
      <c r="BH151" s="14" t="s">
        <v>73</v>
      </c>
      <c r="BI151" s="39">
        <v>44342</v>
      </c>
      <c r="BJ151" s="6">
        <f t="shared" si="9"/>
        <v>21</v>
      </c>
      <c r="BK151" s="6">
        <f t="shared" si="10"/>
        <v>8</v>
      </c>
      <c r="BL151" s="14">
        <v>1600</v>
      </c>
    </row>
    <row r="152" spans="1:64">
      <c r="A152" s="2">
        <v>149</v>
      </c>
      <c r="B152" s="14" t="s">
        <v>67</v>
      </c>
      <c r="C152" s="26">
        <v>44</v>
      </c>
      <c r="D152" s="27">
        <v>162</v>
      </c>
      <c r="E152" s="27">
        <v>61</v>
      </c>
      <c r="F152" s="12">
        <f t="shared" si="11"/>
        <v>23.243408017070568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1">
        <v>0</v>
      </c>
      <c r="AB152" s="1">
        <v>0</v>
      </c>
      <c r="AC152" s="1">
        <v>1</v>
      </c>
      <c r="AD152" s="1">
        <v>0</v>
      </c>
      <c r="AE152" s="28">
        <v>0</v>
      </c>
      <c r="AF152" s="10">
        <v>0</v>
      </c>
      <c r="AG152" s="10">
        <v>1</v>
      </c>
      <c r="AH152" s="10">
        <v>0</v>
      </c>
      <c r="AI152" s="1">
        <v>0</v>
      </c>
      <c r="AJ152" s="29">
        <v>7.2</v>
      </c>
      <c r="AK152" s="29">
        <v>12.8</v>
      </c>
      <c r="AL152" s="29">
        <v>38.200000000000003</v>
      </c>
      <c r="AM152" s="29">
        <v>24.8</v>
      </c>
      <c r="AN152" s="29">
        <v>4.3</v>
      </c>
      <c r="AO152" s="29">
        <v>16</v>
      </c>
      <c r="AP152" s="29">
        <v>12</v>
      </c>
      <c r="AQ152" s="29">
        <v>14</v>
      </c>
      <c r="AR152" s="29">
        <v>0.56000000000000005</v>
      </c>
      <c r="AS152" s="29">
        <v>0.03</v>
      </c>
      <c r="AT152" s="30">
        <v>88</v>
      </c>
      <c r="AU152" s="29">
        <v>5.2</v>
      </c>
      <c r="AV152" s="29">
        <v>75</v>
      </c>
      <c r="AW152" s="29">
        <v>132</v>
      </c>
      <c r="AX152" s="29">
        <v>106</v>
      </c>
      <c r="AY152" s="62">
        <v>1</v>
      </c>
      <c r="AZ152" s="62">
        <v>1</v>
      </c>
      <c r="BA152" s="62">
        <v>1</v>
      </c>
      <c r="BB152" s="62">
        <v>1</v>
      </c>
      <c r="BC152" s="31">
        <v>44314</v>
      </c>
      <c r="BD152" s="31">
        <v>44335</v>
      </c>
      <c r="BE152" s="14" t="s">
        <v>73</v>
      </c>
      <c r="BF152" s="31">
        <v>44321</v>
      </c>
      <c r="BG152" s="6">
        <f t="shared" si="8"/>
        <v>8</v>
      </c>
      <c r="BH152" s="14" t="s">
        <v>73</v>
      </c>
      <c r="BI152" s="31">
        <v>44342</v>
      </c>
      <c r="BJ152" s="6">
        <f t="shared" si="9"/>
        <v>22</v>
      </c>
      <c r="BK152" s="6">
        <f t="shared" si="10"/>
        <v>8</v>
      </c>
      <c r="BL152" s="14">
        <v>2210</v>
      </c>
    </row>
    <row r="153" spans="1:64">
      <c r="A153" s="2">
        <v>150</v>
      </c>
      <c r="B153" s="14" t="s">
        <v>68</v>
      </c>
      <c r="C153" s="26">
        <v>26</v>
      </c>
      <c r="D153" s="27">
        <v>175</v>
      </c>
      <c r="E153" s="27">
        <v>75</v>
      </c>
      <c r="F153" s="12">
        <f t="shared" si="11"/>
        <v>24.489795918367346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1</v>
      </c>
      <c r="Y153" s="28">
        <v>0</v>
      </c>
      <c r="Z153" s="28">
        <v>0</v>
      </c>
      <c r="AA153" s="1">
        <v>0</v>
      </c>
      <c r="AB153" s="1">
        <v>1</v>
      </c>
      <c r="AC153" s="1">
        <v>0</v>
      </c>
      <c r="AD153" s="1">
        <v>0</v>
      </c>
      <c r="AE153" s="28">
        <v>1</v>
      </c>
      <c r="AF153" s="10">
        <v>1</v>
      </c>
      <c r="AG153" s="10">
        <v>0</v>
      </c>
      <c r="AH153" s="10">
        <v>0</v>
      </c>
      <c r="AI153" s="1">
        <v>0</v>
      </c>
      <c r="AJ153" s="29">
        <v>7.5</v>
      </c>
      <c r="AK153" s="29">
        <v>15.1</v>
      </c>
      <c r="AL153" s="29">
        <v>42</v>
      </c>
      <c r="AM153" s="29">
        <v>19.3</v>
      </c>
      <c r="AN153" s="29">
        <v>4.5999999999999996</v>
      </c>
      <c r="AO153" s="29">
        <v>25</v>
      </c>
      <c r="AP153" s="29">
        <v>47</v>
      </c>
      <c r="AQ153" s="29">
        <v>42</v>
      </c>
      <c r="AR153" s="29">
        <v>0.92</v>
      </c>
      <c r="AS153" s="29">
        <v>0.01</v>
      </c>
      <c r="AT153" s="30">
        <v>95</v>
      </c>
      <c r="AU153" s="29">
        <v>5.8</v>
      </c>
      <c r="AV153" s="29">
        <v>50</v>
      </c>
      <c r="AW153" s="29">
        <v>108</v>
      </c>
      <c r="AX153" s="29">
        <v>129</v>
      </c>
      <c r="AY153" s="62">
        <v>1</v>
      </c>
      <c r="AZ153" s="62">
        <v>0</v>
      </c>
      <c r="BA153" s="62">
        <v>1</v>
      </c>
      <c r="BB153" s="62">
        <v>1</v>
      </c>
      <c r="BC153" s="31">
        <v>44313</v>
      </c>
      <c r="BD153" s="31">
        <v>44334</v>
      </c>
      <c r="BE153" s="14" t="s">
        <v>73</v>
      </c>
      <c r="BF153" s="31">
        <v>44320</v>
      </c>
      <c r="BG153" s="6">
        <f t="shared" si="8"/>
        <v>8</v>
      </c>
      <c r="BH153" s="14" t="s">
        <v>73</v>
      </c>
      <c r="BI153" s="31">
        <v>44341</v>
      </c>
      <c r="BJ153" s="6">
        <f t="shared" si="9"/>
        <v>22</v>
      </c>
      <c r="BK153" s="6">
        <f t="shared" si="10"/>
        <v>8</v>
      </c>
      <c r="BL153" s="14">
        <v>2530</v>
      </c>
    </row>
    <row r="154" spans="1:64">
      <c r="A154" s="2">
        <v>151</v>
      </c>
      <c r="B154" s="14" t="s">
        <v>68</v>
      </c>
      <c r="C154" s="26">
        <v>32</v>
      </c>
      <c r="D154" s="27">
        <v>178</v>
      </c>
      <c r="E154" s="27">
        <v>72</v>
      </c>
      <c r="F154" s="12">
        <f t="shared" si="11"/>
        <v>22.724403484408537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1</v>
      </c>
      <c r="AA154" s="1">
        <v>0</v>
      </c>
      <c r="AB154" s="1">
        <v>0</v>
      </c>
      <c r="AC154" s="1">
        <v>1</v>
      </c>
      <c r="AD154" s="1">
        <v>0</v>
      </c>
      <c r="AE154" s="28">
        <v>0</v>
      </c>
      <c r="AF154" s="10">
        <v>1</v>
      </c>
      <c r="AG154" s="10">
        <v>0</v>
      </c>
      <c r="AH154" s="10">
        <v>0</v>
      </c>
      <c r="AI154" s="1">
        <v>0</v>
      </c>
      <c r="AJ154" s="29">
        <v>6.2</v>
      </c>
      <c r="AK154" s="29">
        <v>14.6</v>
      </c>
      <c r="AL154" s="29">
        <v>42.3</v>
      </c>
      <c r="AM154" s="29">
        <v>24.5</v>
      </c>
      <c r="AN154" s="29">
        <v>5</v>
      </c>
      <c r="AO154" s="29">
        <v>25</v>
      </c>
      <c r="AP154" s="29">
        <v>28</v>
      </c>
      <c r="AQ154" s="29">
        <v>21</v>
      </c>
      <c r="AR154" s="29">
        <v>0.72</v>
      </c>
      <c r="AS154" s="29">
        <v>0.03</v>
      </c>
      <c r="AT154" s="30">
        <v>81</v>
      </c>
      <c r="AU154" s="29">
        <v>5.4</v>
      </c>
      <c r="AV154" s="29">
        <v>60</v>
      </c>
      <c r="AW154" s="29">
        <v>150</v>
      </c>
      <c r="AX154" s="29">
        <v>79</v>
      </c>
      <c r="AY154" s="62">
        <v>1</v>
      </c>
      <c r="AZ154" s="62">
        <v>1</v>
      </c>
      <c r="BA154" s="62">
        <v>1</v>
      </c>
      <c r="BB154" s="62">
        <v>1</v>
      </c>
      <c r="BC154" s="31">
        <v>44309</v>
      </c>
      <c r="BD154" s="31">
        <v>44330</v>
      </c>
      <c r="BE154" s="14" t="s">
        <v>73</v>
      </c>
      <c r="BF154" s="31">
        <v>44316</v>
      </c>
      <c r="BG154" s="6">
        <f t="shared" si="8"/>
        <v>8</v>
      </c>
      <c r="BH154" s="14" t="s">
        <v>73</v>
      </c>
      <c r="BI154" s="31">
        <v>44337</v>
      </c>
      <c r="BJ154" s="6">
        <f t="shared" si="9"/>
        <v>22</v>
      </c>
      <c r="BK154" s="6">
        <f t="shared" si="10"/>
        <v>8</v>
      </c>
      <c r="BL154" s="14">
        <v>2220</v>
      </c>
    </row>
    <row r="155" spans="1:64">
      <c r="A155" s="2">
        <v>152</v>
      </c>
      <c r="B155" s="14" t="s">
        <v>68</v>
      </c>
      <c r="C155" s="26">
        <v>35</v>
      </c>
      <c r="D155" s="27">
        <v>178</v>
      </c>
      <c r="E155" s="27">
        <v>95</v>
      </c>
      <c r="F155" s="12">
        <f t="shared" si="11"/>
        <v>29.983587930816814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1</v>
      </c>
      <c r="Z155" s="28">
        <v>1</v>
      </c>
      <c r="AA155" s="1">
        <v>0</v>
      </c>
      <c r="AB155" s="1">
        <v>0</v>
      </c>
      <c r="AC155" s="1">
        <v>1</v>
      </c>
      <c r="AD155" s="1">
        <v>0</v>
      </c>
      <c r="AE155" s="28">
        <v>0</v>
      </c>
      <c r="AF155" s="10">
        <v>1</v>
      </c>
      <c r="AG155" s="10">
        <v>0</v>
      </c>
      <c r="AH155" s="10">
        <v>0</v>
      </c>
      <c r="AI155" s="1">
        <v>1</v>
      </c>
      <c r="AJ155" s="29">
        <v>9</v>
      </c>
      <c r="AK155" s="29">
        <v>16.2</v>
      </c>
      <c r="AL155" s="29">
        <v>45.5</v>
      </c>
      <c r="AM155" s="29">
        <v>26.2</v>
      </c>
      <c r="AN155" s="29">
        <v>5.2</v>
      </c>
      <c r="AO155" s="29">
        <v>21</v>
      </c>
      <c r="AP155" s="29">
        <v>60</v>
      </c>
      <c r="AQ155" s="29">
        <v>66</v>
      </c>
      <c r="AR155" s="29">
        <v>0.88</v>
      </c>
      <c r="AS155" s="29">
        <v>0.21</v>
      </c>
      <c r="AT155" s="30">
        <v>123</v>
      </c>
      <c r="AU155" s="29">
        <v>9.6</v>
      </c>
      <c r="AV155" s="29">
        <v>39</v>
      </c>
      <c r="AW155" s="29">
        <v>119</v>
      </c>
      <c r="AX155" s="29">
        <v>170</v>
      </c>
      <c r="AY155" s="62">
        <v>1</v>
      </c>
      <c r="AZ155" s="62">
        <v>0</v>
      </c>
      <c r="BA155" s="62">
        <v>1</v>
      </c>
      <c r="BB155" s="62">
        <v>1</v>
      </c>
      <c r="BC155" s="31">
        <v>44313</v>
      </c>
      <c r="BD155" s="31">
        <v>44336</v>
      </c>
      <c r="BE155" s="14" t="s">
        <v>73</v>
      </c>
      <c r="BF155" s="31">
        <v>44323</v>
      </c>
      <c r="BG155" s="6">
        <f t="shared" si="8"/>
        <v>11</v>
      </c>
      <c r="BH155" s="14" t="s">
        <v>73</v>
      </c>
      <c r="BI155" s="31">
        <v>44343</v>
      </c>
      <c r="BJ155" s="6">
        <f t="shared" si="9"/>
        <v>21</v>
      </c>
      <c r="BK155" s="6">
        <f t="shared" si="10"/>
        <v>8</v>
      </c>
      <c r="BL155" s="14">
        <v>2000</v>
      </c>
    </row>
    <row r="156" spans="1:64">
      <c r="A156" s="2">
        <v>153</v>
      </c>
      <c r="B156" s="14" t="s">
        <v>67</v>
      </c>
      <c r="C156" s="26">
        <v>31</v>
      </c>
      <c r="D156" s="27">
        <v>161</v>
      </c>
      <c r="E156" s="27">
        <v>64</v>
      </c>
      <c r="F156" s="12">
        <f t="shared" si="11"/>
        <v>24.69040546275221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  <c r="R156" s="28">
        <v>0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1</v>
      </c>
      <c r="AA156" s="1">
        <v>0</v>
      </c>
      <c r="AB156" s="1">
        <v>1</v>
      </c>
      <c r="AC156" s="1">
        <v>0</v>
      </c>
      <c r="AD156" s="1">
        <v>0</v>
      </c>
      <c r="AE156" s="28">
        <v>1</v>
      </c>
      <c r="AF156" s="10">
        <v>0</v>
      </c>
      <c r="AG156" s="10">
        <v>1</v>
      </c>
      <c r="AH156" s="10">
        <v>0</v>
      </c>
      <c r="AI156" s="1">
        <v>0</v>
      </c>
      <c r="AJ156" s="29">
        <v>6.2</v>
      </c>
      <c r="AK156" s="29">
        <v>14.4</v>
      </c>
      <c r="AL156" s="29">
        <v>41.2</v>
      </c>
      <c r="AM156" s="29">
        <v>34.5</v>
      </c>
      <c r="AN156" s="29">
        <v>4.2</v>
      </c>
      <c r="AO156" s="29">
        <v>71</v>
      </c>
      <c r="AP156" s="29">
        <v>25</v>
      </c>
      <c r="AQ156" s="29">
        <v>12</v>
      </c>
      <c r="AR156" s="29">
        <v>0.65</v>
      </c>
      <c r="AS156" s="29">
        <v>0.03</v>
      </c>
      <c r="AT156" s="30">
        <v>88</v>
      </c>
      <c r="AU156" s="29">
        <v>5.6</v>
      </c>
      <c r="AV156" s="29">
        <v>66</v>
      </c>
      <c r="AW156" s="29">
        <v>112</v>
      </c>
      <c r="AX156" s="29">
        <v>47</v>
      </c>
      <c r="AY156" s="62">
        <v>0</v>
      </c>
      <c r="AZ156" s="62">
        <v>1</v>
      </c>
      <c r="BA156" s="62">
        <v>1</v>
      </c>
      <c r="BB156" s="62">
        <v>1</v>
      </c>
      <c r="BC156" s="31">
        <v>44309</v>
      </c>
      <c r="BD156" s="31">
        <v>44329</v>
      </c>
      <c r="BE156" s="14" t="s">
        <v>73</v>
      </c>
      <c r="BF156" s="31">
        <v>44316</v>
      </c>
      <c r="BG156" s="6">
        <f t="shared" si="8"/>
        <v>8</v>
      </c>
      <c r="BH156" s="14">
        <v>0.45</v>
      </c>
      <c r="BI156" s="31">
        <v>44337</v>
      </c>
      <c r="BJ156" s="6">
        <f t="shared" si="9"/>
        <v>22</v>
      </c>
      <c r="BK156" s="6">
        <f t="shared" si="10"/>
        <v>9</v>
      </c>
      <c r="BL156" s="14">
        <v>3880</v>
      </c>
    </row>
    <row r="157" spans="1:64">
      <c r="A157" s="2">
        <v>154</v>
      </c>
      <c r="B157" s="14" t="s">
        <v>67</v>
      </c>
      <c r="C157" s="26">
        <v>56</v>
      </c>
      <c r="D157" s="27">
        <v>161</v>
      </c>
      <c r="E157" s="27">
        <v>57</v>
      </c>
      <c r="F157" s="12">
        <f t="shared" si="11"/>
        <v>21.989892365263685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1</v>
      </c>
      <c r="Z157" s="28">
        <v>0</v>
      </c>
      <c r="AA157" s="1">
        <v>0</v>
      </c>
      <c r="AB157" s="1">
        <v>0</v>
      </c>
      <c r="AC157" s="1">
        <v>1</v>
      </c>
      <c r="AD157" s="1">
        <v>0</v>
      </c>
      <c r="AE157" s="28">
        <v>1</v>
      </c>
      <c r="AF157" s="10">
        <v>1</v>
      </c>
      <c r="AG157" s="10">
        <v>0</v>
      </c>
      <c r="AH157" s="10">
        <v>0</v>
      </c>
      <c r="AI157" s="1">
        <v>0</v>
      </c>
      <c r="AJ157" s="29">
        <v>4.4000000000000004</v>
      </c>
      <c r="AK157" s="29">
        <v>14.8</v>
      </c>
      <c r="AL157" s="29">
        <v>42.7</v>
      </c>
      <c r="AM157" s="29">
        <v>23.8</v>
      </c>
      <c r="AN157" s="29">
        <v>4.5999999999999996</v>
      </c>
      <c r="AO157" s="29">
        <v>23</v>
      </c>
      <c r="AP157" s="29">
        <v>10</v>
      </c>
      <c r="AQ157" s="29">
        <v>9</v>
      </c>
      <c r="AR157" s="29">
        <v>0.59</v>
      </c>
      <c r="AS157" s="29">
        <v>0.02</v>
      </c>
      <c r="AT157" s="30">
        <v>93</v>
      </c>
      <c r="AU157" s="29">
        <v>5.7</v>
      </c>
      <c r="AV157" s="29">
        <v>80</v>
      </c>
      <c r="AW157" s="29">
        <v>159</v>
      </c>
      <c r="AX157" s="29">
        <v>54</v>
      </c>
      <c r="AY157" s="62">
        <v>1</v>
      </c>
      <c r="AZ157" s="62">
        <v>0</v>
      </c>
      <c r="BA157" s="62">
        <v>1</v>
      </c>
      <c r="BB157" s="62">
        <v>1</v>
      </c>
      <c r="BC157" s="31">
        <v>44308</v>
      </c>
      <c r="BD157" s="31">
        <v>44330</v>
      </c>
      <c r="BE157" s="14" t="s">
        <v>73</v>
      </c>
      <c r="BF157" s="31">
        <v>44316</v>
      </c>
      <c r="BG157" s="6">
        <f t="shared" si="8"/>
        <v>9</v>
      </c>
      <c r="BH157" s="14" t="s">
        <v>73</v>
      </c>
      <c r="BI157" s="31">
        <v>44337</v>
      </c>
      <c r="BJ157" s="6">
        <f t="shared" si="9"/>
        <v>22</v>
      </c>
      <c r="BK157" s="6">
        <f t="shared" si="10"/>
        <v>8</v>
      </c>
      <c r="BL157" s="14">
        <v>2750</v>
      </c>
    </row>
    <row r="158" spans="1:64">
      <c r="A158" s="2">
        <v>155</v>
      </c>
      <c r="B158" s="14" t="s">
        <v>67</v>
      </c>
      <c r="C158" s="26">
        <v>36</v>
      </c>
      <c r="D158" s="27">
        <v>160</v>
      </c>
      <c r="E158" s="27">
        <v>58</v>
      </c>
      <c r="F158" s="12">
        <f t="shared" si="11"/>
        <v>22.65625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1</v>
      </c>
      <c r="AA158" s="1">
        <v>0</v>
      </c>
      <c r="AB158" s="1">
        <v>0</v>
      </c>
      <c r="AC158" s="1">
        <v>1</v>
      </c>
      <c r="AD158" s="1">
        <v>0</v>
      </c>
      <c r="AE158" s="28">
        <v>1</v>
      </c>
      <c r="AF158" s="10">
        <v>1</v>
      </c>
      <c r="AG158" s="10">
        <v>0</v>
      </c>
      <c r="AH158" s="10">
        <v>0</v>
      </c>
      <c r="AI158" s="1">
        <v>1</v>
      </c>
      <c r="AJ158" s="29">
        <v>6.1</v>
      </c>
      <c r="AK158" s="29">
        <v>12</v>
      </c>
      <c r="AL158" s="29">
        <v>35.299999999999997</v>
      </c>
      <c r="AM158" s="29">
        <v>38.1</v>
      </c>
      <c r="AN158" s="29">
        <v>4.4000000000000004</v>
      </c>
      <c r="AO158" s="29">
        <v>21</v>
      </c>
      <c r="AP158" s="29">
        <v>12</v>
      </c>
      <c r="AQ158" s="29">
        <v>10</v>
      </c>
      <c r="AR158" s="29">
        <v>0.67</v>
      </c>
      <c r="AS158" s="29">
        <v>0.04</v>
      </c>
      <c r="AT158" s="30">
        <v>88</v>
      </c>
      <c r="AU158" s="29">
        <v>5.5</v>
      </c>
      <c r="AV158" s="29">
        <v>70</v>
      </c>
      <c r="AW158" s="29">
        <v>99</v>
      </c>
      <c r="AX158" s="29">
        <v>81</v>
      </c>
      <c r="AY158" s="62">
        <v>1</v>
      </c>
      <c r="AZ158" s="62">
        <v>1</v>
      </c>
      <c r="BA158" s="62">
        <v>1</v>
      </c>
      <c r="BB158" s="62">
        <v>1</v>
      </c>
      <c r="BC158" s="31">
        <v>44305</v>
      </c>
      <c r="BD158" s="31">
        <v>44334</v>
      </c>
      <c r="BE158" s="14" t="s">
        <v>73</v>
      </c>
      <c r="BF158" s="31">
        <v>44313</v>
      </c>
      <c r="BG158" s="6">
        <f t="shared" si="8"/>
        <v>9</v>
      </c>
      <c r="BH158" s="14" t="s">
        <v>73</v>
      </c>
      <c r="BI158" s="31">
        <v>44341</v>
      </c>
      <c r="BJ158" s="6">
        <f t="shared" si="9"/>
        <v>29</v>
      </c>
      <c r="BK158" s="6">
        <f t="shared" si="10"/>
        <v>8</v>
      </c>
      <c r="BL158" s="14">
        <v>8130</v>
      </c>
    </row>
    <row r="159" spans="1:64">
      <c r="A159" s="2">
        <v>156</v>
      </c>
      <c r="B159" s="14" t="s">
        <v>67</v>
      </c>
      <c r="C159" s="26">
        <v>35</v>
      </c>
      <c r="D159" s="27">
        <v>159.4</v>
      </c>
      <c r="E159" s="27">
        <v>58</v>
      </c>
      <c r="F159" s="12">
        <f t="shared" si="11"/>
        <v>22.827132487102666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1">
        <v>0</v>
      </c>
      <c r="AB159" s="1">
        <v>0</v>
      </c>
      <c r="AC159" s="1">
        <v>1</v>
      </c>
      <c r="AD159" s="1">
        <v>0</v>
      </c>
      <c r="AE159" s="28">
        <v>0</v>
      </c>
      <c r="AF159" s="10">
        <v>0</v>
      </c>
      <c r="AG159" s="10">
        <v>0</v>
      </c>
      <c r="AH159" s="10">
        <v>1</v>
      </c>
      <c r="AI159" s="1">
        <v>0</v>
      </c>
      <c r="AJ159" s="29">
        <v>7.4</v>
      </c>
      <c r="AK159" s="29">
        <v>14.1</v>
      </c>
      <c r="AL159" s="29">
        <v>40.4</v>
      </c>
      <c r="AM159" s="29">
        <v>27.8</v>
      </c>
      <c r="AN159" s="29">
        <v>4.5</v>
      </c>
      <c r="AO159" s="29">
        <v>15</v>
      </c>
      <c r="AP159" s="29">
        <v>10</v>
      </c>
      <c r="AQ159" s="29">
        <v>24</v>
      </c>
      <c r="AR159" s="29">
        <v>0.59</v>
      </c>
      <c r="AS159" s="29">
        <v>0.02</v>
      </c>
      <c r="AT159" s="30">
        <v>87</v>
      </c>
      <c r="AU159" s="29">
        <v>5.8</v>
      </c>
      <c r="AV159" s="29">
        <v>55</v>
      </c>
      <c r="AW159" s="29">
        <v>90</v>
      </c>
      <c r="AX159" s="29">
        <v>44</v>
      </c>
      <c r="AY159" s="62">
        <v>1</v>
      </c>
      <c r="AZ159" s="62">
        <v>1</v>
      </c>
      <c r="BA159" s="62">
        <v>1</v>
      </c>
      <c r="BB159" s="62">
        <v>1</v>
      </c>
      <c r="BC159" s="31">
        <v>44307</v>
      </c>
      <c r="BD159" s="31">
        <v>44333</v>
      </c>
      <c r="BE159" s="14" t="s">
        <v>73</v>
      </c>
      <c r="BF159" s="31">
        <v>44314</v>
      </c>
      <c r="BG159" s="6">
        <f t="shared" si="8"/>
        <v>8</v>
      </c>
      <c r="BH159" s="14" t="s">
        <v>73</v>
      </c>
      <c r="BI159" s="31">
        <v>44340</v>
      </c>
      <c r="BJ159" s="6">
        <f t="shared" si="9"/>
        <v>27</v>
      </c>
      <c r="BK159" s="6">
        <f t="shared" si="10"/>
        <v>8</v>
      </c>
      <c r="BL159" s="14">
        <v>4520</v>
      </c>
    </row>
    <row r="160" spans="1:64">
      <c r="A160" s="2">
        <v>157</v>
      </c>
      <c r="B160" s="14" t="s">
        <v>67</v>
      </c>
      <c r="C160" s="26">
        <v>40</v>
      </c>
      <c r="D160" s="27">
        <v>156</v>
      </c>
      <c r="E160" s="27">
        <v>95</v>
      </c>
      <c r="F160" s="12">
        <f t="shared" si="11"/>
        <v>39.036817882971725</v>
      </c>
      <c r="G160" s="28">
        <v>0</v>
      </c>
      <c r="H160" s="28">
        <v>1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1">
        <v>0</v>
      </c>
      <c r="AB160" s="1">
        <v>0</v>
      </c>
      <c r="AC160" s="1">
        <v>1</v>
      </c>
      <c r="AD160" s="1">
        <v>0</v>
      </c>
      <c r="AE160" s="28">
        <v>1</v>
      </c>
      <c r="AF160" s="10">
        <v>0</v>
      </c>
      <c r="AG160" s="10">
        <v>1</v>
      </c>
      <c r="AH160" s="10">
        <v>0</v>
      </c>
      <c r="AI160" s="1">
        <v>0</v>
      </c>
      <c r="AJ160" s="29">
        <v>8</v>
      </c>
      <c r="AK160" s="29">
        <v>14.6</v>
      </c>
      <c r="AL160" s="29">
        <v>40.299999999999997</v>
      </c>
      <c r="AM160" s="29">
        <v>25.2</v>
      </c>
      <c r="AN160" s="29">
        <v>4.2</v>
      </c>
      <c r="AO160" s="29">
        <v>45</v>
      </c>
      <c r="AP160" s="29">
        <v>58</v>
      </c>
      <c r="AQ160" s="29">
        <v>29</v>
      </c>
      <c r="AR160" s="29">
        <v>0.41</v>
      </c>
      <c r="AS160" s="29">
        <v>0.62</v>
      </c>
      <c r="AT160" s="30">
        <v>104</v>
      </c>
      <c r="AU160" s="29">
        <v>7</v>
      </c>
      <c r="AV160" s="29">
        <v>45</v>
      </c>
      <c r="AW160" s="29">
        <v>96</v>
      </c>
      <c r="AX160" s="29">
        <v>60</v>
      </c>
      <c r="AY160" s="62">
        <v>1</v>
      </c>
      <c r="AZ160" s="62">
        <v>1</v>
      </c>
      <c r="BA160" s="62">
        <v>1</v>
      </c>
      <c r="BB160" s="62">
        <v>1</v>
      </c>
      <c r="BC160" s="31">
        <v>44308</v>
      </c>
      <c r="BD160" s="31">
        <v>44330</v>
      </c>
      <c r="BE160" s="14" t="s">
        <v>73</v>
      </c>
      <c r="BF160" s="31">
        <v>44314</v>
      </c>
      <c r="BG160" s="6">
        <f t="shared" si="8"/>
        <v>7</v>
      </c>
      <c r="BH160" s="14" t="s">
        <v>73</v>
      </c>
      <c r="BI160" s="31">
        <v>44338</v>
      </c>
      <c r="BJ160" s="6">
        <f t="shared" si="9"/>
        <v>25</v>
      </c>
      <c r="BK160" s="6">
        <f t="shared" si="10"/>
        <v>9</v>
      </c>
      <c r="BL160" s="14">
        <v>1710</v>
      </c>
    </row>
    <row r="161" spans="1:64">
      <c r="A161" s="2">
        <v>158</v>
      </c>
      <c r="B161" s="14" t="s">
        <v>68</v>
      </c>
      <c r="C161" s="26">
        <v>29</v>
      </c>
      <c r="D161" s="27">
        <v>174</v>
      </c>
      <c r="E161" s="27">
        <v>60</v>
      </c>
      <c r="F161" s="12">
        <f t="shared" si="11"/>
        <v>19.817677368212443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1</v>
      </c>
      <c r="Y161" s="28">
        <v>0</v>
      </c>
      <c r="Z161" s="28">
        <v>1</v>
      </c>
      <c r="AA161" s="1">
        <v>0</v>
      </c>
      <c r="AB161" s="1">
        <v>1</v>
      </c>
      <c r="AC161" s="1">
        <v>0</v>
      </c>
      <c r="AD161" s="1">
        <v>0</v>
      </c>
      <c r="AE161" s="28">
        <v>0</v>
      </c>
      <c r="AF161" s="10">
        <v>0</v>
      </c>
      <c r="AG161" s="10">
        <v>1</v>
      </c>
      <c r="AH161" s="10">
        <v>0</v>
      </c>
      <c r="AI161" s="1">
        <v>0</v>
      </c>
      <c r="AJ161" s="29">
        <v>5.4</v>
      </c>
      <c r="AK161" s="29">
        <v>13.9</v>
      </c>
      <c r="AL161" s="29">
        <v>40.4</v>
      </c>
      <c r="AM161" s="29">
        <v>21.6</v>
      </c>
      <c r="AN161" s="29">
        <v>5.0999999999999996</v>
      </c>
      <c r="AO161" s="29">
        <v>27</v>
      </c>
      <c r="AP161" s="29">
        <v>45</v>
      </c>
      <c r="AQ161" s="29">
        <v>39</v>
      </c>
      <c r="AR161" s="29">
        <v>0.66</v>
      </c>
      <c r="AS161" s="29">
        <v>0.01</v>
      </c>
      <c r="AT161" s="30">
        <v>97</v>
      </c>
      <c r="AU161" s="29">
        <v>5.4</v>
      </c>
      <c r="AV161" s="29">
        <v>57</v>
      </c>
      <c r="AW161" s="29">
        <v>94</v>
      </c>
      <c r="AX161" s="29">
        <v>90</v>
      </c>
      <c r="AY161" s="62">
        <v>1</v>
      </c>
      <c r="AZ161" s="62">
        <v>0</v>
      </c>
      <c r="BA161" s="62">
        <v>1</v>
      </c>
      <c r="BB161" s="62">
        <v>1</v>
      </c>
      <c r="BC161" s="31">
        <v>44306</v>
      </c>
      <c r="BD161" s="31">
        <v>44329</v>
      </c>
      <c r="BE161" s="14" t="s">
        <v>73</v>
      </c>
      <c r="BF161" s="31">
        <v>44315</v>
      </c>
      <c r="BG161" s="6">
        <f t="shared" si="8"/>
        <v>10</v>
      </c>
      <c r="BH161" s="14" t="s">
        <v>73</v>
      </c>
      <c r="BI161" s="31">
        <v>44336</v>
      </c>
      <c r="BJ161" s="6">
        <f t="shared" si="9"/>
        <v>22</v>
      </c>
      <c r="BK161" s="6">
        <f t="shared" si="10"/>
        <v>8</v>
      </c>
      <c r="BL161" s="14">
        <v>1780</v>
      </c>
    </row>
    <row r="162" spans="1:64">
      <c r="A162" s="2">
        <v>159</v>
      </c>
      <c r="B162" s="14" t="s">
        <v>68</v>
      </c>
      <c r="C162" s="26">
        <v>47</v>
      </c>
      <c r="D162" s="27">
        <v>175</v>
      </c>
      <c r="E162" s="27">
        <v>72</v>
      </c>
      <c r="F162" s="12">
        <f t="shared" si="11"/>
        <v>23.510204081632654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1">
        <v>0</v>
      </c>
      <c r="AB162" s="1">
        <v>0</v>
      </c>
      <c r="AC162" s="1">
        <v>1</v>
      </c>
      <c r="AD162" s="1">
        <v>0</v>
      </c>
      <c r="AE162" s="28">
        <v>0</v>
      </c>
      <c r="AF162" s="10">
        <v>1</v>
      </c>
      <c r="AG162" s="10">
        <v>0</v>
      </c>
      <c r="AH162" s="10">
        <v>0</v>
      </c>
      <c r="AI162" s="1">
        <v>1</v>
      </c>
      <c r="AJ162" s="29">
        <v>3.8</v>
      </c>
      <c r="AK162" s="29">
        <v>15</v>
      </c>
      <c r="AL162" s="29">
        <v>42.9</v>
      </c>
      <c r="AM162" s="29">
        <v>25.5</v>
      </c>
      <c r="AN162" s="29">
        <v>4.9000000000000004</v>
      </c>
      <c r="AO162" s="29">
        <v>24</v>
      </c>
      <c r="AP162" s="29">
        <v>27</v>
      </c>
      <c r="AQ162" s="29">
        <v>16</v>
      </c>
      <c r="AR162" s="29">
        <v>0.88</v>
      </c>
      <c r="AS162" s="29">
        <v>0.03</v>
      </c>
      <c r="AT162" s="30">
        <v>98</v>
      </c>
      <c r="AU162" s="29">
        <v>5.7</v>
      </c>
      <c r="AV162" s="29">
        <v>53</v>
      </c>
      <c r="AW162" s="29">
        <v>148</v>
      </c>
      <c r="AX162" s="29">
        <v>43</v>
      </c>
      <c r="AY162" s="62">
        <v>1</v>
      </c>
      <c r="AZ162" s="62">
        <v>1</v>
      </c>
      <c r="BA162" s="62">
        <v>1</v>
      </c>
      <c r="BB162" s="62">
        <v>0</v>
      </c>
      <c r="BC162" s="31">
        <v>44309</v>
      </c>
      <c r="BD162" s="31">
        <v>44330</v>
      </c>
      <c r="BE162" s="14" t="s">
        <v>73</v>
      </c>
      <c r="BF162" s="31">
        <v>44316</v>
      </c>
      <c r="BG162" s="6">
        <f t="shared" si="8"/>
        <v>8</v>
      </c>
      <c r="BH162" s="14" t="s">
        <v>73</v>
      </c>
      <c r="BI162" s="31">
        <v>44340</v>
      </c>
      <c r="BJ162" s="6">
        <f t="shared" si="9"/>
        <v>25</v>
      </c>
      <c r="BK162" s="6">
        <f t="shared" si="10"/>
        <v>11</v>
      </c>
      <c r="BL162" s="14">
        <v>3040</v>
      </c>
    </row>
    <row r="163" spans="1:64">
      <c r="A163" s="2">
        <v>160</v>
      </c>
      <c r="B163" s="14" t="s">
        <v>67</v>
      </c>
      <c r="C163" s="26">
        <v>39</v>
      </c>
      <c r="D163" s="27">
        <v>148</v>
      </c>
      <c r="E163" s="27">
        <v>48</v>
      </c>
      <c r="F163" s="12">
        <f t="shared" si="11"/>
        <v>21.913805697589481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1">
        <v>0</v>
      </c>
      <c r="AB163" s="1">
        <v>0</v>
      </c>
      <c r="AC163" s="1">
        <v>1</v>
      </c>
      <c r="AD163" s="1">
        <v>0</v>
      </c>
      <c r="AE163" s="28">
        <v>1</v>
      </c>
      <c r="AF163" s="10">
        <v>1</v>
      </c>
      <c r="AG163" s="10">
        <v>0</v>
      </c>
      <c r="AH163" s="10">
        <v>0</v>
      </c>
      <c r="AI163" s="1">
        <v>1</v>
      </c>
      <c r="AJ163" s="29">
        <v>4.5999999999999996</v>
      </c>
      <c r="AK163" s="29">
        <v>11.2</v>
      </c>
      <c r="AL163" s="29">
        <v>33.4</v>
      </c>
      <c r="AM163" s="29">
        <v>30.9</v>
      </c>
      <c r="AN163" s="29">
        <v>4.0999999999999996</v>
      </c>
      <c r="AO163" s="29">
        <v>20</v>
      </c>
      <c r="AP163" s="29">
        <v>17</v>
      </c>
      <c r="AQ163" s="29">
        <v>17</v>
      </c>
      <c r="AR163" s="29">
        <v>0.52</v>
      </c>
      <c r="AS163" s="29">
        <v>0.08</v>
      </c>
      <c r="AT163" s="30">
        <v>106</v>
      </c>
      <c r="AU163" s="29">
        <v>5.7</v>
      </c>
      <c r="AV163" s="29">
        <v>77</v>
      </c>
      <c r="AW163" s="29">
        <v>117</v>
      </c>
      <c r="AX163" s="29">
        <v>51</v>
      </c>
      <c r="AY163" s="62">
        <v>1</v>
      </c>
      <c r="AZ163" s="62">
        <v>1</v>
      </c>
      <c r="BA163" s="62">
        <v>1</v>
      </c>
      <c r="BB163" s="62">
        <v>1</v>
      </c>
      <c r="BC163" s="31">
        <v>44313</v>
      </c>
      <c r="BD163" s="31">
        <v>44334</v>
      </c>
      <c r="BE163" s="14" t="s">
        <v>73</v>
      </c>
      <c r="BF163" s="31">
        <v>44322</v>
      </c>
      <c r="BG163" s="6">
        <f t="shared" si="8"/>
        <v>10</v>
      </c>
      <c r="BH163" s="14">
        <v>0.41</v>
      </c>
      <c r="BI163" s="31">
        <v>44341</v>
      </c>
      <c r="BJ163" s="6">
        <f t="shared" si="9"/>
        <v>20</v>
      </c>
      <c r="BK163" s="6">
        <f t="shared" si="10"/>
        <v>8</v>
      </c>
      <c r="BL163" s="14">
        <v>2580</v>
      </c>
    </row>
    <row r="164" spans="1:64">
      <c r="A164" s="2">
        <v>161</v>
      </c>
      <c r="B164" s="14" t="s">
        <v>68</v>
      </c>
      <c r="C164" s="26">
        <v>36</v>
      </c>
      <c r="D164" s="27">
        <v>175</v>
      </c>
      <c r="E164" s="27">
        <v>70</v>
      </c>
      <c r="F164" s="12">
        <f t="shared" si="11"/>
        <v>22.857142857142858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1</v>
      </c>
      <c r="Y164" s="28">
        <v>0</v>
      </c>
      <c r="Z164" s="28">
        <v>1</v>
      </c>
      <c r="AA164" s="1">
        <v>0</v>
      </c>
      <c r="AB164" s="1">
        <v>0</v>
      </c>
      <c r="AC164" s="1">
        <v>1</v>
      </c>
      <c r="AD164" s="1">
        <v>0</v>
      </c>
      <c r="AE164" s="28">
        <v>0</v>
      </c>
      <c r="AF164" s="10">
        <v>1</v>
      </c>
      <c r="AG164" s="10">
        <v>0</v>
      </c>
      <c r="AH164" s="10">
        <v>0</v>
      </c>
      <c r="AI164" s="1">
        <v>1</v>
      </c>
      <c r="AJ164" s="29">
        <v>6.2</v>
      </c>
      <c r="AK164" s="29">
        <v>14.4</v>
      </c>
      <c r="AL164" s="29">
        <v>40.799999999999997</v>
      </c>
      <c r="AM164" s="29">
        <v>38.5</v>
      </c>
      <c r="AN164" s="29">
        <v>4.7</v>
      </c>
      <c r="AO164" s="29">
        <v>25</v>
      </c>
      <c r="AP164" s="29">
        <v>35</v>
      </c>
      <c r="AQ164" s="29">
        <v>27</v>
      </c>
      <c r="AR164" s="29">
        <v>0.87</v>
      </c>
      <c r="AS164" s="29">
        <v>0.24</v>
      </c>
      <c r="AT164" s="30">
        <v>96</v>
      </c>
      <c r="AU164" s="29">
        <v>6.1</v>
      </c>
      <c r="AV164" s="29">
        <v>57</v>
      </c>
      <c r="AW164" s="29">
        <v>75</v>
      </c>
      <c r="AX164" s="29">
        <v>54</v>
      </c>
      <c r="AY164" s="62">
        <v>0</v>
      </c>
      <c r="AZ164" s="62">
        <v>1</v>
      </c>
      <c r="BA164" s="62">
        <v>1</v>
      </c>
      <c r="BB164" s="62">
        <v>1</v>
      </c>
      <c r="BC164" s="31">
        <v>44308</v>
      </c>
      <c r="BD164" s="31">
        <v>44334</v>
      </c>
      <c r="BE164" s="14" t="s">
        <v>73</v>
      </c>
      <c r="BF164" s="31">
        <v>44316</v>
      </c>
      <c r="BG164" s="6">
        <f t="shared" si="8"/>
        <v>9</v>
      </c>
      <c r="BH164" s="14" t="s">
        <v>73</v>
      </c>
      <c r="BI164" s="31">
        <v>44341</v>
      </c>
      <c r="BJ164" s="6">
        <f t="shared" si="9"/>
        <v>26</v>
      </c>
      <c r="BK164" s="6">
        <f t="shared" si="10"/>
        <v>8</v>
      </c>
      <c r="BL164" s="14">
        <v>1380</v>
      </c>
    </row>
    <row r="165" spans="1:64">
      <c r="A165" s="2">
        <v>162</v>
      </c>
      <c r="B165" s="14" t="s">
        <v>67</v>
      </c>
      <c r="C165" s="26">
        <v>46</v>
      </c>
      <c r="D165" s="27">
        <v>153</v>
      </c>
      <c r="E165" s="27">
        <v>50</v>
      </c>
      <c r="F165" s="12">
        <f t="shared" si="11"/>
        <v>21.35930624973301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1">
        <v>0</v>
      </c>
      <c r="AB165" s="1">
        <v>0</v>
      </c>
      <c r="AC165" s="1">
        <v>1</v>
      </c>
      <c r="AD165" s="1">
        <v>0</v>
      </c>
      <c r="AE165" s="28">
        <v>0</v>
      </c>
      <c r="AF165" s="10">
        <v>1</v>
      </c>
      <c r="AG165" s="10">
        <v>0</v>
      </c>
      <c r="AH165" s="10">
        <v>0</v>
      </c>
      <c r="AI165" s="1">
        <v>1</v>
      </c>
      <c r="AJ165" s="29">
        <v>5.6</v>
      </c>
      <c r="AK165" s="29">
        <v>12.9</v>
      </c>
      <c r="AL165" s="29">
        <v>37.4</v>
      </c>
      <c r="AM165" s="29">
        <v>32.1</v>
      </c>
      <c r="AN165" s="29">
        <v>4.2</v>
      </c>
      <c r="AO165" s="29">
        <v>17</v>
      </c>
      <c r="AP165" s="29">
        <v>11</v>
      </c>
      <c r="AQ165" s="29">
        <v>15</v>
      </c>
      <c r="AR165" s="29">
        <v>0.48</v>
      </c>
      <c r="AS165" s="29">
        <v>0.05</v>
      </c>
      <c r="AT165" s="30">
        <v>84</v>
      </c>
      <c r="AU165" s="29">
        <v>5.8</v>
      </c>
      <c r="AV165" s="29">
        <v>61</v>
      </c>
      <c r="AW165" s="29">
        <v>119</v>
      </c>
      <c r="AX165" s="29">
        <v>39</v>
      </c>
      <c r="AY165" s="62">
        <v>1</v>
      </c>
      <c r="AZ165" s="62">
        <v>1</v>
      </c>
      <c r="BA165" s="62">
        <v>1</v>
      </c>
      <c r="BB165" s="62">
        <v>1</v>
      </c>
      <c r="BC165" s="31">
        <v>44309</v>
      </c>
      <c r="BD165" s="31">
        <v>44330</v>
      </c>
      <c r="BE165" s="14" t="s">
        <v>73</v>
      </c>
      <c r="BF165" s="31">
        <v>44316</v>
      </c>
      <c r="BG165" s="6">
        <f t="shared" si="8"/>
        <v>8</v>
      </c>
      <c r="BH165" s="14" t="s">
        <v>73</v>
      </c>
      <c r="BI165" s="31">
        <v>44337</v>
      </c>
      <c r="BJ165" s="6">
        <f t="shared" si="9"/>
        <v>22</v>
      </c>
      <c r="BK165" s="6">
        <f t="shared" si="10"/>
        <v>8</v>
      </c>
      <c r="BL165" s="14">
        <v>1540</v>
      </c>
    </row>
    <row r="166" spans="1:64">
      <c r="A166" s="2">
        <v>163</v>
      </c>
      <c r="B166" s="14" t="s">
        <v>67</v>
      </c>
      <c r="C166" s="26">
        <v>48</v>
      </c>
      <c r="D166" s="27">
        <v>159.5</v>
      </c>
      <c r="E166" s="27">
        <v>67</v>
      </c>
      <c r="F166" s="12">
        <f t="shared" si="11"/>
        <v>26.336219180236043</v>
      </c>
      <c r="G166" s="28">
        <v>0</v>
      </c>
      <c r="H166" s="28">
        <v>0</v>
      </c>
      <c r="I166" s="28">
        <v>0</v>
      </c>
      <c r="J166" s="28">
        <v>1</v>
      </c>
      <c r="K166" s="28">
        <v>1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1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1</v>
      </c>
      <c r="Y166" s="28">
        <v>0</v>
      </c>
      <c r="Z166" s="28">
        <v>0</v>
      </c>
      <c r="AA166" s="1">
        <v>0</v>
      </c>
      <c r="AB166" s="1">
        <v>0</v>
      </c>
      <c r="AC166" s="1">
        <v>1</v>
      </c>
      <c r="AD166" s="1">
        <v>0</v>
      </c>
      <c r="AE166" s="28">
        <v>0</v>
      </c>
      <c r="AF166" s="10">
        <v>1</v>
      </c>
      <c r="AG166" s="10">
        <v>0</v>
      </c>
      <c r="AH166" s="10">
        <v>0</v>
      </c>
      <c r="AI166" s="1">
        <v>1</v>
      </c>
      <c r="AJ166" s="29">
        <v>9.8000000000000007</v>
      </c>
      <c r="AK166" s="29">
        <v>14.5</v>
      </c>
      <c r="AL166" s="29">
        <v>42.5</v>
      </c>
      <c r="AM166" s="29">
        <v>39.1</v>
      </c>
      <c r="AN166" s="29">
        <v>3.8</v>
      </c>
      <c r="AO166" s="29">
        <v>12</v>
      </c>
      <c r="AP166" s="29">
        <v>17</v>
      </c>
      <c r="AQ166" s="29">
        <v>27</v>
      </c>
      <c r="AR166" s="29">
        <v>0.66</v>
      </c>
      <c r="AS166" s="29">
        <v>0.56999999999999995</v>
      </c>
      <c r="AT166" s="30">
        <v>159</v>
      </c>
      <c r="AU166" s="29">
        <v>10.1</v>
      </c>
      <c r="AV166" s="29">
        <v>69</v>
      </c>
      <c r="AW166" s="29">
        <v>160</v>
      </c>
      <c r="AX166" s="29">
        <v>92</v>
      </c>
      <c r="AY166" s="62">
        <v>1</v>
      </c>
      <c r="AZ166" s="62">
        <v>1</v>
      </c>
      <c r="BA166" s="62">
        <v>1</v>
      </c>
      <c r="BB166" s="62">
        <v>1</v>
      </c>
      <c r="BC166" s="31">
        <v>44306</v>
      </c>
      <c r="BD166" s="31">
        <v>44330</v>
      </c>
      <c r="BE166" s="14" t="s">
        <v>73</v>
      </c>
      <c r="BF166" s="31">
        <v>44313</v>
      </c>
      <c r="BG166" s="6">
        <f t="shared" si="8"/>
        <v>8</v>
      </c>
      <c r="BH166" s="14" t="s">
        <v>73</v>
      </c>
      <c r="BI166" s="31">
        <v>44339</v>
      </c>
      <c r="BJ166" s="6">
        <f t="shared" si="9"/>
        <v>27</v>
      </c>
      <c r="BK166" s="6">
        <f t="shared" si="10"/>
        <v>10</v>
      </c>
      <c r="BL166" s="14">
        <v>7700</v>
      </c>
    </row>
    <row r="167" spans="1:64">
      <c r="A167" s="2">
        <v>164</v>
      </c>
      <c r="B167" s="14" t="s">
        <v>67</v>
      </c>
      <c r="C167" s="26">
        <v>38</v>
      </c>
      <c r="D167" s="27">
        <v>154</v>
      </c>
      <c r="E167" s="27">
        <v>51</v>
      </c>
      <c r="F167" s="12">
        <f t="shared" si="11"/>
        <v>21.504469556417607</v>
      </c>
      <c r="G167" s="28">
        <v>0</v>
      </c>
      <c r="H167" s="28">
        <v>1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1">
        <v>0</v>
      </c>
      <c r="AB167" s="1">
        <v>0</v>
      </c>
      <c r="AC167" s="1">
        <v>1</v>
      </c>
      <c r="AD167" s="1">
        <v>0</v>
      </c>
      <c r="AE167" s="28">
        <v>0</v>
      </c>
      <c r="AF167" s="10">
        <v>0</v>
      </c>
      <c r="AG167" s="10">
        <v>1</v>
      </c>
      <c r="AH167" s="10">
        <v>0</v>
      </c>
      <c r="AI167" s="1">
        <v>0</v>
      </c>
      <c r="AJ167" s="29">
        <v>5.7</v>
      </c>
      <c r="AK167" s="29">
        <v>13</v>
      </c>
      <c r="AL167" s="29">
        <v>37.6</v>
      </c>
      <c r="AM167" s="29">
        <v>27</v>
      </c>
      <c r="AN167" s="29">
        <v>4.9000000000000004</v>
      </c>
      <c r="AO167" s="29">
        <v>16</v>
      </c>
      <c r="AP167" s="29">
        <v>23</v>
      </c>
      <c r="AQ167" s="29">
        <v>9</v>
      </c>
      <c r="AR167" s="29">
        <v>0.65</v>
      </c>
      <c r="AS167" s="29">
        <v>0.02</v>
      </c>
      <c r="AT167" s="30">
        <v>95</v>
      </c>
      <c r="AU167" s="29">
        <v>5.5</v>
      </c>
      <c r="AV167" s="29">
        <v>101</v>
      </c>
      <c r="AW167" s="29">
        <v>118</v>
      </c>
      <c r="AX167" s="29">
        <v>58</v>
      </c>
      <c r="AY167" s="62">
        <v>1</v>
      </c>
      <c r="AZ167" s="62">
        <v>1</v>
      </c>
      <c r="BA167" s="62">
        <v>1</v>
      </c>
      <c r="BB167" s="62">
        <v>1</v>
      </c>
      <c r="BC167" s="31">
        <v>44305</v>
      </c>
      <c r="BD167" s="31">
        <v>44327</v>
      </c>
      <c r="BE167" s="14" t="s">
        <v>73</v>
      </c>
      <c r="BF167" s="31">
        <v>44312</v>
      </c>
      <c r="BG167" s="6">
        <f t="shared" si="8"/>
        <v>8</v>
      </c>
      <c r="BH167" s="14" t="s">
        <v>73</v>
      </c>
      <c r="BI167" s="31">
        <v>44334</v>
      </c>
      <c r="BJ167" s="6">
        <f t="shared" si="9"/>
        <v>23</v>
      </c>
      <c r="BK167" s="6">
        <f t="shared" si="10"/>
        <v>8</v>
      </c>
      <c r="BL167" s="14">
        <v>2290</v>
      </c>
    </row>
    <row r="168" spans="1:64">
      <c r="A168" s="2">
        <v>165</v>
      </c>
      <c r="B168" s="14" t="s">
        <v>68</v>
      </c>
      <c r="C168" s="26">
        <v>34</v>
      </c>
      <c r="D168" s="27">
        <v>177</v>
      </c>
      <c r="E168" s="27">
        <v>63</v>
      </c>
      <c r="F168" s="12">
        <f t="shared" si="11"/>
        <v>20.109164033323758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1">
        <v>0</v>
      </c>
      <c r="AB168" s="1">
        <v>0</v>
      </c>
      <c r="AC168" s="1">
        <v>1</v>
      </c>
      <c r="AD168" s="1">
        <v>0</v>
      </c>
      <c r="AE168" s="28">
        <v>0</v>
      </c>
      <c r="AF168" s="10">
        <v>1</v>
      </c>
      <c r="AG168" s="10">
        <v>0</v>
      </c>
      <c r="AH168" s="10">
        <v>0</v>
      </c>
      <c r="AI168" s="1">
        <v>0</v>
      </c>
      <c r="AJ168" s="29">
        <v>4.7</v>
      </c>
      <c r="AK168" s="29">
        <v>15.2</v>
      </c>
      <c r="AL168" s="29">
        <v>42.6</v>
      </c>
      <c r="AM168" s="29">
        <v>19.399999999999999</v>
      </c>
      <c r="AN168" s="29">
        <v>4.5999999999999996</v>
      </c>
      <c r="AO168" s="29">
        <v>28</v>
      </c>
      <c r="AP168" s="29">
        <v>24</v>
      </c>
      <c r="AQ168" s="29">
        <v>39</v>
      </c>
      <c r="AR168" s="29">
        <v>0.88</v>
      </c>
      <c r="AS168" s="29">
        <v>0.01</v>
      </c>
      <c r="AT168" s="30">
        <v>126</v>
      </c>
      <c r="AU168" s="29">
        <v>5.6</v>
      </c>
      <c r="AV168" s="29">
        <v>70</v>
      </c>
      <c r="AW168" s="29">
        <v>132</v>
      </c>
      <c r="AX168" s="29">
        <v>102</v>
      </c>
      <c r="AY168" s="62">
        <v>1</v>
      </c>
      <c r="AZ168" s="62">
        <v>0</v>
      </c>
      <c r="BA168" s="62">
        <v>1</v>
      </c>
      <c r="BB168" s="62">
        <v>1</v>
      </c>
      <c r="BC168" s="31">
        <v>44305</v>
      </c>
      <c r="BD168" s="31">
        <v>44326</v>
      </c>
      <c r="BE168" s="14" t="s">
        <v>73</v>
      </c>
      <c r="BF168" s="31">
        <v>44312</v>
      </c>
      <c r="BG168" s="6">
        <f t="shared" si="8"/>
        <v>8</v>
      </c>
      <c r="BH168" s="14" t="s">
        <v>73</v>
      </c>
      <c r="BI168" s="31">
        <v>44333</v>
      </c>
      <c r="BJ168" s="6">
        <f t="shared" si="9"/>
        <v>22</v>
      </c>
      <c r="BK168" s="6">
        <f t="shared" si="10"/>
        <v>8</v>
      </c>
      <c r="BL168" s="14">
        <v>2410</v>
      </c>
    </row>
    <row r="169" spans="1:64">
      <c r="A169" s="2">
        <v>166</v>
      </c>
      <c r="B169" s="14" t="s">
        <v>67</v>
      </c>
      <c r="C169" s="26">
        <v>50</v>
      </c>
      <c r="D169" s="27">
        <v>166</v>
      </c>
      <c r="E169" s="27">
        <v>50</v>
      </c>
      <c r="F169" s="12">
        <f t="shared" si="11"/>
        <v>18.144868631151109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1</v>
      </c>
      <c r="Y169" s="28">
        <v>0</v>
      </c>
      <c r="Z169" s="28">
        <v>1</v>
      </c>
      <c r="AA169" s="1">
        <v>0</v>
      </c>
      <c r="AB169" s="1">
        <v>0</v>
      </c>
      <c r="AC169" s="1">
        <v>1</v>
      </c>
      <c r="AD169" s="1">
        <v>0</v>
      </c>
      <c r="AE169" s="28">
        <v>0</v>
      </c>
      <c r="AF169" s="10">
        <v>1</v>
      </c>
      <c r="AG169" s="10">
        <v>0</v>
      </c>
      <c r="AH169" s="10">
        <v>0</v>
      </c>
      <c r="AI169" s="1">
        <v>0</v>
      </c>
      <c r="AJ169" s="29">
        <v>7.8</v>
      </c>
      <c r="AK169" s="29">
        <v>13.6</v>
      </c>
      <c r="AL169" s="29">
        <v>40.6</v>
      </c>
      <c r="AM169" s="29">
        <v>26.9</v>
      </c>
      <c r="AN169" s="29">
        <v>4.9000000000000004</v>
      </c>
      <c r="AO169" s="29">
        <v>24</v>
      </c>
      <c r="AP169" s="29">
        <v>12</v>
      </c>
      <c r="AQ169" s="29">
        <v>17</v>
      </c>
      <c r="AR169" s="29">
        <v>0.74</v>
      </c>
      <c r="AS169" s="29">
        <v>0.03</v>
      </c>
      <c r="AT169" s="30">
        <v>101</v>
      </c>
      <c r="AU169" s="29">
        <v>6</v>
      </c>
      <c r="AV169" s="29">
        <v>100</v>
      </c>
      <c r="AW169" s="29">
        <v>132</v>
      </c>
      <c r="AX169" s="29">
        <v>109</v>
      </c>
      <c r="AY169" s="62">
        <v>1</v>
      </c>
      <c r="AZ169" s="62">
        <v>1</v>
      </c>
      <c r="BA169" s="62">
        <v>1</v>
      </c>
      <c r="BB169" s="62">
        <v>1</v>
      </c>
      <c r="BC169" s="31">
        <v>44305</v>
      </c>
      <c r="BD169" s="31">
        <v>44326</v>
      </c>
      <c r="BE169" s="14" t="s">
        <v>73</v>
      </c>
      <c r="BF169" s="31">
        <v>44313</v>
      </c>
      <c r="BG169" s="6">
        <f t="shared" si="8"/>
        <v>9</v>
      </c>
      <c r="BH169" s="14" t="s">
        <v>73</v>
      </c>
      <c r="BI169" s="31">
        <v>44333</v>
      </c>
      <c r="BJ169" s="6">
        <f t="shared" si="9"/>
        <v>21</v>
      </c>
      <c r="BK169" s="6">
        <f t="shared" si="10"/>
        <v>8</v>
      </c>
      <c r="BL169" s="14">
        <v>2310</v>
      </c>
    </row>
    <row r="170" spans="1:64">
      <c r="A170" s="2">
        <v>167</v>
      </c>
      <c r="B170" s="14" t="s">
        <v>67</v>
      </c>
      <c r="C170" s="26">
        <v>50</v>
      </c>
      <c r="D170" s="27">
        <v>154</v>
      </c>
      <c r="E170" s="27">
        <v>53</v>
      </c>
      <c r="F170" s="12">
        <f t="shared" si="11"/>
        <v>22.347782088041829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1</v>
      </c>
      <c r="Y170" s="28">
        <v>0</v>
      </c>
      <c r="Z170" s="28">
        <v>0</v>
      </c>
      <c r="AA170" s="1">
        <v>0</v>
      </c>
      <c r="AB170" s="1">
        <v>1</v>
      </c>
      <c r="AC170" s="1">
        <v>0</v>
      </c>
      <c r="AD170" s="1">
        <v>0</v>
      </c>
      <c r="AE170" s="28">
        <v>0</v>
      </c>
      <c r="AF170" s="10">
        <v>1</v>
      </c>
      <c r="AG170" s="10">
        <v>0</v>
      </c>
      <c r="AH170" s="10">
        <v>0</v>
      </c>
      <c r="AI170" s="1">
        <v>1</v>
      </c>
      <c r="AJ170" s="29">
        <v>6.5</v>
      </c>
      <c r="AK170" s="29">
        <v>13.5</v>
      </c>
      <c r="AL170" s="29">
        <v>38.799999999999997</v>
      </c>
      <c r="AM170" s="29">
        <v>24.4</v>
      </c>
      <c r="AN170" s="29">
        <v>4.5999999999999996</v>
      </c>
      <c r="AO170" s="29">
        <v>16</v>
      </c>
      <c r="AP170" s="29">
        <v>15</v>
      </c>
      <c r="AQ170" s="29">
        <v>18</v>
      </c>
      <c r="AR170" s="29">
        <v>0.75</v>
      </c>
      <c r="AS170" s="29">
        <v>0.02</v>
      </c>
      <c r="AT170" s="30">
        <v>92</v>
      </c>
      <c r="AU170" s="29">
        <v>5.5</v>
      </c>
      <c r="AV170" s="29">
        <v>56</v>
      </c>
      <c r="AW170" s="29">
        <v>151</v>
      </c>
      <c r="AX170" s="29">
        <v>56</v>
      </c>
      <c r="AY170" s="62">
        <v>1</v>
      </c>
      <c r="AZ170" s="62">
        <v>1</v>
      </c>
      <c r="BA170" s="62">
        <v>1</v>
      </c>
      <c r="BB170" s="62">
        <v>1</v>
      </c>
      <c r="BC170" s="31">
        <v>44314</v>
      </c>
      <c r="BD170" s="31">
        <v>44337</v>
      </c>
      <c r="BE170" s="14" t="s">
        <v>73</v>
      </c>
      <c r="BF170" s="31">
        <v>44321</v>
      </c>
      <c r="BG170" s="6">
        <f t="shared" si="8"/>
        <v>8</v>
      </c>
      <c r="BH170" s="14" t="s">
        <v>73</v>
      </c>
      <c r="BI170" s="31">
        <v>44344</v>
      </c>
      <c r="BJ170" s="6">
        <f t="shared" si="9"/>
        <v>24</v>
      </c>
      <c r="BK170" s="6">
        <f t="shared" si="10"/>
        <v>8</v>
      </c>
      <c r="BL170" s="14">
        <v>1680</v>
      </c>
    </row>
    <row r="171" spans="1:64">
      <c r="A171" s="2">
        <v>168</v>
      </c>
      <c r="B171" s="14" t="s">
        <v>68</v>
      </c>
      <c r="C171" s="26">
        <v>27</v>
      </c>
      <c r="D171" s="27">
        <v>178</v>
      </c>
      <c r="E171" s="27">
        <v>69</v>
      </c>
      <c r="F171" s="12">
        <f t="shared" si="11"/>
        <v>21.777553339224848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1</v>
      </c>
      <c r="AA171" s="1">
        <v>0</v>
      </c>
      <c r="AB171" s="1">
        <v>0</v>
      </c>
      <c r="AC171" s="1">
        <v>1</v>
      </c>
      <c r="AD171" s="1">
        <v>0</v>
      </c>
      <c r="AE171" s="28">
        <v>0</v>
      </c>
      <c r="AF171" s="10">
        <v>0</v>
      </c>
      <c r="AG171" s="10">
        <v>0</v>
      </c>
      <c r="AH171" s="10">
        <v>1</v>
      </c>
      <c r="AI171" s="1">
        <v>0</v>
      </c>
      <c r="AJ171" s="29">
        <v>8.1999999999999993</v>
      </c>
      <c r="AK171" s="29">
        <v>15.4</v>
      </c>
      <c r="AL171" s="29">
        <v>42.4</v>
      </c>
      <c r="AM171" s="29">
        <v>21.2</v>
      </c>
      <c r="AN171" s="29">
        <v>4.9000000000000004</v>
      </c>
      <c r="AO171" s="29">
        <v>16</v>
      </c>
      <c r="AP171" s="29">
        <v>18</v>
      </c>
      <c r="AQ171" s="29">
        <v>8</v>
      </c>
      <c r="AR171" s="29">
        <v>1.03</v>
      </c>
      <c r="AS171" s="29">
        <v>0.06</v>
      </c>
      <c r="AT171" s="30">
        <v>120</v>
      </c>
      <c r="AU171" s="29">
        <v>5.2</v>
      </c>
      <c r="AV171" s="29">
        <v>62</v>
      </c>
      <c r="AW171" s="29">
        <v>71</v>
      </c>
      <c r="AX171" s="29">
        <v>65</v>
      </c>
      <c r="AY171" s="62">
        <v>1</v>
      </c>
      <c r="AZ171" s="62">
        <v>0</v>
      </c>
      <c r="BA171" s="62">
        <v>1</v>
      </c>
      <c r="BB171" s="62">
        <v>1</v>
      </c>
      <c r="BC171" s="31">
        <v>44305</v>
      </c>
      <c r="BD171" s="31">
        <v>44326</v>
      </c>
      <c r="BE171" s="14" t="s">
        <v>73</v>
      </c>
      <c r="BF171" s="31">
        <v>44312</v>
      </c>
      <c r="BG171" s="6">
        <f t="shared" si="8"/>
        <v>8</v>
      </c>
      <c r="BH171" s="14" t="s">
        <v>73</v>
      </c>
      <c r="BI171" s="31">
        <v>44333</v>
      </c>
      <c r="BJ171" s="6">
        <f t="shared" si="9"/>
        <v>22</v>
      </c>
      <c r="BK171" s="6">
        <f t="shared" si="10"/>
        <v>8</v>
      </c>
      <c r="BL171" s="14">
        <v>5440</v>
      </c>
    </row>
    <row r="172" spans="1:64">
      <c r="A172" s="2">
        <v>169</v>
      </c>
      <c r="B172" s="14" t="s">
        <v>67</v>
      </c>
      <c r="C172" s="26">
        <v>46</v>
      </c>
      <c r="D172" s="27">
        <v>155</v>
      </c>
      <c r="E172" s="27">
        <v>51.5</v>
      </c>
      <c r="F172" s="12">
        <f t="shared" si="11"/>
        <v>21.436004162330903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1</v>
      </c>
      <c r="AA172" s="1">
        <v>0</v>
      </c>
      <c r="AB172" s="1">
        <v>0</v>
      </c>
      <c r="AC172" s="1">
        <v>1</v>
      </c>
      <c r="AD172" s="1">
        <v>0</v>
      </c>
      <c r="AE172" s="28">
        <v>1</v>
      </c>
      <c r="AF172" s="10">
        <v>1</v>
      </c>
      <c r="AG172" s="10">
        <v>0</v>
      </c>
      <c r="AH172" s="10">
        <v>0</v>
      </c>
      <c r="AI172" s="1">
        <v>1</v>
      </c>
      <c r="AJ172" s="29">
        <v>7.8</v>
      </c>
      <c r="AK172" s="29">
        <v>14.2</v>
      </c>
      <c r="AL172" s="29">
        <v>41.4</v>
      </c>
      <c r="AM172" s="29">
        <v>33.1</v>
      </c>
      <c r="AN172" s="29">
        <v>5</v>
      </c>
      <c r="AO172" s="29">
        <v>16</v>
      </c>
      <c r="AP172" s="29">
        <v>9</v>
      </c>
      <c r="AQ172" s="29">
        <v>14</v>
      </c>
      <c r="AR172" s="29">
        <v>0.52</v>
      </c>
      <c r="AS172" s="29">
        <v>0.02</v>
      </c>
      <c r="AT172" s="30">
        <v>91</v>
      </c>
      <c r="AU172" s="29">
        <v>6</v>
      </c>
      <c r="AV172" s="29">
        <v>86</v>
      </c>
      <c r="AW172" s="29">
        <v>86</v>
      </c>
      <c r="AX172" s="29">
        <v>57</v>
      </c>
      <c r="AY172" s="62">
        <v>1</v>
      </c>
      <c r="AZ172" s="62">
        <v>1</v>
      </c>
      <c r="BA172" s="62">
        <v>1</v>
      </c>
      <c r="BB172" s="62">
        <v>1</v>
      </c>
      <c r="BC172" s="31">
        <v>44307</v>
      </c>
      <c r="BD172" s="31">
        <v>44335</v>
      </c>
      <c r="BE172" s="14" t="s">
        <v>73</v>
      </c>
      <c r="BF172" s="31">
        <v>44314</v>
      </c>
      <c r="BG172" s="6">
        <f t="shared" si="8"/>
        <v>8</v>
      </c>
      <c r="BH172" s="14" t="s">
        <v>73</v>
      </c>
      <c r="BI172" s="31">
        <v>44343</v>
      </c>
      <c r="BJ172" s="6">
        <f t="shared" si="9"/>
        <v>30</v>
      </c>
      <c r="BK172" s="6">
        <f t="shared" si="10"/>
        <v>9</v>
      </c>
      <c r="BL172" s="14">
        <v>2230</v>
      </c>
    </row>
    <row r="173" spans="1:64">
      <c r="A173" s="2">
        <v>170</v>
      </c>
      <c r="B173" s="14" t="s">
        <v>67</v>
      </c>
      <c r="C173" s="26">
        <v>56</v>
      </c>
      <c r="D173" s="27">
        <v>155</v>
      </c>
      <c r="E173" s="27">
        <v>56</v>
      </c>
      <c r="F173" s="12">
        <f t="shared" si="11"/>
        <v>23.309053069719045</v>
      </c>
      <c r="G173" s="28">
        <v>0</v>
      </c>
      <c r="H173" s="28">
        <v>0</v>
      </c>
      <c r="I173" s="28">
        <v>0</v>
      </c>
      <c r="J173" s="28">
        <v>1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1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1</v>
      </c>
      <c r="AA173" s="1">
        <v>0</v>
      </c>
      <c r="AB173" s="1">
        <v>0</v>
      </c>
      <c r="AC173" s="1">
        <v>1</v>
      </c>
      <c r="AD173" s="1">
        <v>0</v>
      </c>
      <c r="AE173" s="28">
        <v>0</v>
      </c>
      <c r="AF173" s="10">
        <v>1</v>
      </c>
      <c r="AG173" s="10">
        <v>0</v>
      </c>
      <c r="AH173" s="10">
        <v>0</v>
      </c>
      <c r="AI173" s="1">
        <v>1</v>
      </c>
      <c r="AJ173" s="29">
        <v>5.2</v>
      </c>
      <c r="AK173" s="29">
        <v>13.8</v>
      </c>
      <c r="AL173" s="29">
        <v>40.200000000000003</v>
      </c>
      <c r="AM173" s="29">
        <v>41.4</v>
      </c>
      <c r="AN173" s="29">
        <v>4.5999999999999996</v>
      </c>
      <c r="AO173" s="29">
        <v>17</v>
      </c>
      <c r="AP173" s="29">
        <v>19</v>
      </c>
      <c r="AQ173" s="29">
        <v>25</v>
      </c>
      <c r="AR173" s="29">
        <v>0.59</v>
      </c>
      <c r="AS173" s="29">
        <v>0.05</v>
      </c>
      <c r="AT173" s="30">
        <v>93</v>
      </c>
      <c r="AU173" s="29">
        <v>5.9</v>
      </c>
      <c r="AV173" s="29">
        <v>53</v>
      </c>
      <c r="AW173" s="29">
        <v>129</v>
      </c>
      <c r="AX173" s="29">
        <v>79</v>
      </c>
      <c r="AY173" s="62">
        <v>1</v>
      </c>
      <c r="AZ173" s="62">
        <v>1</v>
      </c>
      <c r="BA173" s="62">
        <v>1</v>
      </c>
      <c r="BB173" s="62">
        <v>1</v>
      </c>
      <c r="BC173" s="31">
        <v>44301</v>
      </c>
      <c r="BD173" s="31">
        <v>44327</v>
      </c>
      <c r="BE173" s="14" t="s">
        <v>73</v>
      </c>
      <c r="BF173" s="31">
        <v>44308</v>
      </c>
      <c r="BG173" s="6">
        <f t="shared" si="8"/>
        <v>8</v>
      </c>
      <c r="BH173" s="14" t="s">
        <v>73</v>
      </c>
      <c r="BI173" s="31">
        <v>44335</v>
      </c>
      <c r="BJ173" s="6">
        <f t="shared" si="9"/>
        <v>28</v>
      </c>
      <c r="BK173" s="6">
        <f t="shared" si="10"/>
        <v>9</v>
      </c>
      <c r="BL173" s="14">
        <v>1620</v>
      </c>
    </row>
    <row r="174" spans="1:64">
      <c r="A174" s="2">
        <v>171</v>
      </c>
      <c r="B174" s="14" t="s">
        <v>68</v>
      </c>
      <c r="C174" s="26">
        <v>42</v>
      </c>
      <c r="D174" s="27">
        <v>168</v>
      </c>
      <c r="E174" s="27">
        <v>68</v>
      </c>
      <c r="F174" s="12">
        <f t="shared" si="11"/>
        <v>24.09297052154195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1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1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1">
        <v>0</v>
      </c>
      <c r="AB174" s="1">
        <v>0</v>
      </c>
      <c r="AC174" s="1">
        <v>1</v>
      </c>
      <c r="AD174" s="1">
        <v>0</v>
      </c>
      <c r="AE174" s="28">
        <v>0</v>
      </c>
      <c r="AF174" s="10">
        <v>0</v>
      </c>
      <c r="AG174" s="10">
        <v>1</v>
      </c>
      <c r="AH174" s="10">
        <v>0</v>
      </c>
      <c r="AI174" s="1">
        <v>0</v>
      </c>
      <c r="AJ174" s="29">
        <v>5</v>
      </c>
      <c r="AK174" s="29">
        <v>14.8</v>
      </c>
      <c r="AL174" s="29">
        <v>42.9</v>
      </c>
      <c r="AM174" s="29">
        <v>17.8</v>
      </c>
      <c r="AN174" s="29">
        <v>4.5999999999999996</v>
      </c>
      <c r="AO174" s="29">
        <v>17</v>
      </c>
      <c r="AP174" s="29">
        <v>21</v>
      </c>
      <c r="AQ174" s="29">
        <v>14</v>
      </c>
      <c r="AR174" s="29">
        <v>0.79</v>
      </c>
      <c r="AS174" s="29">
        <v>0.02</v>
      </c>
      <c r="AT174" s="30">
        <v>82</v>
      </c>
      <c r="AU174" s="29">
        <v>5.6</v>
      </c>
      <c r="AV174" s="29">
        <v>59</v>
      </c>
      <c r="AW174" s="29">
        <v>96</v>
      </c>
      <c r="AX174" s="29">
        <v>73</v>
      </c>
      <c r="AY174" s="62"/>
      <c r="AZ174" s="62"/>
      <c r="BA174" s="62"/>
      <c r="BB174" s="62"/>
      <c r="BC174" s="31">
        <v>44312</v>
      </c>
      <c r="BD174" s="31">
        <v>44333</v>
      </c>
      <c r="BE174" s="14" t="s">
        <v>73</v>
      </c>
      <c r="BF174" s="31">
        <v>44320</v>
      </c>
      <c r="BG174" s="6">
        <f t="shared" si="8"/>
        <v>9</v>
      </c>
      <c r="BH174" s="14" t="s">
        <v>73</v>
      </c>
      <c r="BI174" s="31">
        <v>44340</v>
      </c>
      <c r="BJ174" s="6">
        <f t="shared" si="9"/>
        <v>21</v>
      </c>
      <c r="BK174" s="6">
        <f t="shared" si="10"/>
        <v>8</v>
      </c>
      <c r="BL174" s="14">
        <v>1960</v>
      </c>
    </row>
    <row r="175" spans="1:64">
      <c r="A175" s="2">
        <v>172</v>
      </c>
      <c r="B175" s="14" t="s">
        <v>67</v>
      </c>
      <c r="C175" s="26">
        <v>43</v>
      </c>
      <c r="D175" s="27">
        <v>153</v>
      </c>
      <c r="E175" s="27">
        <v>50</v>
      </c>
      <c r="F175" s="12">
        <f t="shared" si="11"/>
        <v>21.35930624973301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1</v>
      </c>
      <c r="AA175" s="1">
        <v>0</v>
      </c>
      <c r="AB175" s="1">
        <v>1</v>
      </c>
      <c r="AC175" s="1">
        <v>0</v>
      </c>
      <c r="AD175" s="1">
        <v>0</v>
      </c>
      <c r="AE175" s="28">
        <v>1</v>
      </c>
      <c r="AF175" s="10">
        <v>1</v>
      </c>
      <c r="AG175" s="10">
        <v>0</v>
      </c>
      <c r="AH175" s="10">
        <v>0</v>
      </c>
      <c r="AI175" s="1">
        <v>0</v>
      </c>
      <c r="AJ175" s="29">
        <v>9.1</v>
      </c>
      <c r="AK175" s="29">
        <v>15.4</v>
      </c>
      <c r="AL175" s="29">
        <v>45.2</v>
      </c>
      <c r="AM175" s="29">
        <v>26.9</v>
      </c>
      <c r="AN175" s="29">
        <v>5.0999999999999996</v>
      </c>
      <c r="AO175" s="29">
        <v>18</v>
      </c>
      <c r="AP175" s="29">
        <v>10</v>
      </c>
      <c r="AQ175" s="29">
        <v>21</v>
      </c>
      <c r="AR175" s="29">
        <v>0.7</v>
      </c>
      <c r="AS175" s="29">
        <v>0.02</v>
      </c>
      <c r="AT175" s="30">
        <v>85</v>
      </c>
      <c r="AU175" s="29">
        <v>5.4</v>
      </c>
      <c r="AV175" s="29">
        <v>90</v>
      </c>
      <c r="AW175" s="29">
        <v>87</v>
      </c>
      <c r="AX175" s="29">
        <v>43</v>
      </c>
      <c r="AY175" s="62">
        <v>1</v>
      </c>
      <c r="AZ175" s="62">
        <v>1</v>
      </c>
      <c r="BA175" s="62">
        <v>1</v>
      </c>
      <c r="BB175" s="62">
        <v>1</v>
      </c>
      <c r="BC175" s="31">
        <v>44314</v>
      </c>
      <c r="BD175" s="31">
        <v>44337</v>
      </c>
      <c r="BE175" s="14" t="s">
        <v>73</v>
      </c>
      <c r="BF175" s="31">
        <v>44321</v>
      </c>
      <c r="BG175" s="6">
        <f t="shared" si="8"/>
        <v>8</v>
      </c>
      <c r="BH175" s="14" t="s">
        <v>73</v>
      </c>
      <c r="BI175" s="31">
        <v>44345</v>
      </c>
      <c r="BJ175" s="6">
        <f t="shared" si="9"/>
        <v>25</v>
      </c>
      <c r="BK175" s="6">
        <f t="shared" si="10"/>
        <v>9</v>
      </c>
      <c r="BL175" s="14">
        <v>8070</v>
      </c>
    </row>
    <row r="176" spans="1:64">
      <c r="A176" s="2">
        <v>173</v>
      </c>
      <c r="B176" s="14" t="s">
        <v>68</v>
      </c>
      <c r="C176" s="26">
        <v>27</v>
      </c>
      <c r="D176" s="27">
        <v>179</v>
      </c>
      <c r="E176" s="27">
        <v>64</v>
      </c>
      <c r="F176" s="12">
        <f t="shared" si="11"/>
        <v>19.97440779001904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1</v>
      </c>
      <c r="Y176" s="28">
        <v>0</v>
      </c>
      <c r="Z176" s="28">
        <v>1</v>
      </c>
      <c r="AA176" s="1">
        <v>0</v>
      </c>
      <c r="AB176" s="1">
        <v>0</v>
      </c>
      <c r="AC176" s="1">
        <v>1</v>
      </c>
      <c r="AD176" s="1">
        <v>0</v>
      </c>
      <c r="AE176" s="28">
        <v>0</v>
      </c>
      <c r="AF176" s="10">
        <v>0</v>
      </c>
      <c r="AG176" s="10">
        <v>1</v>
      </c>
      <c r="AH176" s="10">
        <v>0</v>
      </c>
      <c r="AI176" s="1">
        <v>0</v>
      </c>
      <c r="AJ176" s="29">
        <v>5.9</v>
      </c>
      <c r="AK176" s="29">
        <v>15.6</v>
      </c>
      <c r="AL176" s="29">
        <v>43.1</v>
      </c>
      <c r="AM176" s="29">
        <v>25.1</v>
      </c>
      <c r="AN176" s="29">
        <v>4.8</v>
      </c>
      <c r="AO176" s="29">
        <v>17</v>
      </c>
      <c r="AP176" s="29">
        <v>16</v>
      </c>
      <c r="AQ176" s="29">
        <v>21</v>
      </c>
      <c r="AR176" s="29">
        <v>0.9</v>
      </c>
      <c r="AS176" s="29">
        <v>0.01</v>
      </c>
      <c r="AT176" s="30">
        <v>84</v>
      </c>
      <c r="AU176" s="29">
        <v>5.7</v>
      </c>
      <c r="AV176" s="29">
        <v>50</v>
      </c>
      <c r="AW176" s="29">
        <v>84</v>
      </c>
      <c r="AX176" s="29">
        <v>111</v>
      </c>
      <c r="AY176" s="62">
        <v>1</v>
      </c>
      <c r="AZ176" s="62">
        <v>0</v>
      </c>
      <c r="BA176" s="62">
        <v>1</v>
      </c>
      <c r="BB176" s="62">
        <v>0</v>
      </c>
      <c r="BC176" s="31">
        <v>44314</v>
      </c>
      <c r="BD176" s="31">
        <v>44335</v>
      </c>
      <c r="BE176" s="14" t="s">
        <v>73</v>
      </c>
      <c r="BF176" s="31">
        <v>44321</v>
      </c>
      <c r="BG176" s="6">
        <f t="shared" si="8"/>
        <v>8</v>
      </c>
      <c r="BH176" s="14" t="s">
        <v>73</v>
      </c>
      <c r="BI176" s="31">
        <v>44342</v>
      </c>
      <c r="BJ176" s="6">
        <f t="shared" si="9"/>
        <v>22</v>
      </c>
      <c r="BK176" s="6">
        <f t="shared" si="10"/>
        <v>8</v>
      </c>
      <c r="BL176" s="14">
        <v>1980</v>
      </c>
    </row>
    <row r="177" spans="1:64">
      <c r="A177" s="2">
        <v>174</v>
      </c>
      <c r="B177" s="14" t="s">
        <v>67</v>
      </c>
      <c r="C177" s="26">
        <v>44</v>
      </c>
      <c r="D177" s="27">
        <v>152</v>
      </c>
      <c r="E177" s="27">
        <v>48</v>
      </c>
      <c r="F177" s="12">
        <f t="shared" si="11"/>
        <v>20.775623268698062</v>
      </c>
      <c r="G177" s="28">
        <v>0</v>
      </c>
      <c r="H177" s="28">
        <v>0</v>
      </c>
      <c r="I177" s="28">
        <v>0</v>
      </c>
      <c r="J177" s="28">
        <v>1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1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1">
        <v>0</v>
      </c>
      <c r="AB177" s="1">
        <v>0</v>
      </c>
      <c r="AC177" s="1">
        <v>1</v>
      </c>
      <c r="AD177" s="1">
        <v>0</v>
      </c>
      <c r="AE177" s="28">
        <v>0</v>
      </c>
      <c r="AF177" s="10">
        <v>1</v>
      </c>
      <c r="AG177" s="10">
        <v>0</v>
      </c>
      <c r="AH177" s="10">
        <v>0</v>
      </c>
      <c r="AI177" s="1">
        <v>1</v>
      </c>
      <c r="AJ177" s="29">
        <v>6.1</v>
      </c>
      <c r="AK177" s="29">
        <v>13.2</v>
      </c>
      <c r="AL177" s="29">
        <v>36.200000000000003</v>
      </c>
      <c r="AM177" s="29">
        <v>23.5</v>
      </c>
      <c r="AN177" s="29">
        <v>4.5999999999999996</v>
      </c>
      <c r="AO177" s="29">
        <v>15</v>
      </c>
      <c r="AP177" s="29">
        <v>12</v>
      </c>
      <c r="AQ177" s="29">
        <v>11</v>
      </c>
      <c r="AR177" s="29">
        <v>0.51</v>
      </c>
      <c r="AS177" s="29">
        <v>0.03</v>
      </c>
      <c r="AT177" s="30">
        <v>87</v>
      </c>
      <c r="AU177" s="29">
        <v>5.5</v>
      </c>
      <c r="AV177" s="29">
        <v>39</v>
      </c>
      <c r="AW177" s="29">
        <v>101</v>
      </c>
      <c r="AX177" s="29">
        <v>249</v>
      </c>
      <c r="AY177" s="62"/>
      <c r="AZ177" s="62"/>
      <c r="BA177" s="62"/>
      <c r="BB177" s="62"/>
      <c r="BC177" s="31">
        <v>44313</v>
      </c>
      <c r="BD177" s="31">
        <v>44334</v>
      </c>
      <c r="BE177" s="14" t="s">
        <v>73</v>
      </c>
      <c r="BF177" s="31">
        <v>44322</v>
      </c>
      <c r="BG177" s="6">
        <f t="shared" si="8"/>
        <v>10</v>
      </c>
      <c r="BH177" s="14" t="s">
        <v>73</v>
      </c>
      <c r="BI177" s="31">
        <v>44341</v>
      </c>
      <c r="BJ177" s="6">
        <f t="shared" si="9"/>
        <v>20</v>
      </c>
      <c r="BK177" s="6">
        <f t="shared" si="10"/>
        <v>8</v>
      </c>
      <c r="BL177" s="14">
        <v>4630</v>
      </c>
    </row>
    <row r="178" spans="1:64">
      <c r="A178" s="2">
        <v>175</v>
      </c>
      <c r="B178" s="14" t="s">
        <v>67</v>
      </c>
      <c r="C178" s="26">
        <v>47</v>
      </c>
      <c r="D178" s="27">
        <v>153</v>
      </c>
      <c r="E178" s="27">
        <v>69</v>
      </c>
      <c r="F178" s="12">
        <f t="shared" si="11"/>
        <v>29.47584262463155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1">
        <v>0</v>
      </c>
      <c r="AB178" s="1">
        <v>0</v>
      </c>
      <c r="AC178" s="1">
        <v>1</v>
      </c>
      <c r="AD178" s="1">
        <v>0</v>
      </c>
      <c r="AE178" s="28">
        <v>0</v>
      </c>
      <c r="AF178" s="10">
        <v>0</v>
      </c>
      <c r="AG178" s="10">
        <v>1</v>
      </c>
      <c r="AH178" s="10">
        <v>0</v>
      </c>
      <c r="AI178" s="1">
        <v>0</v>
      </c>
      <c r="AJ178" s="29">
        <v>5.4</v>
      </c>
      <c r="AK178" s="29">
        <v>13.2</v>
      </c>
      <c r="AL178" s="29">
        <v>38.4</v>
      </c>
      <c r="AM178" s="29">
        <v>24.5</v>
      </c>
      <c r="AN178" s="29">
        <v>4.3</v>
      </c>
      <c r="AO178" s="29">
        <v>19</v>
      </c>
      <c r="AP178" s="29">
        <v>16</v>
      </c>
      <c r="AQ178" s="29">
        <v>26</v>
      </c>
      <c r="AR178" s="29">
        <v>0.46</v>
      </c>
      <c r="AS178" s="29">
        <v>7.0000000000000007E-2</v>
      </c>
      <c r="AT178" s="30">
        <v>90</v>
      </c>
      <c r="AU178" s="29">
        <v>5.6</v>
      </c>
      <c r="AV178" s="29">
        <v>71</v>
      </c>
      <c r="AW178" s="29">
        <v>126</v>
      </c>
      <c r="AX178" s="29">
        <v>90</v>
      </c>
      <c r="AY178" s="62">
        <v>1</v>
      </c>
      <c r="AZ178" s="62">
        <v>0</v>
      </c>
      <c r="BA178" s="62">
        <v>1</v>
      </c>
      <c r="BB178" s="62">
        <v>1</v>
      </c>
      <c r="BC178" s="31">
        <v>44312</v>
      </c>
      <c r="BD178" s="31">
        <v>44333</v>
      </c>
      <c r="BE178" s="14" t="s">
        <v>73</v>
      </c>
      <c r="BF178" s="31">
        <v>44319</v>
      </c>
      <c r="BG178" s="6">
        <f t="shared" si="8"/>
        <v>8</v>
      </c>
      <c r="BH178" s="14" t="s">
        <v>73</v>
      </c>
      <c r="BI178" s="31">
        <v>44342</v>
      </c>
      <c r="BJ178" s="6">
        <f t="shared" si="9"/>
        <v>24</v>
      </c>
      <c r="BK178" s="6">
        <f t="shared" si="10"/>
        <v>10</v>
      </c>
      <c r="BL178" s="14">
        <v>11100</v>
      </c>
    </row>
    <row r="179" spans="1:64">
      <c r="A179" s="2">
        <v>176</v>
      </c>
      <c r="B179" s="14" t="s">
        <v>68</v>
      </c>
      <c r="C179" s="26">
        <v>36</v>
      </c>
      <c r="D179" s="27">
        <v>170</v>
      </c>
      <c r="E179" s="27">
        <v>71</v>
      </c>
      <c r="F179" s="12">
        <f t="shared" si="11"/>
        <v>24.567474048442904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1</v>
      </c>
      <c r="AA179" s="1">
        <v>0</v>
      </c>
      <c r="AB179" s="1">
        <v>1</v>
      </c>
      <c r="AC179" s="1">
        <v>0</v>
      </c>
      <c r="AD179" s="1">
        <v>0</v>
      </c>
      <c r="AE179" s="28">
        <v>0</v>
      </c>
      <c r="AF179" s="10">
        <v>0</v>
      </c>
      <c r="AG179" s="10">
        <v>1</v>
      </c>
      <c r="AH179" s="10">
        <v>0</v>
      </c>
      <c r="AI179" s="1">
        <v>0</v>
      </c>
      <c r="AJ179" s="29">
        <v>6.8</v>
      </c>
      <c r="AK179" s="29">
        <v>16.399999999999999</v>
      </c>
      <c r="AL179" s="29">
        <v>45.8</v>
      </c>
      <c r="AM179" s="29">
        <v>19.8</v>
      </c>
      <c r="AN179" s="29">
        <v>5</v>
      </c>
      <c r="AO179" s="29">
        <v>19</v>
      </c>
      <c r="AP179" s="29">
        <v>24</v>
      </c>
      <c r="AQ179" s="29">
        <v>72</v>
      </c>
      <c r="AR179" s="29">
        <v>0.7</v>
      </c>
      <c r="AS179" s="29">
        <v>0.05</v>
      </c>
      <c r="AT179" s="30">
        <v>90</v>
      </c>
      <c r="AU179" s="29">
        <v>5.3</v>
      </c>
      <c r="AV179" s="29">
        <v>48</v>
      </c>
      <c r="AW179" s="29">
        <v>103</v>
      </c>
      <c r="AX179" s="29">
        <v>233</v>
      </c>
      <c r="AY179" s="62">
        <v>1</v>
      </c>
      <c r="AZ179" s="62">
        <v>1</v>
      </c>
      <c r="BA179" s="62">
        <v>1</v>
      </c>
      <c r="BB179" s="62">
        <v>1</v>
      </c>
      <c r="BC179" s="31">
        <v>44307</v>
      </c>
      <c r="BD179" s="31">
        <v>44328</v>
      </c>
      <c r="BE179" s="14" t="s">
        <v>73</v>
      </c>
      <c r="BF179" s="31">
        <v>44314</v>
      </c>
      <c r="BG179" s="6">
        <f t="shared" si="8"/>
        <v>8</v>
      </c>
      <c r="BH179" s="14" t="s">
        <v>73</v>
      </c>
      <c r="BI179" s="31">
        <v>44335</v>
      </c>
      <c r="BJ179" s="6">
        <f t="shared" si="9"/>
        <v>22</v>
      </c>
      <c r="BK179" s="6">
        <f t="shared" si="10"/>
        <v>8</v>
      </c>
      <c r="BL179" s="14">
        <v>3290</v>
      </c>
    </row>
    <row r="180" spans="1:64">
      <c r="A180" s="2">
        <v>177</v>
      </c>
      <c r="B180" s="14" t="s">
        <v>68</v>
      </c>
      <c r="C180" s="26">
        <v>61</v>
      </c>
      <c r="D180" s="27">
        <v>175</v>
      </c>
      <c r="E180" s="27">
        <v>70</v>
      </c>
      <c r="F180" s="12">
        <f t="shared" si="11"/>
        <v>22.857142857142858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1">
        <v>0</v>
      </c>
      <c r="AB180" s="1">
        <v>0</v>
      </c>
      <c r="AC180" s="1">
        <v>1</v>
      </c>
      <c r="AD180" s="1">
        <v>0</v>
      </c>
      <c r="AE180" s="28">
        <v>0</v>
      </c>
      <c r="AF180" s="10">
        <v>0</v>
      </c>
      <c r="AG180" s="10">
        <v>1</v>
      </c>
      <c r="AH180" s="10">
        <v>0</v>
      </c>
      <c r="AI180" s="1">
        <v>0</v>
      </c>
      <c r="AJ180" s="29">
        <v>6.5</v>
      </c>
      <c r="AK180" s="29">
        <v>14.2</v>
      </c>
      <c r="AL180" s="29">
        <v>41.6</v>
      </c>
      <c r="AM180" s="29">
        <v>18.5</v>
      </c>
      <c r="AN180" s="29">
        <v>4.0999999999999996</v>
      </c>
      <c r="AO180" s="29">
        <v>27</v>
      </c>
      <c r="AP180" s="29">
        <v>25</v>
      </c>
      <c r="AQ180" s="29">
        <v>34</v>
      </c>
      <c r="AR180" s="29">
        <v>0.81</v>
      </c>
      <c r="AS180" s="29">
        <v>0.01</v>
      </c>
      <c r="AT180" s="30">
        <v>83</v>
      </c>
      <c r="AU180" s="29">
        <v>5.9</v>
      </c>
      <c r="AV180" s="29">
        <v>74</v>
      </c>
      <c r="AW180" s="29">
        <v>130</v>
      </c>
      <c r="AX180" s="29">
        <v>31</v>
      </c>
      <c r="AY180" s="62">
        <v>1</v>
      </c>
      <c r="AZ180" s="62">
        <v>0</v>
      </c>
      <c r="BA180" s="62">
        <v>1</v>
      </c>
      <c r="BB180" s="62">
        <v>0</v>
      </c>
      <c r="BC180" s="31">
        <v>44305</v>
      </c>
      <c r="BD180" s="31">
        <v>44326</v>
      </c>
      <c r="BE180" s="14" t="s">
        <v>73</v>
      </c>
      <c r="BF180" s="31">
        <v>44312</v>
      </c>
      <c r="BG180" s="6">
        <f t="shared" si="8"/>
        <v>8</v>
      </c>
      <c r="BH180" s="14" t="s">
        <v>73</v>
      </c>
      <c r="BI180" s="31">
        <v>44333</v>
      </c>
      <c r="BJ180" s="6">
        <f t="shared" si="9"/>
        <v>22</v>
      </c>
      <c r="BK180" s="6">
        <f t="shared" si="10"/>
        <v>8</v>
      </c>
      <c r="BL180" s="14">
        <v>220</v>
      </c>
    </row>
    <row r="181" spans="1:64">
      <c r="A181" s="2">
        <v>178</v>
      </c>
      <c r="B181" s="14" t="s">
        <v>67</v>
      </c>
      <c r="C181" s="26">
        <v>30</v>
      </c>
      <c r="D181" s="27">
        <v>166</v>
      </c>
      <c r="E181" s="27">
        <v>55</v>
      </c>
      <c r="F181" s="12">
        <f t="shared" si="11"/>
        <v>19.959355494266223</v>
      </c>
      <c r="G181" s="28">
        <v>0</v>
      </c>
      <c r="H181" s="28">
        <v>1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1">
        <v>0</v>
      </c>
      <c r="AB181" s="1">
        <v>0</v>
      </c>
      <c r="AC181" s="1">
        <v>1</v>
      </c>
      <c r="AD181" s="1">
        <v>0</v>
      </c>
      <c r="AE181" s="28">
        <v>1</v>
      </c>
      <c r="AF181" s="10">
        <v>1</v>
      </c>
      <c r="AG181" s="10">
        <v>0</v>
      </c>
      <c r="AH181" s="10">
        <v>0</v>
      </c>
      <c r="AI181" s="1">
        <v>1</v>
      </c>
      <c r="AJ181" s="29">
        <v>7.1</v>
      </c>
      <c r="AK181" s="29">
        <v>15.3</v>
      </c>
      <c r="AL181" s="29">
        <v>45.5</v>
      </c>
      <c r="AM181" s="29">
        <v>23.5</v>
      </c>
      <c r="AN181" s="29">
        <v>4.7</v>
      </c>
      <c r="AO181" s="29">
        <v>20</v>
      </c>
      <c r="AP181" s="29">
        <v>13</v>
      </c>
      <c r="AQ181" s="29">
        <v>13</v>
      </c>
      <c r="AR181" s="29">
        <v>0.64</v>
      </c>
      <c r="AS181" s="29">
        <v>0.02</v>
      </c>
      <c r="AT181" s="30">
        <v>88</v>
      </c>
      <c r="AU181" s="29">
        <v>5.4</v>
      </c>
      <c r="AV181" s="29">
        <v>51</v>
      </c>
      <c r="AW181" s="29">
        <v>116</v>
      </c>
      <c r="AX181" s="29">
        <v>66</v>
      </c>
      <c r="AY181" s="62">
        <v>1</v>
      </c>
      <c r="AZ181" s="62">
        <v>1</v>
      </c>
      <c r="BA181" s="62">
        <v>1</v>
      </c>
      <c r="BB181" s="62">
        <v>1</v>
      </c>
      <c r="BC181" s="31">
        <v>44314</v>
      </c>
      <c r="BD181" s="31">
        <v>44337</v>
      </c>
      <c r="BE181" s="14" t="s">
        <v>73</v>
      </c>
      <c r="BF181" s="31">
        <v>44323</v>
      </c>
      <c r="BG181" s="6">
        <f t="shared" si="8"/>
        <v>10</v>
      </c>
      <c r="BH181" s="14" t="s">
        <v>73</v>
      </c>
      <c r="BI181" s="31">
        <v>44344</v>
      </c>
      <c r="BJ181" s="6">
        <f t="shared" si="9"/>
        <v>22</v>
      </c>
      <c r="BK181" s="6">
        <f t="shared" si="10"/>
        <v>8</v>
      </c>
      <c r="BL181" s="14">
        <v>3690</v>
      </c>
    </row>
    <row r="182" spans="1:64">
      <c r="A182" s="2">
        <v>179</v>
      </c>
      <c r="B182" s="14" t="s">
        <v>67</v>
      </c>
      <c r="C182" s="26">
        <v>47</v>
      </c>
      <c r="D182" s="27">
        <v>163</v>
      </c>
      <c r="E182" s="27">
        <v>48</v>
      </c>
      <c r="F182" s="12">
        <f t="shared" si="11"/>
        <v>18.066167337874969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1">
        <v>0</v>
      </c>
      <c r="AB182" s="1">
        <v>0</v>
      </c>
      <c r="AC182" s="1">
        <v>1</v>
      </c>
      <c r="AD182" s="1">
        <v>0</v>
      </c>
      <c r="AE182" s="28">
        <v>1</v>
      </c>
      <c r="AF182" s="10">
        <v>0</v>
      </c>
      <c r="AG182" s="10">
        <v>1</v>
      </c>
      <c r="AH182" s="10">
        <v>0</v>
      </c>
      <c r="AI182" s="1">
        <v>0</v>
      </c>
      <c r="AJ182" s="29">
        <v>6.9</v>
      </c>
      <c r="AK182" s="29">
        <v>11.5</v>
      </c>
      <c r="AL182" s="29">
        <v>34.299999999999997</v>
      </c>
      <c r="AM182" s="29">
        <v>22.8</v>
      </c>
      <c r="AN182" s="29">
        <v>4.0999999999999996</v>
      </c>
      <c r="AO182" s="29">
        <v>17</v>
      </c>
      <c r="AP182" s="29">
        <v>17</v>
      </c>
      <c r="AQ182" s="29">
        <v>22</v>
      </c>
      <c r="AR182" s="29">
        <v>0.71</v>
      </c>
      <c r="AS182" s="29">
        <v>0.01</v>
      </c>
      <c r="AT182" s="30">
        <v>90</v>
      </c>
      <c r="AU182" s="29">
        <v>5.9</v>
      </c>
      <c r="AV182" s="29">
        <v>62</v>
      </c>
      <c r="AW182" s="29">
        <v>86</v>
      </c>
      <c r="AX182" s="29">
        <v>127</v>
      </c>
      <c r="AY182" s="62">
        <v>1</v>
      </c>
      <c r="AZ182" s="62">
        <v>0</v>
      </c>
      <c r="BA182" s="62">
        <v>1</v>
      </c>
      <c r="BB182" s="62">
        <v>1</v>
      </c>
      <c r="BC182" s="31">
        <v>44309</v>
      </c>
      <c r="BD182" s="31">
        <v>44330</v>
      </c>
      <c r="BE182" s="14" t="s">
        <v>73</v>
      </c>
      <c r="BF182" s="31">
        <v>44316</v>
      </c>
      <c r="BG182" s="6">
        <f t="shared" si="8"/>
        <v>8</v>
      </c>
      <c r="BH182" s="14" t="s">
        <v>73</v>
      </c>
      <c r="BI182" s="31">
        <v>44337</v>
      </c>
      <c r="BJ182" s="6">
        <f t="shared" si="9"/>
        <v>22</v>
      </c>
      <c r="BK182" s="6">
        <f t="shared" si="10"/>
        <v>8</v>
      </c>
      <c r="BL182" s="14">
        <v>3490</v>
      </c>
    </row>
    <row r="183" spans="1:64">
      <c r="A183" s="2">
        <v>180</v>
      </c>
      <c r="B183" s="14" t="s">
        <v>68</v>
      </c>
      <c r="C183" s="26">
        <v>38</v>
      </c>
      <c r="D183" s="27">
        <v>178</v>
      </c>
      <c r="E183" s="27">
        <v>70</v>
      </c>
      <c r="F183" s="12">
        <f t="shared" si="11"/>
        <v>22.093170054286073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1</v>
      </c>
      <c r="AA183" s="1">
        <v>0</v>
      </c>
      <c r="AB183" s="1">
        <v>0</v>
      </c>
      <c r="AC183" s="1">
        <v>1</v>
      </c>
      <c r="AD183" s="1">
        <v>0</v>
      </c>
      <c r="AE183" s="28">
        <v>1</v>
      </c>
      <c r="AF183" s="10">
        <v>0</v>
      </c>
      <c r="AG183" s="10">
        <v>0</v>
      </c>
      <c r="AH183" s="10">
        <v>1</v>
      </c>
      <c r="AI183" s="1">
        <v>0</v>
      </c>
      <c r="AJ183" s="29">
        <v>4.8</v>
      </c>
      <c r="AK183" s="29">
        <v>15</v>
      </c>
      <c r="AL183" s="29">
        <v>41.9</v>
      </c>
      <c r="AM183" s="29">
        <v>24</v>
      </c>
      <c r="AN183" s="29">
        <v>5.0999999999999996</v>
      </c>
      <c r="AO183" s="29">
        <v>42</v>
      </c>
      <c r="AP183" s="29">
        <v>39</v>
      </c>
      <c r="AQ183" s="29">
        <v>59</v>
      </c>
      <c r="AR183" s="29">
        <v>0.57999999999999996</v>
      </c>
      <c r="AS183" s="29">
        <v>0.03</v>
      </c>
      <c r="AT183" s="30">
        <v>96</v>
      </c>
      <c r="AU183" s="29">
        <v>5.0999999999999996</v>
      </c>
      <c r="AV183" s="29">
        <v>102</v>
      </c>
      <c r="AW183" s="29">
        <v>103</v>
      </c>
      <c r="AX183" s="29">
        <v>70</v>
      </c>
      <c r="AY183" s="62">
        <v>1</v>
      </c>
      <c r="AZ183" s="62">
        <v>0</v>
      </c>
      <c r="BA183" s="62">
        <v>1</v>
      </c>
      <c r="BB183" s="62">
        <v>0</v>
      </c>
      <c r="BC183" s="31">
        <v>44312</v>
      </c>
      <c r="BD183" s="31">
        <v>44333</v>
      </c>
      <c r="BE183" s="14" t="s">
        <v>73</v>
      </c>
      <c r="BF183" s="31">
        <v>44322</v>
      </c>
      <c r="BG183" s="6">
        <f t="shared" si="8"/>
        <v>11</v>
      </c>
      <c r="BH183" s="15">
        <v>1.47</v>
      </c>
      <c r="BI183" s="31">
        <v>44340</v>
      </c>
      <c r="BJ183" s="6">
        <f t="shared" si="9"/>
        <v>19</v>
      </c>
      <c r="BK183" s="6">
        <f t="shared" si="10"/>
        <v>8</v>
      </c>
      <c r="BL183" s="14">
        <v>2210</v>
      </c>
    </row>
    <row r="184" spans="1:64">
      <c r="A184" s="2">
        <v>181</v>
      </c>
      <c r="B184" s="14" t="s">
        <v>68</v>
      </c>
      <c r="C184" s="26">
        <v>29</v>
      </c>
      <c r="D184" s="27">
        <v>160</v>
      </c>
      <c r="E184" s="27">
        <v>59</v>
      </c>
      <c r="F184" s="12">
        <f t="shared" si="11"/>
        <v>23.046875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  <c r="W184" s="28">
        <v>0</v>
      </c>
      <c r="X184" s="28">
        <v>1</v>
      </c>
      <c r="Y184" s="28">
        <v>0</v>
      </c>
      <c r="Z184" s="28">
        <v>0</v>
      </c>
      <c r="AA184" s="1">
        <v>0</v>
      </c>
      <c r="AB184" s="1">
        <v>0</v>
      </c>
      <c r="AC184" s="1">
        <v>1</v>
      </c>
      <c r="AD184" s="1">
        <v>0</v>
      </c>
      <c r="AE184" s="28">
        <v>0</v>
      </c>
      <c r="AF184" s="10">
        <v>1</v>
      </c>
      <c r="AG184" s="10">
        <v>0</v>
      </c>
      <c r="AH184" s="10">
        <v>0</v>
      </c>
      <c r="AI184" s="1">
        <v>1</v>
      </c>
      <c r="AJ184" s="29">
        <v>6.6</v>
      </c>
      <c r="AK184" s="29">
        <v>13.7</v>
      </c>
      <c r="AL184" s="29">
        <v>40.1</v>
      </c>
      <c r="AM184" s="29">
        <v>27.2</v>
      </c>
      <c r="AN184" s="29">
        <v>4.7</v>
      </c>
      <c r="AO184" s="29">
        <v>19</v>
      </c>
      <c r="AP184" s="29">
        <v>25</v>
      </c>
      <c r="AQ184" s="29">
        <v>56</v>
      </c>
      <c r="AR184" s="29">
        <v>0.66</v>
      </c>
      <c r="AS184" s="29">
        <v>0.42</v>
      </c>
      <c r="AT184" s="30">
        <v>101</v>
      </c>
      <c r="AU184" s="29">
        <v>5.9</v>
      </c>
      <c r="AV184" s="29">
        <v>39</v>
      </c>
      <c r="AW184" s="29">
        <v>73</v>
      </c>
      <c r="AX184" s="29">
        <v>48</v>
      </c>
      <c r="AY184" s="62">
        <v>1</v>
      </c>
      <c r="AZ184" s="62">
        <v>0</v>
      </c>
      <c r="BA184" s="62">
        <v>1</v>
      </c>
      <c r="BB184" s="62">
        <v>0</v>
      </c>
      <c r="BC184" s="31">
        <v>44308</v>
      </c>
      <c r="BD184" s="31">
        <v>44334</v>
      </c>
      <c r="BE184" s="14" t="s">
        <v>73</v>
      </c>
      <c r="BF184" s="31">
        <v>44316</v>
      </c>
      <c r="BG184" s="6">
        <f t="shared" si="8"/>
        <v>9</v>
      </c>
      <c r="BH184" s="14" t="s">
        <v>73</v>
      </c>
      <c r="BI184" s="31">
        <v>44341</v>
      </c>
      <c r="BJ184" s="6">
        <f t="shared" si="9"/>
        <v>26</v>
      </c>
      <c r="BK184" s="6">
        <f t="shared" si="10"/>
        <v>8</v>
      </c>
      <c r="BL184" s="14">
        <v>7030</v>
      </c>
    </row>
    <row r="185" spans="1:64">
      <c r="A185" s="2">
        <v>182</v>
      </c>
      <c r="B185" s="14" t="s">
        <v>67</v>
      </c>
      <c r="C185" s="26">
        <v>43</v>
      </c>
      <c r="D185" s="27">
        <v>162</v>
      </c>
      <c r="E185" s="27">
        <v>55</v>
      </c>
      <c r="F185" s="12">
        <f t="shared" si="11"/>
        <v>20.957171162932479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1</v>
      </c>
      <c r="AA185" s="1">
        <v>0</v>
      </c>
      <c r="AB185" s="1">
        <v>0</v>
      </c>
      <c r="AC185" s="1">
        <v>1</v>
      </c>
      <c r="AD185" s="1">
        <v>0</v>
      </c>
      <c r="AE185" s="28">
        <v>1</v>
      </c>
      <c r="AF185" s="10">
        <v>1</v>
      </c>
      <c r="AG185" s="10">
        <v>0</v>
      </c>
      <c r="AH185" s="10">
        <v>0</v>
      </c>
      <c r="AI185" s="1">
        <v>0</v>
      </c>
      <c r="AJ185" s="29">
        <v>4.5999999999999996</v>
      </c>
      <c r="AK185" s="29">
        <v>14.3</v>
      </c>
      <c r="AL185" s="29">
        <v>42.9</v>
      </c>
      <c r="AM185" s="29">
        <v>31.9</v>
      </c>
      <c r="AN185" s="29">
        <v>5.0999999999999996</v>
      </c>
      <c r="AO185" s="29">
        <v>20</v>
      </c>
      <c r="AP185" s="29">
        <v>16</v>
      </c>
      <c r="AQ185" s="29">
        <v>18</v>
      </c>
      <c r="AR185" s="29">
        <v>0.71</v>
      </c>
      <c r="AS185" s="29">
        <v>0.05</v>
      </c>
      <c r="AT185" s="30">
        <v>78</v>
      </c>
      <c r="AU185" s="29">
        <v>5.4</v>
      </c>
      <c r="AV185" s="29">
        <v>102</v>
      </c>
      <c r="AW185" s="29">
        <v>232</v>
      </c>
      <c r="AX185" s="29">
        <v>56</v>
      </c>
      <c r="AY185" s="62">
        <v>1</v>
      </c>
      <c r="AZ185" s="62">
        <v>0</v>
      </c>
      <c r="BA185" s="62">
        <v>1</v>
      </c>
      <c r="BB185" s="62">
        <v>0</v>
      </c>
      <c r="BC185" s="31">
        <v>44309</v>
      </c>
      <c r="BD185" s="31">
        <v>44335</v>
      </c>
      <c r="BE185" s="14" t="s">
        <v>73</v>
      </c>
      <c r="BF185" s="31">
        <v>44316</v>
      </c>
      <c r="BG185" s="6">
        <f t="shared" si="8"/>
        <v>8</v>
      </c>
      <c r="BH185" s="14" t="s">
        <v>73</v>
      </c>
      <c r="BI185" s="31">
        <v>44343</v>
      </c>
      <c r="BJ185" s="6">
        <f t="shared" si="9"/>
        <v>28</v>
      </c>
      <c r="BK185" s="6">
        <f t="shared" si="10"/>
        <v>9</v>
      </c>
      <c r="BL185" s="14">
        <v>3210</v>
      </c>
    </row>
    <row r="186" spans="1:64">
      <c r="A186" s="2">
        <v>183</v>
      </c>
      <c r="B186" s="14" t="s">
        <v>68</v>
      </c>
      <c r="C186" s="26">
        <v>28</v>
      </c>
      <c r="D186" s="27">
        <v>167</v>
      </c>
      <c r="E186" s="27">
        <v>60</v>
      </c>
      <c r="F186" s="12">
        <f t="shared" si="11"/>
        <v>21.51385851052386</v>
      </c>
      <c r="G186" s="28">
        <v>0</v>
      </c>
      <c r="H186" s="28">
        <v>0</v>
      </c>
      <c r="I186" s="28">
        <v>0</v>
      </c>
      <c r="J186" s="28">
        <v>1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1</v>
      </c>
      <c r="AA186" s="1">
        <v>0</v>
      </c>
      <c r="AB186" s="1">
        <v>0</v>
      </c>
      <c r="AC186" s="1">
        <v>1</v>
      </c>
      <c r="AD186" s="1">
        <v>0</v>
      </c>
      <c r="AE186" s="28">
        <v>0</v>
      </c>
      <c r="AF186" s="10">
        <v>1</v>
      </c>
      <c r="AG186" s="10">
        <v>0</v>
      </c>
      <c r="AH186" s="10">
        <v>0</v>
      </c>
      <c r="AI186" s="1">
        <v>0</v>
      </c>
      <c r="AJ186" s="29">
        <v>5.8</v>
      </c>
      <c r="AK186" s="29">
        <v>15.4</v>
      </c>
      <c r="AL186" s="29">
        <v>40.9</v>
      </c>
      <c r="AM186" s="29">
        <v>19.399999999999999</v>
      </c>
      <c r="AN186" s="29">
        <v>4.9000000000000004</v>
      </c>
      <c r="AO186" s="29">
        <v>17</v>
      </c>
      <c r="AP186" s="29">
        <v>13</v>
      </c>
      <c r="AQ186" s="29">
        <v>19</v>
      </c>
      <c r="AR186" s="29">
        <v>0.87</v>
      </c>
      <c r="AS186" s="29">
        <v>0.03</v>
      </c>
      <c r="AT186" s="30">
        <v>87</v>
      </c>
      <c r="AU186" s="29">
        <v>5.0999999999999996</v>
      </c>
      <c r="AV186" s="29">
        <v>46</v>
      </c>
      <c r="AW186" s="29">
        <v>112</v>
      </c>
      <c r="AX186" s="29">
        <v>213</v>
      </c>
      <c r="AY186" s="62">
        <v>1</v>
      </c>
      <c r="AZ186" s="62">
        <v>1</v>
      </c>
      <c r="BA186" s="62">
        <v>1</v>
      </c>
      <c r="BB186" s="62">
        <v>1</v>
      </c>
      <c r="BC186" s="31">
        <v>44305</v>
      </c>
      <c r="BD186" s="31">
        <v>44328</v>
      </c>
      <c r="BE186" s="14" t="s">
        <v>73</v>
      </c>
      <c r="BF186" s="31">
        <v>44312</v>
      </c>
      <c r="BG186" s="6">
        <f t="shared" si="8"/>
        <v>8</v>
      </c>
      <c r="BH186" s="14" t="s">
        <v>73</v>
      </c>
      <c r="BI186" s="31">
        <v>44337</v>
      </c>
      <c r="BJ186" s="6">
        <f t="shared" si="9"/>
        <v>26</v>
      </c>
      <c r="BK186" s="6">
        <f t="shared" si="10"/>
        <v>10</v>
      </c>
      <c r="BL186" s="14">
        <v>5100</v>
      </c>
    </row>
    <row r="187" spans="1:64">
      <c r="A187" s="2">
        <v>184</v>
      </c>
      <c r="B187" s="14" t="s">
        <v>67</v>
      </c>
      <c r="C187" s="26">
        <v>29</v>
      </c>
      <c r="D187" s="27">
        <v>165</v>
      </c>
      <c r="E187" s="27">
        <v>61</v>
      </c>
      <c r="F187" s="12">
        <f t="shared" si="11"/>
        <v>22.4058769513315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1">
        <v>0</v>
      </c>
      <c r="AB187" s="1">
        <v>0</v>
      </c>
      <c r="AC187" s="1">
        <v>1</v>
      </c>
      <c r="AD187" s="1">
        <v>0</v>
      </c>
      <c r="AE187" s="28">
        <v>1</v>
      </c>
      <c r="AF187" s="10">
        <v>1</v>
      </c>
      <c r="AG187" s="10">
        <v>0</v>
      </c>
      <c r="AH187" s="10">
        <v>0</v>
      </c>
      <c r="AI187" s="1">
        <v>1</v>
      </c>
      <c r="AJ187" s="29">
        <v>5.3</v>
      </c>
      <c r="AK187" s="29">
        <v>13.5</v>
      </c>
      <c r="AL187" s="29">
        <v>37.700000000000003</v>
      </c>
      <c r="AM187" s="29">
        <v>27</v>
      </c>
      <c r="AN187" s="29">
        <v>4.8</v>
      </c>
      <c r="AO187" s="29">
        <v>17</v>
      </c>
      <c r="AP187" s="29">
        <v>13</v>
      </c>
      <c r="AQ187" s="29">
        <v>13</v>
      </c>
      <c r="AR187" s="29">
        <v>0.44</v>
      </c>
      <c r="AS187" s="29">
        <v>0.04</v>
      </c>
      <c r="AT187" s="30">
        <v>94</v>
      </c>
      <c r="AU187" s="29">
        <v>5.2</v>
      </c>
      <c r="AV187" s="29">
        <v>49</v>
      </c>
      <c r="AW187" s="29">
        <v>119</v>
      </c>
      <c r="AX187" s="29">
        <v>98</v>
      </c>
      <c r="AY187" s="62">
        <v>1</v>
      </c>
      <c r="AZ187" s="62">
        <v>0</v>
      </c>
      <c r="BA187" s="62">
        <v>1</v>
      </c>
      <c r="BB187" s="62">
        <v>0</v>
      </c>
      <c r="BC187" s="31">
        <v>44306</v>
      </c>
      <c r="BD187" s="31">
        <v>44330</v>
      </c>
      <c r="BE187" s="14" t="s">
        <v>73</v>
      </c>
      <c r="BF187" s="31">
        <v>44313</v>
      </c>
      <c r="BG187" s="6">
        <f t="shared" si="8"/>
        <v>8</v>
      </c>
      <c r="BH187" s="14" t="s">
        <v>73</v>
      </c>
      <c r="BI187" s="31">
        <v>44337</v>
      </c>
      <c r="BJ187" s="6">
        <f t="shared" si="9"/>
        <v>25</v>
      </c>
      <c r="BK187" s="6">
        <f t="shared" si="10"/>
        <v>8</v>
      </c>
      <c r="BL187" s="14">
        <v>1390</v>
      </c>
    </row>
    <row r="188" spans="1:64">
      <c r="A188" s="2">
        <v>185</v>
      </c>
      <c r="B188" s="14" t="s">
        <v>67</v>
      </c>
      <c r="C188" s="26">
        <v>35</v>
      </c>
      <c r="D188" s="27">
        <v>167</v>
      </c>
      <c r="E188" s="27">
        <v>53</v>
      </c>
      <c r="F188" s="12">
        <f t="shared" si="11"/>
        <v>19.003908350962746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1</v>
      </c>
      <c r="AA188" s="1">
        <v>0</v>
      </c>
      <c r="AB188" s="1">
        <v>0</v>
      </c>
      <c r="AC188" s="1">
        <v>1</v>
      </c>
      <c r="AD188" s="1">
        <v>0</v>
      </c>
      <c r="AE188" s="28">
        <v>0</v>
      </c>
      <c r="AF188" s="10">
        <v>0</v>
      </c>
      <c r="AG188" s="10">
        <v>1</v>
      </c>
      <c r="AH188" s="10">
        <v>0</v>
      </c>
      <c r="AI188" s="1">
        <v>0</v>
      </c>
      <c r="AJ188" s="29">
        <v>4.5999999999999996</v>
      </c>
      <c r="AK188" s="29">
        <v>14.1</v>
      </c>
      <c r="AL188" s="29">
        <v>38.700000000000003</v>
      </c>
      <c r="AM188" s="29">
        <v>18.5</v>
      </c>
      <c r="AN188" s="29">
        <v>4.4000000000000004</v>
      </c>
      <c r="AO188" s="29">
        <v>17</v>
      </c>
      <c r="AP188" s="29">
        <v>12</v>
      </c>
      <c r="AQ188" s="29">
        <v>23</v>
      </c>
      <c r="AR188" s="29">
        <v>0.6</v>
      </c>
      <c r="AS188" s="29">
        <v>0.02</v>
      </c>
      <c r="AT188" s="30">
        <v>110</v>
      </c>
      <c r="AU188" s="29">
        <v>5.7</v>
      </c>
      <c r="AV188" s="29">
        <v>81</v>
      </c>
      <c r="AW188" s="29">
        <v>104</v>
      </c>
      <c r="AX188" s="29">
        <v>86</v>
      </c>
      <c r="AY188" s="62">
        <v>1</v>
      </c>
      <c r="AZ188" s="62">
        <v>1</v>
      </c>
      <c r="BA188" s="62">
        <v>1</v>
      </c>
      <c r="BB188" s="62">
        <v>1</v>
      </c>
      <c r="BC188" s="31">
        <v>44312</v>
      </c>
      <c r="BD188" s="31">
        <v>44335</v>
      </c>
      <c r="BE188" s="14" t="s">
        <v>73</v>
      </c>
      <c r="BF188" s="31">
        <v>44322</v>
      </c>
      <c r="BG188" s="6">
        <f t="shared" si="8"/>
        <v>11</v>
      </c>
      <c r="BH188" s="15">
        <v>5.17</v>
      </c>
      <c r="BI188" s="31">
        <v>44342</v>
      </c>
      <c r="BJ188" s="6">
        <f t="shared" si="9"/>
        <v>21</v>
      </c>
      <c r="BK188" s="6">
        <f t="shared" si="10"/>
        <v>8</v>
      </c>
      <c r="BL188" s="14">
        <v>2150</v>
      </c>
    </row>
    <row r="189" spans="1:64">
      <c r="A189" s="2">
        <v>186</v>
      </c>
      <c r="B189" s="14" t="s">
        <v>68</v>
      </c>
      <c r="C189" s="26">
        <v>38</v>
      </c>
      <c r="D189" s="27">
        <v>176</v>
      </c>
      <c r="E189" s="27">
        <v>72</v>
      </c>
      <c r="F189" s="12">
        <f t="shared" si="11"/>
        <v>23.243801652892564</v>
      </c>
      <c r="G189" s="28">
        <v>0</v>
      </c>
      <c r="H189" s="28">
        <v>1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1</v>
      </c>
      <c r="AA189" s="1">
        <v>0</v>
      </c>
      <c r="AB189" s="1">
        <v>0</v>
      </c>
      <c r="AC189" s="1">
        <v>1</v>
      </c>
      <c r="AD189" s="1">
        <v>0</v>
      </c>
      <c r="AE189" s="28">
        <v>1</v>
      </c>
      <c r="AF189" s="10">
        <v>1</v>
      </c>
      <c r="AG189" s="10">
        <v>0</v>
      </c>
      <c r="AH189" s="10">
        <v>0</v>
      </c>
      <c r="AI189" s="1">
        <v>0</v>
      </c>
      <c r="AJ189" s="29">
        <v>5.0999999999999996</v>
      </c>
      <c r="AK189" s="29">
        <v>14.5</v>
      </c>
      <c r="AL189" s="29">
        <v>40.700000000000003</v>
      </c>
      <c r="AM189" s="29">
        <v>21</v>
      </c>
      <c r="AN189" s="29">
        <v>4.9000000000000004</v>
      </c>
      <c r="AO189" s="29">
        <v>17</v>
      </c>
      <c r="AP189" s="29">
        <v>13</v>
      </c>
      <c r="AQ189" s="29">
        <v>18</v>
      </c>
      <c r="AR189" s="29">
        <v>0.85</v>
      </c>
      <c r="AS189" s="29">
        <v>0.01</v>
      </c>
      <c r="AT189" s="30">
        <v>88</v>
      </c>
      <c r="AU189" s="29">
        <v>5.4</v>
      </c>
      <c r="AV189" s="29">
        <v>57</v>
      </c>
      <c r="AW189" s="29">
        <v>131</v>
      </c>
      <c r="AX189" s="29">
        <v>74</v>
      </c>
      <c r="AY189" s="62">
        <v>1</v>
      </c>
      <c r="AZ189" s="62">
        <v>1</v>
      </c>
      <c r="BA189" s="62">
        <v>1</v>
      </c>
      <c r="BB189" s="62">
        <v>1</v>
      </c>
      <c r="BC189" s="31">
        <v>44309</v>
      </c>
      <c r="BD189" s="31">
        <v>44329</v>
      </c>
      <c r="BE189" s="14" t="s">
        <v>73</v>
      </c>
      <c r="BF189" s="31">
        <v>44316</v>
      </c>
      <c r="BG189" s="6">
        <f t="shared" si="8"/>
        <v>8</v>
      </c>
      <c r="BH189" s="14" t="s">
        <v>73</v>
      </c>
      <c r="BI189" s="31">
        <v>44336</v>
      </c>
      <c r="BJ189" s="6">
        <f t="shared" si="9"/>
        <v>21</v>
      </c>
      <c r="BK189" s="6">
        <f t="shared" si="10"/>
        <v>8</v>
      </c>
      <c r="BL189" s="14">
        <v>1470</v>
      </c>
    </row>
    <row r="190" spans="1:64">
      <c r="A190" s="2">
        <v>187</v>
      </c>
      <c r="B190" s="14" t="s">
        <v>68</v>
      </c>
      <c r="C190" s="26">
        <v>35</v>
      </c>
      <c r="D190" s="27">
        <v>178</v>
      </c>
      <c r="E190" s="27">
        <v>88</v>
      </c>
      <c r="F190" s="12">
        <f t="shared" si="11"/>
        <v>27.774270925388212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1">
        <v>0</v>
      </c>
      <c r="AB190" s="1">
        <v>0</v>
      </c>
      <c r="AC190" s="1">
        <v>1</v>
      </c>
      <c r="AD190" s="1">
        <v>0</v>
      </c>
      <c r="AE190" s="28">
        <v>0</v>
      </c>
      <c r="AF190" s="10">
        <v>0</v>
      </c>
      <c r="AG190" s="10">
        <v>1</v>
      </c>
      <c r="AH190" s="10">
        <v>0</v>
      </c>
      <c r="AI190" s="1">
        <v>0</v>
      </c>
      <c r="AJ190" s="29">
        <v>6.8</v>
      </c>
      <c r="AK190" s="29">
        <v>15.8</v>
      </c>
      <c r="AL190" s="29">
        <v>45.5</v>
      </c>
      <c r="AM190" s="29">
        <v>30.4</v>
      </c>
      <c r="AN190" s="29">
        <v>5</v>
      </c>
      <c r="AO190" s="29">
        <v>30</v>
      </c>
      <c r="AP190" s="29">
        <v>50</v>
      </c>
      <c r="AQ190" s="29">
        <v>26</v>
      </c>
      <c r="AR190" s="29">
        <v>0.73</v>
      </c>
      <c r="AS190" s="29">
        <v>0.09</v>
      </c>
      <c r="AT190" s="30">
        <v>75</v>
      </c>
      <c r="AU190" s="29">
        <v>5.8</v>
      </c>
      <c r="AV190" s="29">
        <v>45</v>
      </c>
      <c r="AW190" s="29">
        <v>120</v>
      </c>
      <c r="AX190" s="29">
        <v>77</v>
      </c>
      <c r="AY190" s="62">
        <v>1</v>
      </c>
      <c r="AZ190" s="62">
        <v>1</v>
      </c>
      <c r="BA190" s="62">
        <v>1</v>
      </c>
      <c r="BB190" s="62">
        <v>1</v>
      </c>
      <c r="BC190" s="31">
        <v>44302</v>
      </c>
      <c r="BD190" s="31">
        <v>44323</v>
      </c>
      <c r="BE190" s="14" t="s">
        <v>73</v>
      </c>
      <c r="BF190" s="31">
        <v>44309</v>
      </c>
      <c r="BG190" s="6">
        <f t="shared" si="8"/>
        <v>8</v>
      </c>
      <c r="BH190" s="14" t="s">
        <v>73</v>
      </c>
      <c r="BI190" s="31">
        <v>44330</v>
      </c>
      <c r="BJ190" s="6">
        <f t="shared" si="9"/>
        <v>22</v>
      </c>
      <c r="BK190" s="6">
        <f t="shared" si="10"/>
        <v>8</v>
      </c>
      <c r="BL190" s="14">
        <v>2610</v>
      </c>
    </row>
    <row r="191" spans="1:64">
      <c r="A191" s="2">
        <v>188</v>
      </c>
      <c r="B191" s="14" t="s">
        <v>67</v>
      </c>
      <c r="C191" s="26">
        <v>28</v>
      </c>
      <c r="D191" s="27">
        <v>163</v>
      </c>
      <c r="E191" s="27">
        <v>65</v>
      </c>
      <c r="F191" s="12">
        <f t="shared" si="11"/>
        <v>24.464601603372348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1">
        <v>0</v>
      </c>
      <c r="AB191" s="1">
        <v>0</v>
      </c>
      <c r="AC191" s="1">
        <v>1</v>
      </c>
      <c r="AD191" s="1">
        <v>0</v>
      </c>
      <c r="AE191" s="28">
        <v>0</v>
      </c>
      <c r="AF191" s="10">
        <v>1</v>
      </c>
      <c r="AG191" s="10">
        <v>0</v>
      </c>
      <c r="AH191" s="10">
        <v>0</v>
      </c>
      <c r="AI191" s="1">
        <v>1</v>
      </c>
      <c r="AJ191" s="29">
        <v>8.1999999999999993</v>
      </c>
      <c r="AK191" s="29">
        <v>14.4</v>
      </c>
      <c r="AL191" s="29">
        <v>43.1</v>
      </c>
      <c r="AM191" s="29">
        <v>35.5</v>
      </c>
      <c r="AN191" s="29">
        <v>4.5999999999999996</v>
      </c>
      <c r="AO191" s="29">
        <v>49</v>
      </c>
      <c r="AP191" s="29">
        <v>94</v>
      </c>
      <c r="AQ191" s="29">
        <v>19</v>
      </c>
      <c r="AR191" s="29">
        <v>0.55000000000000004</v>
      </c>
      <c r="AS191" s="29">
        <v>0.19</v>
      </c>
      <c r="AT191" s="30">
        <v>84</v>
      </c>
      <c r="AU191" s="29">
        <v>5.5</v>
      </c>
      <c r="AV191" s="29">
        <v>45</v>
      </c>
      <c r="AW191" s="29">
        <v>118</v>
      </c>
      <c r="AX191" s="29">
        <v>67</v>
      </c>
      <c r="AY191" s="62">
        <v>1</v>
      </c>
      <c r="AZ191" s="62">
        <v>1</v>
      </c>
      <c r="BA191" s="62">
        <v>1</v>
      </c>
      <c r="BB191" s="62">
        <v>1</v>
      </c>
      <c r="BC191" s="31">
        <v>44314</v>
      </c>
      <c r="BD191" s="31">
        <v>44335</v>
      </c>
      <c r="BE191" s="14" t="s">
        <v>73</v>
      </c>
      <c r="BF191" s="31">
        <v>44322</v>
      </c>
      <c r="BG191" s="6">
        <f t="shared" si="8"/>
        <v>9</v>
      </c>
      <c r="BH191" s="14" t="s">
        <v>73</v>
      </c>
      <c r="BI191" s="31">
        <v>44343</v>
      </c>
      <c r="BJ191" s="6">
        <f t="shared" si="9"/>
        <v>22</v>
      </c>
      <c r="BK191" s="6">
        <f t="shared" si="10"/>
        <v>9</v>
      </c>
      <c r="BL191" s="14">
        <v>5910</v>
      </c>
    </row>
    <row r="192" spans="1:64">
      <c r="A192" s="2">
        <v>189</v>
      </c>
      <c r="B192" s="14" t="s">
        <v>67</v>
      </c>
      <c r="C192" s="26">
        <v>29</v>
      </c>
      <c r="D192" s="27">
        <v>167</v>
      </c>
      <c r="E192" s="27">
        <v>54</v>
      </c>
      <c r="F192" s="12">
        <f t="shared" si="11"/>
        <v>19.362472659471475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1</v>
      </c>
      <c r="AA192" s="1">
        <v>0</v>
      </c>
      <c r="AB192" s="1">
        <v>0</v>
      </c>
      <c r="AC192" s="1">
        <v>1</v>
      </c>
      <c r="AD192" s="1">
        <v>0</v>
      </c>
      <c r="AE192" s="28">
        <v>0</v>
      </c>
      <c r="AF192" s="10">
        <v>1</v>
      </c>
      <c r="AG192" s="10">
        <v>0</v>
      </c>
      <c r="AH192" s="10">
        <v>0</v>
      </c>
      <c r="AI192" s="1">
        <v>1</v>
      </c>
      <c r="AJ192" s="29">
        <v>5.6</v>
      </c>
      <c r="AK192" s="29">
        <v>13.8</v>
      </c>
      <c r="AL192" s="29">
        <v>39.5</v>
      </c>
      <c r="AM192" s="29">
        <v>23.1</v>
      </c>
      <c r="AN192" s="29">
        <v>4.8</v>
      </c>
      <c r="AO192" s="29">
        <v>23</v>
      </c>
      <c r="AP192" s="29">
        <v>12</v>
      </c>
      <c r="AQ192" s="29">
        <v>19</v>
      </c>
      <c r="AR192" s="29">
        <v>0.57999999999999996</v>
      </c>
      <c r="AS192" s="29">
        <v>0.03</v>
      </c>
      <c r="AT192" s="30">
        <v>89</v>
      </c>
      <c r="AU192" s="29">
        <v>5.4</v>
      </c>
      <c r="AV192" s="29">
        <v>70</v>
      </c>
      <c r="AW192" s="29">
        <v>75</v>
      </c>
      <c r="AX192" s="29">
        <v>32</v>
      </c>
      <c r="AY192" s="62">
        <v>1</v>
      </c>
      <c r="AZ192" s="62">
        <v>1</v>
      </c>
      <c r="BA192" s="62">
        <v>1</v>
      </c>
      <c r="BB192" s="62">
        <v>1</v>
      </c>
      <c r="BC192" s="31">
        <v>44313</v>
      </c>
      <c r="BD192" s="31">
        <v>44335</v>
      </c>
      <c r="BE192" s="14" t="s">
        <v>73</v>
      </c>
      <c r="BF192" s="31">
        <v>44324</v>
      </c>
      <c r="BG192" s="6">
        <f t="shared" si="8"/>
        <v>12</v>
      </c>
      <c r="BH192" s="14">
        <v>0.51</v>
      </c>
      <c r="BI192" s="31">
        <v>44342</v>
      </c>
      <c r="BJ192" s="6">
        <f t="shared" si="9"/>
        <v>19</v>
      </c>
      <c r="BK192" s="6">
        <f t="shared" si="10"/>
        <v>8</v>
      </c>
      <c r="BL192" s="14">
        <v>3590</v>
      </c>
    </row>
    <row r="193" spans="1:64">
      <c r="A193" s="2">
        <v>190</v>
      </c>
      <c r="B193" s="14" t="s">
        <v>67</v>
      </c>
      <c r="C193" s="26">
        <v>46</v>
      </c>
      <c r="D193" s="27">
        <v>165</v>
      </c>
      <c r="E193" s="27">
        <v>70</v>
      </c>
      <c r="F193" s="12">
        <f t="shared" si="11"/>
        <v>25.711662075298438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1</v>
      </c>
      <c r="Z193" s="28">
        <v>1</v>
      </c>
      <c r="AA193" s="1">
        <v>0</v>
      </c>
      <c r="AB193" s="1">
        <v>0</v>
      </c>
      <c r="AC193" s="1">
        <v>1</v>
      </c>
      <c r="AD193" s="1">
        <v>0</v>
      </c>
      <c r="AE193" s="28">
        <v>1</v>
      </c>
      <c r="AF193" s="10">
        <v>1</v>
      </c>
      <c r="AG193" s="10">
        <v>0</v>
      </c>
      <c r="AH193" s="10">
        <v>0</v>
      </c>
      <c r="AI193" s="1">
        <v>0</v>
      </c>
      <c r="AJ193" s="29">
        <v>6.6</v>
      </c>
      <c r="AK193" s="29">
        <v>14</v>
      </c>
      <c r="AL193" s="29">
        <v>40.5</v>
      </c>
      <c r="AM193" s="29">
        <v>32</v>
      </c>
      <c r="AN193" s="29">
        <v>4.8</v>
      </c>
      <c r="AO193" s="29">
        <v>17</v>
      </c>
      <c r="AP193" s="29">
        <v>13</v>
      </c>
      <c r="AQ193" s="29">
        <v>19</v>
      </c>
      <c r="AR193" s="29">
        <v>0.57999999999999996</v>
      </c>
      <c r="AS193" s="29">
        <v>0.05</v>
      </c>
      <c r="AT193" s="30">
        <v>96</v>
      </c>
      <c r="AU193" s="29">
        <v>5.7</v>
      </c>
      <c r="AV193" s="29">
        <v>87</v>
      </c>
      <c r="AW193" s="29">
        <v>147</v>
      </c>
      <c r="AX193" s="29">
        <v>80</v>
      </c>
      <c r="AY193" s="62">
        <v>0</v>
      </c>
      <c r="AZ193" s="62">
        <v>1</v>
      </c>
      <c r="BA193" s="62">
        <v>0</v>
      </c>
      <c r="BB193" s="62">
        <v>1</v>
      </c>
      <c r="BC193" s="31">
        <v>44314</v>
      </c>
      <c r="BD193" s="31">
        <v>44337</v>
      </c>
      <c r="BE193" s="14" t="s">
        <v>73</v>
      </c>
      <c r="BF193" s="31">
        <v>44322</v>
      </c>
      <c r="BG193" s="6">
        <f t="shared" si="8"/>
        <v>9</v>
      </c>
      <c r="BH193" s="14" t="s">
        <v>73</v>
      </c>
      <c r="BI193" s="31">
        <v>44344</v>
      </c>
      <c r="BJ193" s="6">
        <f t="shared" si="9"/>
        <v>23</v>
      </c>
      <c r="BK193" s="6">
        <f t="shared" si="10"/>
        <v>8</v>
      </c>
      <c r="BL193" s="14">
        <v>1960</v>
      </c>
    </row>
    <row r="194" spans="1:64">
      <c r="A194" s="2">
        <v>191</v>
      </c>
      <c r="B194" s="14" t="s">
        <v>67</v>
      </c>
      <c r="C194" s="26">
        <v>35</v>
      </c>
      <c r="D194" s="27">
        <v>155.5</v>
      </c>
      <c r="E194" s="27">
        <v>46.5</v>
      </c>
      <c r="F194" s="12">
        <f t="shared" si="11"/>
        <v>19.230570403531807</v>
      </c>
      <c r="G194" s="28">
        <v>0</v>
      </c>
      <c r="H194" s="28">
        <v>0</v>
      </c>
      <c r="I194" s="28">
        <v>0</v>
      </c>
      <c r="J194" s="28">
        <v>1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1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1</v>
      </c>
      <c r="Y194" s="28">
        <v>0</v>
      </c>
      <c r="Z194" s="28">
        <v>1</v>
      </c>
      <c r="AA194" s="1">
        <v>0</v>
      </c>
      <c r="AB194" s="1">
        <v>0</v>
      </c>
      <c r="AC194" s="1">
        <v>1</v>
      </c>
      <c r="AD194" s="1">
        <v>0</v>
      </c>
      <c r="AE194" s="28">
        <v>0</v>
      </c>
      <c r="AF194" s="10">
        <v>1</v>
      </c>
      <c r="AG194" s="10">
        <v>0</v>
      </c>
      <c r="AH194" s="10">
        <v>0</v>
      </c>
      <c r="AI194" s="1">
        <v>0</v>
      </c>
      <c r="AJ194" s="29">
        <v>6.3</v>
      </c>
      <c r="AK194" s="29">
        <v>14.3</v>
      </c>
      <c r="AL194" s="29">
        <v>41.3</v>
      </c>
      <c r="AM194" s="29">
        <v>36</v>
      </c>
      <c r="AN194" s="29">
        <v>5</v>
      </c>
      <c r="AO194" s="29">
        <v>16</v>
      </c>
      <c r="AP194" s="29">
        <v>10</v>
      </c>
      <c r="AQ194" s="29">
        <v>13</v>
      </c>
      <c r="AR194" s="29">
        <v>0.44</v>
      </c>
      <c r="AS194" s="29">
        <v>0.01</v>
      </c>
      <c r="AT194" s="30">
        <v>78</v>
      </c>
      <c r="AU194" s="29">
        <v>5</v>
      </c>
      <c r="AV194" s="29">
        <v>75</v>
      </c>
      <c r="AW194" s="29">
        <v>98</v>
      </c>
      <c r="AX194" s="29">
        <v>46</v>
      </c>
      <c r="AY194" s="62">
        <v>1</v>
      </c>
      <c r="AZ194" s="62">
        <v>1</v>
      </c>
      <c r="BA194" s="62">
        <v>1</v>
      </c>
      <c r="BB194" s="62">
        <v>1</v>
      </c>
      <c r="BC194" s="31">
        <v>44302</v>
      </c>
      <c r="BD194" s="31">
        <v>44326</v>
      </c>
      <c r="BE194" s="14" t="s">
        <v>73</v>
      </c>
      <c r="BF194" s="31">
        <v>44309</v>
      </c>
      <c r="BG194" s="6">
        <f t="shared" si="8"/>
        <v>8</v>
      </c>
      <c r="BH194" s="14" t="s">
        <v>73</v>
      </c>
      <c r="BI194" s="31">
        <v>44334</v>
      </c>
      <c r="BJ194" s="6">
        <f t="shared" si="9"/>
        <v>26</v>
      </c>
      <c r="BK194" s="6">
        <f t="shared" si="10"/>
        <v>9</v>
      </c>
      <c r="BL194" s="14">
        <v>2010</v>
      </c>
    </row>
    <row r="195" spans="1:64">
      <c r="A195" s="2">
        <v>192</v>
      </c>
      <c r="B195" s="14" t="s">
        <v>68</v>
      </c>
      <c r="C195" s="26">
        <v>28</v>
      </c>
      <c r="D195" s="27">
        <v>164</v>
      </c>
      <c r="E195" s="27">
        <v>65</v>
      </c>
      <c r="F195" s="12">
        <f t="shared" si="11"/>
        <v>24.16716240333135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8">
        <v>0</v>
      </c>
      <c r="X195" s="28">
        <v>0</v>
      </c>
      <c r="Y195" s="28">
        <v>0</v>
      </c>
      <c r="Z195" s="28">
        <v>1</v>
      </c>
      <c r="AA195" s="1">
        <v>0</v>
      </c>
      <c r="AB195" s="1">
        <v>0</v>
      </c>
      <c r="AC195" s="1">
        <v>1</v>
      </c>
      <c r="AD195" s="1">
        <v>0</v>
      </c>
      <c r="AE195" s="28">
        <v>1</v>
      </c>
      <c r="AF195" s="10">
        <v>0</v>
      </c>
      <c r="AG195" s="10">
        <v>1</v>
      </c>
      <c r="AH195" s="10">
        <v>0</v>
      </c>
      <c r="AI195" s="1">
        <v>0</v>
      </c>
      <c r="AJ195" s="29">
        <v>6</v>
      </c>
      <c r="AK195" s="29">
        <v>13.9</v>
      </c>
      <c r="AL195" s="29">
        <v>39.299999999999997</v>
      </c>
      <c r="AM195" s="29">
        <v>24</v>
      </c>
      <c r="AN195" s="29">
        <v>4.8</v>
      </c>
      <c r="AO195" s="29">
        <v>23</v>
      </c>
      <c r="AP195" s="29">
        <v>15</v>
      </c>
      <c r="AQ195" s="29">
        <v>14</v>
      </c>
      <c r="AR195" s="29">
        <v>0.8</v>
      </c>
      <c r="AS195" s="29">
        <v>0.01</v>
      </c>
      <c r="AT195" s="30">
        <v>73</v>
      </c>
      <c r="AU195" s="29">
        <v>5.7</v>
      </c>
      <c r="AV195" s="29">
        <v>57</v>
      </c>
      <c r="AW195" s="29">
        <v>88</v>
      </c>
      <c r="AX195" s="29">
        <v>110</v>
      </c>
      <c r="AY195" s="62">
        <v>1</v>
      </c>
      <c r="AZ195" s="62">
        <v>0</v>
      </c>
      <c r="BA195" s="62">
        <v>1</v>
      </c>
      <c r="BB195" s="62">
        <v>1</v>
      </c>
      <c r="BC195" s="31">
        <v>44302</v>
      </c>
      <c r="BD195" s="31">
        <v>44323</v>
      </c>
      <c r="BE195" s="14" t="s">
        <v>73</v>
      </c>
      <c r="BF195" s="31">
        <v>44309</v>
      </c>
      <c r="BG195" s="6">
        <f t="shared" si="8"/>
        <v>8</v>
      </c>
      <c r="BH195" s="14" t="s">
        <v>73</v>
      </c>
      <c r="BI195" s="31">
        <v>44330</v>
      </c>
      <c r="BJ195" s="6">
        <f t="shared" si="9"/>
        <v>22</v>
      </c>
      <c r="BK195" s="6">
        <f t="shared" si="10"/>
        <v>8</v>
      </c>
      <c r="BL195" s="14">
        <v>2120</v>
      </c>
    </row>
    <row r="196" spans="1:64">
      <c r="A196" s="2">
        <v>193</v>
      </c>
      <c r="B196" s="14" t="s">
        <v>68</v>
      </c>
      <c r="C196" s="26">
        <v>30</v>
      </c>
      <c r="D196" s="27">
        <v>175</v>
      </c>
      <c r="E196" s="27">
        <v>60</v>
      </c>
      <c r="F196" s="12">
        <f t="shared" si="11"/>
        <v>19.591836734693878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1</v>
      </c>
      <c r="Y196" s="28">
        <v>0</v>
      </c>
      <c r="Z196" s="28">
        <v>1</v>
      </c>
      <c r="AA196" s="1">
        <v>0</v>
      </c>
      <c r="AB196" s="1">
        <v>0</v>
      </c>
      <c r="AC196" s="1">
        <v>1</v>
      </c>
      <c r="AD196" s="1">
        <v>0</v>
      </c>
      <c r="AE196" s="28">
        <v>0</v>
      </c>
      <c r="AF196" s="10">
        <v>0</v>
      </c>
      <c r="AG196" s="10">
        <v>1</v>
      </c>
      <c r="AH196" s="10">
        <v>0</v>
      </c>
      <c r="AI196" s="1">
        <v>0</v>
      </c>
      <c r="AJ196" s="29">
        <v>5.3</v>
      </c>
      <c r="AK196" s="29">
        <v>15.1</v>
      </c>
      <c r="AL196" s="29">
        <v>42.8</v>
      </c>
      <c r="AM196" s="29">
        <v>24.6</v>
      </c>
      <c r="AN196" s="29">
        <v>4.5999999999999996</v>
      </c>
      <c r="AO196" s="29">
        <v>15</v>
      </c>
      <c r="AP196" s="29">
        <v>9</v>
      </c>
      <c r="AQ196" s="29">
        <v>18</v>
      </c>
      <c r="AR196" s="29">
        <v>0.85</v>
      </c>
      <c r="AS196" s="29">
        <v>7.0000000000000007E-2</v>
      </c>
      <c r="AT196" s="30">
        <v>93</v>
      </c>
      <c r="AU196" s="29">
        <v>5.5</v>
      </c>
      <c r="AV196" s="29">
        <v>61</v>
      </c>
      <c r="AW196" s="29">
        <v>115</v>
      </c>
      <c r="AX196" s="29">
        <v>77</v>
      </c>
      <c r="AY196" s="62">
        <v>1</v>
      </c>
      <c r="AZ196" s="62">
        <v>1</v>
      </c>
      <c r="BA196" s="62">
        <v>1</v>
      </c>
      <c r="BB196" s="62">
        <v>1</v>
      </c>
      <c r="BC196" s="31">
        <v>44306</v>
      </c>
      <c r="BD196" s="31">
        <v>44327</v>
      </c>
      <c r="BE196" s="14" t="s">
        <v>73</v>
      </c>
      <c r="BF196" s="31">
        <v>44313</v>
      </c>
      <c r="BG196" s="6">
        <f t="shared" ref="BG196:BG259" si="12">BF196-BC196+1</f>
        <v>8</v>
      </c>
      <c r="BH196" s="14" t="s">
        <v>73</v>
      </c>
      <c r="BI196" s="31">
        <v>44334</v>
      </c>
      <c r="BJ196" s="6">
        <f t="shared" ref="BJ196:BJ259" si="13">BI196-BF196+1</f>
        <v>22</v>
      </c>
      <c r="BK196" s="6">
        <f t="shared" ref="BK196:BK259" si="14">BI196-BD196+1</f>
        <v>8</v>
      </c>
      <c r="BL196" s="14">
        <v>4190</v>
      </c>
    </row>
    <row r="197" spans="1:64">
      <c r="A197" s="2">
        <v>194</v>
      </c>
      <c r="B197" s="14" t="s">
        <v>68</v>
      </c>
      <c r="C197" s="26">
        <v>25</v>
      </c>
      <c r="D197" s="27">
        <v>164</v>
      </c>
      <c r="E197" s="27">
        <v>53</v>
      </c>
      <c r="F197" s="12">
        <f t="shared" ref="F197:F260" si="15">E197/(D197*D197)*10000</f>
        <v>19.705532421177871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1</v>
      </c>
      <c r="W197" s="28">
        <v>0</v>
      </c>
      <c r="X197" s="28">
        <v>1</v>
      </c>
      <c r="Y197" s="28">
        <v>0</v>
      </c>
      <c r="Z197" s="28">
        <v>0</v>
      </c>
      <c r="AA197" s="1">
        <v>0</v>
      </c>
      <c r="AB197" s="1">
        <v>1</v>
      </c>
      <c r="AC197" s="1">
        <v>0</v>
      </c>
      <c r="AD197" s="1">
        <v>0</v>
      </c>
      <c r="AE197" s="28">
        <v>1</v>
      </c>
      <c r="AF197" s="10">
        <v>0</v>
      </c>
      <c r="AG197" s="10">
        <v>0</v>
      </c>
      <c r="AH197" s="10">
        <v>1</v>
      </c>
      <c r="AI197" s="1">
        <v>0</v>
      </c>
      <c r="AJ197" s="29">
        <v>4.5999999999999996</v>
      </c>
      <c r="AK197" s="29">
        <v>15.2</v>
      </c>
      <c r="AL197" s="29">
        <v>42.1</v>
      </c>
      <c r="AM197" s="29">
        <v>21.8</v>
      </c>
      <c r="AN197" s="29">
        <v>4.3</v>
      </c>
      <c r="AO197" s="29">
        <v>19</v>
      </c>
      <c r="AP197" s="29">
        <v>17</v>
      </c>
      <c r="AQ197" s="29">
        <v>15</v>
      </c>
      <c r="AR197" s="29">
        <v>0.88</v>
      </c>
      <c r="AS197" s="29">
        <v>0.03</v>
      </c>
      <c r="AT197" s="30">
        <v>83</v>
      </c>
      <c r="AU197" s="29">
        <v>5.6</v>
      </c>
      <c r="AV197" s="29">
        <v>49</v>
      </c>
      <c r="AW197" s="29">
        <v>70</v>
      </c>
      <c r="AX197" s="29">
        <v>54</v>
      </c>
      <c r="AY197" s="62">
        <v>1</v>
      </c>
      <c r="AZ197" s="62">
        <v>1</v>
      </c>
      <c r="BA197" s="62">
        <v>1</v>
      </c>
      <c r="BB197" s="62">
        <v>1</v>
      </c>
      <c r="BC197" s="31">
        <v>44308</v>
      </c>
      <c r="BD197" s="31">
        <v>44330</v>
      </c>
      <c r="BE197" s="14" t="s">
        <v>73</v>
      </c>
      <c r="BF197" s="31">
        <v>44316</v>
      </c>
      <c r="BG197" s="6">
        <f t="shared" si="12"/>
        <v>9</v>
      </c>
      <c r="BH197" s="14" t="s">
        <v>73</v>
      </c>
      <c r="BI197" s="31">
        <v>44337</v>
      </c>
      <c r="BJ197" s="6">
        <f t="shared" si="13"/>
        <v>22</v>
      </c>
      <c r="BK197" s="6">
        <f t="shared" si="14"/>
        <v>8</v>
      </c>
      <c r="BL197" s="14">
        <v>6210</v>
      </c>
    </row>
    <row r="198" spans="1:64">
      <c r="A198" s="2">
        <v>195</v>
      </c>
      <c r="B198" s="14" t="s">
        <v>67</v>
      </c>
      <c r="C198" s="26">
        <v>41</v>
      </c>
      <c r="D198" s="27">
        <v>155</v>
      </c>
      <c r="E198" s="27">
        <v>46</v>
      </c>
      <c r="F198" s="12">
        <f t="shared" si="15"/>
        <v>19.146722164412072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1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  <c r="W198" s="28">
        <v>0</v>
      </c>
      <c r="X198" s="28">
        <v>0</v>
      </c>
      <c r="Y198" s="28">
        <v>0</v>
      </c>
      <c r="Z198" s="28">
        <v>1</v>
      </c>
      <c r="AA198" s="1">
        <v>0</v>
      </c>
      <c r="AB198" s="1">
        <v>0</v>
      </c>
      <c r="AC198" s="1">
        <v>1</v>
      </c>
      <c r="AD198" s="1">
        <v>0</v>
      </c>
      <c r="AE198" s="28">
        <v>0</v>
      </c>
      <c r="AF198" s="10">
        <v>1</v>
      </c>
      <c r="AG198" s="10">
        <v>0</v>
      </c>
      <c r="AH198" s="10">
        <v>0</v>
      </c>
      <c r="AI198" s="1">
        <v>0</v>
      </c>
      <c r="AJ198" s="29">
        <v>6.3</v>
      </c>
      <c r="AK198" s="29">
        <v>12.4</v>
      </c>
      <c r="AL198" s="29">
        <v>36.6</v>
      </c>
      <c r="AM198" s="29">
        <v>21</v>
      </c>
      <c r="AN198" s="29">
        <v>4.5</v>
      </c>
      <c r="AO198" s="29">
        <v>14</v>
      </c>
      <c r="AP198" s="29">
        <v>8</v>
      </c>
      <c r="AQ198" s="29">
        <v>20</v>
      </c>
      <c r="AR198" s="29">
        <v>0.53</v>
      </c>
      <c r="AS198" s="29">
        <v>0</v>
      </c>
      <c r="AT198" s="30">
        <v>78</v>
      </c>
      <c r="AU198" s="29">
        <v>5.8</v>
      </c>
      <c r="AV198" s="29">
        <v>77</v>
      </c>
      <c r="AW198" s="29">
        <v>80</v>
      </c>
      <c r="AX198" s="29">
        <v>52</v>
      </c>
      <c r="AY198" s="62">
        <v>1</v>
      </c>
      <c r="AZ198" s="62">
        <v>0</v>
      </c>
      <c r="BA198" s="62">
        <v>1</v>
      </c>
      <c r="BB198" s="62">
        <v>1</v>
      </c>
      <c r="BC198" s="31">
        <v>44305</v>
      </c>
      <c r="BD198" s="31">
        <v>44326</v>
      </c>
      <c r="BE198" s="14" t="s">
        <v>73</v>
      </c>
      <c r="BF198" s="31">
        <v>44312</v>
      </c>
      <c r="BG198" s="6">
        <f t="shared" si="12"/>
        <v>8</v>
      </c>
      <c r="BH198" s="14" t="s">
        <v>73</v>
      </c>
      <c r="BI198" s="31">
        <v>44334</v>
      </c>
      <c r="BJ198" s="6">
        <f t="shared" si="13"/>
        <v>23</v>
      </c>
      <c r="BK198" s="6">
        <f t="shared" si="14"/>
        <v>9</v>
      </c>
      <c r="BL198" s="14">
        <v>2820</v>
      </c>
    </row>
    <row r="199" spans="1:64">
      <c r="A199" s="2">
        <v>196</v>
      </c>
      <c r="B199" s="14" t="s">
        <v>67</v>
      </c>
      <c r="C199" s="26">
        <v>30</v>
      </c>
      <c r="D199" s="27">
        <v>158</v>
      </c>
      <c r="E199" s="27">
        <v>49</v>
      </c>
      <c r="F199" s="12">
        <f t="shared" si="15"/>
        <v>19.628264701169684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0</v>
      </c>
      <c r="X199" s="28">
        <v>0</v>
      </c>
      <c r="Y199" s="28">
        <v>0</v>
      </c>
      <c r="Z199" s="28">
        <v>1</v>
      </c>
      <c r="AA199" s="1">
        <v>0</v>
      </c>
      <c r="AB199" s="1">
        <v>0</v>
      </c>
      <c r="AC199" s="1">
        <v>1</v>
      </c>
      <c r="AD199" s="1">
        <v>0</v>
      </c>
      <c r="AE199" s="28">
        <v>1</v>
      </c>
      <c r="AF199" s="10">
        <v>1</v>
      </c>
      <c r="AG199" s="10">
        <v>0</v>
      </c>
      <c r="AH199" s="10">
        <v>0</v>
      </c>
      <c r="AI199" s="1">
        <v>0</v>
      </c>
      <c r="AJ199" s="29">
        <v>6.5</v>
      </c>
      <c r="AK199" s="29">
        <v>13</v>
      </c>
      <c r="AL199" s="29">
        <v>35.9</v>
      </c>
      <c r="AM199" s="29">
        <v>25.3</v>
      </c>
      <c r="AN199" s="29">
        <v>4.4000000000000004</v>
      </c>
      <c r="AO199" s="29">
        <v>16</v>
      </c>
      <c r="AP199" s="29">
        <v>10</v>
      </c>
      <c r="AQ199" s="29">
        <v>17</v>
      </c>
      <c r="AR199" s="29">
        <v>0.64</v>
      </c>
      <c r="AS199" s="29">
        <v>0.15</v>
      </c>
      <c r="AT199" s="30">
        <v>98</v>
      </c>
      <c r="AU199" s="29">
        <v>5.3</v>
      </c>
      <c r="AV199" s="29">
        <v>63</v>
      </c>
      <c r="AW199" s="29">
        <v>145</v>
      </c>
      <c r="AX199" s="29">
        <v>163</v>
      </c>
      <c r="AY199" s="62">
        <v>1</v>
      </c>
      <c r="AZ199" s="62">
        <v>1</v>
      </c>
      <c r="BA199" s="62">
        <v>1</v>
      </c>
      <c r="BB199" s="62">
        <v>1</v>
      </c>
      <c r="BC199" s="31">
        <v>44305</v>
      </c>
      <c r="BD199" s="31">
        <v>44328</v>
      </c>
      <c r="BE199" s="14" t="s">
        <v>73</v>
      </c>
      <c r="BF199" s="31">
        <v>44312</v>
      </c>
      <c r="BG199" s="6">
        <f t="shared" si="12"/>
        <v>8</v>
      </c>
      <c r="BH199" s="14" t="s">
        <v>73</v>
      </c>
      <c r="BI199" s="31">
        <v>44335</v>
      </c>
      <c r="BJ199" s="6">
        <f t="shared" si="13"/>
        <v>24</v>
      </c>
      <c r="BK199" s="6">
        <f t="shared" si="14"/>
        <v>8</v>
      </c>
      <c r="BL199" s="14">
        <v>5790</v>
      </c>
    </row>
    <row r="200" spans="1:64">
      <c r="A200" s="2">
        <v>197</v>
      </c>
      <c r="B200" s="14" t="s">
        <v>68</v>
      </c>
      <c r="C200" s="26">
        <v>55</v>
      </c>
      <c r="D200" s="27">
        <v>175</v>
      </c>
      <c r="E200" s="27">
        <v>85</v>
      </c>
      <c r="F200" s="12">
        <f t="shared" si="15"/>
        <v>27.755102040816329</v>
      </c>
      <c r="G200" s="28">
        <v>0</v>
      </c>
      <c r="H200" s="28">
        <v>0</v>
      </c>
      <c r="I200" s="28">
        <v>0</v>
      </c>
      <c r="J200" s="28">
        <v>1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1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28">
        <v>0</v>
      </c>
      <c r="Y200" s="28">
        <v>1</v>
      </c>
      <c r="Z200" s="28">
        <v>0</v>
      </c>
      <c r="AA200" s="1">
        <v>0</v>
      </c>
      <c r="AB200" s="1">
        <v>0</v>
      </c>
      <c r="AC200" s="1">
        <v>1</v>
      </c>
      <c r="AD200" s="1">
        <v>0</v>
      </c>
      <c r="AE200" s="28">
        <v>0</v>
      </c>
      <c r="AF200" s="10">
        <v>1</v>
      </c>
      <c r="AG200" s="10">
        <v>0</v>
      </c>
      <c r="AH200" s="10">
        <v>0</v>
      </c>
      <c r="AI200" s="1">
        <v>0</v>
      </c>
      <c r="AJ200" s="29">
        <v>7.6</v>
      </c>
      <c r="AK200" s="29">
        <v>16.100000000000001</v>
      </c>
      <c r="AL200" s="29">
        <v>46.8</v>
      </c>
      <c r="AM200" s="29">
        <v>34.1</v>
      </c>
      <c r="AN200" s="29">
        <v>4.5999999999999996</v>
      </c>
      <c r="AO200" s="29">
        <v>33</v>
      </c>
      <c r="AP200" s="29">
        <v>47</v>
      </c>
      <c r="AQ200" s="29">
        <v>33</v>
      </c>
      <c r="AR200" s="29">
        <v>0.96</v>
      </c>
      <c r="AS200" s="29">
        <v>0.04</v>
      </c>
      <c r="AT200" s="30">
        <v>94</v>
      </c>
      <c r="AU200" s="29">
        <v>5.8</v>
      </c>
      <c r="AV200" s="29">
        <v>49</v>
      </c>
      <c r="AW200" s="29">
        <v>108</v>
      </c>
      <c r="AX200" s="29">
        <v>152</v>
      </c>
      <c r="AY200" s="62">
        <v>1</v>
      </c>
      <c r="AZ200" s="62">
        <v>0</v>
      </c>
      <c r="BA200" s="62">
        <v>0</v>
      </c>
      <c r="BB200" s="62">
        <v>1</v>
      </c>
      <c r="BC200" s="31">
        <v>44309</v>
      </c>
      <c r="BD200" s="31">
        <v>44330</v>
      </c>
      <c r="BE200" s="14" t="s">
        <v>73</v>
      </c>
      <c r="BF200" s="31">
        <v>44316</v>
      </c>
      <c r="BG200" s="6">
        <f t="shared" si="12"/>
        <v>8</v>
      </c>
      <c r="BH200" s="14" t="s">
        <v>73</v>
      </c>
      <c r="BI200" s="31">
        <v>44337</v>
      </c>
      <c r="BJ200" s="6">
        <f t="shared" si="13"/>
        <v>22</v>
      </c>
      <c r="BK200" s="6">
        <f t="shared" si="14"/>
        <v>8</v>
      </c>
      <c r="BL200" s="14">
        <v>2410</v>
      </c>
    </row>
    <row r="201" spans="1:64">
      <c r="A201" s="2">
        <v>198</v>
      </c>
      <c r="B201" s="14" t="s">
        <v>67</v>
      </c>
      <c r="C201" s="26">
        <v>29</v>
      </c>
      <c r="D201" s="27">
        <v>161</v>
      </c>
      <c r="E201" s="27">
        <v>50</v>
      </c>
      <c r="F201" s="12">
        <f t="shared" si="15"/>
        <v>19.289379267775161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0</v>
      </c>
      <c r="Z201" s="28">
        <v>1</v>
      </c>
      <c r="AA201" s="1">
        <v>0</v>
      </c>
      <c r="AB201" s="1">
        <v>0</v>
      </c>
      <c r="AC201" s="1">
        <v>1</v>
      </c>
      <c r="AD201" s="1">
        <v>0</v>
      </c>
      <c r="AE201" s="28">
        <v>0</v>
      </c>
      <c r="AF201" s="10">
        <v>1</v>
      </c>
      <c r="AG201" s="10">
        <v>0</v>
      </c>
      <c r="AH201" s="10">
        <v>0</v>
      </c>
      <c r="AI201" s="1">
        <v>1</v>
      </c>
      <c r="AJ201" s="29">
        <v>6.9</v>
      </c>
      <c r="AK201" s="29">
        <v>13.9</v>
      </c>
      <c r="AL201" s="29">
        <v>40.299999999999997</v>
      </c>
      <c r="AM201" s="29">
        <v>31</v>
      </c>
      <c r="AN201" s="29">
        <v>4.8</v>
      </c>
      <c r="AO201" s="29">
        <v>20</v>
      </c>
      <c r="AP201" s="29">
        <v>17</v>
      </c>
      <c r="AQ201" s="29">
        <v>10</v>
      </c>
      <c r="AR201" s="29">
        <v>0.5</v>
      </c>
      <c r="AS201" s="29">
        <v>0.2</v>
      </c>
      <c r="AT201" s="30">
        <v>70</v>
      </c>
      <c r="AU201" s="29">
        <v>5.3</v>
      </c>
      <c r="AV201" s="29">
        <v>58</v>
      </c>
      <c r="AW201" s="29">
        <v>86</v>
      </c>
      <c r="AX201" s="29">
        <v>71</v>
      </c>
      <c r="AY201" s="62">
        <v>1</v>
      </c>
      <c r="AZ201" s="62">
        <v>1</v>
      </c>
      <c r="BA201" s="62">
        <v>1</v>
      </c>
      <c r="BB201" s="62">
        <v>1</v>
      </c>
      <c r="BC201" s="31">
        <v>44308</v>
      </c>
      <c r="BD201" s="31">
        <v>44329</v>
      </c>
      <c r="BE201" s="14" t="s">
        <v>73</v>
      </c>
      <c r="BF201" s="31">
        <v>44317</v>
      </c>
      <c r="BG201" s="6">
        <f t="shared" si="12"/>
        <v>10</v>
      </c>
      <c r="BH201" s="15">
        <v>2.34</v>
      </c>
      <c r="BI201" s="31">
        <v>44336</v>
      </c>
      <c r="BJ201" s="6">
        <f t="shared" si="13"/>
        <v>20</v>
      </c>
      <c r="BK201" s="6">
        <f t="shared" si="14"/>
        <v>8</v>
      </c>
      <c r="BL201" s="14">
        <v>3500</v>
      </c>
    </row>
    <row r="202" spans="1:64">
      <c r="A202" s="2">
        <v>199</v>
      </c>
      <c r="B202" s="14" t="s">
        <v>68</v>
      </c>
      <c r="C202" s="26">
        <v>28</v>
      </c>
      <c r="D202" s="27">
        <v>171</v>
      </c>
      <c r="E202" s="27">
        <v>85</v>
      </c>
      <c r="F202" s="12">
        <f t="shared" si="15"/>
        <v>29.068773297766835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1">
        <v>0</v>
      </c>
      <c r="AB202" s="1">
        <v>0</v>
      </c>
      <c r="AC202" s="1">
        <v>1</v>
      </c>
      <c r="AD202" s="1">
        <v>0</v>
      </c>
      <c r="AE202" s="28">
        <v>0</v>
      </c>
      <c r="AF202" s="10">
        <v>1</v>
      </c>
      <c r="AG202" s="10">
        <v>0</v>
      </c>
      <c r="AH202" s="10">
        <v>0</v>
      </c>
      <c r="AI202" s="1">
        <v>0</v>
      </c>
      <c r="AJ202" s="29">
        <v>6.8</v>
      </c>
      <c r="AK202" s="29">
        <v>17.100000000000001</v>
      </c>
      <c r="AL202" s="29">
        <v>46.3</v>
      </c>
      <c r="AM202" s="29">
        <v>21.6</v>
      </c>
      <c r="AN202" s="29">
        <v>5.0999999999999996</v>
      </c>
      <c r="AO202" s="29">
        <v>21</v>
      </c>
      <c r="AP202" s="29">
        <v>35</v>
      </c>
      <c r="AQ202" s="29">
        <v>31</v>
      </c>
      <c r="AR202" s="29">
        <v>1.02</v>
      </c>
      <c r="AS202" s="29">
        <v>0.04</v>
      </c>
      <c r="AT202" s="30">
        <v>89</v>
      </c>
      <c r="AU202" s="29">
        <v>5.3</v>
      </c>
      <c r="AV202" s="29">
        <v>43</v>
      </c>
      <c r="AW202" s="29">
        <v>92</v>
      </c>
      <c r="AX202" s="29">
        <v>120</v>
      </c>
      <c r="AY202" s="62">
        <v>1</v>
      </c>
      <c r="AZ202" s="62">
        <v>0</v>
      </c>
      <c r="BA202" s="62">
        <v>1</v>
      </c>
      <c r="BB202" s="62">
        <v>1</v>
      </c>
      <c r="BC202" s="31">
        <v>44305</v>
      </c>
      <c r="BD202" s="31">
        <v>44333</v>
      </c>
      <c r="BE202" s="14" t="s">
        <v>73</v>
      </c>
      <c r="BF202" s="31">
        <v>44313</v>
      </c>
      <c r="BG202" s="6">
        <f t="shared" si="12"/>
        <v>9</v>
      </c>
      <c r="BH202" s="14" t="s">
        <v>73</v>
      </c>
      <c r="BI202" s="31">
        <v>44342</v>
      </c>
      <c r="BJ202" s="6">
        <f t="shared" si="13"/>
        <v>30</v>
      </c>
      <c r="BK202" s="6">
        <f t="shared" si="14"/>
        <v>10</v>
      </c>
      <c r="BL202" s="14">
        <v>5180</v>
      </c>
    </row>
    <row r="203" spans="1:64">
      <c r="A203" s="2">
        <v>200</v>
      </c>
      <c r="B203" s="14" t="s">
        <v>67</v>
      </c>
      <c r="C203" s="26">
        <v>25</v>
      </c>
      <c r="D203" s="27">
        <v>155</v>
      </c>
      <c r="E203" s="27">
        <v>50</v>
      </c>
      <c r="F203" s="12">
        <f t="shared" si="15"/>
        <v>20.811654526534863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1</v>
      </c>
      <c r="Y203" s="28">
        <v>0</v>
      </c>
      <c r="Z203" s="28">
        <v>1</v>
      </c>
      <c r="AA203" s="1">
        <v>0</v>
      </c>
      <c r="AB203" s="1">
        <v>0</v>
      </c>
      <c r="AC203" s="1">
        <v>0</v>
      </c>
      <c r="AD203" s="1">
        <v>1</v>
      </c>
      <c r="AE203" s="28">
        <v>0</v>
      </c>
      <c r="AF203" s="10">
        <v>1</v>
      </c>
      <c r="AG203" s="10">
        <v>0</v>
      </c>
      <c r="AH203" s="10">
        <v>0</v>
      </c>
      <c r="AI203" s="1">
        <v>1</v>
      </c>
      <c r="AJ203" s="29">
        <v>6.2</v>
      </c>
      <c r="AK203" s="29">
        <v>12.5</v>
      </c>
      <c r="AL203" s="29">
        <v>37.200000000000003</v>
      </c>
      <c r="AM203" s="29">
        <v>32.4</v>
      </c>
      <c r="AN203" s="29">
        <v>4.3</v>
      </c>
      <c r="AO203" s="29">
        <v>11</v>
      </c>
      <c r="AP203" s="29">
        <v>9</v>
      </c>
      <c r="AQ203" s="29">
        <v>11</v>
      </c>
      <c r="AR203" s="29">
        <v>0.44</v>
      </c>
      <c r="AS203" s="29">
        <v>0.06</v>
      </c>
      <c r="AT203" s="30">
        <v>85</v>
      </c>
      <c r="AU203" s="29">
        <v>5.9</v>
      </c>
      <c r="AV203" s="29">
        <v>51</v>
      </c>
      <c r="AW203" s="29">
        <v>80</v>
      </c>
      <c r="AX203" s="29">
        <v>40</v>
      </c>
      <c r="AY203" s="62">
        <v>1</v>
      </c>
      <c r="AZ203" s="62">
        <v>0</v>
      </c>
      <c r="BA203" s="62">
        <v>1</v>
      </c>
      <c r="BB203" s="62">
        <v>1</v>
      </c>
      <c r="BC203" s="31">
        <v>44305</v>
      </c>
      <c r="BD203" s="31">
        <v>44329</v>
      </c>
      <c r="BE203" s="14" t="s">
        <v>73</v>
      </c>
      <c r="BF203" s="31">
        <v>44312</v>
      </c>
      <c r="BG203" s="6">
        <f t="shared" si="12"/>
        <v>8</v>
      </c>
      <c r="BH203" s="14" t="s">
        <v>73</v>
      </c>
      <c r="BI203" s="31">
        <v>44340</v>
      </c>
      <c r="BJ203" s="6">
        <f t="shared" si="13"/>
        <v>29</v>
      </c>
      <c r="BK203" s="6">
        <f t="shared" si="14"/>
        <v>12</v>
      </c>
      <c r="BL203" s="14">
        <v>6970</v>
      </c>
    </row>
    <row r="204" spans="1:64">
      <c r="A204" s="2">
        <v>201</v>
      </c>
      <c r="B204" s="14" t="s">
        <v>67</v>
      </c>
      <c r="C204" s="26">
        <v>40</v>
      </c>
      <c r="D204" s="27">
        <v>161</v>
      </c>
      <c r="E204" s="27">
        <v>50</v>
      </c>
      <c r="F204" s="12">
        <f t="shared" si="15"/>
        <v>19.289379267775161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1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28">
        <v>1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1</v>
      </c>
      <c r="AA204" s="1">
        <v>0</v>
      </c>
      <c r="AB204" s="1">
        <v>0</v>
      </c>
      <c r="AC204" s="1">
        <v>0</v>
      </c>
      <c r="AD204" s="1">
        <v>1</v>
      </c>
      <c r="AE204" s="28">
        <v>0</v>
      </c>
      <c r="AF204" s="10">
        <v>1</v>
      </c>
      <c r="AG204" s="10">
        <v>0</v>
      </c>
      <c r="AH204" s="10">
        <v>0</v>
      </c>
      <c r="AI204" s="1">
        <v>1</v>
      </c>
      <c r="AJ204" s="29">
        <v>4.8</v>
      </c>
      <c r="AK204" s="29">
        <v>13.7</v>
      </c>
      <c r="AL204" s="29">
        <v>38.6</v>
      </c>
      <c r="AM204" s="29">
        <v>19.7</v>
      </c>
      <c r="AN204" s="29">
        <v>4.5999999999999996</v>
      </c>
      <c r="AO204" s="29">
        <v>18</v>
      </c>
      <c r="AP204" s="29">
        <v>14</v>
      </c>
      <c r="AQ204" s="29">
        <v>8</v>
      </c>
      <c r="AR204" s="29">
        <v>0.56999999999999995</v>
      </c>
      <c r="AS204" s="29">
        <v>0.01</v>
      </c>
      <c r="AT204" s="30">
        <v>90</v>
      </c>
      <c r="AU204" s="29">
        <v>5.4</v>
      </c>
      <c r="AV204" s="29">
        <v>62</v>
      </c>
      <c r="AW204" s="29">
        <v>69</v>
      </c>
      <c r="AX204" s="29">
        <v>82</v>
      </c>
      <c r="AY204" s="62">
        <v>1</v>
      </c>
      <c r="AZ204" s="62">
        <v>0</v>
      </c>
      <c r="BA204" s="62">
        <v>1</v>
      </c>
      <c r="BB204" s="62">
        <v>1</v>
      </c>
      <c r="BC204" s="31">
        <v>44313</v>
      </c>
      <c r="BD204" s="31">
        <v>44334</v>
      </c>
      <c r="BE204" s="14" t="s">
        <v>73</v>
      </c>
      <c r="BF204" s="31">
        <v>44322</v>
      </c>
      <c r="BG204" s="6">
        <f t="shared" si="12"/>
        <v>10</v>
      </c>
      <c r="BH204" s="15">
        <v>12.9</v>
      </c>
      <c r="BI204" s="31">
        <v>44342</v>
      </c>
      <c r="BJ204" s="6">
        <f t="shared" si="13"/>
        <v>21</v>
      </c>
      <c r="BK204" s="6">
        <f t="shared" si="14"/>
        <v>9</v>
      </c>
      <c r="BL204" s="14">
        <v>6860</v>
      </c>
    </row>
    <row r="205" spans="1:64">
      <c r="A205" s="2">
        <v>202</v>
      </c>
      <c r="B205" s="14" t="s">
        <v>67</v>
      </c>
      <c r="C205" s="26">
        <v>35</v>
      </c>
      <c r="D205" s="27">
        <v>159</v>
      </c>
      <c r="E205" s="27">
        <v>56</v>
      </c>
      <c r="F205" s="12">
        <f t="shared" si="15"/>
        <v>22.151022507021086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1</v>
      </c>
      <c r="AA205" s="1">
        <v>0</v>
      </c>
      <c r="AB205" s="1">
        <v>0</v>
      </c>
      <c r="AC205" s="1">
        <v>1</v>
      </c>
      <c r="AD205" s="1">
        <v>0</v>
      </c>
      <c r="AE205" s="28">
        <v>0</v>
      </c>
      <c r="AF205" s="10">
        <v>0</v>
      </c>
      <c r="AG205" s="10">
        <v>1</v>
      </c>
      <c r="AH205" s="10">
        <v>0</v>
      </c>
      <c r="AI205" s="1">
        <v>1</v>
      </c>
      <c r="AJ205" s="29">
        <v>5.8</v>
      </c>
      <c r="AK205" s="29">
        <v>14.6</v>
      </c>
      <c r="AL205" s="29">
        <v>39</v>
      </c>
      <c r="AM205" s="29">
        <v>20.8</v>
      </c>
      <c r="AN205" s="29">
        <v>4.5</v>
      </c>
      <c r="AO205" s="29">
        <v>22</v>
      </c>
      <c r="AP205" s="29">
        <v>20</v>
      </c>
      <c r="AQ205" s="29">
        <v>16</v>
      </c>
      <c r="AR205" s="29">
        <v>0.53</v>
      </c>
      <c r="AS205" s="29">
        <v>0.04</v>
      </c>
      <c r="AT205" s="30">
        <v>84</v>
      </c>
      <c r="AU205" s="29">
        <v>5.4</v>
      </c>
      <c r="AV205" s="29">
        <v>52</v>
      </c>
      <c r="AW205" s="29">
        <v>117</v>
      </c>
      <c r="AX205" s="29">
        <v>65</v>
      </c>
      <c r="AY205" s="62">
        <v>1</v>
      </c>
      <c r="AZ205" s="62">
        <v>1</v>
      </c>
      <c r="BA205" s="62">
        <v>1</v>
      </c>
      <c r="BB205" s="62">
        <v>1</v>
      </c>
      <c r="BC205" s="31">
        <v>44309</v>
      </c>
      <c r="BD205" s="31">
        <v>44333</v>
      </c>
      <c r="BE205" s="14" t="s">
        <v>73</v>
      </c>
      <c r="BF205" s="31">
        <v>44316</v>
      </c>
      <c r="BG205" s="6">
        <f t="shared" si="12"/>
        <v>8</v>
      </c>
      <c r="BH205" s="14" t="s">
        <v>73</v>
      </c>
      <c r="BI205" s="31">
        <v>44340</v>
      </c>
      <c r="BJ205" s="6">
        <f t="shared" si="13"/>
        <v>25</v>
      </c>
      <c r="BK205" s="6">
        <f t="shared" si="14"/>
        <v>8</v>
      </c>
      <c r="BL205" s="14">
        <v>1920</v>
      </c>
    </row>
    <row r="206" spans="1:64">
      <c r="A206" s="2">
        <v>203</v>
      </c>
      <c r="B206" s="14" t="s">
        <v>68</v>
      </c>
      <c r="C206" s="26">
        <v>26</v>
      </c>
      <c r="D206" s="27">
        <v>178</v>
      </c>
      <c r="E206" s="27">
        <v>61</v>
      </c>
      <c r="F206" s="12">
        <f t="shared" si="15"/>
        <v>19.252619618735007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1</v>
      </c>
      <c r="Y206" s="28">
        <v>0</v>
      </c>
      <c r="Z206" s="28">
        <v>1</v>
      </c>
      <c r="AA206" s="1">
        <v>0</v>
      </c>
      <c r="AB206" s="1">
        <v>1</v>
      </c>
      <c r="AC206" s="1">
        <v>0</v>
      </c>
      <c r="AD206" s="1">
        <v>0</v>
      </c>
      <c r="AE206" s="28">
        <v>1</v>
      </c>
      <c r="AF206" s="10">
        <v>1</v>
      </c>
      <c r="AG206" s="10">
        <v>0</v>
      </c>
      <c r="AH206" s="10">
        <v>0</v>
      </c>
      <c r="AI206" s="1">
        <v>1</v>
      </c>
      <c r="AJ206" s="29">
        <v>6.4</v>
      </c>
      <c r="AK206" s="29">
        <v>15.5</v>
      </c>
      <c r="AL206" s="29">
        <v>42.4</v>
      </c>
      <c r="AM206" s="29">
        <v>23.7</v>
      </c>
      <c r="AN206" s="29">
        <v>5.0999999999999996</v>
      </c>
      <c r="AO206" s="29">
        <v>16</v>
      </c>
      <c r="AP206" s="29">
        <v>15</v>
      </c>
      <c r="AQ206" s="29">
        <v>12</v>
      </c>
      <c r="AR206" s="29">
        <v>0.81</v>
      </c>
      <c r="AS206" s="29">
        <v>0.02</v>
      </c>
      <c r="AT206" s="30">
        <v>95</v>
      </c>
      <c r="AU206" s="29">
        <v>5.4</v>
      </c>
      <c r="AV206" s="29">
        <v>81</v>
      </c>
      <c r="AW206" s="29">
        <v>86</v>
      </c>
      <c r="AX206" s="29">
        <v>87</v>
      </c>
      <c r="AY206" s="62">
        <v>1</v>
      </c>
      <c r="AZ206" s="62">
        <v>0</v>
      </c>
      <c r="BA206" s="62">
        <v>1</v>
      </c>
      <c r="BB206" s="62">
        <v>1</v>
      </c>
      <c r="BC206" s="31">
        <v>44308</v>
      </c>
      <c r="BD206" s="31">
        <v>44329</v>
      </c>
      <c r="BE206" s="14" t="s">
        <v>73</v>
      </c>
      <c r="BF206" s="31">
        <v>44316</v>
      </c>
      <c r="BG206" s="6">
        <f t="shared" si="12"/>
        <v>9</v>
      </c>
      <c r="BH206" s="14" t="s">
        <v>73</v>
      </c>
      <c r="BI206" s="31">
        <v>44336</v>
      </c>
      <c r="BJ206" s="6">
        <f t="shared" si="13"/>
        <v>21</v>
      </c>
      <c r="BK206" s="6">
        <f t="shared" si="14"/>
        <v>8</v>
      </c>
      <c r="BL206" s="14">
        <v>1980</v>
      </c>
    </row>
    <row r="207" spans="1:64">
      <c r="A207" s="2">
        <v>204</v>
      </c>
      <c r="B207" s="14" t="s">
        <v>68</v>
      </c>
      <c r="C207" s="26">
        <v>55</v>
      </c>
      <c r="D207" s="27">
        <v>168.7</v>
      </c>
      <c r="E207" s="27">
        <v>67</v>
      </c>
      <c r="F207" s="12">
        <f t="shared" si="15"/>
        <v>23.542069502513911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1</v>
      </c>
      <c r="AA207" s="1">
        <v>0</v>
      </c>
      <c r="AB207" s="1">
        <v>0</v>
      </c>
      <c r="AC207" s="1">
        <v>1</v>
      </c>
      <c r="AD207" s="1">
        <v>0</v>
      </c>
      <c r="AE207" s="28">
        <v>0</v>
      </c>
      <c r="AF207" s="10">
        <v>1</v>
      </c>
      <c r="AG207" s="10">
        <v>0</v>
      </c>
      <c r="AH207" s="10">
        <v>0</v>
      </c>
      <c r="AI207" s="1">
        <v>0</v>
      </c>
      <c r="AJ207" s="29">
        <v>5.6</v>
      </c>
      <c r="AK207" s="29">
        <v>14.5</v>
      </c>
      <c r="AL207" s="29">
        <v>43.1</v>
      </c>
      <c r="AM207" s="29">
        <v>19.8</v>
      </c>
      <c r="AN207" s="29">
        <v>4.8</v>
      </c>
      <c r="AO207" s="29">
        <v>18</v>
      </c>
      <c r="AP207" s="29">
        <v>16</v>
      </c>
      <c r="AQ207" s="29">
        <v>17</v>
      </c>
      <c r="AR207" s="29">
        <v>0.99</v>
      </c>
      <c r="AS207" s="29">
        <v>0.26</v>
      </c>
      <c r="AT207" s="30">
        <v>91</v>
      </c>
      <c r="AU207" s="29">
        <v>5.7</v>
      </c>
      <c r="AV207" s="29">
        <v>53</v>
      </c>
      <c r="AW207" s="29">
        <v>155</v>
      </c>
      <c r="AX207" s="29">
        <v>126</v>
      </c>
      <c r="AY207" s="62">
        <v>1</v>
      </c>
      <c r="AZ207" s="62">
        <v>1</v>
      </c>
      <c r="BA207" s="62">
        <v>1</v>
      </c>
      <c r="BB207" s="62">
        <v>1</v>
      </c>
      <c r="BC207" s="31">
        <v>44302</v>
      </c>
      <c r="BD207" s="31">
        <v>44326</v>
      </c>
      <c r="BE207" s="14" t="s">
        <v>73</v>
      </c>
      <c r="BF207" s="31">
        <v>44309</v>
      </c>
      <c r="BG207" s="6">
        <f t="shared" si="12"/>
        <v>8</v>
      </c>
      <c r="BH207" s="14" t="s">
        <v>73</v>
      </c>
      <c r="BI207" s="31">
        <v>44333</v>
      </c>
      <c r="BJ207" s="6">
        <f t="shared" si="13"/>
        <v>25</v>
      </c>
      <c r="BK207" s="6">
        <f t="shared" si="14"/>
        <v>8</v>
      </c>
      <c r="BL207" s="14">
        <v>642</v>
      </c>
    </row>
    <row r="208" spans="1:64">
      <c r="A208" s="2">
        <v>205</v>
      </c>
      <c r="B208" s="14" t="s">
        <v>67</v>
      </c>
      <c r="C208" s="26">
        <v>28</v>
      </c>
      <c r="D208" s="27">
        <v>164</v>
      </c>
      <c r="E208" s="27">
        <v>54</v>
      </c>
      <c r="F208" s="12">
        <f t="shared" si="15"/>
        <v>20.07733491969066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1</v>
      </c>
      <c r="AA208" s="1">
        <v>0</v>
      </c>
      <c r="AB208" s="1">
        <v>0</v>
      </c>
      <c r="AC208" s="1">
        <v>1</v>
      </c>
      <c r="AD208" s="1">
        <v>0</v>
      </c>
      <c r="AE208" s="28">
        <v>1</v>
      </c>
      <c r="AF208" s="10">
        <v>1</v>
      </c>
      <c r="AG208" s="10">
        <v>0</v>
      </c>
      <c r="AH208" s="10">
        <v>0</v>
      </c>
      <c r="AI208" s="1">
        <v>1</v>
      </c>
      <c r="AJ208" s="29">
        <v>5.4</v>
      </c>
      <c r="AK208" s="29">
        <v>14</v>
      </c>
      <c r="AL208" s="29">
        <v>38.4</v>
      </c>
      <c r="AM208" s="29">
        <v>28.2</v>
      </c>
      <c r="AN208" s="29">
        <v>4.5999999999999996</v>
      </c>
      <c r="AO208" s="29">
        <v>17</v>
      </c>
      <c r="AP208" s="29">
        <v>14</v>
      </c>
      <c r="AQ208" s="29">
        <v>28</v>
      </c>
      <c r="AR208" s="29">
        <v>0.63</v>
      </c>
      <c r="AS208" s="29">
        <v>0.05</v>
      </c>
      <c r="AT208" s="30">
        <v>85</v>
      </c>
      <c r="AU208" s="29">
        <v>5.3</v>
      </c>
      <c r="AV208" s="29">
        <v>66</v>
      </c>
      <c r="AW208" s="29">
        <v>130</v>
      </c>
      <c r="AX208" s="29">
        <v>100</v>
      </c>
      <c r="AY208" s="62">
        <v>1</v>
      </c>
      <c r="AZ208" s="62">
        <v>1</v>
      </c>
      <c r="BA208" s="62">
        <v>1</v>
      </c>
      <c r="BB208" s="62">
        <v>1</v>
      </c>
      <c r="BC208" s="31">
        <v>44306</v>
      </c>
      <c r="BD208" s="31">
        <v>44329</v>
      </c>
      <c r="BE208" s="14" t="s">
        <v>73</v>
      </c>
      <c r="BF208" s="31">
        <v>44313</v>
      </c>
      <c r="BG208" s="6">
        <f t="shared" si="12"/>
        <v>8</v>
      </c>
      <c r="BH208" s="14" t="s">
        <v>73</v>
      </c>
      <c r="BI208" s="31">
        <v>44337</v>
      </c>
      <c r="BJ208" s="6">
        <f t="shared" si="13"/>
        <v>25</v>
      </c>
      <c r="BK208" s="6">
        <f t="shared" si="14"/>
        <v>9</v>
      </c>
      <c r="BL208" s="14">
        <v>5130</v>
      </c>
    </row>
    <row r="209" spans="1:64">
      <c r="A209" s="2">
        <v>206</v>
      </c>
      <c r="B209" s="14" t="s">
        <v>67</v>
      </c>
      <c r="C209" s="26">
        <v>38</v>
      </c>
      <c r="D209" s="27">
        <v>160</v>
      </c>
      <c r="E209" s="27">
        <v>64</v>
      </c>
      <c r="F209" s="12">
        <f t="shared" si="15"/>
        <v>25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1</v>
      </c>
      <c r="Y209" s="28">
        <v>0</v>
      </c>
      <c r="Z209" s="28">
        <v>1</v>
      </c>
      <c r="AA209" s="1">
        <v>0</v>
      </c>
      <c r="AB209" s="1">
        <v>0</v>
      </c>
      <c r="AC209" s="1">
        <v>1</v>
      </c>
      <c r="AD209" s="1">
        <v>0</v>
      </c>
      <c r="AE209" s="28">
        <v>0</v>
      </c>
      <c r="AF209" s="10">
        <v>1</v>
      </c>
      <c r="AG209" s="10">
        <v>0</v>
      </c>
      <c r="AH209" s="10">
        <v>0</v>
      </c>
      <c r="AI209" s="1">
        <v>1</v>
      </c>
      <c r="AJ209" s="29">
        <v>7.7</v>
      </c>
      <c r="AK209" s="29">
        <v>14.9</v>
      </c>
      <c r="AL209" s="29">
        <v>41.4</v>
      </c>
      <c r="AM209" s="29">
        <v>26.9</v>
      </c>
      <c r="AN209" s="29">
        <v>4.3</v>
      </c>
      <c r="AO209" s="29">
        <v>19</v>
      </c>
      <c r="AP209" s="29">
        <v>19</v>
      </c>
      <c r="AQ209" s="29">
        <v>30</v>
      </c>
      <c r="AR209" s="29">
        <v>0.49</v>
      </c>
      <c r="AS209" s="29">
        <v>0.06</v>
      </c>
      <c r="AT209" s="30">
        <v>91</v>
      </c>
      <c r="AU209" s="29">
        <v>5.3</v>
      </c>
      <c r="AV209" s="29">
        <v>73</v>
      </c>
      <c r="AW209" s="29">
        <v>94</v>
      </c>
      <c r="AX209" s="29">
        <v>183</v>
      </c>
      <c r="AY209" s="62">
        <v>1</v>
      </c>
      <c r="AZ209" s="62">
        <v>1</v>
      </c>
      <c r="BA209" s="62">
        <v>1</v>
      </c>
      <c r="BB209" s="62">
        <v>1</v>
      </c>
      <c r="BC209" s="31">
        <v>44313</v>
      </c>
      <c r="BD209" s="31">
        <v>44337</v>
      </c>
      <c r="BE209" s="14" t="s">
        <v>73</v>
      </c>
      <c r="BF209" s="31">
        <v>44322</v>
      </c>
      <c r="BG209" s="6">
        <f t="shared" si="12"/>
        <v>10</v>
      </c>
      <c r="BH209" s="14" t="s">
        <v>73</v>
      </c>
      <c r="BI209" s="31">
        <v>44344</v>
      </c>
      <c r="BJ209" s="6">
        <f t="shared" si="13"/>
        <v>23</v>
      </c>
      <c r="BK209" s="6">
        <f t="shared" si="14"/>
        <v>8</v>
      </c>
      <c r="BL209" s="14">
        <v>2460</v>
      </c>
    </row>
    <row r="210" spans="1:64">
      <c r="A210" s="2">
        <v>207</v>
      </c>
      <c r="B210" s="14" t="s">
        <v>67</v>
      </c>
      <c r="C210" s="26">
        <v>27</v>
      </c>
      <c r="D210" s="27">
        <v>168</v>
      </c>
      <c r="E210" s="27">
        <v>60</v>
      </c>
      <c r="F210" s="12">
        <f t="shared" si="15"/>
        <v>21.258503401360546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1</v>
      </c>
      <c r="AA210" s="1">
        <v>0</v>
      </c>
      <c r="AB210" s="1">
        <v>0</v>
      </c>
      <c r="AC210" s="1">
        <v>0</v>
      </c>
      <c r="AD210" s="1">
        <v>1</v>
      </c>
      <c r="AE210" s="28">
        <v>1</v>
      </c>
      <c r="AF210" s="10">
        <v>0</v>
      </c>
      <c r="AG210" s="10">
        <v>0</v>
      </c>
      <c r="AH210" s="10">
        <v>1</v>
      </c>
      <c r="AI210" s="1">
        <v>0</v>
      </c>
      <c r="AJ210" s="29">
        <v>6.2</v>
      </c>
      <c r="AK210" s="29">
        <v>13.7</v>
      </c>
      <c r="AL210" s="29">
        <v>40.299999999999997</v>
      </c>
      <c r="AM210" s="29">
        <v>22.1</v>
      </c>
      <c r="AN210" s="29">
        <v>4.5999999999999996</v>
      </c>
      <c r="AO210" s="29">
        <v>17</v>
      </c>
      <c r="AP210" s="29">
        <v>13</v>
      </c>
      <c r="AQ210" s="29">
        <v>11</v>
      </c>
      <c r="AR210" s="29">
        <v>0.55000000000000004</v>
      </c>
      <c r="AS210" s="29">
        <v>0.09</v>
      </c>
      <c r="AT210" s="30">
        <v>87</v>
      </c>
      <c r="AU210" s="29">
        <v>5.5</v>
      </c>
      <c r="AV210" s="29">
        <v>53</v>
      </c>
      <c r="AW210" s="29">
        <v>111</v>
      </c>
      <c r="AX210" s="29">
        <v>70</v>
      </c>
      <c r="AY210" s="62">
        <v>1</v>
      </c>
      <c r="AZ210" s="62">
        <v>1</v>
      </c>
      <c r="BA210" s="62">
        <v>1</v>
      </c>
      <c r="BB210" s="62">
        <v>1</v>
      </c>
      <c r="BC210" s="31">
        <v>44302</v>
      </c>
      <c r="BD210" s="31">
        <v>44323</v>
      </c>
      <c r="BE210" s="14" t="s">
        <v>73</v>
      </c>
      <c r="BF210" s="31">
        <v>44309</v>
      </c>
      <c r="BG210" s="6">
        <f t="shared" si="12"/>
        <v>8</v>
      </c>
      <c r="BH210" s="14" t="s">
        <v>73</v>
      </c>
      <c r="BI210" s="31">
        <v>44333</v>
      </c>
      <c r="BJ210" s="6">
        <f t="shared" si="13"/>
        <v>25</v>
      </c>
      <c r="BK210" s="6">
        <f t="shared" si="14"/>
        <v>11</v>
      </c>
      <c r="BL210" s="14">
        <v>4960</v>
      </c>
    </row>
    <row r="211" spans="1:64">
      <c r="A211" s="2">
        <v>208</v>
      </c>
      <c r="B211" s="14" t="s">
        <v>67</v>
      </c>
      <c r="C211" s="26">
        <v>39</v>
      </c>
      <c r="D211" s="27">
        <v>164</v>
      </c>
      <c r="E211" s="27">
        <v>52</v>
      </c>
      <c r="F211" s="12">
        <f t="shared" si="15"/>
        <v>19.333729922665079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1</v>
      </c>
      <c r="AA211" s="1">
        <v>0</v>
      </c>
      <c r="AB211" s="1">
        <v>0</v>
      </c>
      <c r="AC211" s="1">
        <v>1</v>
      </c>
      <c r="AD211" s="1">
        <v>0</v>
      </c>
      <c r="AE211" s="28">
        <v>1</v>
      </c>
      <c r="AF211" s="10">
        <v>1</v>
      </c>
      <c r="AG211" s="10">
        <v>0</v>
      </c>
      <c r="AH211" s="10">
        <v>0</v>
      </c>
      <c r="AI211" s="1">
        <v>0</v>
      </c>
      <c r="AJ211" s="29">
        <v>8.5</v>
      </c>
      <c r="AK211" s="29">
        <v>11.8</v>
      </c>
      <c r="AL211" s="29">
        <v>34.6</v>
      </c>
      <c r="AM211" s="29">
        <v>20.3</v>
      </c>
      <c r="AN211" s="29">
        <v>4.3</v>
      </c>
      <c r="AO211" s="29">
        <v>11</v>
      </c>
      <c r="AP211" s="29">
        <v>3</v>
      </c>
      <c r="AQ211" s="29">
        <v>10</v>
      </c>
      <c r="AR211" s="29">
        <v>0.52</v>
      </c>
      <c r="AS211" s="29">
        <v>0.02</v>
      </c>
      <c r="AT211" s="30">
        <v>84</v>
      </c>
      <c r="AU211" s="29">
        <v>5.2</v>
      </c>
      <c r="AV211" s="29">
        <v>65</v>
      </c>
      <c r="AW211" s="29">
        <v>100</v>
      </c>
      <c r="AX211" s="29">
        <v>97</v>
      </c>
      <c r="AY211" s="62">
        <v>1</v>
      </c>
      <c r="AZ211" s="62">
        <v>1</v>
      </c>
      <c r="BA211" s="62">
        <v>1</v>
      </c>
      <c r="BB211" s="62">
        <v>1</v>
      </c>
      <c r="BC211" s="31">
        <v>44302</v>
      </c>
      <c r="BD211" s="31">
        <v>44323</v>
      </c>
      <c r="BE211" s="14" t="s">
        <v>73</v>
      </c>
      <c r="BF211" s="31">
        <v>44309</v>
      </c>
      <c r="BG211" s="6">
        <f t="shared" si="12"/>
        <v>8</v>
      </c>
      <c r="BH211" s="14" t="s">
        <v>73</v>
      </c>
      <c r="BI211" s="31">
        <v>44330</v>
      </c>
      <c r="BJ211" s="6">
        <f t="shared" si="13"/>
        <v>22</v>
      </c>
      <c r="BK211" s="6">
        <f t="shared" si="14"/>
        <v>8</v>
      </c>
      <c r="BL211" s="14">
        <v>4400</v>
      </c>
    </row>
    <row r="212" spans="1:64">
      <c r="A212" s="2">
        <v>209</v>
      </c>
      <c r="B212" s="14" t="s">
        <v>68</v>
      </c>
      <c r="C212" s="26">
        <v>30</v>
      </c>
      <c r="D212" s="27">
        <v>168</v>
      </c>
      <c r="E212" s="27">
        <v>72</v>
      </c>
      <c r="F212" s="12">
        <f t="shared" si="15"/>
        <v>25.510204081632651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1</v>
      </c>
      <c r="AA212" s="1">
        <v>0</v>
      </c>
      <c r="AB212" s="1">
        <v>0</v>
      </c>
      <c r="AC212" s="1">
        <v>1</v>
      </c>
      <c r="AD212" s="1">
        <v>0</v>
      </c>
      <c r="AE212" s="28">
        <v>0</v>
      </c>
      <c r="AF212" s="10">
        <v>0</v>
      </c>
      <c r="AG212" s="10">
        <v>1</v>
      </c>
      <c r="AH212" s="10">
        <v>0</v>
      </c>
      <c r="AI212" s="1">
        <v>0</v>
      </c>
      <c r="AJ212" s="29">
        <v>9.4</v>
      </c>
      <c r="AK212" s="29">
        <v>15.3</v>
      </c>
      <c r="AL212" s="29">
        <v>44.5</v>
      </c>
      <c r="AM212" s="29">
        <v>19.5</v>
      </c>
      <c r="AN212" s="29">
        <v>4.9000000000000004</v>
      </c>
      <c r="AO212" s="29">
        <v>22</v>
      </c>
      <c r="AP212" s="29">
        <v>21</v>
      </c>
      <c r="AQ212" s="29">
        <v>42</v>
      </c>
      <c r="AR212" s="29">
        <v>0.83</v>
      </c>
      <c r="AS212" s="29">
        <v>0.04</v>
      </c>
      <c r="AT212" s="30">
        <v>84</v>
      </c>
      <c r="AU212" s="29">
        <v>5.3</v>
      </c>
      <c r="AV212" s="29">
        <v>49</v>
      </c>
      <c r="AW212" s="29">
        <v>90</v>
      </c>
      <c r="AX212" s="29">
        <v>78</v>
      </c>
      <c r="AY212" s="62">
        <v>1</v>
      </c>
      <c r="AZ212" s="62">
        <v>1</v>
      </c>
      <c r="BA212" s="62">
        <v>1</v>
      </c>
      <c r="BB212" s="62">
        <v>0</v>
      </c>
      <c r="BC212" s="31">
        <v>44302</v>
      </c>
      <c r="BD212" s="31">
        <v>44323</v>
      </c>
      <c r="BE212" s="14" t="s">
        <v>73</v>
      </c>
      <c r="BF212" s="31">
        <v>44309</v>
      </c>
      <c r="BG212" s="6">
        <f t="shared" si="12"/>
        <v>8</v>
      </c>
      <c r="BH212" s="14" t="s">
        <v>73</v>
      </c>
      <c r="BI212" s="31">
        <v>44330</v>
      </c>
      <c r="BJ212" s="6">
        <f t="shared" si="13"/>
        <v>22</v>
      </c>
      <c r="BK212" s="6">
        <f t="shared" si="14"/>
        <v>8</v>
      </c>
      <c r="BL212" s="14">
        <v>2770</v>
      </c>
    </row>
    <row r="213" spans="1:64">
      <c r="A213" s="2">
        <v>210</v>
      </c>
      <c r="B213" s="14" t="s">
        <v>68</v>
      </c>
      <c r="C213" s="26">
        <v>25</v>
      </c>
      <c r="D213" s="27">
        <v>175</v>
      </c>
      <c r="E213" s="27">
        <v>68</v>
      </c>
      <c r="F213" s="12">
        <f t="shared" si="15"/>
        <v>22.204081632653065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1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1">
        <v>0</v>
      </c>
      <c r="AB213" s="1">
        <v>0</v>
      </c>
      <c r="AC213" s="1">
        <v>1</v>
      </c>
      <c r="AD213" s="1">
        <v>0</v>
      </c>
      <c r="AE213" s="28">
        <v>0</v>
      </c>
      <c r="AF213" s="10">
        <v>0</v>
      </c>
      <c r="AG213" s="10">
        <v>1</v>
      </c>
      <c r="AH213" s="10">
        <v>0</v>
      </c>
      <c r="AI213" s="1">
        <v>0</v>
      </c>
      <c r="AJ213" s="29">
        <v>8.4</v>
      </c>
      <c r="AK213" s="29">
        <v>16.3</v>
      </c>
      <c r="AL213" s="29">
        <v>46</v>
      </c>
      <c r="AM213" s="29">
        <v>23.7</v>
      </c>
      <c r="AN213" s="29">
        <v>4.7</v>
      </c>
      <c r="AO213" s="29">
        <v>26</v>
      </c>
      <c r="AP213" s="29">
        <v>35</v>
      </c>
      <c r="AQ213" s="29">
        <v>12</v>
      </c>
      <c r="AR213" s="29">
        <v>0.77</v>
      </c>
      <c r="AS213" s="29">
        <v>0.02</v>
      </c>
      <c r="AT213" s="30">
        <v>88</v>
      </c>
      <c r="AU213" s="29">
        <v>5.5</v>
      </c>
      <c r="AV213" s="29">
        <v>51</v>
      </c>
      <c r="AW213" s="29">
        <v>103</v>
      </c>
      <c r="AX213" s="29">
        <v>59</v>
      </c>
      <c r="AY213" s="62">
        <v>1</v>
      </c>
      <c r="AZ213" s="62">
        <v>1</v>
      </c>
      <c r="BA213" s="62">
        <v>1</v>
      </c>
      <c r="BB213" s="62">
        <v>1</v>
      </c>
      <c r="BC213" s="31">
        <v>44312</v>
      </c>
      <c r="BD213" s="31">
        <v>44333</v>
      </c>
      <c r="BE213" s="14" t="s">
        <v>73</v>
      </c>
      <c r="BF213" s="31">
        <v>44321</v>
      </c>
      <c r="BG213" s="6">
        <f t="shared" si="12"/>
        <v>10</v>
      </c>
      <c r="BH213" s="14" t="s">
        <v>73</v>
      </c>
      <c r="BI213" s="31">
        <v>44343</v>
      </c>
      <c r="BJ213" s="6">
        <f t="shared" si="13"/>
        <v>23</v>
      </c>
      <c r="BK213" s="6">
        <f t="shared" si="14"/>
        <v>11</v>
      </c>
      <c r="BL213" s="14">
        <v>2360</v>
      </c>
    </row>
    <row r="214" spans="1:64">
      <c r="A214" s="2">
        <v>211</v>
      </c>
      <c r="B214" s="14" t="s">
        <v>67</v>
      </c>
      <c r="C214" s="26">
        <v>25</v>
      </c>
      <c r="D214" s="27">
        <v>161</v>
      </c>
      <c r="E214" s="27">
        <v>52</v>
      </c>
      <c r="F214" s="12">
        <f t="shared" si="15"/>
        <v>20.060954438486171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1">
        <v>0</v>
      </c>
      <c r="AB214" s="1">
        <v>0</v>
      </c>
      <c r="AC214" s="1">
        <v>1</v>
      </c>
      <c r="AD214" s="1">
        <v>0</v>
      </c>
      <c r="AE214" s="28">
        <v>0</v>
      </c>
      <c r="AF214" s="10">
        <v>0</v>
      </c>
      <c r="AG214" s="10">
        <v>0</v>
      </c>
      <c r="AH214" s="10">
        <v>1</v>
      </c>
      <c r="AI214" s="1">
        <v>0</v>
      </c>
      <c r="AJ214" s="29">
        <v>6.8</v>
      </c>
      <c r="AK214" s="29">
        <v>13.1</v>
      </c>
      <c r="AL214" s="29">
        <v>36.200000000000003</v>
      </c>
      <c r="AM214" s="29">
        <v>29.8</v>
      </c>
      <c r="AN214" s="29">
        <v>4.5</v>
      </c>
      <c r="AO214" s="29">
        <v>15</v>
      </c>
      <c r="AP214" s="29">
        <v>7</v>
      </c>
      <c r="AQ214" s="29">
        <v>9</v>
      </c>
      <c r="AR214" s="29">
        <v>0.6</v>
      </c>
      <c r="AS214" s="29">
        <v>0.01</v>
      </c>
      <c r="AT214" s="30">
        <v>84</v>
      </c>
      <c r="AU214" s="29">
        <v>5.0999999999999996</v>
      </c>
      <c r="AV214" s="29">
        <v>55</v>
      </c>
      <c r="AW214" s="29">
        <v>64</v>
      </c>
      <c r="AX214" s="29">
        <v>87</v>
      </c>
      <c r="AY214" s="62">
        <v>1</v>
      </c>
      <c r="AZ214" s="62">
        <v>1</v>
      </c>
      <c r="BA214" s="62">
        <v>1</v>
      </c>
      <c r="BB214" s="62">
        <v>1</v>
      </c>
      <c r="BC214" s="31">
        <v>44302</v>
      </c>
      <c r="BD214" s="31">
        <v>44323</v>
      </c>
      <c r="BE214" s="14" t="s">
        <v>73</v>
      </c>
      <c r="BF214" s="31">
        <v>44310</v>
      </c>
      <c r="BG214" s="6">
        <f t="shared" si="12"/>
        <v>9</v>
      </c>
      <c r="BH214" s="14" t="s">
        <v>73</v>
      </c>
      <c r="BI214" s="31">
        <v>44330</v>
      </c>
      <c r="BJ214" s="6">
        <f t="shared" si="13"/>
        <v>21</v>
      </c>
      <c r="BK214" s="6">
        <f t="shared" si="14"/>
        <v>8</v>
      </c>
      <c r="BL214" s="14">
        <v>3550</v>
      </c>
    </row>
    <row r="215" spans="1:64">
      <c r="A215" s="2">
        <v>212</v>
      </c>
      <c r="B215" s="14" t="s">
        <v>67</v>
      </c>
      <c r="C215" s="26">
        <v>28</v>
      </c>
      <c r="D215" s="27">
        <v>169</v>
      </c>
      <c r="E215" s="27">
        <v>57</v>
      </c>
      <c r="F215" s="12">
        <f t="shared" si="15"/>
        <v>19.957284408809215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0</v>
      </c>
      <c r="X215" s="28">
        <v>0</v>
      </c>
      <c r="Y215" s="28">
        <v>0</v>
      </c>
      <c r="Z215" s="28">
        <v>1</v>
      </c>
      <c r="AA215" s="1">
        <v>0</v>
      </c>
      <c r="AB215" s="1">
        <v>0</v>
      </c>
      <c r="AC215" s="1">
        <v>1</v>
      </c>
      <c r="AD215" s="1">
        <v>0</v>
      </c>
      <c r="AE215" s="28">
        <v>0</v>
      </c>
      <c r="AF215" s="10">
        <v>0</v>
      </c>
      <c r="AG215" s="10">
        <v>1</v>
      </c>
      <c r="AH215" s="10">
        <v>0</v>
      </c>
      <c r="AI215" s="1">
        <v>0</v>
      </c>
      <c r="AJ215" s="29">
        <v>4.8</v>
      </c>
      <c r="AK215" s="29">
        <v>12.3</v>
      </c>
      <c r="AL215" s="29">
        <v>36.1</v>
      </c>
      <c r="AM215" s="29">
        <v>28.2</v>
      </c>
      <c r="AN215" s="29">
        <v>4.5</v>
      </c>
      <c r="AO215" s="29">
        <v>17</v>
      </c>
      <c r="AP215" s="29">
        <v>11</v>
      </c>
      <c r="AQ215" s="29">
        <v>16</v>
      </c>
      <c r="AR215" s="29">
        <v>0.72</v>
      </c>
      <c r="AS215" s="29">
        <v>0.01</v>
      </c>
      <c r="AT215" s="30">
        <v>87</v>
      </c>
      <c r="AU215" s="29">
        <v>5.5</v>
      </c>
      <c r="AV215" s="29">
        <v>90</v>
      </c>
      <c r="AW215" s="29">
        <v>53</v>
      </c>
      <c r="AX215" s="29">
        <v>86</v>
      </c>
      <c r="AY215" s="62">
        <v>1</v>
      </c>
      <c r="AZ215" s="62">
        <v>1</v>
      </c>
      <c r="BA215" s="62">
        <v>1</v>
      </c>
      <c r="BB215" s="62">
        <v>1</v>
      </c>
      <c r="BC215" s="31">
        <v>44309</v>
      </c>
      <c r="BD215" s="31">
        <v>44333</v>
      </c>
      <c r="BE215" s="14" t="s">
        <v>73</v>
      </c>
      <c r="BF215" s="31">
        <v>44316</v>
      </c>
      <c r="BG215" s="6">
        <f t="shared" si="12"/>
        <v>8</v>
      </c>
      <c r="BH215" s="14" t="s">
        <v>73</v>
      </c>
      <c r="BI215" s="31">
        <v>44340</v>
      </c>
      <c r="BJ215" s="6">
        <f t="shared" si="13"/>
        <v>25</v>
      </c>
      <c r="BK215" s="6">
        <f t="shared" si="14"/>
        <v>8</v>
      </c>
      <c r="BL215" s="14">
        <v>2350</v>
      </c>
    </row>
    <row r="216" spans="1:64">
      <c r="A216" s="2">
        <v>213</v>
      </c>
      <c r="B216" s="14" t="s">
        <v>67</v>
      </c>
      <c r="C216" s="26">
        <v>26</v>
      </c>
      <c r="D216" s="27">
        <v>156</v>
      </c>
      <c r="E216" s="27">
        <v>45</v>
      </c>
      <c r="F216" s="12">
        <f t="shared" si="15"/>
        <v>18.491124260355029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1">
        <v>0</v>
      </c>
      <c r="AB216" s="1">
        <v>0</v>
      </c>
      <c r="AC216" s="1">
        <v>1</v>
      </c>
      <c r="AD216" s="1">
        <v>0</v>
      </c>
      <c r="AE216" s="28">
        <v>0</v>
      </c>
      <c r="AF216" s="10">
        <v>1</v>
      </c>
      <c r="AG216" s="10">
        <v>0</v>
      </c>
      <c r="AH216" s="10">
        <v>0</v>
      </c>
      <c r="AI216" s="1">
        <v>0</v>
      </c>
      <c r="AJ216" s="29">
        <v>7.1</v>
      </c>
      <c r="AK216" s="29">
        <v>12.9</v>
      </c>
      <c r="AL216" s="29">
        <v>38.6</v>
      </c>
      <c r="AM216" s="29">
        <v>20.8</v>
      </c>
      <c r="AN216" s="29">
        <v>4.3</v>
      </c>
      <c r="AO216" s="29">
        <v>18</v>
      </c>
      <c r="AP216" s="29">
        <v>12</v>
      </c>
      <c r="AQ216" s="29">
        <v>14</v>
      </c>
      <c r="AR216" s="29">
        <v>0.67</v>
      </c>
      <c r="AS216" s="29">
        <v>0</v>
      </c>
      <c r="AT216" s="30">
        <v>188</v>
      </c>
      <c r="AU216" s="29">
        <v>5.7</v>
      </c>
      <c r="AV216" s="29">
        <v>66</v>
      </c>
      <c r="AW216" s="29">
        <v>86</v>
      </c>
      <c r="AX216" s="29">
        <v>96</v>
      </c>
      <c r="AY216" s="62">
        <v>1</v>
      </c>
      <c r="AZ216" s="62">
        <v>1</v>
      </c>
      <c r="BA216" s="62">
        <v>1</v>
      </c>
      <c r="BB216" s="62">
        <v>1</v>
      </c>
      <c r="BC216" s="31">
        <v>44314</v>
      </c>
      <c r="BD216" s="31">
        <v>44337</v>
      </c>
      <c r="BE216" s="14" t="s">
        <v>73</v>
      </c>
      <c r="BF216" s="31">
        <v>44321</v>
      </c>
      <c r="BG216" s="6">
        <f t="shared" si="12"/>
        <v>8</v>
      </c>
      <c r="BH216" s="14" t="s">
        <v>73</v>
      </c>
      <c r="BI216" s="31">
        <v>44347</v>
      </c>
      <c r="BJ216" s="6">
        <f t="shared" si="13"/>
        <v>27</v>
      </c>
      <c r="BK216" s="6">
        <f t="shared" si="14"/>
        <v>11</v>
      </c>
      <c r="BL216" s="14">
        <v>8530</v>
      </c>
    </row>
    <row r="217" spans="1:64">
      <c r="A217" s="2">
        <v>214</v>
      </c>
      <c r="B217" s="14" t="s">
        <v>67</v>
      </c>
      <c r="C217" s="26">
        <v>26</v>
      </c>
      <c r="D217" s="27">
        <v>154</v>
      </c>
      <c r="E217" s="27">
        <v>47</v>
      </c>
      <c r="F217" s="12">
        <f t="shared" si="15"/>
        <v>19.817844493169169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1</v>
      </c>
      <c r="AA217" s="1">
        <v>0</v>
      </c>
      <c r="AB217" s="1">
        <v>0</v>
      </c>
      <c r="AC217" s="1">
        <v>1</v>
      </c>
      <c r="AD217" s="1">
        <v>0</v>
      </c>
      <c r="AE217" s="28">
        <v>0</v>
      </c>
      <c r="AF217" s="10">
        <v>0</v>
      </c>
      <c r="AG217" s="10">
        <v>1</v>
      </c>
      <c r="AH217" s="10">
        <v>0</v>
      </c>
      <c r="AI217" s="1">
        <v>0</v>
      </c>
      <c r="AJ217" s="29">
        <v>6.6</v>
      </c>
      <c r="AK217" s="29">
        <v>13</v>
      </c>
      <c r="AL217" s="29">
        <v>37.4</v>
      </c>
      <c r="AM217" s="29">
        <v>23.1</v>
      </c>
      <c r="AN217" s="29">
        <v>4.5999999999999996</v>
      </c>
      <c r="AO217" s="29">
        <v>20</v>
      </c>
      <c r="AP217" s="29">
        <v>15</v>
      </c>
      <c r="AQ217" s="29">
        <v>29</v>
      </c>
      <c r="AR217" s="29">
        <v>0.51</v>
      </c>
      <c r="AS217" s="29">
        <v>0.02</v>
      </c>
      <c r="AT217" s="30">
        <v>89</v>
      </c>
      <c r="AU217" s="29">
        <v>5.4</v>
      </c>
      <c r="AV217" s="29">
        <v>74</v>
      </c>
      <c r="AW217" s="29">
        <v>93</v>
      </c>
      <c r="AX217" s="29">
        <v>98</v>
      </c>
      <c r="AY217" s="62">
        <v>1</v>
      </c>
      <c r="AZ217" s="62">
        <v>0</v>
      </c>
      <c r="BA217" s="62">
        <v>1</v>
      </c>
      <c r="BB217" s="62">
        <v>1</v>
      </c>
      <c r="BC217" s="31">
        <v>44308</v>
      </c>
      <c r="BD217" s="31">
        <v>44330</v>
      </c>
      <c r="BE217" s="14" t="s">
        <v>73</v>
      </c>
      <c r="BF217" s="31">
        <v>44316</v>
      </c>
      <c r="BG217" s="6">
        <f t="shared" si="12"/>
        <v>9</v>
      </c>
      <c r="BH217" s="14" t="s">
        <v>73</v>
      </c>
      <c r="BI217" s="31">
        <v>44337</v>
      </c>
      <c r="BJ217" s="6">
        <f t="shared" si="13"/>
        <v>22</v>
      </c>
      <c r="BK217" s="6">
        <f t="shared" si="14"/>
        <v>8</v>
      </c>
      <c r="BL217" s="14">
        <v>2330</v>
      </c>
    </row>
    <row r="218" spans="1:64">
      <c r="A218" s="2">
        <v>215</v>
      </c>
      <c r="B218" s="14" t="s">
        <v>67</v>
      </c>
      <c r="C218" s="26">
        <v>38</v>
      </c>
      <c r="D218" s="27">
        <v>153</v>
      </c>
      <c r="E218" s="27">
        <v>53</v>
      </c>
      <c r="F218" s="12">
        <f t="shared" si="15"/>
        <v>22.640864624716986</v>
      </c>
      <c r="G218" s="28">
        <v>0</v>
      </c>
      <c r="H218" s="28">
        <v>0</v>
      </c>
      <c r="I218" s="28">
        <v>0</v>
      </c>
      <c r="J218" s="28">
        <v>1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1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1</v>
      </c>
      <c r="Z218" s="28">
        <v>1</v>
      </c>
      <c r="AA218" s="1">
        <v>0</v>
      </c>
      <c r="AB218" s="1">
        <v>0</v>
      </c>
      <c r="AC218" s="1">
        <v>1</v>
      </c>
      <c r="AD218" s="1">
        <v>0</v>
      </c>
      <c r="AE218" s="28">
        <v>0</v>
      </c>
      <c r="AF218" s="10">
        <v>0</v>
      </c>
      <c r="AG218" s="10">
        <v>1</v>
      </c>
      <c r="AH218" s="10">
        <v>0</v>
      </c>
      <c r="AI218" s="1">
        <v>0</v>
      </c>
      <c r="AJ218" s="29">
        <v>4.5</v>
      </c>
      <c r="AK218" s="29">
        <v>13.9</v>
      </c>
      <c r="AL218" s="29">
        <v>40.9</v>
      </c>
      <c r="AM218" s="29">
        <v>38.6</v>
      </c>
      <c r="AN218" s="29">
        <v>4.7</v>
      </c>
      <c r="AO218" s="29">
        <v>18</v>
      </c>
      <c r="AP218" s="29">
        <v>15</v>
      </c>
      <c r="AQ218" s="29">
        <v>42</v>
      </c>
      <c r="AR218" s="29">
        <v>0.53</v>
      </c>
      <c r="AS218" s="29">
        <v>0.05</v>
      </c>
      <c r="AT218" s="30">
        <v>96</v>
      </c>
      <c r="AU218" s="29">
        <v>5.2</v>
      </c>
      <c r="AV218" s="29">
        <v>70</v>
      </c>
      <c r="AW218" s="29">
        <v>131</v>
      </c>
      <c r="AX218" s="29">
        <v>115</v>
      </c>
      <c r="AY218" s="62">
        <v>1</v>
      </c>
      <c r="AZ218" s="62">
        <v>0</v>
      </c>
      <c r="BA218" s="62">
        <v>1</v>
      </c>
      <c r="BB218" s="62">
        <v>1</v>
      </c>
      <c r="BC218" s="31">
        <v>44309</v>
      </c>
      <c r="BD218" s="31">
        <v>44336</v>
      </c>
      <c r="BE218" s="14" t="s">
        <v>73</v>
      </c>
      <c r="BF218" s="31">
        <v>44316</v>
      </c>
      <c r="BG218" s="6">
        <f t="shared" si="12"/>
        <v>8</v>
      </c>
      <c r="BH218" s="14" t="s">
        <v>73</v>
      </c>
      <c r="BI218" s="31">
        <v>44343</v>
      </c>
      <c r="BJ218" s="6">
        <f t="shared" si="13"/>
        <v>28</v>
      </c>
      <c r="BK218" s="6">
        <f t="shared" si="14"/>
        <v>8</v>
      </c>
      <c r="BL218" s="14">
        <v>4260</v>
      </c>
    </row>
    <row r="219" spans="1:64">
      <c r="A219" s="2">
        <v>216</v>
      </c>
      <c r="B219" s="14" t="s">
        <v>67</v>
      </c>
      <c r="C219" s="26">
        <v>25</v>
      </c>
      <c r="D219" s="27">
        <v>151</v>
      </c>
      <c r="E219" s="27">
        <v>57</v>
      </c>
      <c r="F219" s="12">
        <f t="shared" si="15"/>
        <v>24.998903556861539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1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1</v>
      </c>
      <c r="Z219" s="28">
        <v>1</v>
      </c>
      <c r="AA219" s="1">
        <v>0</v>
      </c>
      <c r="AB219" s="1">
        <v>0</v>
      </c>
      <c r="AC219" s="1">
        <v>1</v>
      </c>
      <c r="AD219" s="1">
        <v>0</v>
      </c>
      <c r="AE219" s="28">
        <v>1</v>
      </c>
      <c r="AF219" s="10">
        <v>1</v>
      </c>
      <c r="AG219" s="10">
        <v>0</v>
      </c>
      <c r="AH219" s="10">
        <v>0</v>
      </c>
      <c r="AI219" s="1">
        <v>1</v>
      </c>
      <c r="AJ219" s="29">
        <v>6.6</v>
      </c>
      <c r="AK219" s="29">
        <v>12.7</v>
      </c>
      <c r="AL219" s="29">
        <v>37.299999999999997</v>
      </c>
      <c r="AM219" s="29">
        <v>23.2</v>
      </c>
      <c r="AN219" s="29">
        <v>4.0999999999999996</v>
      </c>
      <c r="AO219" s="29">
        <v>21</v>
      </c>
      <c r="AP219" s="29">
        <v>24</v>
      </c>
      <c r="AQ219" s="29">
        <v>22</v>
      </c>
      <c r="AR219" s="29">
        <v>0.5</v>
      </c>
      <c r="AS219" s="29">
        <v>0.04</v>
      </c>
      <c r="AT219" s="30">
        <v>82</v>
      </c>
      <c r="AU219" s="29">
        <v>5.0999999999999996</v>
      </c>
      <c r="AV219" s="29">
        <v>77</v>
      </c>
      <c r="AW219" s="29">
        <v>105</v>
      </c>
      <c r="AX219" s="29">
        <v>161</v>
      </c>
      <c r="AY219" s="62">
        <v>1</v>
      </c>
      <c r="AZ219" s="62">
        <v>0</v>
      </c>
      <c r="BA219" s="62">
        <v>1</v>
      </c>
      <c r="BB219" s="62">
        <v>1</v>
      </c>
      <c r="BC219" s="31">
        <v>44308</v>
      </c>
      <c r="BD219" s="31">
        <v>44333</v>
      </c>
      <c r="BE219" s="14" t="s">
        <v>73</v>
      </c>
      <c r="BF219" s="31">
        <v>44315</v>
      </c>
      <c r="BG219" s="6">
        <f t="shared" si="12"/>
        <v>8</v>
      </c>
      <c r="BH219" s="14" t="s">
        <v>73</v>
      </c>
      <c r="BI219" s="31">
        <v>44340</v>
      </c>
      <c r="BJ219" s="6">
        <f t="shared" si="13"/>
        <v>26</v>
      </c>
      <c r="BK219" s="6">
        <f t="shared" si="14"/>
        <v>8</v>
      </c>
      <c r="BL219" s="14">
        <v>1080</v>
      </c>
    </row>
    <row r="220" spans="1:64">
      <c r="A220" s="2">
        <v>217</v>
      </c>
      <c r="B220" s="14" t="s">
        <v>67</v>
      </c>
      <c r="C220" s="26">
        <v>37</v>
      </c>
      <c r="D220" s="27">
        <v>160.5</v>
      </c>
      <c r="E220" s="27">
        <v>47.3</v>
      </c>
      <c r="F220" s="12">
        <f t="shared" si="15"/>
        <v>18.361623043254625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1">
        <v>0</v>
      </c>
      <c r="AB220" s="1">
        <v>0</v>
      </c>
      <c r="AC220" s="1">
        <v>1</v>
      </c>
      <c r="AD220" s="1">
        <v>0</v>
      </c>
      <c r="AE220" s="28">
        <v>1</v>
      </c>
      <c r="AF220" s="10">
        <v>0</v>
      </c>
      <c r="AG220" s="10">
        <v>0</v>
      </c>
      <c r="AH220" s="10">
        <v>1</v>
      </c>
      <c r="AI220" s="1">
        <v>0</v>
      </c>
      <c r="AJ220" s="29">
        <v>4.9000000000000004</v>
      </c>
      <c r="AK220" s="29">
        <v>8.1999999999999993</v>
      </c>
      <c r="AL220" s="29">
        <v>26.2</v>
      </c>
      <c r="AM220" s="29">
        <v>34.1</v>
      </c>
      <c r="AN220" s="29">
        <v>4</v>
      </c>
      <c r="AO220" s="29">
        <v>50</v>
      </c>
      <c r="AP220" s="29">
        <v>57</v>
      </c>
      <c r="AQ220" s="29">
        <v>39</v>
      </c>
      <c r="AR220" s="29">
        <v>0.63</v>
      </c>
      <c r="AS220" s="29">
        <v>0.03</v>
      </c>
      <c r="AT220" s="30">
        <v>77</v>
      </c>
      <c r="AU220" s="29">
        <v>5.6</v>
      </c>
      <c r="AV220" s="29">
        <v>68</v>
      </c>
      <c r="AW220" s="29">
        <v>84</v>
      </c>
      <c r="AX220" s="29">
        <v>36</v>
      </c>
      <c r="AY220" s="62">
        <v>1</v>
      </c>
      <c r="AZ220" s="62">
        <v>0</v>
      </c>
      <c r="BA220" s="62">
        <v>1</v>
      </c>
      <c r="BB220" s="62">
        <v>1</v>
      </c>
      <c r="BC220" s="31">
        <v>44309</v>
      </c>
      <c r="BD220" s="31">
        <v>44335</v>
      </c>
      <c r="BE220" s="14" t="s">
        <v>73</v>
      </c>
      <c r="BF220" s="31">
        <v>44316</v>
      </c>
      <c r="BG220" s="6">
        <f t="shared" si="12"/>
        <v>8</v>
      </c>
      <c r="BH220" s="14" t="s">
        <v>73</v>
      </c>
      <c r="BI220" s="31">
        <v>44345</v>
      </c>
      <c r="BJ220" s="6">
        <f t="shared" si="13"/>
        <v>30</v>
      </c>
      <c r="BK220" s="6">
        <f t="shared" si="14"/>
        <v>11</v>
      </c>
      <c r="BL220" s="14">
        <v>6410</v>
      </c>
    </row>
    <row r="221" spans="1:64">
      <c r="A221" s="2">
        <v>218</v>
      </c>
      <c r="B221" s="14" t="s">
        <v>67</v>
      </c>
      <c r="C221" s="26">
        <v>27</v>
      </c>
      <c r="D221" s="27">
        <v>170</v>
      </c>
      <c r="E221" s="27">
        <v>53</v>
      </c>
      <c r="F221" s="12">
        <f t="shared" si="15"/>
        <v>18.339100346020761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1</v>
      </c>
      <c r="Y221" s="28">
        <v>0</v>
      </c>
      <c r="Z221" s="28">
        <v>1</v>
      </c>
      <c r="AA221" s="1">
        <v>0</v>
      </c>
      <c r="AB221" s="1">
        <v>1</v>
      </c>
      <c r="AC221" s="1">
        <v>0</v>
      </c>
      <c r="AD221" s="1">
        <v>0</v>
      </c>
      <c r="AE221" s="28">
        <v>0</v>
      </c>
      <c r="AF221" s="10">
        <v>0</v>
      </c>
      <c r="AG221" s="10">
        <v>1</v>
      </c>
      <c r="AH221" s="10">
        <v>0</v>
      </c>
      <c r="AI221" s="1">
        <v>1</v>
      </c>
      <c r="AJ221" s="29">
        <v>5.9</v>
      </c>
      <c r="AK221" s="29">
        <v>12.7</v>
      </c>
      <c r="AL221" s="29">
        <v>35.700000000000003</v>
      </c>
      <c r="AM221" s="29">
        <v>20.5</v>
      </c>
      <c r="AN221" s="29">
        <v>3.6</v>
      </c>
      <c r="AO221" s="29">
        <v>17</v>
      </c>
      <c r="AP221" s="29">
        <v>12</v>
      </c>
      <c r="AQ221" s="29">
        <v>7</v>
      </c>
      <c r="AR221" s="29">
        <v>0.71</v>
      </c>
      <c r="AS221" s="29">
        <v>0.03</v>
      </c>
      <c r="AT221" s="30">
        <v>66</v>
      </c>
      <c r="AU221" s="29">
        <v>5.5</v>
      </c>
      <c r="AV221" s="29">
        <v>75</v>
      </c>
      <c r="AW221" s="29">
        <v>82</v>
      </c>
      <c r="AX221" s="29">
        <v>81</v>
      </c>
      <c r="AY221" s="62">
        <v>1</v>
      </c>
      <c r="AZ221" s="62">
        <v>1</v>
      </c>
      <c r="BA221" s="62">
        <v>1</v>
      </c>
      <c r="BB221" s="62">
        <v>1</v>
      </c>
      <c r="BC221" s="31">
        <v>44309</v>
      </c>
      <c r="BD221" s="31">
        <v>44337</v>
      </c>
      <c r="BE221" s="14" t="s">
        <v>73</v>
      </c>
      <c r="BF221" s="31">
        <v>44316</v>
      </c>
      <c r="BG221" s="6">
        <f t="shared" si="12"/>
        <v>8</v>
      </c>
      <c r="BH221" s="14" t="s">
        <v>73</v>
      </c>
      <c r="BI221" s="31">
        <v>44347</v>
      </c>
      <c r="BJ221" s="6">
        <f t="shared" si="13"/>
        <v>32</v>
      </c>
      <c r="BK221" s="6">
        <f t="shared" si="14"/>
        <v>11</v>
      </c>
      <c r="BL221" s="14">
        <v>2450</v>
      </c>
    </row>
    <row r="222" spans="1:64">
      <c r="A222" s="2">
        <v>219</v>
      </c>
      <c r="B222" s="14" t="s">
        <v>67</v>
      </c>
      <c r="C222" s="26">
        <v>28</v>
      </c>
      <c r="D222" s="27">
        <v>157</v>
      </c>
      <c r="E222" s="27">
        <v>45</v>
      </c>
      <c r="F222" s="12">
        <f t="shared" si="15"/>
        <v>18.25631871475516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1</v>
      </c>
      <c r="AA222" s="1">
        <v>0</v>
      </c>
      <c r="AB222" s="1">
        <v>1</v>
      </c>
      <c r="AC222" s="1">
        <v>0</v>
      </c>
      <c r="AD222" s="1">
        <v>0</v>
      </c>
      <c r="AE222" s="28">
        <v>1</v>
      </c>
      <c r="AF222" s="10">
        <v>1</v>
      </c>
      <c r="AG222" s="10">
        <v>0</v>
      </c>
      <c r="AH222" s="10">
        <v>0</v>
      </c>
      <c r="AI222" s="1">
        <v>1</v>
      </c>
      <c r="AJ222" s="29">
        <v>5.3</v>
      </c>
      <c r="AK222" s="29">
        <v>13.8</v>
      </c>
      <c r="AL222" s="29">
        <v>40.200000000000003</v>
      </c>
      <c r="AM222" s="29">
        <v>18.7</v>
      </c>
      <c r="AN222" s="29">
        <v>4.5999999999999996</v>
      </c>
      <c r="AO222" s="29">
        <v>13</v>
      </c>
      <c r="AP222" s="29">
        <v>9</v>
      </c>
      <c r="AQ222" s="29">
        <v>12</v>
      </c>
      <c r="AR222" s="29">
        <v>0.52</v>
      </c>
      <c r="AS222" s="29">
        <v>0.01</v>
      </c>
      <c r="AT222" s="30">
        <v>94</v>
      </c>
      <c r="AU222" s="29">
        <v>5.6</v>
      </c>
      <c r="AV222" s="29">
        <v>71</v>
      </c>
      <c r="AW222" s="29">
        <v>73</v>
      </c>
      <c r="AX222" s="29">
        <v>43</v>
      </c>
      <c r="AY222" s="62">
        <v>1</v>
      </c>
      <c r="AZ222" s="62">
        <v>0</v>
      </c>
      <c r="BA222" s="62">
        <v>1</v>
      </c>
      <c r="BB222" s="62">
        <v>1</v>
      </c>
      <c r="BC222" s="31">
        <v>44307</v>
      </c>
      <c r="BD222" s="31">
        <v>44328</v>
      </c>
      <c r="BE222" s="14" t="s">
        <v>73</v>
      </c>
      <c r="BF222" s="31">
        <v>44316</v>
      </c>
      <c r="BG222" s="6">
        <f t="shared" si="12"/>
        <v>10</v>
      </c>
      <c r="BH222" s="14" t="s">
        <v>73</v>
      </c>
      <c r="BI222" s="31">
        <v>44336</v>
      </c>
      <c r="BJ222" s="6">
        <f t="shared" si="13"/>
        <v>21</v>
      </c>
      <c r="BK222" s="6">
        <f t="shared" si="14"/>
        <v>9</v>
      </c>
      <c r="BL222" s="14">
        <v>1500</v>
      </c>
    </row>
    <row r="223" spans="1:64">
      <c r="A223" s="2">
        <v>220</v>
      </c>
      <c r="B223" s="14" t="s">
        <v>67</v>
      </c>
      <c r="C223" s="26">
        <v>35</v>
      </c>
      <c r="D223" s="27">
        <v>157</v>
      </c>
      <c r="E223" s="27">
        <v>54</v>
      </c>
      <c r="F223" s="12">
        <f t="shared" si="15"/>
        <v>21.907582457706198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1">
        <v>0</v>
      </c>
      <c r="AB223" s="1">
        <v>0</v>
      </c>
      <c r="AC223" s="1">
        <v>1</v>
      </c>
      <c r="AD223" s="1">
        <v>0</v>
      </c>
      <c r="AE223" s="28">
        <v>0</v>
      </c>
      <c r="AF223" s="10">
        <v>1</v>
      </c>
      <c r="AG223" s="10">
        <v>0</v>
      </c>
      <c r="AH223" s="10">
        <v>0</v>
      </c>
      <c r="AI223" s="1">
        <v>0</v>
      </c>
      <c r="AJ223" s="29">
        <v>8.4</v>
      </c>
      <c r="AK223" s="29">
        <v>15.1</v>
      </c>
      <c r="AL223" s="29">
        <v>43.4</v>
      </c>
      <c r="AM223" s="29">
        <v>23.6</v>
      </c>
      <c r="AN223" s="29">
        <v>4.7</v>
      </c>
      <c r="AO223" s="29">
        <v>21</v>
      </c>
      <c r="AP223" s="29">
        <v>17</v>
      </c>
      <c r="AQ223" s="29">
        <v>20</v>
      </c>
      <c r="AR223" s="29">
        <v>0.57999999999999996</v>
      </c>
      <c r="AS223" s="29">
        <v>0.06</v>
      </c>
      <c r="AT223" s="30">
        <v>78</v>
      </c>
      <c r="AU223" s="29">
        <v>5.3</v>
      </c>
      <c r="AV223" s="29">
        <v>67</v>
      </c>
      <c r="AW223" s="29">
        <v>117</v>
      </c>
      <c r="AX223" s="29">
        <v>49</v>
      </c>
      <c r="AY223" s="62">
        <v>1</v>
      </c>
      <c r="AZ223" s="62">
        <v>1</v>
      </c>
      <c r="BA223" s="62">
        <v>1</v>
      </c>
      <c r="BB223" s="62">
        <v>1</v>
      </c>
      <c r="BC223" s="31">
        <v>44307</v>
      </c>
      <c r="BD223" s="31">
        <v>44337</v>
      </c>
      <c r="BE223" s="14" t="s">
        <v>73</v>
      </c>
      <c r="BF223" s="31">
        <v>44317</v>
      </c>
      <c r="BG223" s="6">
        <f t="shared" si="12"/>
        <v>11</v>
      </c>
      <c r="BH223" s="14" t="s">
        <v>73</v>
      </c>
      <c r="BI223" s="31">
        <v>44344</v>
      </c>
      <c r="BJ223" s="6">
        <f t="shared" si="13"/>
        <v>28</v>
      </c>
      <c r="BK223" s="6">
        <f t="shared" si="14"/>
        <v>8</v>
      </c>
      <c r="BL223" s="14">
        <v>3460</v>
      </c>
    </row>
    <row r="224" spans="1:64">
      <c r="A224" s="2">
        <v>221</v>
      </c>
      <c r="B224" s="14" t="s">
        <v>68</v>
      </c>
      <c r="C224" s="26">
        <v>25</v>
      </c>
      <c r="D224" s="27">
        <v>165</v>
      </c>
      <c r="E224" s="27">
        <v>54</v>
      </c>
      <c r="F224" s="12">
        <f t="shared" si="15"/>
        <v>19.834710743801654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1</v>
      </c>
      <c r="AA224" s="1">
        <v>0</v>
      </c>
      <c r="AB224" s="1">
        <v>0</v>
      </c>
      <c r="AC224" s="1">
        <v>1</v>
      </c>
      <c r="AD224" s="1">
        <v>0</v>
      </c>
      <c r="AE224" s="28">
        <v>0</v>
      </c>
      <c r="AF224" s="10">
        <v>1</v>
      </c>
      <c r="AG224" s="10">
        <v>0</v>
      </c>
      <c r="AH224" s="10">
        <v>0</v>
      </c>
      <c r="AI224" s="1">
        <v>1</v>
      </c>
      <c r="AJ224" s="29">
        <v>6.6</v>
      </c>
      <c r="AK224" s="29">
        <v>15.1</v>
      </c>
      <c r="AL224" s="29">
        <v>42</v>
      </c>
      <c r="AM224" s="29">
        <v>24.2</v>
      </c>
      <c r="AN224" s="29">
        <v>5.0999999999999996</v>
      </c>
      <c r="AO224" s="29">
        <v>17</v>
      </c>
      <c r="AP224" s="29">
        <v>20</v>
      </c>
      <c r="AQ224" s="29">
        <v>26</v>
      </c>
      <c r="AR224" s="29">
        <v>0.97</v>
      </c>
      <c r="AS224" s="29">
        <v>0.01</v>
      </c>
      <c r="AT224" s="30">
        <v>100</v>
      </c>
      <c r="AU224" s="29">
        <v>5.6</v>
      </c>
      <c r="AV224" s="29">
        <v>46</v>
      </c>
      <c r="AW224" s="29">
        <v>97</v>
      </c>
      <c r="AX224" s="29">
        <v>206</v>
      </c>
      <c r="AY224" s="62">
        <v>1</v>
      </c>
      <c r="AZ224" s="62">
        <v>0</v>
      </c>
      <c r="BA224" s="62">
        <v>1</v>
      </c>
      <c r="BB224" s="62">
        <v>0</v>
      </c>
      <c r="BC224" s="31">
        <v>44313</v>
      </c>
      <c r="BD224" s="31">
        <v>44334</v>
      </c>
      <c r="BE224" s="14" t="s">
        <v>73</v>
      </c>
      <c r="BF224" s="31">
        <v>44320</v>
      </c>
      <c r="BG224" s="6">
        <f t="shared" si="12"/>
        <v>8</v>
      </c>
      <c r="BH224" s="14" t="s">
        <v>73</v>
      </c>
      <c r="BI224" s="31">
        <v>44341</v>
      </c>
      <c r="BJ224" s="6">
        <f t="shared" si="13"/>
        <v>22</v>
      </c>
      <c r="BK224" s="6">
        <f t="shared" si="14"/>
        <v>8</v>
      </c>
      <c r="BL224" s="14">
        <v>2950</v>
      </c>
    </row>
    <row r="225" spans="1:64">
      <c r="A225" s="2">
        <v>222</v>
      </c>
      <c r="B225" s="14" t="s">
        <v>68</v>
      </c>
      <c r="C225" s="26">
        <v>27</v>
      </c>
      <c r="D225" s="27">
        <v>174</v>
      </c>
      <c r="E225" s="27">
        <v>77</v>
      </c>
      <c r="F225" s="12">
        <f t="shared" si="15"/>
        <v>25.432685955872639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0</v>
      </c>
      <c r="Y225" s="28">
        <v>0</v>
      </c>
      <c r="Z225" s="28">
        <v>0</v>
      </c>
      <c r="AA225" s="1">
        <v>0</v>
      </c>
      <c r="AB225" s="1">
        <v>0</v>
      </c>
      <c r="AC225" s="1">
        <v>1</v>
      </c>
      <c r="AD225" s="1">
        <v>0</v>
      </c>
      <c r="AE225" s="28">
        <v>1</v>
      </c>
      <c r="AF225" s="10">
        <v>1</v>
      </c>
      <c r="AG225" s="10">
        <v>0</v>
      </c>
      <c r="AH225" s="10">
        <v>0</v>
      </c>
      <c r="AI225" s="1">
        <v>1</v>
      </c>
      <c r="AJ225" s="29">
        <v>6.5</v>
      </c>
      <c r="AK225" s="29">
        <v>15.5</v>
      </c>
      <c r="AL225" s="29">
        <v>43.4</v>
      </c>
      <c r="AM225" s="29">
        <v>26.4</v>
      </c>
      <c r="AN225" s="29">
        <v>4.8</v>
      </c>
      <c r="AO225" s="29">
        <v>31</v>
      </c>
      <c r="AP225" s="29">
        <v>49</v>
      </c>
      <c r="AQ225" s="29">
        <v>113</v>
      </c>
      <c r="AR225" s="29">
        <v>0.88</v>
      </c>
      <c r="AS225" s="29">
        <v>0.19</v>
      </c>
      <c r="AT225" s="30">
        <v>96</v>
      </c>
      <c r="AU225" s="29">
        <v>5.6</v>
      </c>
      <c r="AV225" s="29">
        <v>51</v>
      </c>
      <c r="AW225" s="29">
        <v>156</v>
      </c>
      <c r="AX225" s="29">
        <v>178</v>
      </c>
      <c r="AY225" s="62">
        <v>1</v>
      </c>
      <c r="AZ225" s="62">
        <v>1</v>
      </c>
      <c r="BA225" s="62">
        <v>1</v>
      </c>
      <c r="BB225" s="62">
        <v>1</v>
      </c>
      <c r="BC225" s="31">
        <v>44312</v>
      </c>
      <c r="BD225" s="31">
        <v>44335</v>
      </c>
      <c r="BE225" s="14" t="s">
        <v>73</v>
      </c>
      <c r="BF225" s="31">
        <v>44319</v>
      </c>
      <c r="BG225" s="6">
        <f t="shared" si="12"/>
        <v>8</v>
      </c>
      <c r="BH225" s="14" t="s">
        <v>73</v>
      </c>
      <c r="BI225" s="31">
        <v>44342</v>
      </c>
      <c r="BJ225" s="6">
        <f t="shared" si="13"/>
        <v>24</v>
      </c>
      <c r="BK225" s="6">
        <f t="shared" si="14"/>
        <v>8</v>
      </c>
      <c r="BL225" s="14">
        <v>5730</v>
      </c>
    </row>
    <row r="226" spans="1:64">
      <c r="A226" s="2">
        <v>223</v>
      </c>
      <c r="B226" s="14" t="s">
        <v>68</v>
      </c>
      <c r="C226" s="26">
        <v>26</v>
      </c>
      <c r="D226" s="27">
        <v>176</v>
      </c>
      <c r="E226" s="27">
        <v>54</v>
      </c>
      <c r="F226" s="12">
        <f t="shared" si="15"/>
        <v>17.432851239669422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8">
        <v>1</v>
      </c>
      <c r="AA226" s="1">
        <v>0</v>
      </c>
      <c r="AB226" s="1">
        <v>0</v>
      </c>
      <c r="AC226" s="1">
        <v>1</v>
      </c>
      <c r="AD226" s="1">
        <v>0</v>
      </c>
      <c r="AE226" s="28">
        <v>0</v>
      </c>
      <c r="AF226" s="10">
        <v>1</v>
      </c>
      <c r="AG226" s="10">
        <v>0</v>
      </c>
      <c r="AH226" s="10">
        <v>0</v>
      </c>
      <c r="AI226" s="1">
        <v>0</v>
      </c>
      <c r="AJ226" s="29">
        <v>3.6</v>
      </c>
      <c r="AK226" s="29">
        <v>14.6</v>
      </c>
      <c r="AL226" s="29">
        <v>43.2</v>
      </c>
      <c r="AM226" s="29">
        <v>18.7</v>
      </c>
      <c r="AN226" s="29">
        <v>4.5999999999999996</v>
      </c>
      <c r="AO226" s="29">
        <v>20</v>
      </c>
      <c r="AP226" s="29">
        <v>17</v>
      </c>
      <c r="AQ226" s="29">
        <v>17</v>
      </c>
      <c r="AR226" s="29">
        <v>0.73</v>
      </c>
      <c r="AS226" s="29">
        <v>0.01</v>
      </c>
      <c r="AT226" s="30">
        <v>171</v>
      </c>
      <c r="AU226" s="29">
        <v>5.5</v>
      </c>
      <c r="AV226" s="29">
        <v>75</v>
      </c>
      <c r="AW226" s="29">
        <v>108</v>
      </c>
      <c r="AX226" s="29">
        <v>92</v>
      </c>
      <c r="AY226" s="62">
        <v>1</v>
      </c>
      <c r="AZ226" s="62">
        <v>0</v>
      </c>
      <c r="BA226" s="62">
        <v>1</v>
      </c>
      <c r="BB226" s="62">
        <v>1</v>
      </c>
      <c r="BC226" s="31">
        <v>44309</v>
      </c>
      <c r="BD226" s="31">
        <v>44330</v>
      </c>
      <c r="BE226" s="14" t="s">
        <v>73</v>
      </c>
      <c r="BF226" s="31">
        <v>44316</v>
      </c>
      <c r="BG226" s="6">
        <f t="shared" si="12"/>
        <v>8</v>
      </c>
      <c r="BH226" s="14" t="s">
        <v>73</v>
      </c>
      <c r="BI226" s="31">
        <v>44337</v>
      </c>
      <c r="BJ226" s="6">
        <f t="shared" si="13"/>
        <v>22</v>
      </c>
      <c r="BK226" s="6">
        <f t="shared" si="14"/>
        <v>8</v>
      </c>
      <c r="BL226" s="14">
        <v>1500</v>
      </c>
    </row>
    <row r="227" spans="1:64">
      <c r="A227" s="2">
        <v>224</v>
      </c>
      <c r="B227" s="14" t="s">
        <v>67</v>
      </c>
      <c r="C227" s="26">
        <v>23</v>
      </c>
      <c r="D227" s="27">
        <v>157</v>
      </c>
      <c r="E227" s="27">
        <v>61</v>
      </c>
      <c r="F227" s="12">
        <f t="shared" si="15"/>
        <v>24.747454257779221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1">
        <v>0</v>
      </c>
      <c r="AB227" s="1">
        <v>0</v>
      </c>
      <c r="AC227" s="1">
        <v>1</v>
      </c>
      <c r="AD227" s="1">
        <v>0</v>
      </c>
      <c r="AE227" s="28">
        <v>0</v>
      </c>
      <c r="AF227" s="10">
        <v>1</v>
      </c>
      <c r="AG227" s="10">
        <v>0</v>
      </c>
      <c r="AH227" s="10">
        <v>0</v>
      </c>
      <c r="AI227" s="1">
        <v>1</v>
      </c>
      <c r="AJ227" s="29">
        <v>6.1</v>
      </c>
      <c r="AK227" s="29">
        <v>12.8</v>
      </c>
      <c r="AL227" s="29">
        <v>37.299999999999997</v>
      </c>
      <c r="AM227" s="29">
        <v>28.8</v>
      </c>
      <c r="AN227" s="29">
        <v>4.5</v>
      </c>
      <c r="AO227" s="29">
        <v>15</v>
      </c>
      <c r="AP227" s="29">
        <v>10</v>
      </c>
      <c r="AQ227" s="29">
        <v>13</v>
      </c>
      <c r="AR227" s="29">
        <v>0.63</v>
      </c>
      <c r="AS227" s="29">
        <v>0.01</v>
      </c>
      <c r="AT227" s="30">
        <v>84</v>
      </c>
      <c r="AU227" s="29">
        <v>5.6</v>
      </c>
      <c r="AV227" s="29">
        <v>65</v>
      </c>
      <c r="AW227" s="29">
        <v>143</v>
      </c>
      <c r="AX227" s="29">
        <v>49</v>
      </c>
      <c r="AY227" s="62">
        <v>1</v>
      </c>
      <c r="AZ227" s="62">
        <v>1</v>
      </c>
      <c r="BA227" s="62">
        <v>1</v>
      </c>
      <c r="BB227" s="62">
        <v>1</v>
      </c>
      <c r="BC227" s="31">
        <v>44309</v>
      </c>
      <c r="BD227" s="31">
        <v>44330</v>
      </c>
      <c r="BE227" s="14" t="s">
        <v>73</v>
      </c>
      <c r="BF227" s="31">
        <v>44316</v>
      </c>
      <c r="BG227" s="6">
        <f t="shared" si="12"/>
        <v>8</v>
      </c>
      <c r="BH227" s="14" t="s">
        <v>73</v>
      </c>
      <c r="BI227" s="31">
        <v>44337</v>
      </c>
      <c r="BJ227" s="6">
        <f t="shared" si="13"/>
        <v>22</v>
      </c>
      <c r="BK227" s="6">
        <f t="shared" si="14"/>
        <v>8</v>
      </c>
      <c r="BL227" s="14">
        <v>2410</v>
      </c>
    </row>
    <row r="228" spans="1:64">
      <c r="A228" s="2">
        <v>225</v>
      </c>
      <c r="B228" s="14" t="s">
        <v>67</v>
      </c>
      <c r="C228" s="26">
        <v>24</v>
      </c>
      <c r="D228" s="27">
        <v>161</v>
      </c>
      <c r="E228" s="27">
        <v>48</v>
      </c>
      <c r="F228" s="12">
        <f t="shared" si="15"/>
        <v>18.517804097064158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28">
        <v>1</v>
      </c>
      <c r="AA228" s="1">
        <v>0</v>
      </c>
      <c r="AB228" s="1">
        <v>0</v>
      </c>
      <c r="AC228" s="1">
        <v>1</v>
      </c>
      <c r="AD228" s="1">
        <v>0</v>
      </c>
      <c r="AE228" s="28">
        <v>0</v>
      </c>
      <c r="AF228" s="10">
        <v>1</v>
      </c>
      <c r="AG228" s="10">
        <v>0</v>
      </c>
      <c r="AH228" s="10">
        <v>0</v>
      </c>
      <c r="AI228" s="1">
        <v>1</v>
      </c>
      <c r="AJ228" s="29">
        <v>5.0999999999999996</v>
      </c>
      <c r="AK228" s="29">
        <v>12.8</v>
      </c>
      <c r="AL228" s="29">
        <v>37.6</v>
      </c>
      <c r="AM228" s="29">
        <v>26.7</v>
      </c>
      <c r="AN228" s="29">
        <v>4.4000000000000004</v>
      </c>
      <c r="AO228" s="29">
        <v>17</v>
      </c>
      <c r="AP228" s="29">
        <v>11</v>
      </c>
      <c r="AQ228" s="29">
        <v>12</v>
      </c>
      <c r="AR228" s="29">
        <v>0.47</v>
      </c>
      <c r="AS228" s="29">
        <v>0.01</v>
      </c>
      <c r="AT228" s="30">
        <v>86</v>
      </c>
      <c r="AU228" s="29">
        <v>5.3</v>
      </c>
      <c r="AV228" s="29">
        <v>48</v>
      </c>
      <c r="AW228" s="29">
        <v>77</v>
      </c>
      <c r="AX228" s="29">
        <v>33</v>
      </c>
      <c r="AY228" s="62">
        <v>1</v>
      </c>
      <c r="AZ228" s="62">
        <v>1</v>
      </c>
      <c r="BA228" s="62">
        <v>1</v>
      </c>
      <c r="BB228" s="62">
        <v>1</v>
      </c>
      <c r="BC228" s="31">
        <v>44312</v>
      </c>
      <c r="BD228" s="31">
        <v>44333</v>
      </c>
      <c r="BE228" s="14" t="s">
        <v>73</v>
      </c>
      <c r="BF228" s="31">
        <v>44321</v>
      </c>
      <c r="BG228" s="6">
        <f t="shared" si="12"/>
        <v>10</v>
      </c>
      <c r="BH228" s="15">
        <v>1.35</v>
      </c>
      <c r="BI228" s="31">
        <v>44340</v>
      </c>
      <c r="BJ228" s="6">
        <f t="shared" si="13"/>
        <v>20</v>
      </c>
      <c r="BK228" s="6">
        <f t="shared" si="14"/>
        <v>8</v>
      </c>
      <c r="BL228" s="14">
        <v>2140</v>
      </c>
    </row>
    <row r="229" spans="1:64">
      <c r="A229" s="2">
        <v>226</v>
      </c>
      <c r="B229" s="14" t="s">
        <v>67</v>
      </c>
      <c r="C229" s="26">
        <v>25</v>
      </c>
      <c r="D229" s="27">
        <v>161</v>
      </c>
      <c r="E229" s="27">
        <v>51</v>
      </c>
      <c r="F229" s="12">
        <f t="shared" si="15"/>
        <v>19.675166853130666</v>
      </c>
      <c r="G229" s="28">
        <v>0</v>
      </c>
      <c r="H229" s="28">
        <v>1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28">
        <v>0</v>
      </c>
      <c r="U229" s="28">
        <v>0</v>
      </c>
      <c r="V229" s="28">
        <v>0</v>
      </c>
      <c r="W229" s="28">
        <v>0</v>
      </c>
      <c r="X229" s="28">
        <v>0</v>
      </c>
      <c r="Y229" s="28">
        <v>0</v>
      </c>
      <c r="Z229" s="28">
        <v>1</v>
      </c>
      <c r="AA229" s="1">
        <v>0</v>
      </c>
      <c r="AB229" s="1">
        <v>0</v>
      </c>
      <c r="AC229" s="1">
        <v>1</v>
      </c>
      <c r="AD229" s="1">
        <v>0</v>
      </c>
      <c r="AE229" s="28">
        <v>0</v>
      </c>
      <c r="AF229" s="10">
        <v>1</v>
      </c>
      <c r="AG229" s="10">
        <v>0</v>
      </c>
      <c r="AH229" s="10">
        <v>0</v>
      </c>
      <c r="AI229" s="1">
        <v>1</v>
      </c>
      <c r="AJ229" s="29">
        <v>4.5</v>
      </c>
      <c r="AK229" s="29">
        <v>13.6</v>
      </c>
      <c r="AL229" s="29">
        <v>39.799999999999997</v>
      </c>
      <c r="AM229" s="29">
        <v>24.6</v>
      </c>
      <c r="AN229" s="29">
        <v>4.5999999999999996</v>
      </c>
      <c r="AO229" s="29">
        <v>21</v>
      </c>
      <c r="AP229" s="29">
        <v>14</v>
      </c>
      <c r="AQ229" s="29">
        <v>12</v>
      </c>
      <c r="AR229" s="29">
        <v>0.52</v>
      </c>
      <c r="AS229" s="29">
        <v>0.01</v>
      </c>
      <c r="AT229" s="30">
        <v>89</v>
      </c>
      <c r="AU229" s="29">
        <v>5.4</v>
      </c>
      <c r="AV229" s="29">
        <v>87</v>
      </c>
      <c r="AW229" s="29">
        <v>89</v>
      </c>
      <c r="AX229" s="29">
        <v>71</v>
      </c>
      <c r="AY229" s="62">
        <v>1</v>
      </c>
      <c r="AZ229" s="62">
        <v>1</v>
      </c>
      <c r="BA229" s="62">
        <v>1</v>
      </c>
      <c r="BB229" s="62">
        <v>1</v>
      </c>
      <c r="BC229" s="31">
        <v>44309</v>
      </c>
      <c r="BD229" s="31">
        <v>44333</v>
      </c>
      <c r="BE229" s="14" t="s">
        <v>73</v>
      </c>
      <c r="BF229" s="31">
        <v>44316</v>
      </c>
      <c r="BG229" s="6">
        <f t="shared" si="12"/>
        <v>8</v>
      </c>
      <c r="BH229" s="14" t="s">
        <v>73</v>
      </c>
      <c r="BI229" s="31">
        <v>44340</v>
      </c>
      <c r="BJ229" s="6">
        <f t="shared" si="13"/>
        <v>25</v>
      </c>
      <c r="BK229" s="6">
        <f t="shared" si="14"/>
        <v>8</v>
      </c>
      <c r="BL229" s="14">
        <v>4200</v>
      </c>
    </row>
    <row r="230" spans="1:64">
      <c r="A230" s="2">
        <v>227</v>
      </c>
      <c r="B230" s="14" t="s">
        <v>68</v>
      </c>
      <c r="C230" s="26">
        <v>42</v>
      </c>
      <c r="D230" s="27">
        <v>178</v>
      </c>
      <c r="E230" s="27">
        <v>70</v>
      </c>
      <c r="F230" s="12">
        <f t="shared" si="15"/>
        <v>22.093170054286073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1">
        <v>0</v>
      </c>
      <c r="AB230" s="1">
        <v>0</v>
      </c>
      <c r="AC230" s="1">
        <v>1</v>
      </c>
      <c r="AD230" s="1">
        <v>0</v>
      </c>
      <c r="AE230" s="28">
        <v>0</v>
      </c>
      <c r="AF230" s="10">
        <v>1</v>
      </c>
      <c r="AG230" s="10">
        <v>0</v>
      </c>
      <c r="AH230" s="10">
        <v>0</v>
      </c>
      <c r="AI230" s="1">
        <v>0</v>
      </c>
      <c r="AJ230" s="29">
        <v>5.7</v>
      </c>
      <c r="AK230" s="29">
        <v>14.4</v>
      </c>
      <c r="AL230" s="29">
        <v>42.1</v>
      </c>
      <c r="AM230" s="29">
        <v>25.5</v>
      </c>
      <c r="AN230" s="29">
        <v>5</v>
      </c>
      <c r="AO230" s="29">
        <v>17</v>
      </c>
      <c r="AP230" s="29">
        <v>13</v>
      </c>
      <c r="AQ230" s="29">
        <v>17</v>
      </c>
      <c r="AR230" s="29">
        <v>0.75</v>
      </c>
      <c r="AS230" s="29">
        <v>0.02</v>
      </c>
      <c r="AT230" s="30">
        <v>118</v>
      </c>
      <c r="AU230" s="29">
        <v>5.6</v>
      </c>
      <c r="AV230" s="29">
        <v>53</v>
      </c>
      <c r="AW230" s="29">
        <v>71</v>
      </c>
      <c r="AX230" s="29">
        <v>40</v>
      </c>
      <c r="AY230" s="62">
        <v>1</v>
      </c>
      <c r="AZ230" s="62">
        <v>0</v>
      </c>
      <c r="BA230" s="62">
        <v>1</v>
      </c>
      <c r="BB230" s="62">
        <v>0</v>
      </c>
      <c r="BC230" s="31">
        <v>44301</v>
      </c>
      <c r="BD230" s="31">
        <v>44328</v>
      </c>
      <c r="BE230" s="14" t="s">
        <v>73</v>
      </c>
      <c r="BF230" s="31">
        <v>44309</v>
      </c>
      <c r="BG230" s="6">
        <f t="shared" si="12"/>
        <v>9</v>
      </c>
      <c r="BH230" s="14" t="s">
        <v>73</v>
      </c>
      <c r="BI230" s="31">
        <v>44337</v>
      </c>
      <c r="BJ230" s="6">
        <f t="shared" si="13"/>
        <v>29</v>
      </c>
      <c r="BK230" s="6">
        <f t="shared" si="14"/>
        <v>10</v>
      </c>
      <c r="BL230" s="14">
        <v>1390</v>
      </c>
    </row>
    <row r="231" spans="1:64">
      <c r="A231" s="2">
        <v>228</v>
      </c>
      <c r="B231" s="14" t="s">
        <v>67</v>
      </c>
      <c r="C231" s="26">
        <v>25</v>
      </c>
      <c r="D231" s="27">
        <v>165</v>
      </c>
      <c r="E231" s="27">
        <v>52.5</v>
      </c>
      <c r="F231" s="12">
        <f t="shared" si="15"/>
        <v>19.28374655647383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1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1</v>
      </c>
      <c r="AA231" s="1">
        <v>0</v>
      </c>
      <c r="AB231" s="1">
        <v>0</v>
      </c>
      <c r="AC231" s="1">
        <v>1</v>
      </c>
      <c r="AD231" s="1">
        <v>0</v>
      </c>
      <c r="AE231" s="28">
        <v>0</v>
      </c>
      <c r="AF231" s="10">
        <v>1</v>
      </c>
      <c r="AG231" s="10">
        <v>0</v>
      </c>
      <c r="AH231" s="10">
        <v>0</v>
      </c>
      <c r="AI231" s="1">
        <v>1</v>
      </c>
      <c r="AJ231" s="29">
        <v>5.5</v>
      </c>
      <c r="AK231" s="29">
        <v>13.2</v>
      </c>
      <c r="AL231" s="29">
        <v>38.200000000000003</v>
      </c>
      <c r="AM231" s="29">
        <v>32.700000000000003</v>
      </c>
      <c r="AN231" s="29">
        <v>4.8</v>
      </c>
      <c r="AO231" s="29">
        <v>15</v>
      </c>
      <c r="AP231" s="29">
        <v>10</v>
      </c>
      <c r="AQ231" s="29">
        <v>13</v>
      </c>
      <c r="AR231" s="29">
        <v>0.51</v>
      </c>
      <c r="AS231" s="29">
        <v>0.01</v>
      </c>
      <c r="AT231" s="30">
        <v>87</v>
      </c>
      <c r="AU231" s="29">
        <v>5.4</v>
      </c>
      <c r="AV231" s="29">
        <v>64</v>
      </c>
      <c r="AW231" s="29">
        <v>112</v>
      </c>
      <c r="AX231" s="29">
        <v>105</v>
      </c>
      <c r="AY231" s="62">
        <v>1</v>
      </c>
      <c r="AZ231" s="62">
        <v>0</v>
      </c>
      <c r="BA231" s="62">
        <v>1</v>
      </c>
      <c r="BB231" s="62">
        <v>1</v>
      </c>
      <c r="BC231" s="31">
        <v>44307</v>
      </c>
      <c r="BD231" s="31">
        <v>44328</v>
      </c>
      <c r="BE231" s="14" t="s">
        <v>73</v>
      </c>
      <c r="BF231" s="31">
        <v>44314</v>
      </c>
      <c r="BG231" s="6">
        <f t="shared" si="12"/>
        <v>8</v>
      </c>
      <c r="BH231" s="14" t="s">
        <v>73</v>
      </c>
      <c r="BI231" s="31">
        <v>44335</v>
      </c>
      <c r="BJ231" s="6">
        <f t="shared" si="13"/>
        <v>22</v>
      </c>
      <c r="BK231" s="6">
        <f t="shared" si="14"/>
        <v>8</v>
      </c>
      <c r="BL231" s="14">
        <v>2540</v>
      </c>
    </row>
    <row r="232" spans="1:64">
      <c r="A232" s="2">
        <v>229</v>
      </c>
      <c r="B232" s="14" t="s">
        <v>67</v>
      </c>
      <c r="C232" s="26">
        <v>42</v>
      </c>
      <c r="D232" s="27">
        <v>162</v>
      </c>
      <c r="E232" s="27">
        <v>60</v>
      </c>
      <c r="F232" s="12">
        <f t="shared" si="15"/>
        <v>22.862368541380889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1</v>
      </c>
      <c r="AA232" s="1">
        <v>0</v>
      </c>
      <c r="AB232" s="1">
        <v>0</v>
      </c>
      <c r="AC232" s="1">
        <v>1</v>
      </c>
      <c r="AD232" s="1">
        <v>0</v>
      </c>
      <c r="AE232" s="28">
        <v>0</v>
      </c>
      <c r="AF232" s="10">
        <v>0</v>
      </c>
      <c r="AG232" s="10">
        <v>1</v>
      </c>
      <c r="AH232" s="10">
        <v>0</v>
      </c>
      <c r="AI232" s="1">
        <v>1</v>
      </c>
      <c r="AJ232" s="29">
        <v>4.5999999999999996</v>
      </c>
      <c r="AK232" s="29">
        <v>9.1999999999999993</v>
      </c>
      <c r="AL232" s="29">
        <v>29.1</v>
      </c>
      <c r="AM232" s="29">
        <v>26.1</v>
      </c>
      <c r="AN232" s="29">
        <v>3.3</v>
      </c>
      <c r="AO232" s="29">
        <v>23</v>
      </c>
      <c r="AP232" s="29">
        <v>17</v>
      </c>
      <c r="AQ232" s="29">
        <v>25</v>
      </c>
      <c r="AR232" s="29">
        <v>0.62</v>
      </c>
      <c r="AS232" s="29">
        <v>0.02</v>
      </c>
      <c r="AT232" s="30">
        <v>86</v>
      </c>
      <c r="AU232" s="29">
        <v>5.4</v>
      </c>
      <c r="AV232" s="29">
        <v>87</v>
      </c>
      <c r="AW232" s="29">
        <v>65</v>
      </c>
      <c r="AX232" s="29">
        <v>46</v>
      </c>
      <c r="AY232" s="62">
        <v>1</v>
      </c>
      <c r="AZ232" s="62">
        <v>0</v>
      </c>
      <c r="BA232" s="62">
        <v>1</v>
      </c>
      <c r="BB232" s="62">
        <v>1</v>
      </c>
      <c r="BC232" s="31">
        <v>44306</v>
      </c>
      <c r="BD232" s="31">
        <v>44330</v>
      </c>
      <c r="BE232" s="14" t="s">
        <v>73</v>
      </c>
      <c r="BF232" s="31">
        <v>44313</v>
      </c>
      <c r="BG232" s="6">
        <f t="shared" si="12"/>
        <v>8</v>
      </c>
      <c r="BH232" s="14" t="s">
        <v>73</v>
      </c>
      <c r="BI232" s="31">
        <v>44337</v>
      </c>
      <c r="BJ232" s="6">
        <f t="shared" si="13"/>
        <v>25</v>
      </c>
      <c r="BK232" s="6">
        <f t="shared" si="14"/>
        <v>8</v>
      </c>
      <c r="BL232" s="14">
        <v>1080</v>
      </c>
    </row>
    <row r="233" spans="1:64">
      <c r="A233" s="2">
        <v>230</v>
      </c>
      <c r="B233" s="14" t="s">
        <v>68</v>
      </c>
      <c r="C233" s="26">
        <v>43</v>
      </c>
      <c r="D233" s="40">
        <v>164</v>
      </c>
      <c r="E233" s="40">
        <v>65</v>
      </c>
      <c r="F233" s="12">
        <f t="shared" si="15"/>
        <v>24.16716240333135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1">
        <v>0</v>
      </c>
      <c r="AB233" s="1">
        <v>1</v>
      </c>
      <c r="AC233" s="1">
        <v>0</v>
      </c>
      <c r="AD233" s="1">
        <v>0</v>
      </c>
      <c r="AE233" s="41">
        <v>0</v>
      </c>
      <c r="AF233" s="10">
        <v>1</v>
      </c>
      <c r="AG233" s="10">
        <v>0</v>
      </c>
      <c r="AH233" s="10">
        <v>0</v>
      </c>
      <c r="AI233" s="1">
        <v>1</v>
      </c>
      <c r="AJ233" s="29">
        <v>7.6</v>
      </c>
      <c r="AK233" s="29">
        <v>16.3</v>
      </c>
      <c r="AL233" s="29">
        <v>46.6</v>
      </c>
      <c r="AM233" s="29">
        <v>25.4</v>
      </c>
      <c r="AN233" s="29">
        <v>4.8</v>
      </c>
      <c r="AO233" s="29">
        <v>20</v>
      </c>
      <c r="AP233" s="29">
        <v>36</v>
      </c>
      <c r="AQ233" s="29">
        <v>28</v>
      </c>
      <c r="AR233" s="29">
        <v>0.86</v>
      </c>
      <c r="AS233" s="29">
        <v>0.01</v>
      </c>
      <c r="AT233" s="30">
        <v>89</v>
      </c>
      <c r="AU233" s="29">
        <v>5.9</v>
      </c>
      <c r="AV233" s="29">
        <v>61</v>
      </c>
      <c r="AW233" s="29">
        <v>116</v>
      </c>
      <c r="AX233" s="29">
        <v>122</v>
      </c>
      <c r="AY233" s="62">
        <v>1</v>
      </c>
      <c r="AZ233" s="62">
        <v>0</v>
      </c>
      <c r="BA233" s="62">
        <v>1</v>
      </c>
      <c r="BB233" s="62">
        <v>1</v>
      </c>
      <c r="BC233" s="31">
        <v>44302</v>
      </c>
      <c r="BD233" s="31">
        <v>44323</v>
      </c>
      <c r="BE233" s="14" t="s">
        <v>73</v>
      </c>
      <c r="BF233" s="31">
        <v>44309</v>
      </c>
      <c r="BG233" s="6">
        <f t="shared" si="12"/>
        <v>8</v>
      </c>
      <c r="BH233" s="14" t="s">
        <v>73</v>
      </c>
      <c r="BI233" s="31">
        <v>44333</v>
      </c>
      <c r="BJ233" s="6">
        <f t="shared" si="13"/>
        <v>25</v>
      </c>
      <c r="BK233" s="6">
        <f t="shared" si="14"/>
        <v>11</v>
      </c>
      <c r="BL233" s="14">
        <v>2230</v>
      </c>
    </row>
    <row r="234" spans="1:64">
      <c r="A234" s="2">
        <v>231</v>
      </c>
      <c r="B234" s="14" t="s">
        <v>67</v>
      </c>
      <c r="C234" s="26">
        <v>39</v>
      </c>
      <c r="D234" s="27">
        <v>164</v>
      </c>
      <c r="E234" s="27">
        <v>48</v>
      </c>
      <c r="F234" s="12">
        <f t="shared" si="15"/>
        <v>17.846519928613919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1</v>
      </c>
      <c r="AA234" s="1">
        <v>0</v>
      </c>
      <c r="AB234" s="1">
        <v>0</v>
      </c>
      <c r="AC234" s="1">
        <v>0</v>
      </c>
      <c r="AD234" s="1">
        <v>1</v>
      </c>
      <c r="AE234" s="28">
        <v>0</v>
      </c>
      <c r="AF234" s="10">
        <v>1</v>
      </c>
      <c r="AG234" s="10">
        <v>0</v>
      </c>
      <c r="AH234" s="10">
        <v>0</v>
      </c>
      <c r="AI234" s="1">
        <v>0</v>
      </c>
      <c r="AJ234" s="29">
        <v>4.2</v>
      </c>
      <c r="AK234" s="29">
        <v>13</v>
      </c>
      <c r="AL234" s="29">
        <v>37.799999999999997</v>
      </c>
      <c r="AM234" s="29">
        <v>27.2</v>
      </c>
      <c r="AN234" s="29">
        <v>4.5999999999999996</v>
      </c>
      <c r="AO234" s="29">
        <v>15</v>
      </c>
      <c r="AP234" s="29">
        <v>9</v>
      </c>
      <c r="AQ234" s="29">
        <v>19</v>
      </c>
      <c r="AR234" s="29">
        <v>0.61</v>
      </c>
      <c r="AS234" s="29">
        <v>0.02</v>
      </c>
      <c r="AT234" s="30">
        <v>144</v>
      </c>
      <c r="AU234" s="29">
        <v>5.4</v>
      </c>
      <c r="AV234" s="29">
        <v>103</v>
      </c>
      <c r="AW234" s="29">
        <v>113</v>
      </c>
      <c r="AX234" s="29">
        <v>44</v>
      </c>
      <c r="AY234" s="62">
        <v>1</v>
      </c>
      <c r="AZ234" s="62">
        <v>0</v>
      </c>
      <c r="BA234" s="62">
        <v>1</v>
      </c>
      <c r="BB234" s="62">
        <v>1</v>
      </c>
      <c r="BC234" s="31">
        <v>44305</v>
      </c>
      <c r="BD234" s="31">
        <v>44326</v>
      </c>
      <c r="BE234" s="14" t="s">
        <v>73</v>
      </c>
      <c r="BF234" s="31">
        <v>44313</v>
      </c>
      <c r="BG234" s="6">
        <f t="shared" si="12"/>
        <v>9</v>
      </c>
      <c r="BH234" s="14" t="s">
        <v>73</v>
      </c>
      <c r="BI234" s="31">
        <v>44333</v>
      </c>
      <c r="BJ234" s="6">
        <f t="shared" si="13"/>
        <v>21</v>
      </c>
      <c r="BK234" s="6">
        <f t="shared" si="14"/>
        <v>8</v>
      </c>
      <c r="BL234" s="14">
        <v>736</v>
      </c>
    </row>
    <row r="235" spans="1:64">
      <c r="A235" s="2">
        <v>232</v>
      </c>
      <c r="B235" s="14" t="s">
        <v>67</v>
      </c>
      <c r="C235" s="26">
        <v>33</v>
      </c>
      <c r="D235" s="27">
        <v>155</v>
      </c>
      <c r="E235" s="27">
        <v>46</v>
      </c>
      <c r="F235" s="12">
        <f t="shared" si="15"/>
        <v>19.146722164412072</v>
      </c>
      <c r="G235" s="28">
        <v>0</v>
      </c>
      <c r="H235" s="28">
        <v>1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1</v>
      </c>
      <c r="AA235" s="1">
        <v>0</v>
      </c>
      <c r="AB235" s="1">
        <v>1</v>
      </c>
      <c r="AC235" s="1">
        <v>0</v>
      </c>
      <c r="AD235" s="1">
        <v>0</v>
      </c>
      <c r="AE235" s="28">
        <v>0</v>
      </c>
      <c r="AF235" s="10">
        <v>0</v>
      </c>
      <c r="AG235" s="10">
        <v>0</v>
      </c>
      <c r="AH235" s="10">
        <v>1</v>
      </c>
      <c r="AI235" s="1">
        <v>0</v>
      </c>
      <c r="AJ235" s="29">
        <v>9</v>
      </c>
      <c r="AK235" s="29">
        <v>13.4</v>
      </c>
      <c r="AL235" s="29">
        <v>40.200000000000003</v>
      </c>
      <c r="AM235" s="29">
        <v>30.2</v>
      </c>
      <c r="AN235" s="29">
        <v>4.4000000000000004</v>
      </c>
      <c r="AO235" s="29">
        <v>17</v>
      </c>
      <c r="AP235" s="29">
        <v>4</v>
      </c>
      <c r="AQ235" s="29">
        <v>13</v>
      </c>
      <c r="AR235" s="29">
        <v>0.51</v>
      </c>
      <c r="AS235" s="29">
        <v>0.03</v>
      </c>
      <c r="AT235" s="30">
        <v>83</v>
      </c>
      <c r="AU235" s="29">
        <v>5.7</v>
      </c>
      <c r="AV235" s="29">
        <v>100</v>
      </c>
      <c r="AW235" s="29">
        <v>83</v>
      </c>
      <c r="AX235" s="29">
        <v>42</v>
      </c>
      <c r="AY235" s="62">
        <v>1</v>
      </c>
      <c r="AZ235" s="62">
        <v>1</v>
      </c>
      <c r="BA235" s="62">
        <v>1</v>
      </c>
      <c r="BB235" s="62">
        <v>1</v>
      </c>
      <c r="BC235" s="31">
        <v>44314</v>
      </c>
      <c r="BD235" s="31">
        <v>44337</v>
      </c>
      <c r="BE235" s="14" t="s">
        <v>73</v>
      </c>
      <c r="BF235" s="31">
        <v>44322</v>
      </c>
      <c r="BG235" s="6">
        <f t="shared" si="12"/>
        <v>9</v>
      </c>
      <c r="BH235" s="14" t="s">
        <v>73</v>
      </c>
      <c r="BI235" s="31">
        <v>44344</v>
      </c>
      <c r="BJ235" s="6">
        <f t="shared" si="13"/>
        <v>23</v>
      </c>
      <c r="BK235" s="6">
        <f t="shared" si="14"/>
        <v>8</v>
      </c>
      <c r="BL235" s="14">
        <v>1960</v>
      </c>
    </row>
    <row r="236" spans="1:64">
      <c r="A236" s="2">
        <v>233</v>
      </c>
      <c r="B236" s="14" t="s">
        <v>67</v>
      </c>
      <c r="C236" s="26">
        <v>29</v>
      </c>
      <c r="D236" s="27">
        <v>155</v>
      </c>
      <c r="E236" s="27">
        <v>49</v>
      </c>
      <c r="F236" s="12">
        <f t="shared" si="15"/>
        <v>20.395421436004163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1</v>
      </c>
      <c r="AA236" s="1">
        <v>0</v>
      </c>
      <c r="AB236" s="1">
        <v>1</v>
      </c>
      <c r="AC236" s="1">
        <v>0</v>
      </c>
      <c r="AD236" s="1">
        <v>0</v>
      </c>
      <c r="AE236" s="28">
        <v>1</v>
      </c>
      <c r="AF236" s="10">
        <v>0</v>
      </c>
      <c r="AG236" s="10">
        <v>1</v>
      </c>
      <c r="AH236" s="10">
        <v>0</v>
      </c>
      <c r="AI236" s="1">
        <v>0</v>
      </c>
      <c r="AJ236" s="29">
        <v>7.2</v>
      </c>
      <c r="AK236" s="29">
        <v>13.2</v>
      </c>
      <c r="AL236" s="29">
        <v>39.799999999999997</v>
      </c>
      <c r="AM236" s="29">
        <v>26.9</v>
      </c>
      <c r="AN236" s="29">
        <v>4.4000000000000004</v>
      </c>
      <c r="AO236" s="29">
        <v>18</v>
      </c>
      <c r="AP236" s="29">
        <v>21</v>
      </c>
      <c r="AQ236" s="29">
        <v>19</v>
      </c>
      <c r="AR236" s="29">
        <v>0.51</v>
      </c>
      <c r="AS236" s="29">
        <v>0.01</v>
      </c>
      <c r="AT236" s="30">
        <v>86</v>
      </c>
      <c r="AU236" s="29">
        <v>5.3</v>
      </c>
      <c r="AV236" s="29">
        <v>80</v>
      </c>
      <c r="AW236" s="29">
        <v>114</v>
      </c>
      <c r="AX236" s="29">
        <v>55</v>
      </c>
      <c r="AY236" s="62">
        <v>1</v>
      </c>
      <c r="AZ236" s="62">
        <v>1</v>
      </c>
      <c r="BA236" s="62">
        <v>1</v>
      </c>
      <c r="BB236" s="62">
        <v>1</v>
      </c>
      <c r="BC236" s="31">
        <v>44305</v>
      </c>
      <c r="BD236" s="31">
        <v>44328</v>
      </c>
      <c r="BE236" s="14" t="s">
        <v>73</v>
      </c>
      <c r="BF236" s="31">
        <v>44314</v>
      </c>
      <c r="BG236" s="6">
        <f t="shared" si="12"/>
        <v>10</v>
      </c>
      <c r="BH236" s="15">
        <v>0.83</v>
      </c>
      <c r="BI236" s="31">
        <v>44335</v>
      </c>
      <c r="BJ236" s="6">
        <f t="shared" si="13"/>
        <v>22</v>
      </c>
      <c r="BK236" s="6">
        <f t="shared" si="14"/>
        <v>8</v>
      </c>
      <c r="BL236" s="14">
        <v>2420</v>
      </c>
    </row>
    <row r="237" spans="1:64">
      <c r="A237" s="2">
        <v>234</v>
      </c>
      <c r="B237" s="14" t="s">
        <v>68</v>
      </c>
      <c r="C237" s="26">
        <v>68</v>
      </c>
      <c r="D237" s="27">
        <v>171</v>
      </c>
      <c r="E237" s="27">
        <v>63</v>
      </c>
      <c r="F237" s="12">
        <f t="shared" si="15"/>
        <v>21.545090797168356</v>
      </c>
      <c r="G237" s="28">
        <v>0</v>
      </c>
      <c r="H237" s="28">
        <v>0</v>
      </c>
      <c r="I237" s="28">
        <v>0</v>
      </c>
      <c r="J237" s="28">
        <v>1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1</v>
      </c>
      <c r="S237" s="28">
        <v>0</v>
      </c>
      <c r="T237" s="28">
        <v>0</v>
      </c>
      <c r="U237" s="28">
        <v>0</v>
      </c>
      <c r="V237" s="28">
        <v>0</v>
      </c>
      <c r="W237" s="28">
        <v>0</v>
      </c>
      <c r="X237" s="28">
        <v>0</v>
      </c>
      <c r="Y237" s="28">
        <v>1</v>
      </c>
      <c r="Z237" s="28">
        <v>1</v>
      </c>
      <c r="AA237" s="1">
        <v>0</v>
      </c>
      <c r="AB237" s="1">
        <v>0</v>
      </c>
      <c r="AC237" s="1">
        <v>1</v>
      </c>
      <c r="AD237" s="1">
        <v>0</v>
      </c>
      <c r="AE237" s="28">
        <v>0</v>
      </c>
      <c r="AF237" s="10">
        <v>0</v>
      </c>
      <c r="AG237" s="10">
        <v>0</v>
      </c>
      <c r="AH237" s="10">
        <v>1</v>
      </c>
      <c r="AI237" s="1">
        <v>0</v>
      </c>
      <c r="AJ237" s="29">
        <v>4.8</v>
      </c>
      <c r="AK237" s="29">
        <v>13.4</v>
      </c>
      <c r="AL237" s="29">
        <v>38.299999999999997</v>
      </c>
      <c r="AM237" s="29">
        <v>22</v>
      </c>
      <c r="AN237" s="29">
        <v>4.0999999999999996</v>
      </c>
      <c r="AO237" s="29">
        <v>27</v>
      </c>
      <c r="AP237" s="29">
        <v>17</v>
      </c>
      <c r="AQ237" s="29">
        <v>16</v>
      </c>
      <c r="AR237" s="29">
        <v>0.76</v>
      </c>
      <c r="AS237" s="29">
        <v>0.06</v>
      </c>
      <c r="AT237" s="30">
        <v>126</v>
      </c>
      <c r="AU237" s="29">
        <v>5.8</v>
      </c>
      <c r="AV237" s="29">
        <v>83</v>
      </c>
      <c r="AW237" s="29">
        <v>121</v>
      </c>
      <c r="AX237" s="29">
        <v>57</v>
      </c>
      <c r="AY237" s="62">
        <v>1</v>
      </c>
      <c r="AZ237" s="62">
        <v>0</v>
      </c>
      <c r="BA237" s="62">
        <v>1</v>
      </c>
      <c r="BB237" s="62">
        <v>0</v>
      </c>
      <c r="BC237" s="31">
        <v>44306</v>
      </c>
      <c r="BD237" s="31">
        <v>44327</v>
      </c>
      <c r="BE237" s="14" t="s">
        <v>73</v>
      </c>
      <c r="BF237" s="31">
        <v>44313</v>
      </c>
      <c r="BG237" s="6">
        <f t="shared" si="12"/>
        <v>8</v>
      </c>
      <c r="BH237" s="14" t="s">
        <v>73</v>
      </c>
      <c r="BI237" s="31">
        <v>44334</v>
      </c>
      <c r="BJ237" s="6">
        <f t="shared" si="13"/>
        <v>22</v>
      </c>
      <c r="BK237" s="6">
        <f t="shared" si="14"/>
        <v>8</v>
      </c>
      <c r="BL237" s="14">
        <v>501</v>
      </c>
    </row>
    <row r="238" spans="1:64">
      <c r="A238" s="2">
        <v>235</v>
      </c>
      <c r="B238" s="14" t="s">
        <v>67</v>
      </c>
      <c r="C238" s="26">
        <v>36</v>
      </c>
      <c r="D238" s="27">
        <v>166</v>
      </c>
      <c r="E238" s="27">
        <v>52</v>
      </c>
      <c r="F238" s="12">
        <f t="shared" si="15"/>
        <v>18.870663376397154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1</v>
      </c>
      <c r="Y238" s="28">
        <v>0</v>
      </c>
      <c r="Z238" s="28">
        <v>1</v>
      </c>
      <c r="AA238" s="1">
        <v>0</v>
      </c>
      <c r="AB238" s="1">
        <v>0</v>
      </c>
      <c r="AC238" s="1">
        <v>1</v>
      </c>
      <c r="AD238" s="1">
        <v>0</v>
      </c>
      <c r="AE238" s="28">
        <v>0</v>
      </c>
      <c r="AF238" s="10">
        <v>1</v>
      </c>
      <c r="AG238" s="10">
        <v>0</v>
      </c>
      <c r="AH238" s="10">
        <v>0</v>
      </c>
      <c r="AI238" s="1">
        <v>0</v>
      </c>
      <c r="AJ238" s="29">
        <v>5.6</v>
      </c>
      <c r="AK238" s="29">
        <v>13.4</v>
      </c>
      <c r="AL238" s="29">
        <v>38.6</v>
      </c>
      <c r="AM238" s="29">
        <v>18</v>
      </c>
      <c r="AN238" s="29">
        <v>4.4000000000000004</v>
      </c>
      <c r="AO238" s="29">
        <v>13</v>
      </c>
      <c r="AP238" s="29">
        <v>8</v>
      </c>
      <c r="AQ238" s="29">
        <v>16</v>
      </c>
      <c r="AR238" s="29">
        <v>0.62</v>
      </c>
      <c r="AS238" s="29">
        <v>0.02</v>
      </c>
      <c r="AT238" s="30">
        <v>90</v>
      </c>
      <c r="AU238" s="29">
        <v>5.3</v>
      </c>
      <c r="AV238" s="29">
        <v>57</v>
      </c>
      <c r="AW238" s="29">
        <v>114</v>
      </c>
      <c r="AX238" s="29">
        <v>85</v>
      </c>
      <c r="AY238" s="62">
        <v>1</v>
      </c>
      <c r="AZ238" s="62">
        <v>1</v>
      </c>
      <c r="BA238" s="62">
        <v>1</v>
      </c>
      <c r="BB238" s="62">
        <v>1</v>
      </c>
      <c r="BC238" s="31">
        <v>44308</v>
      </c>
      <c r="BD238" s="31">
        <v>44333</v>
      </c>
      <c r="BE238" s="14" t="s">
        <v>73</v>
      </c>
      <c r="BF238" s="31">
        <v>44316</v>
      </c>
      <c r="BG238" s="6">
        <f t="shared" si="12"/>
        <v>9</v>
      </c>
      <c r="BH238" s="14" t="s">
        <v>73</v>
      </c>
      <c r="BI238" s="31">
        <v>44342</v>
      </c>
      <c r="BJ238" s="6">
        <f t="shared" si="13"/>
        <v>27</v>
      </c>
      <c r="BK238" s="6">
        <f t="shared" si="14"/>
        <v>10</v>
      </c>
      <c r="BL238" s="14">
        <v>4150</v>
      </c>
    </row>
    <row r="239" spans="1:64">
      <c r="A239" s="2">
        <v>236</v>
      </c>
      <c r="B239" s="14" t="s">
        <v>68</v>
      </c>
      <c r="C239" s="26">
        <v>34</v>
      </c>
      <c r="D239" s="27">
        <v>168</v>
      </c>
      <c r="E239" s="27">
        <v>64</v>
      </c>
      <c r="F239" s="12">
        <f t="shared" si="15"/>
        <v>22.675736961451246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1</v>
      </c>
      <c r="Y239" s="28">
        <v>0</v>
      </c>
      <c r="Z239" s="28">
        <v>1</v>
      </c>
      <c r="AA239" s="1">
        <v>0</v>
      </c>
      <c r="AB239" s="1">
        <v>0</v>
      </c>
      <c r="AC239" s="1">
        <v>1</v>
      </c>
      <c r="AD239" s="1">
        <v>0</v>
      </c>
      <c r="AE239" s="28">
        <v>0</v>
      </c>
      <c r="AF239" s="10">
        <v>0</v>
      </c>
      <c r="AG239" s="10">
        <v>1</v>
      </c>
      <c r="AH239" s="10">
        <v>0</v>
      </c>
      <c r="AI239" s="1">
        <v>0</v>
      </c>
      <c r="AJ239" s="29">
        <v>5.7</v>
      </c>
      <c r="AK239" s="29">
        <v>15.7</v>
      </c>
      <c r="AL239" s="29">
        <v>43.8</v>
      </c>
      <c r="AM239" s="29">
        <v>27.7</v>
      </c>
      <c r="AN239" s="29">
        <v>4.9000000000000004</v>
      </c>
      <c r="AO239" s="29">
        <v>20</v>
      </c>
      <c r="AP239" s="29">
        <v>20</v>
      </c>
      <c r="AQ239" s="29">
        <v>43</v>
      </c>
      <c r="AR239" s="29">
        <v>0.87</v>
      </c>
      <c r="AS239" s="29">
        <v>0.01</v>
      </c>
      <c r="AT239" s="30">
        <v>89</v>
      </c>
      <c r="AU239" s="29">
        <v>5.4</v>
      </c>
      <c r="AV239" s="29">
        <v>76</v>
      </c>
      <c r="AW239" s="29">
        <v>165</v>
      </c>
      <c r="AX239" s="29">
        <v>157</v>
      </c>
      <c r="AY239" s="62">
        <v>1</v>
      </c>
      <c r="AZ239" s="62">
        <v>0</v>
      </c>
      <c r="BA239" s="62">
        <v>1</v>
      </c>
      <c r="BB239" s="62">
        <v>1</v>
      </c>
      <c r="BC239" s="31">
        <v>44312</v>
      </c>
      <c r="BD239" s="31">
        <v>44333</v>
      </c>
      <c r="BE239" s="14" t="s">
        <v>73</v>
      </c>
      <c r="BF239" s="31">
        <v>44322</v>
      </c>
      <c r="BG239" s="6">
        <f t="shared" si="12"/>
        <v>11</v>
      </c>
      <c r="BH239" s="14" t="s">
        <v>73</v>
      </c>
      <c r="BI239" s="31">
        <v>44342</v>
      </c>
      <c r="BJ239" s="6">
        <f t="shared" si="13"/>
        <v>21</v>
      </c>
      <c r="BK239" s="6">
        <f t="shared" si="14"/>
        <v>10</v>
      </c>
      <c r="BL239" s="14">
        <v>2630</v>
      </c>
    </row>
    <row r="240" spans="1:64">
      <c r="A240" s="2">
        <v>237</v>
      </c>
      <c r="B240" s="14" t="s">
        <v>67</v>
      </c>
      <c r="C240" s="26">
        <v>31</v>
      </c>
      <c r="D240" s="27">
        <v>153</v>
      </c>
      <c r="E240" s="27">
        <v>59</v>
      </c>
      <c r="F240" s="12">
        <f t="shared" si="15"/>
        <v>25.20398137468495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1">
        <v>0</v>
      </c>
      <c r="AB240" s="1">
        <v>1</v>
      </c>
      <c r="AC240" s="1">
        <v>0</v>
      </c>
      <c r="AD240" s="1">
        <v>0</v>
      </c>
      <c r="AE240" s="28">
        <v>0</v>
      </c>
      <c r="AF240" s="10">
        <v>0</v>
      </c>
      <c r="AG240" s="10">
        <v>1</v>
      </c>
      <c r="AH240" s="10">
        <v>0</v>
      </c>
      <c r="AI240" s="1">
        <v>0</v>
      </c>
      <c r="AJ240" s="29">
        <v>8.1999999999999993</v>
      </c>
      <c r="AK240" s="29">
        <v>13.7</v>
      </c>
      <c r="AL240" s="29">
        <v>40</v>
      </c>
      <c r="AM240" s="29">
        <v>25.6</v>
      </c>
      <c r="AN240" s="29">
        <v>4.5999999999999996</v>
      </c>
      <c r="AO240" s="29">
        <v>19</v>
      </c>
      <c r="AP240" s="29">
        <v>16</v>
      </c>
      <c r="AQ240" s="29">
        <v>11</v>
      </c>
      <c r="AR240" s="29">
        <v>0.51</v>
      </c>
      <c r="AS240" s="29">
        <v>0.02</v>
      </c>
      <c r="AT240" s="30">
        <v>74</v>
      </c>
      <c r="AU240" s="29">
        <v>5.5</v>
      </c>
      <c r="AV240" s="29">
        <v>66</v>
      </c>
      <c r="AW240" s="29">
        <v>111</v>
      </c>
      <c r="AX240" s="29">
        <v>82</v>
      </c>
      <c r="AY240" s="62">
        <v>1</v>
      </c>
      <c r="AZ240" s="62">
        <v>0</v>
      </c>
      <c r="BA240" s="62">
        <v>1</v>
      </c>
      <c r="BB240" s="62">
        <v>1</v>
      </c>
      <c r="BC240" s="31">
        <v>44306</v>
      </c>
      <c r="BD240" s="31">
        <v>44330</v>
      </c>
      <c r="BE240" s="14" t="s">
        <v>73</v>
      </c>
      <c r="BF240" s="31">
        <v>44315</v>
      </c>
      <c r="BG240" s="6">
        <f t="shared" si="12"/>
        <v>10</v>
      </c>
      <c r="BH240" s="14" t="s">
        <v>73</v>
      </c>
      <c r="BI240" s="31">
        <v>44339</v>
      </c>
      <c r="BJ240" s="6">
        <f t="shared" si="13"/>
        <v>25</v>
      </c>
      <c r="BK240" s="6">
        <f t="shared" si="14"/>
        <v>10</v>
      </c>
      <c r="BL240" s="14">
        <v>6490</v>
      </c>
    </row>
    <row r="241" spans="1:64">
      <c r="A241" s="2">
        <v>238</v>
      </c>
      <c r="B241" s="14" t="s">
        <v>67</v>
      </c>
      <c r="C241" s="26">
        <v>42</v>
      </c>
      <c r="D241" s="27">
        <v>159</v>
      </c>
      <c r="E241" s="27">
        <v>49</v>
      </c>
      <c r="F241" s="12">
        <f t="shared" si="15"/>
        <v>19.382144693643447</v>
      </c>
      <c r="G241" s="28">
        <v>0</v>
      </c>
      <c r="H241" s="28">
        <v>1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1</v>
      </c>
      <c r="Z241" s="28">
        <v>0</v>
      </c>
      <c r="AA241" s="1">
        <v>0</v>
      </c>
      <c r="AB241" s="1">
        <v>0</v>
      </c>
      <c r="AC241" s="1">
        <v>0</v>
      </c>
      <c r="AD241" s="1">
        <v>1</v>
      </c>
      <c r="AE241" s="28">
        <v>0</v>
      </c>
      <c r="AF241" s="10">
        <v>1</v>
      </c>
      <c r="AG241" s="10">
        <v>0</v>
      </c>
      <c r="AH241" s="10">
        <v>0</v>
      </c>
      <c r="AI241" s="1">
        <v>0</v>
      </c>
      <c r="AJ241" s="29">
        <v>5.2</v>
      </c>
      <c r="AK241" s="29">
        <v>12.5</v>
      </c>
      <c r="AL241" s="29">
        <v>37.700000000000003</v>
      </c>
      <c r="AM241" s="29">
        <v>32.5</v>
      </c>
      <c r="AN241" s="29">
        <v>4.5999999999999996</v>
      </c>
      <c r="AO241" s="29">
        <v>15</v>
      </c>
      <c r="AP241" s="29">
        <v>11</v>
      </c>
      <c r="AQ241" s="29">
        <v>8</v>
      </c>
      <c r="AR241" s="29">
        <v>0.66</v>
      </c>
      <c r="AS241" s="29">
        <v>0.02</v>
      </c>
      <c r="AT241" s="30">
        <v>86</v>
      </c>
      <c r="AU241" s="29">
        <v>5.3</v>
      </c>
      <c r="AV241" s="29">
        <v>65</v>
      </c>
      <c r="AW241" s="29">
        <v>100</v>
      </c>
      <c r="AX241" s="29">
        <v>50</v>
      </c>
      <c r="AY241" s="62">
        <v>1</v>
      </c>
      <c r="AZ241" s="62">
        <v>0</v>
      </c>
      <c r="BA241" s="62">
        <v>1</v>
      </c>
      <c r="BB241" s="62">
        <v>1</v>
      </c>
      <c r="BC241" s="31">
        <v>44305</v>
      </c>
      <c r="BD241" s="31">
        <v>44328</v>
      </c>
      <c r="BE241" s="14" t="s">
        <v>73</v>
      </c>
      <c r="BF241" s="31">
        <v>44314</v>
      </c>
      <c r="BG241" s="6">
        <f t="shared" si="12"/>
        <v>10</v>
      </c>
      <c r="BH241" s="14" t="s">
        <v>73</v>
      </c>
      <c r="BI241" s="31">
        <v>44337</v>
      </c>
      <c r="BJ241" s="6">
        <f t="shared" si="13"/>
        <v>24</v>
      </c>
      <c r="BK241" s="6">
        <f t="shared" si="14"/>
        <v>10</v>
      </c>
      <c r="BL241" s="14">
        <v>4140</v>
      </c>
    </row>
    <row r="242" spans="1:64">
      <c r="A242" s="2">
        <v>239</v>
      </c>
      <c r="B242" s="14" t="s">
        <v>67</v>
      </c>
      <c r="C242" s="26">
        <v>42</v>
      </c>
      <c r="D242" s="27">
        <v>154</v>
      </c>
      <c r="E242" s="27">
        <v>43</v>
      </c>
      <c r="F242" s="12">
        <f t="shared" si="15"/>
        <v>18.13121942992073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1">
        <v>0</v>
      </c>
      <c r="AB242" s="1">
        <v>0</v>
      </c>
      <c r="AC242" s="1">
        <v>1</v>
      </c>
      <c r="AD242" s="1">
        <v>0</v>
      </c>
      <c r="AE242" s="28">
        <v>0</v>
      </c>
      <c r="AF242" s="10">
        <v>0</v>
      </c>
      <c r="AG242" s="10">
        <v>1</v>
      </c>
      <c r="AH242" s="10">
        <v>0</v>
      </c>
      <c r="AI242" s="1">
        <v>1</v>
      </c>
      <c r="AJ242" s="29">
        <v>8</v>
      </c>
      <c r="AK242" s="29">
        <v>13.9</v>
      </c>
      <c r="AL242" s="29">
        <v>39.4</v>
      </c>
      <c r="AM242" s="29">
        <v>27.9</v>
      </c>
      <c r="AN242" s="29">
        <v>4.4000000000000004</v>
      </c>
      <c r="AO242" s="29">
        <v>22</v>
      </c>
      <c r="AP242" s="29">
        <v>19</v>
      </c>
      <c r="AQ242" s="29">
        <v>20</v>
      </c>
      <c r="AR242" s="29">
        <v>0.74</v>
      </c>
      <c r="AS242" s="29">
        <v>0.04</v>
      </c>
      <c r="AT242" s="30">
        <v>84</v>
      </c>
      <c r="AU242" s="29">
        <v>5.2</v>
      </c>
      <c r="AV242" s="29">
        <v>72</v>
      </c>
      <c r="AW242" s="29">
        <v>122</v>
      </c>
      <c r="AX242" s="29">
        <v>68</v>
      </c>
      <c r="AY242" s="62">
        <v>1</v>
      </c>
      <c r="AZ242" s="62">
        <v>1</v>
      </c>
      <c r="BA242" s="62">
        <v>1</v>
      </c>
      <c r="BB242" s="62">
        <v>1</v>
      </c>
      <c r="BC242" s="31">
        <v>44308</v>
      </c>
      <c r="BD242" s="31">
        <v>44330</v>
      </c>
      <c r="BE242" s="14" t="s">
        <v>73</v>
      </c>
      <c r="BF242" s="31">
        <v>44316</v>
      </c>
      <c r="BG242" s="6">
        <f t="shared" si="12"/>
        <v>9</v>
      </c>
      <c r="BH242" s="14" t="s">
        <v>73</v>
      </c>
      <c r="BI242" s="31">
        <v>44337</v>
      </c>
      <c r="BJ242" s="6">
        <f t="shared" si="13"/>
        <v>22</v>
      </c>
      <c r="BK242" s="6">
        <f t="shared" si="14"/>
        <v>8</v>
      </c>
      <c r="BL242" s="14">
        <v>1290</v>
      </c>
    </row>
    <row r="243" spans="1:64">
      <c r="A243" s="2">
        <v>240</v>
      </c>
      <c r="B243" s="14" t="s">
        <v>67</v>
      </c>
      <c r="C243" s="26">
        <v>35</v>
      </c>
      <c r="D243" s="27">
        <v>162</v>
      </c>
      <c r="E243" s="27">
        <v>72</v>
      </c>
      <c r="F243" s="12">
        <f t="shared" si="15"/>
        <v>27.434842249657063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1">
        <v>0</v>
      </c>
      <c r="AB243" s="1">
        <v>0</v>
      </c>
      <c r="AC243" s="1">
        <v>1</v>
      </c>
      <c r="AD243" s="1">
        <v>0</v>
      </c>
      <c r="AE243" s="28">
        <v>1</v>
      </c>
      <c r="AF243" s="10">
        <v>0</v>
      </c>
      <c r="AG243" s="10">
        <v>0</v>
      </c>
      <c r="AH243" s="10">
        <v>1</v>
      </c>
      <c r="AI243" s="1">
        <v>0</v>
      </c>
      <c r="AJ243" s="29">
        <v>7.5</v>
      </c>
      <c r="AK243" s="29">
        <v>13.8</v>
      </c>
      <c r="AL243" s="29">
        <v>40.299999999999997</v>
      </c>
      <c r="AM243" s="29">
        <v>24.5</v>
      </c>
      <c r="AN243" s="42">
        <v>4.5999999999999996</v>
      </c>
      <c r="AO243" s="29">
        <v>23</v>
      </c>
      <c r="AP243" s="29">
        <v>23</v>
      </c>
      <c r="AQ243" s="29">
        <v>19</v>
      </c>
      <c r="AR243" s="29">
        <v>0.65</v>
      </c>
      <c r="AS243" s="43">
        <v>0.03</v>
      </c>
      <c r="AT243" s="30">
        <v>74</v>
      </c>
      <c r="AU243" s="29">
        <v>5.6</v>
      </c>
      <c r="AV243" s="29">
        <v>58</v>
      </c>
      <c r="AW243" s="29">
        <v>115</v>
      </c>
      <c r="AX243" s="29">
        <v>62</v>
      </c>
      <c r="AY243" s="62">
        <v>1</v>
      </c>
      <c r="AZ243" s="62">
        <v>0</v>
      </c>
      <c r="BA243" s="62">
        <v>1</v>
      </c>
      <c r="BB243" s="62">
        <v>1</v>
      </c>
      <c r="BC243" s="31">
        <v>44313</v>
      </c>
      <c r="BD243" s="31">
        <v>44337</v>
      </c>
      <c r="BE243" s="14" t="s">
        <v>73</v>
      </c>
      <c r="BF243" s="31">
        <v>44322</v>
      </c>
      <c r="BG243" s="6">
        <f t="shared" si="12"/>
        <v>10</v>
      </c>
      <c r="BH243" s="14" t="s">
        <v>73</v>
      </c>
      <c r="BI243" s="31">
        <v>44349</v>
      </c>
      <c r="BJ243" s="6">
        <f t="shared" si="13"/>
        <v>28</v>
      </c>
      <c r="BK243" s="6">
        <f t="shared" si="14"/>
        <v>13</v>
      </c>
      <c r="BL243" s="14">
        <v>4490</v>
      </c>
    </row>
    <row r="244" spans="1:64">
      <c r="A244" s="2">
        <v>241</v>
      </c>
      <c r="B244" s="14" t="s">
        <v>67</v>
      </c>
      <c r="C244" s="26">
        <v>42</v>
      </c>
      <c r="D244" s="27">
        <v>155</v>
      </c>
      <c r="E244" s="27">
        <v>60</v>
      </c>
      <c r="F244" s="12">
        <f t="shared" si="15"/>
        <v>24.973985431841829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1</v>
      </c>
      <c r="Y244" s="28">
        <v>0</v>
      </c>
      <c r="Z244" s="28">
        <v>1</v>
      </c>
      <c r="AA244" s="1">
        <v>0</v>
      </c>
      <c r="AB244" s="1">
        <v>0</v>
      </c>
      <c r="AC244" s="1">
        <v>1</v>
      </c>
      <c r="AD244" s="1">
        <v>0</v>
      </c>
      <c r="AE244" s="28">
        <v>0</v>
      </c>
      <c r="AF244" s="10">
        <v>1</v>
      </c>
      <c r="AG244" s="10">
        <v>0</v>
      </c>
      <c r="AH244" s="10">
        <v>0</v>
      </c>
      <c r="AI244" s="1">
        <v>1</v>
      </c>
      <c r="AJ244" s="29">
        <v>11</v>
      </c>
      <c r="AK244" s="29">
        <v>15.3</v>
      </c>
      <c r="AL244" s="29">
        <v>45.7</v>
      </c>
      <c r="AM244" s="29">
        <v>36.6</v>
      </c>
      <c r="AN244" s="29">
        <v>4.4000000000000004</v>
      </c>
      <c r="AO244" s="29">
        <v>16</v>
      </c>
      <c r="AP244" s="29">
        <v>6</v>
      </c>
      <c r="AQ244" s="29">
        <v>16</v>
      </c>
      <c r="AR244" s="29">
        <v>0.62</v>
      </c>
      <c r="AS244" s="29">
        <v>0.23</v>
      </c>
      <c r="AT244" s="30">
        <v>89</v>
      </c>
      <c r="AU244" s="29">
        <v>5.9</v>
      </c>
      <c r="AV244" s="29">
        <v>49</v>
      </c>
      <c r="AW244" s="29">
        <v>241</v>
      </c>
      <c r="AX244" s="29">
        <v>135</v>
      </c>
      <c r="AY244" s="62">
        <v>1</v>
      </c>
      <c r="AZ244" s="62">
        <v>1</v>
      </c>
      <c r="BA244" s="62">
        <v>1</v>
      </c>
      <c r="BB244" s="62">
        <v>1</v>
      </c>
      <c r="BC244" s="31">
        <v>44301</v>
      </c>
      <c r="BD244" s="31">
        <v>44336</v>
      </c>
      <c r="BE244" s="14" t="s">
        <v>73</v>
      </c>
      <c r="BF244" s="31">
        <v>44308</v>
      </c>
      <c r="BG244" s="6">
        <f t="shared" si="12"/>
        <v>8</v>
      </c>
      <c r="BH244" s="14" t="s">
        <v>73</v>
      </c>
      <c r="BI244" s="31">
        <v>44343</v>
      </c>
      <c r="BJ244" s="6">
        <f t="shared" si="13"/>
        <v>36</v>
      </c>
      <c r="BK244" s="6">
        <f t="shared" si="14"/>
        <v>8</v>
      </c>
      <c r="BL244" s="14">
        <v>9470</v>
      </c>
    </row>
    <row r="245" spans="1:64">
      <c r="A245" s="2">
        <v>242</v>
      </c>
      <c r="B245" s="14" t="s">
        <v>68</v>
      </c>
      <c r="C245" s="26">
        <v>38</v>
      </c>
      <c r="D245" s="27">
        <v>176</v>
      </c>
      <c r="E245" s="27">
        <v>116</v>
      </c>
      <c r="F245" s="12">
        <f t="shared" si="15"/>
        <v>37.448347107438018</v>
      </c>
      <c r="G245" s="28">
        <v>0</v>
      </c>
      <c r="H245" s="28">
        <v>0</v>
      </c>
      <c r="I245" s="28">
        <v>0</v>
      </c>
      <c r="J245" s="28">
        <v>1</v>
      </c>
      <c r="K245" s="28">
        <v>1</v>
      </c>
      <c r="L245" s="28">
        <v>1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1</v>
      </c>
      <c r="S245" s="28">
        <v>1</v>
      </c>
      <c r="T245" s="28">
        <v>1</v>
      </c>
      <c r="U245" s="28">
        <v>0</v>
      </c>
      <c r="V245" s="28">
        <v>0</v>
      </c>
      <c r="W245" s="28">
        <v>0</v>
      </c>
      <c r="X245" s="28">
        <v>1</v>
      </c>
      <c r="Y245" s="28">
        <v>0</v>
      </c>
      <c r="Z245" s="28">
        <v>0</v>
      </c>
      <c r="AA245" s="1">
        <v>0</v>
      </c>
      <c r="AB245" s="1">
        <v>0</v>
      </c>
      <c r="AC245" s="1">
        <v>1</v>
      </c>
      <c r="AD245" s="1">
        <v>0</v>
      </c>
      <c r="AE245" s="28">
        <v>0</v>
      </c>
      <c r="AF245" s="10">
        <v>1</v>
      </c>
      <c r="AG245" s="10">
        <v>0</v>
      </c>
      <c r="AH245" s="10">
        <v>0</v>
      </c>
      <c r="AI245" s="1">
        <v>0</v>
      </c>
      <c r="AJ245" s="29">
        <v>8.6999999999999993</v>
      </c>
      <c r="AK245" s="29">
        <v>16.100000000000001</v>
      </c>
      <c r="AL245" s="29">
        <v>45.6</v>
      </c>
      <c r="AM245" s="29">
        <v>25.6</v>
      </c>
      <c r="AN245" s="29">
        <v>4.7</v>
      </c>
      <c r="AO245" s="29">
        <v>27</v>
      </c>
      <c r="AP245" s="29">
        <v>67</v>
      </c>
      <c r="AQ245" s="29">
        <v>31</v>
      </c>
      <c r="AR245" s="29">
        <v>0.75</v>
      </c>
      <c r="AS245" s="29">
        <v>0.28999999999999998</v>
      </c>
      <c r="AT245" s="30">
        <v>189</v>
      </c>
      <c r="AU245" s="29">
        <v>9.4</v>
      </c>
      <c r="AV245" s="29">
        <v>32</v>
      </c>
      <c r="AW245" s="29">
        <v>162</v>
      </c>
      <c r="AX245" s="29">
        <v>280</v>
      </c>
      <c r="AY245" s="62">
        <v>1</v>
      </c>
      <c r="AZ245" s="62">
        <v>0</v>
      </c>
      <c r="BA245" s="62">
        <v>1</v>
      </c>
      <c r="BB245" s="62">
        <v>0</v>
      </c>
      <c r="BC245" s="31">
        <v>44306</v>
      </c>
      <c r="BD245" s="31">
        <v>44328</v>
      </c>
      <c r="BE245" s="14" t="s">
        <v>73</v>
      </c>
      <c r="BF245" s="31">
        <v>44315</v>
      </c>
      <c r="BG245" s="6">
        <f t="shared" si="12"/>
        <v>10</v>
      </c>
      <c r="BH245" s="14" t="s">
        <v>73</v>
      </c>
      <c r="BI245" s="31">
        <v>44334</v>
      </c>
      <c r="BJ245" s="6">
        <f t="shared" si="13"/>
        <v>20</v>
      </c>
      <c r="BK245" s="6">
        <f t="shared" si="14"/>
        <v>7</v>
      </c>
      <c r="BL245" s="14">
        <v>371</v>
      </c>
    </row>
    <row r="246" spans="1:64">
      <c r="A246" s="2">
        <v>243</v>
      </c>
      <c r="B246" s="14" t="s">
        <v>67</v>
      </c>
      <c r="C246" s="26">
        <v>37</v>
      </c>
      <c r="D246" s="27">
        <v>160</v>
      </c>
      <c r="E246" s="27">
        <v>58</v>
      </c>
      <c r="F246" s="12">
        <f t="shared" si="15"/>
        <v>22.65625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1">
        <v>0</v>
      </c>
      <c r="AB246" s="1">
        <v>0</v>
      </c>
      <c r="AC246" s="1">
        <v>1</v>
      </c>
      <c r="AD246" s="1">
        <v>0</v>
      </c>
      <c r="AE246" s="28">
        <v>0</v>
      </c>
      <c r="AF246" s="10">
        <v>1</v>
      </c>
      <c r="AG246" s="10">
        <v>0</v>
      </c>
      <c r="AH246" s="10">
        <v>0</v>
      </c>
      <c r="AI246" s="1">
        <v>0</v>
      </c>
      <c r="AJ246" s="29">
        <v>5.0999999999999996</v>
      </c>
      <c r="AK246" s="29">
        <v>14.4</v>
      </c>
      <c r="AL246" s="29">
        <v>41</v>
      </c>
      <c r="AM246" s="29">
        <v>21</v>
      </c>
      <c r="AN246" s="29">
        <v>4.2</v>
      </c>
      <c r="AO246" s="29">
        <v>15</v>
      </c>
      <c r="AP246" s="29">
        <v>9</v>
      </c>
      <c r="AQ246" s="29">
        <v>9</v>
      </c>
      <c r="AR246" s="29">
        <v>0.52</v>
      </c>
      <c r="AS246" s="29">
        <v>0.03</v>
      </c>
      <c r="AT246" s="30">
        <v>117</v>
      </c>
      <c r="AU246" s="29">
        <v>5.3</v>
      </c>
      <c r="AV246" s="29">
        <v>74</v>
      </c>
      <c r="AW246" s="29">
        <v>173</v>
      </c>
      <c r="AX246" s="29">
        <v>94</v>
      </c>
      <c r="AY246" s="62">
        <v>1</v>
      </c>
      <c r="AZ246" s="62">
        <v>0</v>
      </c>
      <c r="BA246" s="62">
        <v>1</v>
      </c>
      <c r="BB246" s="62">
        <v>1</v>
      </c>
      <c r="BC246" s="31">
        <v>44301</v>
      </c>
      <c r="BD246" s="31">
        <v>44326</v>
      </c>
      <c r="BE246" s="14" t="s">
        <v>73</v>
      </c>
      <c r="BF246" s="31">
        <v>44308</v>
      </c>
      <c r="BG246" s="6">
        <f t="shared" si="12"/>
        <v>8</v>
      </c>
      <c r="BH246" s="14" t="s">
        <v>73</v>
      </c>
      <c r="BI246" s="31">
        <v>44334</v>
      </c>
      <c r="BJ246" s="6">
        <f t="shared" si="13"/>
        <v>27</v>
      </c>
      <c r="BK246" s="6">
        <f t="shared" si="14"/>
        <v>9</v>
      </c>
      <c r="BL246" s="14">
        <v>1990</v>
      </c>
    </row>
    <row r="247" spans="1:64">
      <c r="A247" s="2">
        <v>244</v>
      </c>
      <c r="B247" s="14" t="s">
        <v>67</v>
      </c>
      <c r="C247" s="26">
        <v>49</v>
      </c>
      <c r="D247" s="27">
        <v>158</v>
      </c>
      <c r="E247" s="27">
        <v>48</v>
      </c>
      <c r="F247" s="12">
        <f t="shared" si="15"/>
        <v>19.227687870533568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1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1</v>
      </c>
      <c r="U247" s="28">
        <v>0</v>
      </c>
      <c r="V247" s="28">
        <v>0</v>
      </c>
      <c r="W247" s="28">
        <v>0</v>
      </c>
      <c r="X247" s="28">
        <v>1</v>
      </c>
      <c r="Y247" s="28">
        <v>0</v>
      </c>
      <c r="Z247" s="28">
        <v>0</v>
      </c>
      <c r="AA247" s="1">
        <v>0</v>
      </c>
      <c r="AB247" s="1">
        <v>0</v>
      </c>
      <c r="AC247" s="1">
        <v>0</v>
      </c>
      <c r="AD247" s="1">
        <v>1</v>
      </c>
      <c r="AE247" s="28">
        <v>0</v>
      </c>
      <c r="AF247" s="10">
        <v>1</v>
      </c>
      <c r="AG247" s="10">
        <v>0</v>
      </c>
      <c r="AH247" s="10">
        <v>0</v>
      </c>
      <c r="AI247" s="1">
        <v>1</v>
      </c>
      <c r="AJ247" s="29">
        <v>8.1999999999999993</v>
      </c>
      <c r="AK247" s="29">
        <v>14.8</v>
      </c>
      <c r="AL247" s="29">
        <v>42.3</v>
      </c>
      <c r="AM247" s="29">
        <v>33.700000000000003</v>
      </c>
      <c r="AN247" s="29">
        <v>5.2</v>
      </c>
      <c r="AO247" s="29">
        <v>16</v>
      </c>
      <c r="AP247" s="29">
        <v>14</v>
      </c>
      <c r="AQ247" s="29">
        <v>21</v>
      </c>
      <c r="AR247" s="29">
        <v>0.72</v>
      </c>
      <c r="AS247" s="29">
        <v>0.01</v>
      </c>
      <c r="AT247" s="30">
        <v>101</v>
      </c>
      <c r="AU247" s="29">
        <v>5.2</v>
      </c>
      <c r="AV247" s="29">
        <v>70</v>
      </c>
      <c r="AW247" s="29">
        <v>168</v>
      </c>
      <c r="AX247" s="29">
        <v>180</v>
      </c>
      <c r="AY247" s="62">
        <v>1</v>
      </c>
      <c r="AZ247" s="62">
        <v>1</v>
      </c>
      <c r="BA247" s="62">
        <v>1</v>
      </c>
      <c r="BB247" s="62">
        <v>0</v>
      </c>
      <c r="BC247" s="31">
        <v>44312</v>
      </c>
      <c r="BD247" s="31">
        <v>44336</v>
      </c>
      <c r="BE247" s="14" t="s">
        <v>73</v>
      </c>
      <c r="BF247" s="31">
        <v>44326</v>
      </c>
      <c r="BG247" s="6">
        <f t="shared" si="12"/>
        <v>15</v>
      </c>
      <c r="BH247" s="15">
        <v>12.8</v>
      </c>
      <c r="BI247" s="31">
        <v>44343</v>
      </c>
      <c r="BJ247" s="6">
        <f t="shared" si="13"/>
        <v>18</v>
      </c>
      <c r="BK247" s="6">
        <f t="shared" si="14"/>
        <v>8</v>
      </c>
      <c r="BL247" s="14">
        <v>3760</v>
      </c>
    </row>
    <row r="248" spans="1:64">
      <c r="A248" s="2">
        <v>245</v>
      </c>
      <c r="B248" s="14" t="s">
        <v>67</v>
      </c>
      <c r="C248" s="26">
        <v>25</v>
      </c>
      <c r="D248" s="27">
        <v>164</v>
      </c>
      <c r="E248" s="27">
        <v>52</v>
      </c>
      <c r="F248" s="12">
        <f t="shared" si="15"/>
        <v>19.333729922665079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1">
        <v>0</v>
      </c>
      <c r="AB248" s="1">
        <v>0</v>
      </c>
      <c r="AC248" s="1">
        <v>1</v>
      </c>
      <c r="AD248" s="1">
        <v>0</v>
      </c>
      <c r="AE248" s="28">
        <v>1</v>
      </c>
      <c r="AF248" s="10">
        <v>1</v>
      </c>
      <c r="AG248" s="10">
        <v>0</v>
      </c>
      <c r="AH248" s="10">
        <v>0</v>
      </c>
      <c r="AI248" s="1">
        <v>1</v>
      </c>
      <c r="AJ248" s="29">
        <v>5.6</v>
      </c>
      <c r="AK248" s="29">
        <v>13.8</v>
      </c>
      <c r="AL248" s="29">
        <v>40</v>
      </c>
      <c r="AM248" s="29">
        <v>24.6</v>
      </c>
      <c r="AN248" s="29">
        <v>5.2</v>
      </c>
      <c r="AO248" s="29">
        <v>15</v>
      </c>
      <c r="AP248" s="29">
        <v>14</v>
      </c>
      <c r="AQ248" s="29">
        <v>14</v>
      </c>
      <c r="AR248" s="29">
        <v>0.5</v>
      </c>
      <c r="AS248" s="29">
        <v>0.01</v>
      </c>
      <c r="AT248" s="30">
        <v>92</v>
      </c>
      <c r="AU248" s="29">
        <v>5.4</v>
      </c>
      <c r="AV248" s="29">
        <v>56</v>
      </c>
      <c r="AW248" s="29">
        <v>108</v>
      </c>
      <c r="AX248" s="29">
        <v>46</v>
      </c>
      <c r="AY248" s="62">
        <v>1</v>
      </c>
      <c r="AZ248" s="62">
        <v>1</v>
      </c>
      <c r="BA248" s="62">
        <v>1</v>
      </c>
      <c r="BB248" s="62">
        <v>1</v>
      </c>
      <c r="BC248" s="31">
        <v>44308</v>
      </c>
      <c r="BD248" s="31">
        <v>44330</v>
      </c>
      <c r="BE248" s="14" t="s">
        <v>73</v>
      </c>
      <c r="BF248" s="31">
        <v>44316</v>
      </c>
      <c r="BG248" s="6">
        <f t="shared" si="12"/>
        <v>9</v>
      </c>
      <c r="BH248" s="14" t="s">
        <v>73</v>
      </c>
      <c r="BI248" s="31">
        <v>44337</v>
      </c>
      <c r="BJ248" s="6">
        <f t="shared" si="13"/>
        <v>22</v>
      </c>
      <c r="BK248" s="6">
        <f t="shared" si="14"/>
        <v>8</v>
      </c>
      <c r="BL248" s="14">
        <v>2220</v>
      </c>
    </row>
    <row r="249" spans="1:64">
      <c r="A249" s="2">
        <v>246</v>
      </c>
      <c r="B249" s="14" t="s">
        <v>67</v>
      </c>
      <c r="C249" s="26">
        <v>34</v>
      </c>
      <c r="D249" s="27">
        <v>167</v>
      </c>
      <c r="E249" s="27">
        <v>58</v>
      </c>
      <c r="F249" s="12">
        <f t="shared" si="15"/>
        <v>20.796729893506399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1">
        <v>0</v>
      </c>
      <c r="AB249" s="1">
        <v>0</v>
      </c>
      <c r="AC249" s="1">
        <v>1</v>
      </c>
      <c r="AD249" s="1">
        <v>0</v>
      </c>
      <c r="AE249" s="28">
        <v>0</v>
      </c>
      <c r="AF249" s="10">
        <v>1</v>
      </c>
      <c r="AG249" s="10">
        <v>0</v>
      </c>
      <c r="AH249" s="10">
        <v>0</v>
      </c>
      <c r="AI249" s="1">
        <v>1</v>
      </c>
      <c r="AJ249" s="29">
        <v>3.8</v>
      </c>
      <c r="AK249" s="29">
        <v>10</v>
      </c>
      <c r="AL249" s="29">
        <v>31.9</v>
      </c>
      <c r="AM249" s="29">
        <v>19</v>
      </c>
      <c r="AN249" s="29">
        <v>4.0999999999999996</v>
      </c>
      <c r="AO249" s="29">
        <v>18</v>
      </c>
      <c r="AP249" s="29">
        <v>12</v>
      </c>
      <c r="AQ249" s="29">
        <v>17</v>
      </c>
      <c r="AR249" s="29">
        <v>0.63</v>
      </c>
      <c r="AS249" s="29">
        <v>0.01</v>
      </c>
      <c r="AT249" s="30">
        <v>95</v>
      </c>
      <c r="AU249" s="29">
        <v>5.6</v>
      </c>
      <c r="AV249" s="29">
        <v>81</v>
      </c>
      <c r="AW249" s="29">
        <v>98</v>
      </c>
      <c r="AX249" s="29">
        <v>63</v>
      </c>
      <c r="AY249" s="62">
        <v>0</v>
      </c>
      <c r="AZ249" s="62">
        <v>1</v>
      </c>
      <c r="BA249" s="62">
        <v>1</v>
      </c>
      <c r="BB249" s="62">
        <v>1</v>
      </c>
      <c r="BC249" s="31">
        <v>44314</v>
      </c>
      <c r="BD249" s="31">
        <v>44337</v>
      </c>
      <c r="BE249" s="14" t="s">
        <v>73</v>
      </c>
      <c r="BF249" s="31">
        <v>44322</v>
      </c>
      <c r="BG249" s="6">
        <f t="shared" si="12"/>
        <v>9</v>
      </c>
      <c r="BH249" s="14" t="s">
        <v>73</v>
      </c>
      <c r="BI249" s="31">
        <v>44344</v>
      </c>
      <c r="BJ249" s="6">
        <f t="shared" si="13"/>
        <v>23</v>
      </c>
      <c r="BK249" s="6">
        <f t="shared" si="14"/>
        <v>8</v>
      </c>
      <c r="BL249" s="14">
        <v>3070</v>
      </c>
    </row>
    <row r="250" spans="1:64">
      <c r="A250" s="2">
        <v>247</v>
      </c>
      <c r="B250" s="14" t="s">
        <v>67</v>
      </c>
      <c r="C250" s="26">
        <v>28</v>
      </c>
      <c r="D250" s="27">
        <v>148</v>
      </c>
      <c r="E250" s="27">
        <v>46</v>
      </c>
      <c r="F250" s="12">
        <f t="shared" si="15"/>
        <v>21.000730460189921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1">
        <v>0</v>
      </c>
      <c r="AB250" s="1">
        <v>0</v>
      </c>
      <c r="AC250" s="1">
        <v>1</v>
      </c>
      <c r="AD250" s="1">
        <v>0</v>
      </c>
      <c r="AE250" s="28">
        <v>0</v>
      </c>
      <c r="AF250" s="10">
        <v>1</v>
      </c>
      <c r="AG250" s="10">
        <v>0</v>
      </c>
      <c r="AH250" s="10">
        <v>0</v>
      </c>
      <c r="AI250" s="1">
        <v>1</v>
      </c>
      <c r="AJ250" s="29">
        <v>8.4</v>
      </c>
      <c r="AK250" s="29">
        <v>12.8</v>
      </c>
      <c r="AL250" s="29">
        <v>36.9</v>
      </c>
      <c r="AM250" s="29">
        <v>30.7</v>
      </c>
      <c r="AN250" s="29">
        <v>4.2</v>
      </c>
      <c r="AO250" s="29">
        <v>16</v>
      </c>
      <c r="AP250" s="29">
        <v>11</v>
      </c>
      <c r="AQ250" s="29">
        <v>13</v>
      </c>
      <c r="AR250" s="29">
        <v>0.6</v>
      </c>
      <c r="AS250" s="29">
        <v>0.06</v>
      </c>
      <c r="AT250" s="30">
        <v>92</v>
      </c>
      <c r="AU250" s="29">
        <v>5.3</v>
      </c>
      <c r="AV250" s="29">
        <v>60</v>
      </c>
      <c r="AW250" s="29">
        <v>99</v>
      </c>
      <c r="AX250" s="29">
        <v>31</v>
      </c>
      <c r="AY250" s="62">
        <v>1</v>
      </c>
      <c r="AZ250" s="62">
        <v>0</v>
      </c>
      <c r="BA250" s="62">
        <v>1</v>
      </c>
      <c r="BB250" s="62">
        <v>1</v>
      </c>
      <c r="BC250" s="31">
        <v>44307</v>
      </c>
      <c r="BD250" s="31">
        <v>44329</v>
      </c>
      <c r="BE250" s="14" t="s">
        <v>73</v>
      </c>
      <c r="BF250" s="31">
        <v>44314</v>
      </c>
      <c r="BG250" s="6">
        <f t="shared" si="12"/>
        <v>8</v>
      </c>
      <c r="BH250" s="14" t="s">
        <v>73</v>
      </c>
      <c r="BI250" s="31">
        <v>44336</v>
      </c>
      <c r="BJ250" s="6">
        <f t="shared" si="13"/>
        <v>23</v>
      </c>
      <c r="BK250" s="6">
        <f t="shared" si="14"/>
        <v>8</v>
      </c>
      <c r="BL250" s="14">
        <v>1680</v>
      </c>
    </row>
    <row r="251" spans="1:64">
      <c r="A251" s="2">
        <v>248</v>
      </c>
      <c r="B251" s="14" t="s">
        <v>67</v>
      </c>
      <c r="C251" s="26">
        <v>43</v>
      </c>
      <c r="D251" s="27">
        <v>158</v>
      </c>
      <c r="E251" s="27">
        <v>53</v>
      </c>
      <c r="F251" s="12">
        <f t="shared" si="15"/>
        <v>21.230572023714149</v>
      </c>
      <c r="G251" s="28">
        <v>0</v>
      </c>
      <c r="H251" s="28">
        <v>1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1</v>
      </c>
      <c r="AA251" s="1">
        <v>0</v>
      </c>
      <c r="AB251" s="1">
        <v>0</v>
      </c>
      <c r="AC251" s="1">
        <v>1</v>
      </c>
      <c r="AD251" s="1">
        <v>0</v>
      </c>
      <c r="AE251" s="28">
        <v>1</v>
      </c>
      <c r="AF251" s="10">
        <v>0</v>
      </c>
      <c r="AG251" s="10">
        <v>1</v>
      </c>
      <c r="AH251" s="10">
        <v>0</v>
      </c>
      <c r="AI251" s="1">
        <v>0</v>
      </c>
      <c r="AJ251" s="29">
        <v>4</v>
      </c>
      <c r="AK251" s="29">
        <v>13.7</v>
      </c>
      <c r="AL251" s="29">
        <v>38.6</v>
      </c>
      <c r="AM251" s="29">
        <v>28.5</v>
      </c>
      <c r="AN251" s="29">
        <v>4.5999999999999996</v>
      </c>
      <c r="AO251" s="29">
        <v>41</v>
      </c>
      <c r="AP251" s="29">
        <v>27</v>
      </c>
      <c r="AQ251" s="29">
        <v>79</v>
      </c>
      <c r="AR251" s="29">
        <v>0.51</v>
      </c>
      <c r="AS251" s="29">
        <v>0.1</v>
      </c>
      <c r="AT251" s="30">
        <v>79</v>
      </c>
      <c r="AU251" s="29">
        <v>5.0999999999999996</v>
      </c>
      <c r="AV251" s="29">
        <v>67</v>
      </c>
      <c r="AW251" s="29">
        <v>87</v>
      </c>
      <c r="AX251" s="29">
        <v>100</v>
      </c>
      <c r="AY251" s="62">
        <v>1</v>
      </c>
      <c r="AZ251" s="62">
        <v>0</v>
      </c>
      <c r="BA251" s="62">
        <v>1</v>
      </c>
      <c r="BB251" s="62">
        <v>0</v>
      </c>
      <c r="BC251" s="31">
        <v>44302</v>
      </c>
      <c r="BD251" s="31">
        <v>44323</v>
      </c>
      <c r="BE251" s="14" t="s">
        <v>73</v>
      </c>
      <c r="BF251" s="31">
        <v>44309</v>
      </c>
      <c r="BG251" s="6">
        <f t="shared" si="12"/>
        <v>8</v>
      </c>
      <c r="BH251" s="14" t="s">
        <v>73</v>
      </c>
      <c r="BI251" s="31">
        <v>44330</v>
      </c>
      <c r="BJ251" s="6">
        <f t="shared" si="13"/>
        <v>22</v>
      </c>
      <c r="BK251" s="6">
        <f t="shared" si="14"/>
        <v>8</v>
      </c>
      <c r="BL251" s="14">
        <v>1590</v>
      </c>
    </row>
    <row r="252" spans="1:64">
      <c r="A252" s="2">
        <v>249</v>
      </c>
      <c r="B252" s="14" t="s">
        <v>67</v>
      </c>
      <c r="C252" s="26">
        <v>36</v>
      </c>
      <c r="D252" s="27">
        <v>160</v>
      </c>
      <c r="E252" s="27">
        <v>56</v>
      </c>
      <c r="F252" s="12">
        <f t="shared" si="15"/>
        <v>21.875000000000004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1</v>
      </c>
      <c r="AA252" s="1">
        <v>0</v>
      </c>
      <c r="AB252" s="1">
        <v>0</v>
      </c>
      <c r="AC252" s="1">
        <v>1</v>
      </c>
      <c r="AD252" s="1">
        <v>0</v>
      </c>
      <c r="AE252" s="28">
        <v>0</v>
      </c>
      <c r="AF252" s="10">
        <v>1</v>
      </c>
      <c r="AG252" s="10">
        <v>0</v>
      </c>
      <c r="AH252" s="10">
        <v>0</v>
      </c>
      <c r="AI252" s="1">
        <v>0</v>
      </c>
      <c r="AJ252" s="29">
        <v>5.8</v>
      </c>
      <c r="AK252" s="29">
        <v>13.2</v>
      </c>
      <c r="AL252" s="29">
        <v>39</v>
      </c>
      <c r="AM252" s="29">
        <v>29.8</v>
      </c>
      <c r="AN252" s="29">
        <v>4.3</v>
      </c>
      <c r="AO252" s="29">
        <v>16</v>
      </c>
      <c r="AP252" s="29">
        <v>9</v>
      </c>
      <c r="AQ252" s="29">
        <v>9</v>
      </c>
      <c r="AR252" s="29">
        <v>0.57999999999999996</v>
      </c>
      <c r="AS252" s="29">
        <v>0.03</v>
      </c>
      <c r="AT252" s="30">
        <v>84</v>
      </c>
      <c r="AU252" s="29">
        <v>5.6</v>
      </c>
      <c r="AV252" s="29">
        <v>61</v>
      </c>
      <c r="AW252" s="29">
        <v>114</v>
      </c>
      <c r="AX252" s="29">
        <v>58</v>
      </c>
      <c r="AY252" s="62">
        <v>1</v>
      </c>
      <c r="AZ252" s="62">
        <v>0</v>
      </c>
      <c r="BA252" s="62">
        <v>1</v>
      </c>
      <c r="BB252" s="62">
        <v>0</v>
      </c>
      <c r="BC252" s="31">
        <v>44307</v>
      </c>
      <c r="BD252" s="31">
        <v>44334</v>
      </c>
      <c r="BE252" s="14" t="s">
        <v>73</v>
      </c>
      <c r="BF252" s="31">
        <v>44314</v>
      </c>
      <c r="BG252" s="6">
        <f t="shared" si="12"/>
        <v>8</v>
      </c>
      <c r="BH252" s="14" t="s">
        <v>73</v>
      </c>
      <c r="BI252" s="31">
        <v>44341</v>
      </c>
      <c r="BJ252" s="6">
        <f t="shared" si="13"/>
        <v>28</v>
      </c>
      <c r="BK252" s="6">
        <f t="shared" si="14"/>
        <v>8</v>
      </c>
      <c r="BL252" s="14">
        <v>3690</v>
      </c>
    </row>
    <row r="253" spans="1:64">
      <c r="A253" s="2">
        <v>250</v>
      </c>
      <c r="B253" s="14" t="s">
        <v>67</v>
      </c>
      <c r="C253" s="26">
        <v>25</v>
      </c>
      <c r="D253" s="27">
        <v>153</v>
      </c>
      <c r="E253" s="27">
        <v>77</v>
      </c>
      <c r="F253" s="12">
        <f t="shared" si="15"/>
        <v>32.893331624588832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1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1">
        <v>0</v>
      </c>
      <c r="AB253" s="1">
        <v>1</v>
      </c>
      <c r="AC253" s="1">
        <v>0</v>
      </c>
      <c r="AD253" s="1">
        <v>0</v>
      </c>
      <c r="AE253" s="28">
        <v>1</v>
      </c>
      <c r="AF253" s="10">
        <v>1</v>
      </c>
      <c r="AG253" s="10">
        <v>0</v>
      </c>
      <c r="AH253" s="10">
        <v>0</v>
      </c>
      <c r="AI253" s="1">
        <v>1</v>
      </c>
      <c r="AJ253" s="29">
        <v>9.1999999999999993</v>
      </c>
      <c r="AK253" s="29">
        <v>14.4</v>
      </c>
      <c r="AL253" s="29">
        <v>43</v>
      </c>
      <c r="AM253" s="29">
        <v>33.1</v>
      </c>
      <c r="AN253" s="29">
        <v>4.9000000000000004</v>
      </c>
      <c r="AO253" s="29">
        <v>37</v>
      </c>
      <c r="AP253" s="29">
        <v>70</v>
      </c>
      <c r="AQ253" s="29">
        <v>48</v>
      </c>
      <c r="AR253" s="29">
        <v>0.44</v>
      </c>
      <c r="AS253" s="29">
        <v>0.37</v>
      </c>
      <c r="AT253" s="30">
        <v>77</v>
      </c>
      <c r="AU253" s="29">
        <v>6</v>
      </c>
      <c r="AV253" s="29">
        <v>86</v>
      </c>
      <c r="AW253" s="29">
        <v>90</v>
      </c>
      <c r="AX253" s="29">
        <v>104</v>
      </c>
      <c r="AY253" s="62">
        <v>1</v>
      </c>
      <c r="AZ253" s="62">
        <v>0</v>
      </c>
      <c r="BA253" s="62">
        <v>1</v>
      </c>
      <c r="BB253" s="62">
        <v>1</v>
      </c>
      <c r="BC253" s="31">
        <v>44308</v>
      </c>
      <c r="BD253" s="31">
        <v>44333</v>
      </c>
      <c r="BE253" s="14" t="s">
        <v>73</v>
      </c>
      <c r="BF253" s="31">
        <v>44315</v>
      </c>
      <c r="BG253" s="6">
        <f t="shared" si="12"/>
        <v>8</v>
      </c>
      <c r="BH253" s="14" t="s">
        <v>73</v>
      </c>
      <c r="BI253" s="31">
        <v>44340</v>
      </c>
      <c r="BJ253" s="6">
        <f t="shared" si="13"/>
        <v>26</v>
      </c>
      <c r="BK253" s="6">
        <f t="shared" si="14"/>
        <v>8</v>
      </c>
      <c r="BL253" s="14">
        <v>4000</v>
      </c>
    </row>
    <row r="254" spans="1:64">
      <c r="A254" s="2">
        <v>251</v>
      </c>
      <c r="B254" s="14" t="s">
        <v>68</v>
      </c>
      <c r="C254" s="26">
        <v>40</v>
      </c>
      <c r="D254" s="27">
        <v>167</v>
      </c>
      <c r="E254" s="27">
        <v>60</v>
      </c>
      <c r="F254" s="12">
        <f t="shared" si="15"/>
        <v>21.51385851052386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1</v>
      </c>
      <c r="Z254" s="28">
        <v>1</v>
      </c>
      <c r="AA254" s="1">
        <v>0</v>
      </c>
      <c r="AB254" s="1">
        <v>0</v>
      </c>
      <c r="AC254" s="1">
        <v>1</v>
      </c>
      <c r="AD254" s="1">
        <v>0</v>
      </c>
      <c r="AE254" s="28">
        <v>0</v>
      </c>
      <c r="AF254" s="10">
        <v>1</v>
      </c>
      <c r="AG254" s="10">
        <v>0</v>
      </c>
      <c r="AH254" s="10">
        <v>0</v>
      </c>
      <c r="AI254" s="1">
        <v>1</v>
      </c>
      <c r="AJ254" s="29">
        <v>4.3</v>
      </c>
      <c r="AK254" s="29">
        <v>16.3</v>
      </c>
      <c r="AL254" s="29">
        <v>46.5</v>
      </c>
      <c r="AM254" s="29">
        <v>31.8</v>
      </c>
      <c r="AN254" s="29">
        <v>4.9000000000000004</v>
      </c>
      <c r="AO254" s="29">
        <v>17</v>
      </c>
      <c r="AP254" s="29">
        <v>21</v>
      </c>
      <c r="AQ254" s="29">
        <v>23</v>
      </c>
      <c r="AR254" s="29">
        <v>0.74</v>
      </c>
      <c r="AS254" s="29">
        <v>0.01</v>
      </c>
      <c r="AT254" s="30">
        <v>99</v>
      </c>
      <c r="AU254" s="29">
        <v>5.6</v>
      </c>
      <c r="AV254" s="29">
        <v>67</v>
      </c>
      <c r="AW254" s="29">
        <v>140</v>
      </c>
      <c r="AX254" s="29">
        <v>74</v>
      </c>
      <c r="AY254" s="62">
        <v>1</v>
      </c>
      <c r="AZ254" s="62">
        <v>1</v>
      </c>
      <c r="BA254" s="62">
        <v>1</v>
      </c>
      <c r="BB254" s="62">
        <v>1</v>
      </c>
      <c r="BC254" s="31">
        <v>44307</v>
      </c>
      <c r="BD254" s="31">
        <v>44328</v>
      </c>
      <c r="BE254" s="14" t="s">
        <v>73</v>
      </c>
      <c r="BF254" s="31">
        <v>44314</v>
      </c>
      <c r="BG254" s="6">
        <f t="shared" si="12"/>
        <v>8</v>
      </c>
      <c r="BH254" s="14" t="s">
        <v>73</v>
      </c>
      <c r="BI254" s="31">
        <v>44335</v>
      </c>
      <c r="BJ254" s="6">
        <f t="shared" si="13"/>
        <v>22</v>
      </c>
      <c r="BK254" s="6">
        <f t="shared" si="14"/>
        <v>8</v>
      </c>
      <c r="BL254" s="14">
        <v>3290</v>
      </c>
    </row>
    <row r="255" spans="1:64">
      <c r="A255" s="2">
        <v>252</v>
      </c>
      <c r="B255" s="14" t="s">
        <v>67</v>
      </c>
      <c r="C255" s="26">
        <v>33</v>
      </c>
      <c r="D255" s="27">
        <v>160</v>
      </c>
      <c r="E255" s="27">
        <v>44</v>
      </c>
      <c r="F255" s="12">
        <f t="shared" si="15"/>
        <v>17.1875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1</v>
      </c>
      <c r="Y255" s="28">
        <v>0</v>
      </c>
      <c r="Z255" s="28">
        <v>1</v>
      </c>
      <c r="AA255" s="1">
        <v>0</v>
      </c>
      <c r="AB255" s="1">
        <v>0</v>
      </c>
      <c r="AC255" s="1">
        <v>1</v>
      </c>
      <c r="AD255" s="1">
        <v>0</v>
      </c>
      <c r="AE255" s="28">
        <v>0</v>
      </c>
      <c r="AF255" s="10">
        <v>1</v>
      </c>
      <c r="AG255" s="10">
        <v>0</v>
      </c>
      <c r="AH255" s="10">
        <v>0</v>
      </c>
      <c r="AI255" s="1">
        <v>0</v>
      </c>
      <c r="AJ255" s="29">
        <v>4.7</v>
      </c>
      <c r="AK255" s="29">
        <v>12.7</v>
      </c>
      <c r="AL255" s="29">
        <v>37.1</v>
      </c>
      <c r="AM255" s="29">
        <v>21.4</v>
      </c>
      <c r="AN255" s="29">
        <v>4.8</v>
      </c>
      <c r="AO255" s="29">
        <v>21</v>
      </c>
      <c r="AP255" s="29">
        <v>12</v>
      </c>
      <c r="AQ255" s="29">
        <v>14</v>
      </c>
      <c r="AR255" s="29">
        <v>0.55000000000000004</v>
      </c>
      <c r="AS255" s="29">
        <v>0.02</v>
      </c>
      <c r="AT255" s="30">
        <v>85</v>
      </c>
      <c r="AU255" s="29">
        <v>5.7</v>
      </c>
      <c r="AV255" s="29">
        <v>68</v>
      </c>
      <c r="AW255" s="29">
        <v>80</v>
      </c>
      <c r="AX255" s="29">
        <v>57</v>
      </c>
      <c r="AY255" s="62">
        <v>1</v>
      </c>
      <c r="AZ255" s="62">
        <v>0</v>
      </c>
      <c r="BA255" s="62">
        <v>1</v>
      </c>
      <c r="BB255" s="62">
        <v>1</v>
      </c>
      <c r="BC255" s="31">
        <v>44313</v>
      </c>
      <c r="BD255" s="31">
        <v>44337</v>
      </c>
      <c r="BE255" s="14" t="s">
        <v>73</v>
      </c>
      <c r="BF255" s="31">
        <v>44323</v>
      </c>
      <c r="BG255" s="6">
        <f t="shared" si="12"/>
        <v>11</v>
      </c>
      <c r="BH255" s="14" t="s">
        <v>73</v>
      </c>
      <c r="BI255" s="31">
        <v>44344</v>
      </c>
      <c r="BJ255" s="6">
        <f t="shared" si="13"/>
        <v>22</v>
      </c>
      <c r="BK255" s="6">
        <f t="shared" si="14"/>
        <v>8</v>
      </c>
      <c r="BL255" s="14">
        <v>2300</v>
      </c>
    </row>
    <row r="256" spans="1:64">
      <c r="A256" s="2">
        <v>253</v>
      </c>
      <c r="B256" s="14" t="s">
        <v>67</v>
      </c>
      <c r="C256" s="26">
        <v>22</v>
      </c>
      <c r="D256" s="27">
        <v>158</v>
      </c>
      <c r="E256" s="27">
        <v>48</v>
      </c>
      <c r="F256" s="12">
        <f t="shared" si="15"/>
        <v>19.227687870533568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1</v>
      </c>
      <c r="AA256" s="1">
        <v>0</v>
      </c>
      <c r="AB256" s="1">
        <v>0</v>
      </c>
      <c r="AC256" s="1">
        <v>1</v>
      </c>
      <c r="AD256" s="1">
        <v>0</v>
      </c>
      <c r="AE256" s="28">
        <v>0</v>
      </c>
      <c r="AF256" s="10">
        <v>1</v>
      </c>
      <c r="AG256" s="10">
        <v>0</v>
      </c>
      <c r="AH256" s="10">
        <v>0</v>
      </c>
      <c r="AI256" s="1">
        <v>1</v>
      </c>
      <c r="AJ256" s="29">
        <v>7.8</v>
      </c>
      <c r="AK256" s="29">
        <v>13.9</v>
      </c>
      <c r="AL256" s="29">
        <v>39.4</v>
      </c>
      <c r="AM256" s="29">
        <v>19.3</v>
      </c>
      <c r="AN256" s="29">
        <v>4.5</v>
      </c>
      <c r="AO256" s="29">
        <v>13</v>
      </c>
      <c r="AP256" s="29">
        <v>9</v>
      </c>
      <c r="AQ256" s="29">
        <v>12</v>
      </c>
      <c r="AR256" s="29">
        <v>0.52</v>
      </c>
      <c r="AS256" s="29">
        <v>0.03</v>
      </c>
      <c r="AT256" s="30">
        <v>112</v>
      </c>
      <c r="AU256" s="29">
        <v>5.4</v>
      </c>
      <c r="AV256" s="29">
        <v>64</v>
      </c>
      <c r="AW256" s="29">
        <v>96</v>
      </c>
      <c r="AX256" s="29">
        <v>48</v>
      </c>
      <c r="AY256" s="62">
        <v>1</v>
      </c>
      <c r="AZ256" s="62">
        <v>1</v>
      </c>
      <c r="BA256" s="62">
        <v>1</v>
      </c>
      <c r="BB256" s="62">
        <v>1</v>
      </c>
      <c r="BC256" s="31">
        <v>44308</v>
      </c>
      <c r="BD256" s="31">
        <v>44330</v>
      </c>
      <c r="BE256" s="14" t="s">
        <v>73</v>
      </c>
      <c r="BF256" s="31">
        <v>44316</v>
      </c>
      <c r="BG256" s="6">
        <f t="shared" si="12"/>
        <v>9</v>
      </c>
      <c r="BH256" s="14" t="s">
        <v>73</v>
      </c>
      <c r="BI256" s="31">
        <v>44337</v>
      </c>
      <c r="BJ256" s="6">
        <f t="shared" si="13"/>
        <v>22</v>
      </c>
      <c r="BK256" s="6">
        <f t="shared" si="14"/>
        <v>8</v>
      </c>
      <c r="BL256" s="14">
        <v>1990</v>
      </c>
    </row>
    <row r="257" spans="1:64">
      <c r="A257" s="2">
        <v>254</v>
      </c>
      <c r="B257" s="14" t="s">
        <v>67</v>
      </c>
      <c r="C257" s="26">
        <v>44</v>
      </c>
      <c r="D257" s="27">
        <v>158</v>
      </c>
      <c r="E257" s="27">
        <v>60</v>
      </c>
      <c r="F257" s="12">
        <f t="shared" si="15"/>
        <v>24.034609838166961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1</v>
      </c>
      <c r="Y257" s="28">
        <v>0</v>
      </c>
      <c r="Z257" s="28">
        <v>0</v>
      </c>
      <c r="AA257" s="1">
        <v>0</v>
      </c>
      <c r="AB257" s="1">
        <v>0</v>
      </c>
      <c r="AC257" s="1">
        <v>1</v>
      </c>
      <c r="AD257" s="1">
        <v>0</v>
      </c>
      <c r="AE257" s="28">
        <v>1</v>
      </c>
      <c r="AF257" s="10">
        <v>1</v>
      </c>
      <c r="AG257" s="10">
        <v>0</v>
      </c>
      <c r="AH257" s="10">
        <v>0</v>
      </c>
      <c r="AI257" s="1">
        <v>1</v>
      </c>
      <c r="AJ257" s="29">
        <v>7.8</v>
      </c>
      <c r="AK257" s="29">
        <v>15.8</v>
      </c>
      <c r="AL257" s="29">
        <v>46.1</v>
      </c>
      <c r="AM257" s="29">
        <v>23.4</v>
      </c>
      <c r="AN257" s="29">
        <v>4.8</v>
      </c>
      <c r="AO257" s="29">
        <v>18</v>
      </c>
      <c r="AP257" s="29">
        <v>17</v>
      </c>
      <c r="AQ257" s="29">
        <v>19</v>
      </c>
      <c r="AR257" s="29">
        <v>0.69</v>
      </c>
      <c r="AS257" s="29">
        <v>0.02</v>
      </c>
      <c r="AT257" s="30">
        <v>122</v>
      </c>
      <c r="AU257" s="29">
        <v>5.7</v>
      </c>
      <c r="AV257" s="29">
        <v>82</v>
      </c>
      <c r="AW257" s="29">
        <v>125</v>
      </c>
      <c r="AX257" s="29">
        <v>86</v>
      </c>
      <c r="AY257" s="62">
        <v>1</v>
      </c>
      <c r="AZ257" s="62">
        <v>0</v>
      </c>
      <c r="BA257" s="62">
        <v>1</v>
      </c>
      <c r="BB257" s="62">
        <v>1</v>
      </c>
      <c r="BC257" s="31">
        <v>44302</v>
      </c>
      <c r="BD257" s="31">
        <v>44323</v>
      </c>
      <c r="BE257" s="14" t="s">
        <v>73</v>
      </c>
      <c r="BF257" s="31">
        <v>44309</v>
      </c>
      <c r="BG257" s="6">
        <f t="shared" si="12"/>
        <v>8</v>
      </c>
      <c r="BH257" s="14" t="s">
        <v>73</v>
      </c>
      <c r="BI257" s="31">
        <v>44330</v>
      </c>
      <c r="BJ257" s="6">
        <f t="shared" si="13"/>
        <v>22</v>
      </c>
      <c r="BK257" s="6">
        <f t="shared" si="14"/>
        <v>8</v>
      </c>
      <c r="BL257" s="14">
        <v>1340</v>
      </c>
    </row>
    <row r="258" spans="1:64">
      <c r="A258" s="2">
        <v>255</v>
      </c>
      <c r="B258" s="14" t="s">
        <v>67</v>
      </c>
      <c r="C258" s="26">
        <v>30</v>
      </c>
      <c r="D258" s="27">
        <v>153</v>
      </c>
      <c r="E258" s="27">
        <v>46</v>
      </c>
      <c r="F258" s="12">
        <f t="shared" si="15"/>
        <v>19.650561749754367</v>
      </c>
      <c r="G258" s="28">
        <v>0</v>
      </c>
      <c r="H258" s="28">
        <v>1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>
        <v>0</v>
      </c>
      <c r="U258" s="28">
        <v>0</v>
      </c>
      <c r="V258" s="28">
        <v>0</v>
      </c>
      <c r="W258" s="28">
        <v>0</v>
      </c>
      <c r="X258" s="28">
        <v>0</v>
      </c>
      <c r="Y258" s="28">
        <v>0</v>
      </c>
      <c r="Z258" s="28">
        <v>1</v>
      </c>
      <c r="AA258" s="1">
        <v>0</v>
      </c>
      <c r="AB258" s="1">
        <v>0</v>
      </c>
      <c r="AC258" s="1">
        <v>1</v>
      </c>
      <c r="AD258" s="1">
        <v>0</v>
      </c>
      <c r="AE258" s="28">
        <v>1</v>
      </c>
      <c r="AF258" s="10">
        <v>1</v>
      </c>
      <c r="AG258" s="10">
        <v>0</v>
      </c>
      <c r="AH258" s="10">
        <v>0</v>
      </c>
      <c r="AI258" s="1">
        <v>0</v>
      </c>
      <c r="AJ258" s="29">
        <v>8.6</v>
      </c>
      <c r="AK258" s="29">
        <v>12.9</v>
      </c>
      <c r="AL258" s="29">
        <v>36.700000000000003</v>
      </c>
      <c r="AM258" s="29">
        <v>24.9</v>
      </c>
      <c r="AN258" s="29">
        <v>4.5999999999999996</v>
      </c>
      <c r="AO258" s="29">
        <v>19</v>
      </c>
      <c r="AP258" s="29">
        <v>16</v>
      </c>
      <c r="AQ258" s="29">
        <v>14</v>
      </c>
      <c r="AR258" s="29">
        <v>0.6</v>
      </c>
      <c r="AS258" s="29">
        <v>0.02</v>
      </c>
      <c r="AT258" s="30">
        <v>85</v>
      </c>
      <c r="AU258" s="29">
        <v>5.5</v>
      </c>
      <c r="AV258" s="29">
        <v>53</v>
      </c>
      <c r="AW258" s="29">
        <v>71</v>
      </c>
      <c r="AX258" s="29">
        <v>47</v>
      </c>
      <c r="AY258" s="62">
        <v>1</v>
      </c>
      <c r="AZ258" s="62">
        <v>1</v>
      </c>
      <c r="BA258" s="62">
        <v>1</v>
      </c>
      <c r="BB258" s="62">
        <v>1</v>
      </c>
      <c r="BC258" s="31">
        <v>44312</v>
      </c>
      <c r="BD258" s="31">
        <v>44337</v>
      </c>
      <c r="BE258" s="14" t="s">
        <v>73</v>
      </c>
      <c r="BF258" s="31">
        <v>44319</v>
      </c>
      <c r="BG258" s="6">
        <f t="shared" si="12"/>
        <v>8</v>
      </c>
      <c r="BH258" s="14" t="s">
        <v>73</v>
      </c>
      <c r="BI258" s="31">
        <v>44345</v>
      </c>
      <c r="BJ258" s="6">
        <f t="shared" si="13"/>
        <v>27</v>
      </c>
      <c r="BK258" s="6">
        <f t="shared" si="14"/>
        <v>9</v>
      </c>
      <c r="BL258" s="14">
        <v>5630</v>
      </c>
    </row>
    <row r="259" spans="1:64">
      <c r="A259" s="2">
        <v>256</v>
      </c>
      <c r="B259" s="14" t="s">
        <v>67</v>
      </c>
      <c r="C259" s="26">
        <v>35</v>
      </c>
      <c r="D259" s="27">
        <v>165</v>
      </c>
      <c r="E259" s="27">
        <v>53</v>
      </c>
      <c r="F259" s="12">
        <f t="shared" si="15"/>
        <v>19.467401285583104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0</v>
      </c>
      <c r="W259" s="28">
        <v>0</v>
      </c>
      <c r="X259" s="28">
        <v>0</v>
      </c>
      <c r="Y259" s="28">
        <v>0</v>
      </c>
      <c r="Z259" s="28">
        <v>1</v>
      </c>
      <c r="AA259" s="1">
        <v>0</v>
      </c>
      <c r="AB259" s="1">
        <v>1</v>
      </c>
      <c r="AC259" s="1">
        <v>0</v>
      </c>
      <c r="AD259" s="1">
        <v>0</v>
      </c>
      <c r="AE259" s="28">
        <v>0</v>
      </c>
      <c r="AF259" s="10">
        <v>1</v>
      </c>
      <c r="AG259" s="10">
        <v>0</v>
      </c>
      <c r="AH259" s="10">
        <v>0</v>
      </c>
      <c r="AI259" s="1">
        <v>1</v>
      </c>
      <c r="AJ259" s="29">
        <v>6.9</v>
      </c>
      <c r="AK259" s="29">
        <v>13.8</v>
      </c>
      <c r="AL259" s="29">
        <v>40.1</v>
      </c>
      <c r="AM259" s="29">
        <v>18.899999999999999</v>
      </c>
      <c r="AN259" s="29">
        <v>4.2</v>
      </c>
      <c r="AO259" s="29">
        <v>21</v>
      </c>
      <c r="AP259" s="29">
        <v>18</v>
      </c>
      <c r="AQ259" s="29">
        <v>16</v>
      </c>
      <c r="AR259" s="29">
        <v>0.72</v>
      </c>
      <c r="AS259" s="29">
        <v>0.02</v>
      </c>
      <c r="AT259" s="30">
        <v>138</v>
      </c>
      <c r="AU259" s="29">
        <v>5.7</v>
      </c>
      <c r="AV259" s="29">
        <v>69</v>
      </c>
      <c r="AW259" s="29">
        <v>86</v>
      </c>
      <c r="AX259" s="29">
        <v>97</v>
      </c>
      <c r="AY259" s="62">
        <v>1</v>
      </c>
      <c r="AZ259" s="62">
        <v>1</v>
      </c>
      <c r="BA259" s="62">
        <v>1</v>
      </c>
      <c r="BB259" s="62">
        <v>1</v>
      </c>
      <c r="BC259" s="31">
        <v>44309</v>
      </c>
      <c r="BD259" s="31">
        <v>44337</v>
      </c>
      <c r="BE259" s="14" t="s">
        <v>73</v>
      </c>
      <c r="BF259" s="31">
        <v>44316</v>
      </c>
      <c r="BG259" s="6">
        <f t="shared" si="12"/>
        <v>8</v>
      </c>
      <c r="BH259" s="14" t="s">
        <v>73</v>
      </c>
      <c r="BI259" s="31">
        <v>44344</v>
      </c>
      <c r="BJ259" s="6">
        <f t="shared" si="13"/>
        <v>29</v>
      </c>
      <c r="BK259" s="6">
        <f t="shared" si="14"/>
        <v>8</v>
      </c>
      <c r="BL259" s="14">
        <v>2300</v>
      </c>
    </row>
    <row r="260" spans="1:64">
      <c r="A260" s="2">
        <v>257</v>
      </c>
      <c r="B260" s="14" t="s">
        <v>67</v>
      </c>
      <c r="C260" s="26">
        <v>28</v>
      </c>
      <c r="D260" s="27">
        <v>158</v>
      </c>
      <c r="E260" s="27">
        <v>61</v>
      </c>
      <c r="F260" s="12">
        <f t="shared" si="15"/>
        <v>24.435186668803073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28">
        <v>0</v>
      </c>
      <c r="S260" s="28">
        <v>0</v>
      </c>
      <c r="T260" s="28">
        <v>0</v>
      </c>
      <c r="U260" s="28">
        <v>0</v>
      </c>
      <c r="V260" s="28">
        <v>0</v>
      </c>
      <c r="W260" s="28">
        <v>0</v>
      </c>
      <c r="X260" s="28">
        <v>0</v>
      </c>
      <c r="Y260" s="28">
        <v>0</v>
      </c>
      <c r="Z260" s="28">
        <v>0</v>
      </c>
      <c r="AA260" s="1">
        <v>0</v>
      </c>
      <c r="AB260" s="1">
        <v>0</v>
      </c>
      <c r="AC260" s="1">
        <v>1</v>
      </c>
      <c r="AD260" s="1">
        <v>0</v>
      </c>
      <c r="AE260" s="28">
        <v>0</v>
      </c>
      <c r="AF260" s="10">
        <v>0</v>
      </c>
      <c r="AG260" s="10">
        <v>1</v>
      </c>
      <c r="AH260" s="10">
        <v>0</v>
      </c>
      <c r="AI260" s="1">
        <v>1</v>
      </c>
      <c r="AJ260" s="29">
        <v>6.2</v>
      </c>
      <c r="AK260" s="29">
        <v>12.8</v>
      </c>
      <c r="AL260" s="29">
        <v>38.1</v>
      </c>
      <c r="AM260" s="29">
        <v>45.1</v>
      </c>
      <c r="AN260" s="29">
        <v>4.0999999999999996</v>
      </c>
      <c r="AO260" s="29">
        <v>57</v>
      </c>
      <c r="AP260" s="29">
        <v>22</v>
      </c>
      <c r="AQ260" s="29">
        <v>7</v>
      </c>
      <c r="AR260" s="29">
        <v>0.56999999999999995</v>
      </c>
      <c r="AS260" s="29">
        <v>0.15</v>
      </c>
      <c r="AT260" s="30">
        <v>86</v>
      </c>
      <c r="AU260" s="29">
        <v>5.6</v>
      </c>
      <c r="AV260" s="29">
        <v>65</v>
      </c>
      <c r="AW260" s="29">
        <v>74</v>
      </c>
      <c r="AX260" s="29">
        <v>51</v>
      </c>
      <c r="AY260" s="62">
        <v>1</v>
      </c>
      <c r="AZ260" s="62">
        <v>1</v>
      </c>
      <c r="BA260" s="62">
        <v>1</v>
      </c>
      <c r="BB260" s="62">
        <v>1</v>
      </c>
      <c r="BC260" s="31">
        <v>44307</v>
      </c>
      <c r="BD260" s="31">
        <v>44329</v>
      </c>
      <c r="BE260" s="14" t="s">
        <v>73</v>
      </c>
      <c r="BF260" s="31">
        <v>44314</v>
      </c>
      <c r="BG260" s="6">
        <f t="shared" ref="BG260:BG323" si="16">BF260-BC260+1</f>
        <v>8</v>
      </c>
      <c r="BH260" s="14" t="s">
        <v>73</v>
      </c>
      <c r="BI260" s="31">
        <v>44336</v>
      </c>
      <c r="BJ260" s="6">
        <f t="shared" ref="BJ260:BJ323" si="17">BI260-BF260+1</f>
        <v>23</v>
      </c>
      <c r="BK260" s="6">
        <f t="shared" ref="BK260:BK323" si="18">BI260-BD260+1</f>
        <v>8</v>
      </c>
      <c r="BL260" s="14">
        <v>2130</v>
      </c>
    </row>
    <row r="261" spans="1:64">
      <c r="A261" s="2">
        <v>258</v>
      </c>
      <c r="B261" s="14" t="s">
        <v>67</v>
      </c>
      <c r="C261" s="26">
        <v>38</v>
      </c>
      <c r="D261" s="27">
        <v>146</v>
      </c>
      <c r="E261" s="27">
        <v>46</v>
      </c>
      <c r="F261" s="12">
        <f t="shared" ref="F261:F324" si="19">E261/(D261*D261)*10000</f>
        <v>21.580033777444172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>
        <v>0</v>
      </c>
      <c r="U261" s="28">
        <v>0</v>
      </c>
      <c r="V261" s="28">
        <v>0</v>
      </c>
      <c r="W261" s="28">
        <v>0</v>
      </c>
      <c r="X261" s="28">
        <v>0</v>
      </c>
      <c r="Y261" s="28">
        <v>0</v>
      </c>
      <c r="Z261" s="28">
        <v>0</v>
      </c>
      <c r="AA261" s="1">
        <v>0</v>
      </c>
      <c r="AB261" s="1">
        <v>0</v>
      </c>
      <c r="AC261" s="1">
        <v>0</v>
      </c>
      <c r="AD261" s="1">
        <v>1</v>
      </c>
      <c r="AE261" s="28">
        <v>0</v>
      </c>
      <c r="AF261" s="10">
        <v>1</v>
      </c>
      <c r="AG261" s="10">
        <v>0</v>
      </c>
      <c r="AH261" s="10">
        <v>0</v>
      </c>
      <c r="AI261" s="1">
        <v>1</v>
      </c>
      <c r="AJ261" s="29">
        <v>6.3</v>
      </c>
      <c r="AK261" s="29">
        <v>13.5</v>
      </c>
      <c r="AL261" s="29">
        <v>40.700000000000003</v>
      </c>
      <c r="AM261" s="29">
        <v>23</v>
      </c>
      <c r="AN261" s="29">
        <v>4.5</v>
      </c>
      <c r="AO261" s="29">
        <v>18</v>
      </c>
      <c r="AP261" s="29">
        <v>11</v>
      </c>
      <c r="AQ261" s="29">
        <v>9</v>
      </c>
      <c r="AR261" s="29">
        <v>0.57999999999999996</v>
      </c>
      <c r="AS261" s="29">
        <v>0.02</v>
      </c>
      <c r="AT261" s="30">
        <v>71</v>
      </c>
      <c r="AU261" s="29">
        <v>5.7</v>
      </c>
      <c r="AV261" s="29">
        <v>65</v>
      </c>
      <c r="AW261" s="29">
        <v>118</v>
      </c>
      <c r="AX261" s="29">
        <v>45</v>
      </c>
      <c r="AY261" s="62">
        <v>1</v>
      </c>
      <c r="AZ261" s="62">
        <v>1</v>
      </c>
      <c r="BA261" s="62">
        <v>1</v>
      </c>
      <c r="BB261" s="62">
        <v>1</v>
      </c>
      <c r="BC261" s="31">
        <v>44308</v>
      </c>
      <c r="BD261" s="31">
        <v>44335</v>
      </c>
      <c r="BE261" s="14" t="s">
        <v>73</v>
      </c>
      <c r="BF261" s="31">
        <v>44316</v>
      </c>
      <c r="BG261" s="6">
        <f t="shared" si="16"/>
        <v>9</v>
      </c>
      <c r="BH261" s="14" t="s">
        <v>73</v>
      </c>
      <c r="BI261" s="31">
        <v>44344</v>
      </c>
      <c r="BJ261" s="6">
        <f t="shared" si="17"/>
        <v>29</v>
      </c>
      <c r="BK261" s="6">
        <f t="shared" si="18"/>
        <v>10</v>
      </c>
      <c r="BL261" s="14">
        <v>7130</v>
      </c>
    </row>
    <row r="262" spans="1:64">
      <c r="A262" s="2">
        <v>259</v>
      </c>
      <c r="B262" s="14" t="s">
        <v>67</v>
      </c>
      <c r="C262" s="26">
        <v>37</v>
      </c>
      <c r="D262" s="27">
        <v>162</v>
      </c>
      <c r="E262" s="27">
        <v>48</v>
      </c>
      <c r="F262" s="12">
        <f t="shared" si="19"/>
        <v>18.289894833104707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28">
        <v>0</v>
      </c>
      <c r="U262" s="28">
        <v>0</v>
      </c>
      <c r="V262" s="28">
        <v>0</v>
      </c>
      <c r="W262" s="28">
        <v>0</v>
      </c>
      <c r="X262" s="28">
        <v>0</v>
      </c>
      <c r="Y262" s="28">
        <v>0</v>
      </c>
      <c r="Z262" s="28">
        <v>0</v>
      </c>
      <c r="AA262" s="1">
        <v>0</v>
      </c>
      <c r="AB262" s="1">
        <v>0</v>
      </c>
      <c r="AC262" s="1">
        <v>1</v>
      </c>
      <c r="AD262" s="1">
        <v>0</v>
      </c>
      <c r="AE262" s="28">
        <v>0</v>
      </c>
      <c r="AF262" s="10">
        <v>1</v>
      </c>
      <c r="AG262" s="10">
        <v>0</v>
      </c>
      <c r="AH262" s="10">
        <v>0</v>
      </c>
      <c r="AI262" s="1">
        <v>1</v>
      </c>
      <c r="AJ262" s="29">
        <v>5.6</v>
      </c>
      <c r="AK262" s="29">
        <v>10.4</v>
      </c>
      <c r="AL262" s="29">
        <v>33</v>
      </c>
      <c r="AM262" s="29">
        <v>22.7</v>
      </c>
      <c r="AN262" s="29">
        <v>4.5</v>
      </c>
      <c r="AO262" s="29">
        <v>22</v>
      </c>
      <c r="AP262" s="29">
        <v>15</v>
      </c>
      <c r="AQ262" s="29">
        <v>11</v>
      </c>
      <c r="AR262" s="29">
        <v>0.56999999999999995</v>
      </c>
      <c r="AS262" s="29">
        <v>0.04</v>
      </c>
      <c r="AT262" s="30">
        <v>86</v>
      </c>
      <c r="AU262" s="29">
        <v>6</v>
      </c>
      <c r="AV262" s="29">
        <v>69</v>
      </c>
      <c r="AW262" s="29">
        <v>112</v>
      </c>
      <c r="AX262" s="29">
        <v>85</v>
      </c>
      <c r="AY262" s="62">
        <v>1</v>
      </c>
      <c r="AZ262" s="62">
        <v>1</v>
      </c>
      <c r="BA262" s="62">
        <v>1</v>
      </c>
      <c r="BB262" s="62">
        <v>1</v>
      </c>
      <c r="BC262" s="31">
        <v>44312</v>
      </c>
      <c r="BD262" s="31">
        <v>44335</v>
      </c>
      <c r="BE262" s="14" t="s">
        <v>73</v>
      </c>
      <c r="BF262" s="31">
        <v>44319</v>
      </c>
      <c r="BG262" s="6">
        <f t="shared" si="16"/>
        <v>8</v>
      </c>
      <c r="BH262" s="14" t="s">
        <v>73</v>
      </c>
      <c r="BI262" s="31">
        <v>44342</v>
      </c>
      <c r="BJ262" s="6">
        <f t="shared" si="17"/>
        <v>24</v>
      </c>
      <c r="BK262" s="6">
        <f t="shared" si="18"/>
        <v>8</v>
      </c>
      <c r="BL262" s="14">
        <v>4810</v>
      </c>
    </row>
    <row r="263" spans="1:64">
      <c r="A263" s="2">
        <v>260</v>
      </c>
      <c r="B263" s="14" t="s">
        <v>67</v>
      </c>
      <c r="C263" s="26">
        <v>23</v>
      </c>
      <c r="D263" s="27">
        <v>149</v>
      </c>
      <c r="E263" s="27">
        <v>40</v>
      </c>
      <c r="F263" s="12">
        <f t="shared" si="19"/>
        <v>18.017206432142697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0</v>
      </c>
      <c r="V263" s="28">
        <v>0</v>
      </c>
      <c r="W263" s="28">
        <v>0</v>
      </c>
      <c r="X263" s="28">
        <v>0</v>
      </c>
      <c r="Y263" s="28">
        <v>0</v>
      </c>
      <c r="Z263" s="28">
        <v>1</v>
      </c>
      <c r="AA263" s="1">
        <v>0</v>
      </c>
      <c r="AB263" s="1">
        <v>0</v>
      </c>
      <c r="AC263" s="1">
        <v>1</v>
      </c>
      <c r="AD263" s="1">
        <v>0</v>
      </c>
      <c r="AE263" s="28">
        <v>0</v>
      </c>
      <c r="AF263" s="10">
        <v>1</v>
      </c>
      <c r="AG263" s="10">
        <v>0</v>
      </c>
      <c r="AH263" s="10">
        <v>0</v>
      </c>
      <c r="AI263" s="1">
        <v>0</v>
      </c>
      <c r="AJ263" s="29">
        <v>5.4</v>
      </c>
      <c r="AK263" s="29">
        <v>11.9</v>
      </c>
      <c r="AL263" s="29">
        <v>35.200000000000003</v>
      </c>
      <c r="AM263" s="29">
        <v>23.5</v>
      </c>
      <c r="AN263" s="29">
        <v>4.3</v>
      </c>
      <c r="AO263" s="29">
        <v>20</v>
      </c>
      <c r="AP263" s="29">
        <v>6</v>
      </c>
      <c r="AQ263" s="29">
        <v>9</v>
      </c>
      <c r="AR263" s="29">
        <v>0.65</v>
      </c>
      <c r="AS263" s="29">
        <v>0.03</v>
      </c>
      <c r="AT263" s="30">
        <v>69</v>
      </c>
      <c r="AU263" s="29">
        <v>5.2</v>
      </c>
      <c r="AV263" s="29">
        <v>67</v>
      </c>
      <c r="AW263" s="29">
        <v>140</v>
      </c>
      <c r="AX263" s="29">
        <v>61</v>
      </c>
      <c r="AY263" s="62">
        <v>0</v>
      </c>
      <c r="AZ263" s="62">
        <v>1</v>
      </c>
      <c r="BA263" s="62">
        <v>1</v>
      </c>
      <c r="BB263" s="62">
        <v>1</v>
      </c>
      <c r="BC263" s="31">
        <v>44308</v>
      </c>
      <c r="BD263" s="31">
        <v>44329</v>
      </c>
      <c r="BE263" s="14" t="s">
        <v>73</v>
      </c>
      <c r="BF263" s="31">
        <v>44316</v>
      </c>
      <c r="BG263" s="6">
        <f t="shared" si="16"/>
        <v>9</v>
      </c>
      <c r="BH263" s="14" t="s">
        <v>73</v>
      </c>
      <c r="BI263" s="31">
        <v>44336</v>
      </c>
      <c r="BJ263" s="6">
        <f t="shared" si="17"/>
        <v>21</v>
      </c>
      <c r="BK263" s="6">
        <f t="shared" si="18"/>
        <v>8</v>
      </c>
      <c r="BL263" s="14">
        <v>4800</v>
      </c>
    </row>
    <row r="264" spans="1:64">
      <c r="A264" s="2">
        <v>261</v>
      </c>
      <c r="B264" s="14" t="s">
        <v>67</v>
      </c>
      <c r="C264" s="26">
        <v>23</v>
      </c>
      <c r="D264" s="27">
        <v>157</v>
      </c>
      <c r="E264" s="27">
        <v>55</v>
      </c>
      <c r="F264" s="12">
        <f t="shared" si="19"/>
        <v>22.3132784291452</v>
      </c>
      <c r="G264" s="28">
        <v>0</v>
      </c>
      <c r="H264" s="28">
        <v>1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1">
        <v>0</v>
      </c>
      <c r="AB264" s="1">
        <v>0</v>
      </c>
      <c r="AC264" s="1">
        <v>1</v>
      </c>
      <c r="AD264" s="1">
        <v>0</v>
      </c>
      <c r="AE264" s="28">
        <v>1</v>
      </c>
      <c r="AF264" s="10">
        <v>1</v>
      </c>
      <c r="AG264" s="10">
        <v>0</v>
      </c>
      <c r="AH264" s="10">
        <v>0</v>
      </c>
      <c r="AI264" s="1">
        <v>1</v>
      </c>
      <c r="AJ264" s="29">
        <v>6.8</v>
      </c>
      <c r="AK264" s="29">
        <v>14.1</v>
      </c>
      <c r="AL264" s="29">
        <v>42.6</v>
      </c>
      <c r="AM264" s="29">
        <v>37.5</v>
      </c>
      <c r="AN264" s="29">
        <v>4.9000000000000004</v>
      </c>
      <c r="AO264" s="29">
        <v>13</v>
      </c>
      <c r="AP264" s="29">
        <v>12</v>
      </c>
      <c r="AQ264" s="29">
        <v>14</v>
      </c>
      <c r="AR264" s="29">
        <v>0.61</v>
      </c>
      <c r="AS264" s="29">
        <v>0.01</v>
      </c>
      <c r="AT264" s="30">
        <v>84</v>
      </c>
      <c r="AU264" s="29">
        <v>5.3</v>
      </c>
      <c r="AV264" s="29">
        <v>49</v>
      </c>
      <c r="AW264" s="29">
        <v>131</v>
      </c>
      <c r="AX264" s="29">
        <v>86</v>
      </c>
      <c r="AY264" s="62">
        <v>1</v>
      </c>
      <c r="AZ264" s="62">
        <v>1</v>
      </c>
      <c r="BA264" s="62">
        <v>1</v>
      </c>
      <c r="BB264" s="62">
        <v>1</v>
      </c>
      <c r="BC264" s="31">
        <v>44307</v>
      </c>
      <c r="BD264" s="31">
        <v>44329</v>
      </c>
      <c r="BE264" s="14" t="s">
        <v>73</v>
      </c>
      <c r="BF264" s="31">
        <v>44314</v>
      </c>
      <c r="BG264" s="6">
        <f t="shared" si="16"/>
        <v>8</v>
      </c>
      <c r="BH264" s="14" t="s">
        <v>73</v>
      </c>
      <c r="BI264" s="31">
        <v>44336</v>
      </c>
      <c r="BJ264" s="6">
        <f t="shared" si="17"/>
        <v>23</v>
      </c>
      <c r="BK264" s="6">
        <f t="shared" si="18"/>
        <v>8</v>
      </c>
      <c r="BL264" s="14">
        <v>2690</v>
      </c>
    </row>
    <row r="265" spans="1:64">
      <c r="A265" s="2">
        <v>262</v>
      </c>
      <c r="B265" s="14" t="s">
        <v>67</v>
      </c>
      <c r="C265" s="26">
        <v>23</v>
      </c>
      <c r="D265" s="27">
        <v>160</v>
      </c>
      <c r="E265" s="27">
        <v>55</v>
      </c>
      <c r="F265" s="12">
        <f t="shared" si="19"/>
        <v>21.484375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0</v>
      </c>
      <c r="X265" s="28">
        <v>1</v>
      </c>
      <c r="Y265" s="28">
        <v>0</v>
      </c>
      <c r="Z265" s="28">
        <v>1</v>
      </c>
      <c r="AA265" s="1">
        <v>0</v>
      </c>
      <c r="AB265" s="1">
        <v>0</v>
      </c>
      <c r="AC265" s="1">
        <v>1</v>
      </c>
      <c r="AD265" s="1">
        <v>0</v>
      </c>
      <c r="AE265" s="28">
        <v>1</v>
      </c>
      <c r="AF265" s="10">
        <v>1</v>
      </c>
      <c r="AG265" s="10">
        <v>0</v>
      </c>
      <c r="AH265" s="10">
        <v>0</v>
      </c>
      <c r="AI265" s="1">
        <v>1</v>
      </c>
      <c r="AJ265" s="29">
        <v>7.7</v>
      </c>
      <c r="AK265" s="29">
        <v>14.4</v>
      </c>
      <c r="AL265" s="29">
        <v>41</v>
      </c>
      <c r="AM265" s="29">
        <v>23.9</v>
      </c>
      <c r="AN265" s="29">
        <v>4.7</v>
      </c>
      <c r="AO265" s="29">
        <v>13</v>
      </c>
      <c r="AP265" s="29">
        <v>11</v>
      </c>
      <c r="AQ265" s="29">
        <v>16</v>
      </c>
      <c r="AR265" s="29">
        <v>0.59</v>
      </c>
      <c r="AS265" s="29">
        <v>0.04</v>
      </c>
      <c r="AT265" s="30">
        <v>85</v>
      </c>
      <c r="AU265" s="29">
        <v>5.2</v>
      </c>
      <c r="AV265" s="29">
        <v>66</v>
      </c>
      <c r="AW265" s="29">
        <v>91</v>
      </c>
      <c r="AX265" s="29">
        <v>49</v>
      </c>
      <c r="AY265" s="62">
        <v>1</v>
      </c>
      <c r="AZ265" s="62">
        <v>1</v>
      </c>
      <c r="BA265" s="62">
        <v>1</v>
      </c>
      <c r="BB265" s="62">
        <v>1</v>
      </c>
      <c r="BC265" s="31">
        <v>44314</v>
      </c>
      <c r="BD265" s="31">
        <v>44335</v>
      </c>
      <c r="BE265" s="14" t="s">
        <v>73</v>
      </c>
      <c r="BF265" s="31">
        <v>44323</v>
      </c>
      <c r="BG265" s="6">
        <f t="shared" si="16"/>
        <v>10</v>
      </c>
      <c r="BH265" s="14" t="s">
        <v>73</v>
      </c>
      <c r="BI265" s="31">
        <v>44343</v>
      </c>
      <c r="BJ265" s="6">
        <f t="shared" si="17"/>
        <v>21</v>
      </c>
      <c r="BK265" s="6">
        <f t="shared" si="18"/>
        <v>9</v>
      </c>
      <c r="BL265" s="14">
        <v>2080</v>
      </c>
    </row>
    <row r="266" spans="1:64">
      <c r="A266" s="2">
        <v>263</v>
      </c>
      <c r="B266" s="14" t="s">
        <v>68</v>
      </c>
      <c r="C266" s="26">
        <v>24</v>
      </c>
      <c r="D266" s="27">
        <v>175</v>
      </c>
      <c r="E266" s="27">
        <v>108</v>
      </c>
      <c r="F266" s="12">
        <f t="shared" si="19"/>
        <v>35.265306122448976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0</v>
      </c>
      <c r="U266" s="28">
        <v>0</v>
      </c>
      <c r="V266" s="28">
        <v>0</v>
      </c>
      <c r="W266" s="28">
        <v>0</v>
      </c>
      <c r="X266" s="28">
        <v>0</v>
      </c>
      <c r="Y266" s="28">
        <v>0</v>
      </c>
      <c r="Z266" s="28">
        <v>1</v>
      </c>
      <c r="AA266" s="1">
        <v>0</v>
      </c>
      <c r="AB266" s="1">
        <v>0</v>
      </c>
      <c r="AC266" s="1">
        <v>1</v>
      </c>
      <c r="AD266" s="1">
        <v>0</v>
      </c>
      <c r="AE266" s="28">
        <v>0</v>
      </c>
      <c r="AF266" s="10">
        <v>0</v>
      </c>
      <c r="AG266" s="10">
        <v>1</v>
      </c>
      <c r="AH266" s="10">
        <v>0</v>
      </c>
      <c r="AI266" s="1">
        <v>0</v>
      </c>
      <c r="AJ266" s="29">
        <v>11</v>
      </c>
      <c r="AK266" s="29">
        <v>15.4</v>
      </c>
      <c r="AL266" s="29">
        <v>45.5</v>
      </c>
      <c r="AM266" s="29">
        <v>36.700000000000003</v>
      </c>
      <c r="AN266" s="29">
        <v>4.7</v>
      </c>
      <c r="AO266" s="29">
        <v>24</v>
      </c>
      <c r="AP266" s="29">
        <v>33</v>
      </c>
      <c r="AQ266" s="29">
        <v>40</v>
      </c>
      <c r="AR266" s="29">
        <v>0.67</v>
      </c>
      <c r="AS266" s="29">
        <v>0.65</v>
      </c>
      <c r="AT266" s="30">
        <v>86</v>
      </c>
      <c r="AU266" s="29">
        <v>6.1</v>
      </c>
      <c r="AV266" s="29">
        <v>33</v>
      </c>
      <c r="AW266" s="29">
        <v>125</v>
      </c>
      <c r="AX266" s="29">
        <v>670</v>
      </c>
      <c r="AY266" s="62">
        <v>1</v>
      </c>
      <c r="AZ266" s="62">
        <v>1</v>
      </c>
      <c r="BA266" s="62">
        <v>1</v>
      </c>
      <c r="BB266" s="62">
        <v>1</v>
      </c>
      <c r="BC266" s="31">
        <v>44302</v>
      </c>
      <c r="BD266" s="31">
        <v>44328</v>
      </c>
      <c r="BE266" s="14" t="s">
        <v>73</v>
      </c>
      <c r="BF266" s="31">
        <v>44309</v>
      </c>
      <c r="BG266" s="6">
        <f t="shared" si="16"/>
        <v>8</v>
      </c>
      <c r="BH266" s="14" t="s">
        <v>73</v>
      </c>
      <c r="BI266" s="31">
        <v>44337</v>
      </c>
      <c r="BJ266" s="6">
        <f t="shared" si="17"/>
        <v>29</v>
      </c>
      <c r="BK266" s="6">
        <f t="shared" si="18"/>
        <v>10</v>
      </c>
      <c r="BL266" s="14">
        <v>8480</v>
      </c>
    </row>
    <row r="267" spans="1:64">
      <c r="A267" s="2">
        <v>264</v>
      </c>
      <c r="B267" s="14" t="s">
        <v>67</v>
      </c>
      <c r="C267" s="26">
        <v>23</v>
      </c>
      <c r="D267" s="27">
        <v>162</v>
      </c>
      <c r="E267" s="27">
        <v>45</v>
      </c>
      <c r="F267" s="12">
        <f t="shared" si="19"/>
        <v>17.146776406035663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>
        <v>0</v>
      </c>
      <c r="U267" s="28">
        <v>0</v>
      </c>
      <c r="V267" s="28">
        <v>0</v>
      </c>
      <c r="W267" s="28">
        <v>0</v>
      </c>
      <c r="X267" s="28">
        <v>0</v>
      </c>
      <c r="Y267" s="28">
        <v>0</v>
      </c>
      <c r="Z267" s="28">
        <v>0</v>
      </c>
      <c r="AA267" s="1">
        <v>0</v>
      </c>
      <c r="AB267" s="1">
        <v>0</v>
      </c>
      <c r="AC267" s="1">
        <v>1</v>
      </c>
      <c r="AD267" s="1">
        <v>0</v>
      </c>
      <c r="AE267" s="28">
        <v>0</v>
      </c>
      <c r="AF267" s="10">
        <v>1</v>
      </c>
      <c r="AG267" s="10">
        <v>0</v>
      </c>
      <c r="AH267" s="10">
        <v>0</v>
      </c>
      <c r="AI267" s="1">
        <v>1</v>
      </c>
      <c r="AJ267" s="29">
        <v>7.1</v>
      </c>
      <c r="AK267" s="29">
        <v>14.2</v>
      </c>
      <c r="AL267" s="29">
        <v>40.6</v>
      </c>
      <c r="AM267" s="29">
        <v>26.7</v>
      </c>
      <c r="AN267" s="29">
        <v>4.8</v>
      </c>
      <c r="AO267" s="29">
        <v>20</v>
      </c>
      <c r="AP267" s="29">
        <v>12</v>
      </c>
      <c r="AQ267" s="29">
        <v>14</v>
      </c>
      <c r="AR267" s="29">
        <v>0.53</v>
      </c>
      <c r="AS267" s="29">
        <v>0.03</v>
      </c>
      <c r="AT267" s="30">
        <v>81</v>
      </c>
      <c r="AU267" s="29">
        <v>5.5</v>
      </c>
      <c r="AV267" s="29">
        <v>69</v>
      </c>
      <c r="AW267" s="29">
        <v>104</v>
      </c>
      <c r="AX267" s="29">
        <v>62</v>
      </c>
      <c r="AY267" s="62">
        <v>1</v>
      </c>
      <c r="AZ267" s="62">
        <v>1</v>
      </c>
      <c r="BA267" s="62">
        <v>1</v>
      </c>
      <c r="BB267" s="62">
        <v>1</v>
      </c>
      <c r="BC267" s="31">
        <v>44302</v>
      </c>
      <c r="BD267" s="31">
        <v>44327</v>
      </c>
      <c r="BE267" s="14" t="s">
        <v>73</v>
      </c>
      <c r="BF267" s="31">
        <v>44309</v>
      </c>
      <c r="BG267" s="6">
        <f t="shared" si="16"/>
        <v>8</v>
      </c>
      <c r="BH267" s="14" t="s">
        <v>73</v>
      </c>
      <c r="BI267" s="31">
        <v>44334</v>
      </c>
      <c r="BJ267" s="6">
        <f t="shared" si="17"/>
        <v>26</v>
      </c>
      <c r="BK267" s="6">
        <f t="shared" si="18"/>
        <v>8</v>
      </c>
      <c r="BL267" s="14">
        <v>4490</v>
      </c>
    </row>
    <row r="268" spans="1:64">
      <c r="A268" s="2">
        <v>265</v>
      </c>
      <c r="B268" s="14" t="s">
        <v>68</v>
      </c>
      <c r="C268" s="26">
        <v>31</v>
      </c>
      <c r="D268" s="27">
        <v>173</v>
      </c>
      <c r="E268" s="27">
        <v>60</v>
      </c>
      <c r="F268" s="12">
        <f t="shared" si="19"/>
        <v>20.047445621303755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>
        <v>0</v>
      </c>
      <c r="U268" s="28">
        <v>0</v>
      </c>
      <c r="V268" s="28">
        <v>0</v>
      </c>
      <c r="W268" s="28">
        <v>0</v>
      </c>
      <c r="X268" s="28">
        <v>1</v>
      </c>
      <c r="Y268" s="28">
        <v>0</v>
      </c>
      <c r="Z268" s="28">
        <v>1</v>
      </c>
      <c r="AA268" s="1">
        <v>0</v>
      </c>
      <c r="AB268" s="1">
        <v>0</v>
      </c>
      <c r="AC268" s="1">
        <v>1</v>
      </c>
      <c r="AD268" s="1">
        <v>0</v>
      </c>
      <c r="AE268" s="28">
        <v>1</v>
      </c>
      <c r="AF268" s="10">
        <v>1</v>
      </c>
      <c r="AG268" s="10">
        <v>0</v>
      </c>
      <c r="AH268" s="10">
        <v>0</v>
      </c>
      <c r="AI268" s="1">
        <v>1</v>
      </c>
      <c r="AJ268" s="29">
        <v>4.0999999999999996</v>
      </c>
      <c r="AK268" s="29">
        <v>14.3</v>
      </c>
      <c r="AL268" s="29">
        <v>40.4</v>
      </c>
      <c r="AM268" s="29">
        <v>20.6</v>
      </c>
      <c r="AN268" s="29">
        <v>4.9000000000000004</v>
      </c>
      <c r="AO268" s="29">
        <v>17</v>
      </c>
      <c r="AP268" s="29">
        <v>14</v>
      </c>
      <c r="AQ268" s="29">
        <v>16</v>
      </c>
      <c r="AR268" s="29">
        <v>0.72</v>
      </c>
      <c r="AS268" s="29">
        <v>0.01</v>
      </c>
      <c r="AT268" s="30">
        <v>83</v>
      </c>
      <c r="AU268" s="29">
        <v>5.4</v>
      </c>
      <c r="AV268" s="29">
        <v>61</v>
      </c>
      <c r="AW268" s="29">
        <v>76</v>
      </c>
      <c r="AX268" s="29">
        <v>51</v>
      </c>
      <c r="AY268" s="62">
        <v>1</v>
      </c>
      <c r="AZ268" s="62">
        <v>0</v>
      </c>
      <c r="BA268" s="62">
        <v>1</v>
      </c>
      <c r="BB268" s="62">
        <v>1</v>
      </c>
      <c r="BC268" s="31">
        <v>44307</v>
      </c>
      <c r="BD268" s="31">
        <v>44328</v>
      </c>
      <c r="BE268" s="14" t="s">
        <v>73</v>
      </c>
      <c r="BF268" s="31">
        <v>44314</v>
      </c>
      <c r="BG268" s="6">
        <f t="shared" si="16"/>
        <v>8</v>
      </c>
      <c r="BH268" s="14" t="s">
        <v>73</v>
      </c>
      <c r="BI268" s="31">
        <v>44335</v>
      </c>
      <c r="BJ268" s="6">
        <f t="shared" si="17"/>
        <v>22</v>
      </c>
      <c r="BK268" s="6">
        <f t="shared" si="18"/>
        <v>8</v>
      </c>
      <c r="BL268" s="14">
        <v>3440</v>
      </c>
    </row>
    <row r="269" spans="1:64">
      <c r="A269" s="2">
        <v>266</v>
      </c>
      <c r="B269" s="14" t="s">
        <v>67</v>
      </c>
      <c r="C269" s="26">
        <v>31</v>
      </c>
      <c r="D269" s="27">
        <v>155</v>
      </c>
      <c r="E269" s="27">
        <v>53</v>
      </c>
      <c r="F269" s="12">
        <f t="shared" si="19"/>
        <v>22.06035379812695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1</v>
      </c>
      <c r="P269" s="28">
        <v>0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1">
        <v>0</v>
      </c>
      <c r="AB269" s="1">
        <v>0</v>
      </c>
      <c r="AC269" s="1">
        <v>1</v>
      </c>
      <c r="AD269" s="1">
        <v>0</v>
      </c>
      <c r="AE269" s="28">
        <v>0</v>
      </c>
      <c r="AF269" s="10">
        <v>1</v>
      </c>
      <c r="AG269" s="10">
        <v>0</v>
      </c>
      <c r="AH269" s="10">
        <v>0</v>
      </c>
      <c r="AI269" s="1">
        <v>1</v>
      </c>
      <c r="AJ269" s="29">
        <v>8.1999999999999993</v>
      </c>
      <c r="AK269" s="29">
        <v>14.7</v>
      </c>
      <c r="AL269" s="29">
        <v>42.7</v>
      </c>
      <c r="AM269" s="29">
        <v>30.9</v>
      </c>
      <c r="AN269" s="29">
        <v>5.3</v>
      </c>
      <c r="AO269" s="29">
        <v>16</v>
      </c>
      <c r="AP269" s="29">
        <v>11</v>
      </c>
      <c r="AQ269" s="29">
        <v>17</v>
      </c>
      <c r="AR269" s="29">
        <v>0.53</v>
      </c>
      <c r="AS269" s="29">
        <v>0.08</v>
      </c>
      <c r="AT269" s="30">
        <v>79</v>
      </c>
      <c r="AU269" s="29">
        <v>5.2</v>
      </c>
      <c r="AV269" s="29">
        <v>67</v>
      </c>
      <c r="AW269" s="29">
        <v>123</v>
      </c>
      <c r="AX269" s="29">
        <v>90</v>
      </c>
      <c r="AY269" s="62">
        <v>1</v>
      </c>
      <c r="AZ269" s="62">
        <v>1</v>
      </c>
      <c r="BA269" s="62">
        <v>1</v>
      </c>
      <c r="BB269" s="62">
        <v>1</v>
      </c>
      <c r="BC269" s="31">
        <v>44302</v>
      </c>
      <c r="BD269" s="31">
        <v>44323</v>
      </c>
      <c r="BE269" s="14" t="s">
        <v>73</v>
      </c>
      <c r="BF269" s="31">
        <v>44310</v>
      </c>
      <c r="BG269" s="6">
        <f t="shared" si="16"/>
        <v>9</v>
      </c>
      <c r="BH269" s="14" t="s">
        <v>73</v>
      </c>
      <c r="BI269" s="31">
        <v>44335</v>
      </c>
      <c r="BJ269" s="6">
        <f t="shared" si="17"/>
        <v>26</v>
      </c>
      <c r="BK269" s="6">
        <f t="shared" si="18"/>
        <v>13</v>
      </c>
      <c r="BL269" s="14">
        <v>14000</v>
      </c>
    </row>
    <row r="270" spans="1:64">
      <c r="A270" s="2">
        <v>267</v>
      </c>
      <c r="B270" s="14" t="s">
        <v>67</v>
      </c>
      <c r="C270" s="26">
        <v>27</v>
      </c>
      <c r="D270" s="27">
        <v>158</v>
      </c>
      <c r="E270" s="27">
        <v>48</v>
      </c>
      <c r="F270" s="12">
        <f t="shared" si="19"/>
        <v>19.227687870533568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1</v>
      </c>
      <c r="AA270" s="1">
        <v>0</v>
      </c>
      <c r="AB270" s="1">
        <v>1</v>
      </c>
      <c r="AC270" s="1">
        <v>0</v>
      </c>
      <c r="AD270" s="1">
        <v>0</v>
      </c>
      <c r="AE270" s="28">
        <v>1</v>
      </c>
      <c r="AF270" s="10">
        <v>0</v>
      </c>
      <c r="AG270" s="10">
        <v>0</v>
      </c>
      <c r="AH270" s="10">
        <v>1</v>
      </c>
      <c r="AI270" s="1">
        <v>0</v>
      </c>
      <c r="AJ270" s="29">
        <v>4.9000000000000004</v>
      </c>
      <c r="AK270" s="29">
        <v>13.1</v>
      </c>
      <c r="AL270" s="29">
        <v>38.5</v>
      </c>
      <c r="AM270" s="29">
        <v>24.9</v>
      </c>
      <c r="AN270" s="29">
        <v>3.8</v>
      </c>
      <c r="AO270" s="29">
        <v>21</v>
      </c>
      <c r="AP270" s="29">
        <v>14</v>
      </c>
      <c r="AQ270" s="29">
        <v>11</v>
      </c>
      <c r="AR270" s="29">
        <v>0.7</v>
      </c>
      <c r="AS270" s="29">
        <v>0.06</v>
      </c>
      <c r="AT270" s="30">
        <v>91</v>
      </c>
      <c r="AU270" s="29">
        <v>5.7</v>
      </c>
      <c r="AV270" s="29">
        <v>129</v>
      </c>
      <c r="AW270" s="29">
        <v>67</v>
      </c>
      <c r="AX270" s="29">
        <v>45</v>
      </c>
      <c r="AY270" s="62">
        <v>1</v>
      </c>
      <c r="AZ270" s="62">
        <v>1</v>
      </c>
      <c r="BA270" s="62">
        <v>1</v>
      </c>
      <c r="BB270" s="62">
        <v>1</v>
      </c>
      <c r="BC270" s="31">
        <v>44312</v>
      </c>
      <c r="BD270" s="31">
        <v>44335</v>
      </c>
      <c r="BE270" s="14" t="s">
        <v>73</v>
      </c>
      <c r="BF270" s="31">
        <v>44322</v>
      </c>
      <c r="BG270" s="6">
        <f t="shared" si="16"/>
        <v>11</v>
      </c>
      <c r="BH270" s="15">
        <v>0.92</v>
      </c>
      <c r="BI270" s="31">
        <v>44342</v>
      </c>
      <c r="BJ270" s="6">
        <f t="shared" si="17"/>
        <v>21</v>
      </c>
      <c r="BK270" s="6">
        <f t="shared" si="18"/>
        <v>8</v>
      </c>
      <c r="BL270" s="14">
        <v>3240</v>
      </c>
    </row>
    <row r="271" spans="1:64">
      <c r="A271" s="2">
        <v>268</v>
      </c>
      <c r="B271" s="14" t="s">
        <v>67</v>
      </c>
      <c r="C271" s="26">
        <v>29</v>
      </c>
      <c r="D271" s="27">
        <v>165</v>
      </c>
      <c r="E271" s="27">
        <v>59</v>
      </c>
      <c r="F271" s="12">
        <f t="shared" si="19"/>
        <v>21.671258034894397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1">
        <v>0</v>
      </c>
      <c r="AB271" s="1">
        <v>0</v>
      </c>
      <c r="AC271" s="1">
        <v>1</v>
      </c>
      <c r="AD271" s="1">
        <v>0</v>
      </c>
      <c r="AE271" s="28">
        <v>0</v>
      </c>
      <c r="AF271" s="10">
        <v>1</v>
      </c>
      <c r="AG271" s="10">
        <v>0</v>
      </c>
      <c r="AH271" s="10">
        <v>0</v>
      </c>
      <c r="AI271" s="1">
        <v>0</v>
      </c>
      <c r="AJ271" s="29">
        <v>5.6</v>
      </c>
      <c r="AK271" s="29">
        <v>13.9</v>
      </c>
      <c r="AL271" s="29">
        <v>38.799999999999997</v>
      </c>
      <c r="AM271" s="29">
        <v>22.8</v>
      </c>
      <c r="AN271" s="29">
        <v>4.3</v>
      </c>
      <c r="AO271" s="29">
        <v>20</v>
      </c>
      <c r="AP271" s="29">
        <v>11</v>
      </c>
      <c r="AQ271" s="29">
        <v>7</v>
      </c>
      <c r="AR271" s="29">
        <v>0.62</v>
      </c>
      <c r="AS271" s="29">
        <v>0.03</v>
      </c>
      <c r="AT271" s="30">
        <v>84</v>
      </c>
      <c r="AU271" s="29">
        <v>5.3</v>
      </c>
      <c r="AV271" s="29">
        <v>85</v>
      </c>
      <c r="AW271" s="29">
        <v>87</v>
      </c>
      <c r="AX271" s="29">
        <v>69</v>
      </c>
      <c r="AY271" s="62">
        <v>1</v>
      </c>
      <c r="AZ271" s="62">
        <v>0</v>
      </c>
      <c r="BA271" s="62">
        <v>1</v>
      </c>
      <c r="BB271" s="62">
        <v>1</v>
      </c>
      <c r="BC271" s="31">
        <v>44306</v>
      </c>
      <c r="BD271" s="31">
        <v>44336</v>
      </c>
      <c r="BE271" s="14" t="s">
        <v>73</v>
      </c>
      <c r="BF271" s="31">
        <v>44313</v>
      </c>
      <c r="BG271" s="6">
        <f t="shared" si="16"/>
        <v>8</v>
      </c>
      <c r="BH271" s="14" t="s">
        <v>73</v>
      </c>
      <c r="BI271" s="31">
        <v>44344</v>
      </c>
      <c r="BJ271" s="6">
        <f t="shared" si="17"/>
        <v>32</v>
      </c>
      <c r="BK271" s="6">
        <f t="shared" si="18"/>
        <v>9</v>
      </c>
      <c r="BL271" s="14">
        <v>12400</v>
      </c>
    </row>
    <row r="272" spans="1:64">
      <c r="A272" s="2">
        <v>269</v>
      </c>
      <c r="B272" s="14" t="s">
        <v>67</v>
      </c>
      <c r="C272" s="26">
        <v>29</v>
      </c>
      <c r="D272" s="27">
        <v>158</v>
      </c>
      <c r="E272" s="27">
        <v>50</v>
      </c>
      <c r="F272" s="12">
        <f t="shared" si="19"/>
        <v>20.028841531805803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1">
        <v>0</v>
      </c>
      <c r="AB272" s="1">
        <v>0</v>
      </c>
      <c r="AC272" s="1">
        <v>1</v>
      </c>
      <c r="AD272" s="1">
        <v>0</v>
      </c>
      <c r="AE272" s="28">
        <v>0</v>
      </c>
      <c r="AF272" s="10">
        <v>0</v>
      </c>
      <c r="AG272" s="10">
        <v>1</v>
      </c>
      <c r="AH272" s="10">
        <v>0</v>
      </c>
      <c r="AI272" s="1">
        <v>1</v>
      </c>
      <c r="AJ272" s="29">
        <v>4.9000000000000004</v>
      </c>
      <c r="AK272" s="29">
        <v>12.6</v>
      </c>
      <c r="AL272" s="29">
        <v>37.700000000000003</v>
      </c>
      <c r="AM272" s="29">
        <v>18.399999999999999</v>
      </c>
      <c r="AN272" s="29">
        <v>3.9</v>
      </c>
      <c r="AO272" s="29">
        <v>19</v>
      </c>
      <c r="AP272" s="29">
        <v>16</v>
      </c>
      <c r="AQ272" s="29">
        <v>16</v>
      </c>
      <c r="AR272" s="29">
        <v>0.67</v>
      </c>
      <c r="AS272" s="29">
        <v>0.01</v>
      </c>
      <c r="AT272" s="30">
        <v>90</v>
      </c>
      <c r="AU272" s="29">
        <v>5.7</v>
      </c>
      <c r="AV272" s="29">
        <v>81</v>
      </c>
      <c r="AW272" s="29">
        <v>88</v>
      </c>
      <c r="AX272" s="29">
        <v>32</v>
      </c>
      <c r="AY272" s="62">
        <v>1</v>
      </c>
      <c r="AZ272" s="62">
        <v>0</v>
      </c>
      <c r="BA272" s="62">
        <v>1</v>
      </c>
      <c r="BB272" s="62">
        <v>1</v>
      </c>
      <c r="BC272" s="31">
        <v>44309</v>
      </c>
      <c r="BD272" s="31">
        <v>44330</v>
      </c>
      <c r="BE272" s="14" t="s">
        <v>73</v>
      </c>
      <c r="BF272" s="31">
        <v>44316</v>
      </c>
      <c r="BG272" s="6">
        <f t="shared" si="16"/>
        <v>8</v>
      </c>
      <c r="BH272" s="14" t="s">
        <v>73</v>
      </c>
      <c r="BI272" s="31">
        <v>44339</v>
      </c>
      <c r="BJ272" s="6">
        <f t="shared" si="17"/>
        <v>24</v>
      </c>
      <c r="BK272" s="6">
        <f t="shared" si="18"/>
        <v>10</v>
      </c>
      <c r="BL272" s="14">
        <v>1200</v>
      </c>
    </row>
    <row r="273" spans="1:64">
      <c r="A273" s="2">
        <v>270</v>
      </c>
      <c r="B273" s="14" t="s">
        <v>67</v>
      </c>
      <c r="C273" s="26">
        <v>36</v>
      </c>
      <c r="D273" s="27">
        <v>161</v>
      </c>
      <c r="E273" s="27">
        <v>54</v>
      </c>
      <c r="F273" s="12">
        <f t="shared" si="19"/>
        <v>20.832529609197177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28">
        <v>0</v>
      </c>
      <c r="U273" s="28">
        <v>0</v>
      </c>
      <c r="V273" s="28">
        <v>0</v>
      </c>
      <c r="W273" s="28">
        <v>0</v>
      </c>
      <c r="X273" s="28">
        <v>1</v>
      </c>
      <c r="Y273" s="28">
        <v>0</v>
      </c>
      <c r="Z273" s="28">
        <v>0</v>
      </c>
      <c r="AA273" s="1">
        <v>0</v>
      </c>
      <c r="AB273" s="1">
        <v>0</v>
      </c>
      <c r="AC273" s="1">
        <v>1</v>
      </c>
      <c r="AD273" s="1">
        <v>0</v>
      </c>
      <c r="AE273" s="28">
        <v>1</v>
      </c>
      <c r="AF273" s="10">
        <v>1</v>
      </c>
      <c r="AG273" s="10">
        <v>0</v>
      </c>
      <c r="AH273" s="10">
        <v>0</v>
      </c>
      <c r="AI273" s="1">
        <v>1</v>
      </c>
      <c r="AJ273" s="29">
        <v>8.1999999999999993</v>
      </c>
      <c r="AK273" s="29">
        <v>12.4</v>
      </c>
      <c r="AL273" s="29">
        <v>36.200000000000003</v>
      </c>
      <c r="AM273" s="29">
        <v>36.9</v>
      </c>
      <c r="AN273" s="29">
        <v>4.3</v>
      </c>
      <c r="AO273" s="29">
        <v>20</v>
      </c>
      <c r="AP273" s="29">
        <v>11</v>
      </c>
      <c r="AQ273" s="29">
        <v>12</v>
      </c>
      <c r="AR273" s="29">
        <v>0.56999999999999995</v>
      </c>
      <c r="AS273" s="29">
        <v>0.01</v>
      </c>
      <c r="AT273" s="30">
        <v>85</v>
      </c>
      <c r="AU273" s="29">
        <v>5.8</v>
      </c>
      <c r="AV273" s="29">
        <v>99</v>
      </c>
      <c r="AW273" s="29">
        <v>94</v>
      </c>
      <c r="AX273" s="29">
        <v>73</v>
      </c>
      <c r="AY273" s="62">
        <v>1</v>
      </c>
      <c r="AZ273" s="62">
        <v>0</v>
      </c>
      <c r="BA273" s="62">
        <v>1</v>
      </c>
      <c r="BB273" s="62">
        <v>0</v>
      </c>
      <c r="BC273" s="31">
        <v>44301</v>
      </c>
      <c r="BD273" s="31">
        <v>44327</v>
      </c>
      <c r="BE273" s="14" t="s">
        <v>73</v>
      </c>
      <c r="BF273" s="31">
        <v>44310</v>
      </c>
      <c r="BG273" s="6">
        <f t="shared" si="16"/>
        <v>10</v>
      </c>
      <c r="BH273" s="14" t="s">
        <v>73</v>
      </c>
      <c r="BI273" s="31">
        <v>44335</v>
      </c>
      <c r="BJ273" s="6">
        <f t="shared" si="17"/>
        <v>26</v>
      </c>
      <c r="BK273" s="6">
        <f t="shared" si="18"/>
        <v>9</v>
      </c>
      <c r="BL273" s="14">
        <v>5520</v>
      </c>
    </row>
    <row r="274" spans="1:64">
      <c r="A274" s="2">
        <v>271</v>
      </c>
      <c r="B274" s="14" t="s">
        <v>67</v>
      </c>
      <c r="C274" s="26">
        <v>25</v>
      </c>
      <c r="D274" s="27">
        <v>154</v>
      </c>
      <c r="E274" s="27">
        <v>61</v>
      </c>
      <c r="F274" s="12">
        <f t="shared" si="19"/>
        <v>25.72103221453871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>
        <v>0</v>
      </c>
      <c r="U274" s="28">
        <v>0</v>
      </c>
      <c r="V274" s="28">
        <v>0</v>
      </c>
      <c r="W274" s="28">
        <v>0</v>
      </c>
      <c r="X274" s="28">
        <v>0</v>
      </c>
      <c r="Y274" s="28">
        <v>0</v>
      </c>
      <c r="Z274" s="28">
        <v>1</v>
      </c>
      <c r="AA274" s="1">
        <v>0</v>
      </c>
      <c r="AB274" s="1">
        <v>0</v>
      </c>
      <c r="AC274" s="1">
        <v>1</v>
      </c>
      <c r="AD274" s="1">
        <v>0</v>
      </c>
      <c r="AE274" s="28">
        <v>1</v>
      </c>
      <c r="AF274" s="10">
        <v>1</v>
      </c>
      <c r="AG274" s="10">
        <v>0</v>
      </c>
      <c r="AH274" s="10">
        <v>0</v>
      </c>
      <c r="AI274" s="1">
        <v>1</v>
      </c>
      <c r="AJ274" s="29">
        <v>6.4</v>
      </c>
      <c r="AK274" s="29">
        <v>13.9</v>
      </c>
      <c r="AL274" s="29">
        <v>40.299999999999997</v>
      </c>
      <c r="AM274" s="29">
        <v>24.4</v>
      </c>
      <c r="AN274" s="29">
        <v>4.5999999999999996</v>
      </c>
      <c r="AO274" s="29">
        <v>14</v>
      </c>
      <c r="AP274" s="29">
        <v>10</v>
      </c>
      <c r="AQ274" s="29">
        <v>11</v>
      </c>
      <c r="AR274" s="29">
        <v>0.59</v>
      </c>
      <c r="AS274" s="29">
        <v>7.0000000000000007E-2</v>
      </c>
      <c r="AT274" s="30">
        <v>113</v>
      </c>
      <c r="AU274" s="29">
        <v>5.2</v>
      </c>
      <c r="AV274" s="29">
        <v>56</v>
      </c>
      <c r="AW274" s="29">
        <v>103</v>
      </c>
      <c r="AX274" s="29">
        <v>104</v>
      </c>
      <c r="AY274" s="62">
        <v>1</v>
      </c>
      <c r="AZ274" s="62">
        <v>1</v>
      </c>
      <c r="BA274" s="62">
        <v>1</v>
      </c>
      <c r="BB274" s="62">
        <v>1</v>
      </c>
      <c r="BC274" s="31">
        <v>44314</v>
      </c>
      <c r="BD274" s="31">
        <v>44335</v>
      </c>
      <c r="BE274" s="14" t="s">
        <v>73</v>
      </c>
      <c r="BF274" s="31">
        <v>44321</v>
      </c>
      <c r="BG274" s="6">
        <f t="shared" si="16"/>
        <v>8</v>
      </c>
      <c r="BH274" s="14" t="s">
        <v>73</v>
      </c>
      <c r="BI274" s="31">
        <v>44342</v>
      </c>
      <c r="BJ274" s="6">
        <f t="shared" si="17"/>
        <v>22</v>
      </c>
      <c r="BK274" s="6">
        <f t="shared" si="18"/>
        <v>8</v>
      </c>
      <c r="BL274" s="14">
        <v>3320</v>
      </c>
    </row>
    <row r="275" spans="1:64">
      <c r="A275" s="2">
        <v>272</v>
      </c>
      <c r="B275" s="14" t="s">
        <v>67</v>
      </c>
      <c r="C275" s="26">
        <v>36</v>
      </c>
      <c r="D275" s="27">
        <v>154</v>
      </c>
      <c r="E275" s="27">
        <v>50</v>
      </c>
      <c r="F275" s="12">
        <f t="shared" si="19"/>
        <v>21.082813290605497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28">
        <v>0</v>
      </c>
      <c r="U275" s="28">
        <v>0</v>
      </c>
      <c r="V275" s="28">
        <v>0</v>
      </c>
      <c r="W275" s="28">
        <v>0</v>
      </c>
      <c r="X275" s="28">
        <v>1</v>
      </c>
      <c r="Y275" s="28">
        <v>0</v>
      </c>
      <c r="Z275" s="28">
        <v>0</v>
      </c>
      <c r="AA275" s="1">
        <v>0</v>
      </c>
      <c r="AB275" s="1">
        <v>1</v>
      </c>
      <c r="AC275" s="1">
        <v>0</v>
      </c>
      <c r="AD275" s="1">
        <v>0</v>
      </c>
      <c r="AE275" s="28">
        <v>1</v>
      </c>
      <c r="AF275" s="10">
        <v>1</v>
      </c>
      <c r="AG275" s="10">
        <v>0</v>
      </c>
      <c r="AH275" s="10">
        <v>0</v>
      </c>
      <c r="AI275" s="1">
        <v>1</v>
      </c>
      <c r="AJ275" s="29">
        <v>7.3</v>
      </c>
      <c r="AK275" s="29">
        <v>12.9</v>
      </c>
      <c r="AL275" s="29">
        <v>36.9</v>
      </c>
      <c r="AM275" s="29">
        <v>31.8</v>
      </c>
      <c r="AN275" s="29">
        <v>3.7</v>
      </c>
      <c r="AO275" s="29">
        <v>16</v>
      </c>
      <c r="AP275" s="29">
        <v>13</v>
      </c>
      <c r="AQ275" s="29">
        <v>14</v>
      </c>
      <c r="AR275" s="29">
        <v>0.56000000000000005</v>
      </c>
      <c r="AS275" s="29">
        <v>0.02</v>
      </c>
      <c r="AT275" s="30">
        <v>89</v>
      </c>
      <c r="AU275" s="29">
        <v>5.6</v>
      </c>
      <c r="AV275" s="29">
        <v>53</v>
      </c>
      <c r="AW275" s="29">
        <v>88</v>
      </c>
      <c r="AX275" s="29">
        <v>35</v>
      </c>
      <c r="AY275" s="62">
        <v>1</v>
      </c>
      <c r="AZ275" s="62">
        <v>0</v>
      </c>
      <c r="BA275" s="62">
        <v>1</v>
      </c>
      <c r="BB275" s="62">
        <v>1</v>
      </c>
      <c r="BC275" s="31">
        <v>44309</v>
      </c>
      <c r="BD275" s="31">
        <v>44334</v>
      </c>
      <c r="BE275" s="14" t="s">
        <v>73</v>
      </c>
      <c r="BF275" s="31">
        <v>44316</v>
      </c>
      <c r="BG275" s="6">
        <f t="shared" si="16"/>
        <v>8</v>
      </c>
      <c r="BH275" s="14" t="s">
        <v>73</v>
      </c>
      <c r="BI275" s="31">
        <v>44341</v>
      </c>
      <c r="BJ275" s="6">
        <f t="shared" si="17"/>
        <v>26</v>
      </c>
      <c r="BK275" s="6">
        <f t="shared" si="18"/>
        <v>8</v>
      </c>
      <c r="BL275" s="14">
        <v>7030</v>
      </c>
    </row>
    <row r="276" spans="1:64">
      <c r="A276" s="2">
        <v>273</v>
      </c>
      <c r="B276" s="14" t="s">
        <v>67</v>
      </c>
      <c r="C276" s="26">
        <v>31</v>
      </c>
      <c r="D276" s="27">
        <v>168</v>
      </c>
      <c r="E276" s="27">
        <v>61</v>
      </c>
      <c r="F276" s="12">
        <f t="shared" si="19"/>
        <v>21.612811791383219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  <c r="R276" s="28">
        <v>0</v>
      </c>
      <c r="S276" s="28">
        <v>0</v>
      </c>
      <c r="T276" s="28">
        <v>0</v>
      </c>
      <c r="U276" s="28">
        <v>0</v>
      </c>
      <c r="V276" s="28">
        <v>0</v>
      </c>
      <c r="W276" s="28">
        <v>0</v>
      </c>
      <c r="X276" s="28">
        <v>0</v>
      </c>
      <c r="Y276" s="28">
        <v>0</v>
      </c>
      <c r="Z276" s="28">
        <v>0</v>
      </c>
      <c r="AA276" s="1">
        <v>0</v>
      </c>
      <c r="AB276" s="1">
        <v>0</v>
      </c>
      <c r="AC276" s="1">
        <v>1</v>
      </c>
      <c r="AD276" s="1">
        <v>0</v>
      </c>
      <c r="AE276" s="28">
        <v>0</v>
      </c>
      <c r="AF276" s="10">
        <v>1</v>
      </c>
      <c r="AG276" s="10">
        <v>0</v>
      </c>
      <c r="AH276" s="10">
        <v>0</v>
      </c>
      <c r="AI276" s="1">
        <v>0</v>
      </c>
      <c r="AJ276" s="29">
        <v>6.5</v>
      </c>
      <c r="AK276" s="29">
        <v>13.2</v>
      </c>
      <c r="AL276" s="29">
        <v>38.6</v>
      </c>
      <c r="AM276" s="29">
        <v>18.8</v>
      </c>
      <c r="AN276" s="29">
        <v>4.8</v>
      </c>
      <c r="AO276" s="29">
        <v>21</v>
      </c>
      <c r="AP276" s="29">
        <v>40</v>
      </c>
      <c r="AQ276" s="29">
        <v>21</v>
      </c>
      <c r="AR276" s="29">
        <v>0.53</v>
      </c>
      <c r="AS276" s="29">
        <v>0.01</v>
      </c>
      <c r="AT276" s="30">
        <v>98</v>
      </c>
      <c r="AU276" s="29">
        <v>5.5</v>
      </c>
      <c r="AV276" s="29">
        <v>69</v>
      </c>
      <c r="AW276" s="29">
        <v>91</v>
      </c>
      <c r="AX276" s="29">
        <v>35</v>
      </c>
      <c r="AY276" s="62">
        <v>1</v>
      </c>
      <c r="AZ276" s="62">
        <v>0</v>
      </c>
      <c r="BA276" s="62">
        <v>1</v>
      </c>
      <c r="BB276" s="62">
        <v>0</v>
      </c>
      <c r="BC276" s="31">
        <v>44305</v>
      </c>
      <c r="BD276" s="31">
        <v>44330</v>
      </c>
      <c r="BE276" s="14" t="s">
        <v>73</v>
      </c>
      <c r="BF276" s="31">
        <v>44312</v>
      </c>
      <c r="BG276" s="6">
        <f t="shared" si="16"/>
        <v>8</v>
      </c>
      <c r="BH276" s="14" t="s">
        <v>73</v>
      </c>
      <c r="BI276" s="31">
        <v>44339</v>
      </c>
      <c r="BJ276" s="6">
        <f t="shared" si="17"/>
        <v>28</v>
      </c>
      <c r="BK276" s="6">
        <f t="shared" si="18"/>
        <v>10</v>
      </c>
      <c r="BL276" s="14">
        <v>3730</v>
      </c>
    </row>
    <row r="277" spans="1:64">
      <c r="A277" s="2">
        <v>274</v>
      </c>
      <c r="B277" s="14" t="s">
        <v>67</v>
      </c>
      <c r="C277" s="26">
        <v>43</v>
      </c>
      <c r="D277" s="27">
        <v>156</v>
      </c>
      <c r="E277" s="27">
        <v>47</v>
      </c>
      <c r="F277" s="12">
        <f t="shared" si="19"/>
        <v>19.312952005259696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28">
        <v>0</v>
      </c>
      <c r="U277" s="28">
        <v>0</v>
      </c>
      <c r="V277" s="28">
        <v>0</v>
      </c>
      <c r="W277" s="28">
        <v>0</v>
      </c>
      <c r="X277" s="28">
        <v>1</v>
      </c>
      <c r="Y277" s="28">
        <v>0</v>
      </c>
      <c r="Z277" s="28">
        <v>1</v>
      </c>
      <c r="AA277" s="1">
        <v>0</v>
      </c>
      <c r="AB277" s="1">
        <v>0</v>
      </c>
      <c r="AC277" s="1">
        <v>1</v>
      </c>
      <c r="AD277" s="1">
        <v>0</v>
      </c>
      <c r="AE277" s="28">
        <v>0</v>
      </c>
      <c r="AF277" s="10">
        <v>1</v>
      </c>
      <c r="AG277" s="10">
        <v>0</v>
      </c>
      <c r="AH277" s="10">
        <v>0</v>
      </c>
      <c r="AI277" s="1">
        <v>1</v>
      </c>
      <c r="AJ277" s="29">
        <v>6.1</v>
      </c>
      <c r="AK277" s="29">
        <v>12.4</v>
      </c>
      <c r="AL277" s="29">
        <v>36.799999999999997</v>
      </c>
      <c r="AM277" s="29">
        <v>22.8</v>
      </c>
      <c r="AN277" s="29">
        <v>3.8</v>
      </c>
      <c r="AO277" s="29">
        <v>39</v>
      </c>
      <c r="AP277" s="29">
        <v>34</v>
      </c>
      <c r="AQ277" s="29">
        <v>75</v>
      </c>
      <c r="AR277" s="29">
        <v>0.62</v>
      </c>
      <c r="AS277" s="29">
        <v>0.02</v>
      </c>
      <c r="AT277" s="30">
        <v>90</v>
      </c>
      <c r="AU277" s="29">
        <v>5.3</v>
      </c>
      <c r="AV277" s="29">
        <v>87</v>
      </c>
      <c r="AW277" s="29">
        <v>47</v>
      </c>
      <c r="AX277" s="29">
        <v>57</v>
      </c>
      <c r="AY277" s="62">
        <v>1</v>
      </c>
      <c r="AZ277" s="62">
        <v>1</v>
      </c>
      <c r="BA277" s="62">
        <v>0</v>
      </c>
      <c r="BB277" s="62">
        <v>1</v>
      </c>
      <c r="BC277" s="31">
        <v>44307</v>
      </c>
      <c r="BD277" s="31">
        <v>44335</v>
      </c>
      <c r="BE277" s="14" t="s">
        <v>73</v>
      </c>
      <c r="BF277" s="31">
        <v>44314</v>
      </c>
      <c r="BG277" s="6">
        <f t="shared" si="16"/>
        <v>8</v>
      </c>
      <c r="BH277" s="14" t="s">
        <v>73</v>
      </c>
      <c r="BI277" s="31">
        <v>44343</v>
      </c>
      <c r="BJ277" s="6">
        <f t="shared" si="17"/>
        <v>30</v>
      </c>
      <c r="BK277" s="6">
        <f t="shared" si="18"/>
        <v>9</v>
      </c>
      <c r="BL277" s="14">
        <v>4580</v>
      </c>
    </row>
    <row r="278" spans="1:64">
      <c r="A278" s="2">
        <v>275</v>
      </c>
      <c r="B278" s="14" t="s">
        <v>67</v>
      </c>
      <c r="C278" s="26">
        <v>28</v>
      </c>
      <c r="D278" s="27">
        <v>157</v>
      </c>
      <c r="E278" s="27">
        <v>62</v>
      </c>
      <c r="F278" s="12">
        <f t="shared" si="19"/>
        <v>25.153150229218227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28">
        <v>0</v>
      </c>
      <c r="U278" s="28">
        <v>0</v>
      </c>
      <c r="V278" s="28">
        <v>0</v>
      </c>
      <c r="W278" s="28">
        <v>0</v>
      </c>
      <c r="X278" s="28">
        <v>0</v>
      </c>
      <c r="Y278" s="28">
        <v>0</v>
      </c>
      <c r="Z278" s="28">
        <v>0</v>
      </c>
      <c r="AA278" s="1">
        <v>0</v>
      </c>
      <c r="AB278" s="1">
        <v>1</v>
      </c>
      <c r="AC278" s="1">
        <v>0</v>
      </c>
      <c r="AD278" s="1">
        <v>0</v>
      </c>
      <c r="AE278" s="28">
        <v>0</v>
      </c>
      <c r="AF278" s="10">
        <v>1</v>
      </c>
      <c r="AG278" s="10">
        <v>0</v>
      </c>
      <c r="AH278" s="10">
        <v>0</v>
      </c>
      <c r="AI278" s="1">
        <v>1</v>
      </c>
      <c r="AJ278" s="29">
        <v>8.1</v>
      </c>
      <c r="AK278" s="29">
        <v>13.6</v>
      </c>
      <c r="AL278" s="29">
        <v>40.4</v>
      </c>
      <c r="AM278" s="29">
        <v>28.3</v>
      </c>
      <c r="AN278" s="29">
        <v>4.3</v>
      </c>
      <c r="AO278" s="29">
        <v>13</v>
      </c>
      <c r="AP278" s="29">
        <v>10</v>
      </c>
      <c r="AQ278" s="29">
        <v>10</v>
      </c>
      <c r="AR278" s="29">
        <v>0.65</v>
      </c>
      <c r="AS278" s="29">
        <v>0.05</v>
      </c>
      <c r="AT278" s="30">
        <v>87</v>
      </c>
      <c r="AU278" s="29">
        <v>5.3</v>
      </c>
      <c r="AV278" s="29">
        <v>67</v>
      </c>
      <c r="AW278" s="29">
        <v>102</v>
      </c>
      <c r="AX278" s="29">
        <v>60</v>
      </c>
      <c r="AY278" s="62">
        <v>1</v>
      </c>
      <c r="AZ278" s="62">
        <v>1</v>
      </c>
      <c r="BA278" s="62">
        <v>1</v>
      </c>
      <c r="BB278" s="62">
        <v>1</v>
      </c>
      <c r="BC278" s="31">
        <v>44313</v>
      </c>
      <c r="BD278" s="31">
        <v>44335</v>
      </c>
      <c r="BE278" s="14" t="s">
        <v>73</v>
      </c>
      <c r="BF278" s="31">
        <v>44322</v>
      </c>
      <c r="BG278" s="6">
        <f t="shared" si="16"/>
        <v>10</v>
      </c>
      <c r="BH278" s="15">
        <v>1.96</v>
      </c>
      <c r="BI278" s="31">
        <v>44343</v>
      </c>
      <c r="BJ278" s="6">
        <f t="shared" si="17"/>
        <v>22</v>
      </c>
      <c r="BK278" s="6">
        <f t="shared" si="18"/>
        <v>9</v>
      </c>
      <c r="BL278" s="14">
        <v>5910</v>
      </c>
    </row>
    <row r="279" spans="1:64">
      <c r="A279" s="2">
        <v>276</v>
      </c>
      <c r="B279" s="14" t="s">
        <v>67</v>
      </c>
      <c r="C279" s="26">
        <v>22</v>
      </c>
      <c r="D279" s="27">
        <v>161</v>
      </c>
      <c r="E279" s="27">
        <v>48</v>
      </c>
      <c r="F279" s="12">
        <f t="shared" si="19"/>
        <v>18.517804097064158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  <c r="R279" s="28">
        <v>0</v>
      </c>
      <c r="S279" s="28">
        <v>0</v>
      </c>
      <c r="T279" s="28">
        <v>0</v>
      </c>
      <c r="U279" s="28">
        <v>0</v>
      </c>
      <c r="V279" s="28">
        <v>0</v>
      </c>
      <c r="W279" s="28">
        <v>0</v>
      </c>
      <c r="X279" s="28">
        <v>0</v>
      </c>
      <c r="Y279" s="28">
        <v>0</v>
      </c>
      <c r="Z279" s="28">
        <v>0</v>
      </c>
      <c r="AA279" s="1">
        <v>0</v>
      </c>
      <c r="AB279" s="1">
        <v>0</v>
      </c>
      <c r="AC279" s="1">
        <v>0</v>
      </c>
      <c r="AD279" s="1">
        <v>1</v>
      </c>
      <c r="AE279" s="28">
        <v>0</v>
      </c>
      <c r="AF279" s="10">
        <v>1</v>
      </c>
      <c r="AG279" s="10">
        <v>0</v>
      </c>
      <c r="AH279" s="10">
        <v>0</v>
      </c>
      <c r="AI279" s="1">
        <v>1</v>
      </c>
      <c r="AJ279" s="29">
        <v>6.8</v>
      </c>
      <c r="AK279" s="29">
        <v>12.9</v>
      </c>
      <c r="AL279" s="29">
        <v>37.5</v>
      </c>
      <c r="AM279" s="29">
        <v>28.1</v>
      </c>
      <c r="AN279" s="29">
        <v>4.5</v>
      </c>
      <c r="AO279" s="29">
        <v>16</v>
      </c>
      <c r="AP279" s="29">
        <v>20</v>
      </c>
      <c r="AQ279" s="29">
        <v>25</v>
      </c>
      <c r="AR279" s="29">
        <v>0.51</v>
      </c>
      <c r="AS279" s="29">
        <v>0.02</v>
      </c>
      <c r="AT279" s="30">
        <v>111</v>
      </c>
      <c r="AU279" s="29">
        <v>5.8</v>
      </c>
      <c r="AV279" s="29">
        <v>56</v>
      </c>
      <c r="AW279" s="29">
        <v>93</v>
      </c>
      <c r="AX279" s="29">
        <v>41</v>
      </c>
      <c r="AY279" s="62">
        <v>1</v>
      </c>
      <c r="AZ279" s="62">
        <v>1</v>
      </c>
      <c r="BA279" s="62">
        <v>1</v>
      </c>
      <c r="BB279" s="62">
        <v>1</v>
      </c>
      <c r="BC279" s="31">
        <v>44308</v>
      </c>
      <c r="BD279" s="31">
        <v>44330</v>
      </c>
      <c r="BE279" s="14" t="s">
        <v>73</v>
      </c>
      <c r="BF279" s="31">
        <v>44316</v>
      </c>
      <c r="BG279" s="6">
        <f t="shared" si="16"/>
        <v>9</v>
      </c>
      <c r="BH279" s="14" t="s">
        <v>73</v>
      </c>
      <c r="BI279" s="31">
        <v>44340</v>
      </c>
      <c r="BJ279" s="6">
        <f t="shared" si="17"/>
        <v>25</v>
      </c>
      <c r="BK279" s="6">
        <f t="shared" si="18"/>
        <v>11</v>
      </c>
      <c r="BL279" s="14">
        <v>216</v>
      </c>
    </row>
    <row r="280" spans="1:64">
      <c r="A280" s="2">
        <v>277</v>
      </c>
      <c r="B280" s="14" t="s">
        <v>67</v>
      </c>
      <c r="C280" s="26">
        <v>21</v>
      </c>
      <c r="D280" s="27">
        <v>165</v>
      </c>
      <c r="E280" s="27">
        <v>45</v>
      </c>
      <c r="F280" s="12">
        <f t="shared" si="19"/>
        <v>16.528925619834709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28">
        <v>0</v>
      </c>
      <c r="S280" s="28">
        <v>0</v>
      </c>
      <c r="T280" s="28">
        <v>0</v>
      </c>
      <c r="U280" s="28">
        <v>0</v>
      </c>
      <c r="V280" s="28">
        <v>0</v>
      </c>
      <c r="W280" s="28">
        <v>0</v>
      </c>
      <c r="X280" s="28">
        <v>0</v>
      </c>
      <c r="Y280" s="28">
        <v>0</v>
      </c>
      <c r="Z280" s="28">
        <v>1</v>
      </c>
      <c r="AA280" s="1">
        <v>0</v>
      </c>
      <c r="AB280" s="1">
        <v>0</v>
      </c>
      <c r="AC280" s="1">
        <v>1</v>
      </c>
      <c r="AD280" s="1">
        <v>0</v>
      </c>
      <c r="AE280" s="28">
        <v>1</v>
      </c>
      <c r="AF280" s="10">
        <v>1</v>
      </c>
      <c r="AG280" s="10">
        <v>0</v>
      </c>
      <c r="AH280" s="10">
        <v>0</v>
      </c>
      <c r="AI280" s="1">
        <v>1</v>
      </c>
      <c r="AJ280" s="29">
        <v>10.7</v>
      </c>
      <c r="AK280" s="29">
        <v>15.2</v>
      </c>
      <c r="AL280" s="29">
        <v>42</v>
      </c>
      <c r="AM280" s="29">
        <v>22.7</v>
      </c>
      <c r="AN280" s="29">
        <v>4.5</v>
      </c>
      <c r="AO280" s="29">
        <v>16</v>
      </c>
      <c r="AP280" s="29">
        <v>13</v>
      </c>
      <c r="AQ280" s="29">
        <v>24</v>
      </c>
      <c r="AR280" s="29">
        <v>0.49</v>
      </c>
      <c r="AS280" s="29">
        <v>0.01</v>
      </c>
      <c r="AT280" s="30">
        <v>96</v>
      </c>
      <c r="AU280" s="29">
        <v>5.4</v>
      </c>
      <c r="AV280" s="29">
        <v>68</v>
      </c>
      <c r="AW280" s="29">
        <v>103</v>
      </c>
      <c r="AX280" s="29">
        <v>67</v>
      </c>
      <c r="AY280" s="62">
        <v>1</v>
      </c>
      <c r="AZ280" s="62">
        <v>1</v>
      </c>
      <c r="BA280" s="62">
        <v>1</v>
      </c>
      <c r="BB280" s="62">
        <v>1</v>
      </c>
      <c r="BC280" s="31">
        <v>44309</v>
      </c>
      <c r="BD280" s="31">
        <v>44334</v>
      </c>
      <c r="BE280" s="14" t="s">
        <v>73</v>
      </c>
      <c r="BF280" s="31">
        <v>44316</v>
      </c>
      <c r="BG280" s="6">
        <f t="shared" si="16"/>
        <v>8</v>
      </c>
      <c r="BH280" s="14" t="s">
        <v>73</v>
      </c>
      <c r="BI280" s="31">
        <v>44341</v>
      </c>
      <c r="BJ280" s="6">
        <f t="shared" si="17"/>
        <v>26</v>
      </c>
      <c r="BK280" s="6">
        <f t="shared" si="18"/>
        <v>8</v>
      </c>
      <c r="BL280" s="14">
        <v>3870</v>
      </c>
    </row>
    <row r="281" spans="1:64">
      <c r="A281" s="2">
        <v>278</v>
      </c>
      <c r="B281" s="14" t="s">
        <v>68</v>
      </c>
      <c r="C281" s="26">
        <v>23</v>
      </c>
      <c r="D281" s="27">
        <v>182</v>
      </c>
      <c r="E281" s="27">
        <v>108</v>
      </c>
      <c r="F281" s="12">
        <f t="shared" si="19"/>
        <v>32.604757879483159</v>
      </c>
      <c r="G281" s="28">
        <v>0</v>
      </c>
      <c r="H281" s="28">
        <v>1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1</v>
      </c>
      <c r="AA281" s="1">
        <v>0</v>
      </c>
      <c r="AB281" s="1">
        <v>0</v>
      </c>
      <c r="AC281" s="1">
        <v>1</v>
      </c>
      <c r="AD281" s="1">
        <v>0</v>
      </c>
      <c r="AE281" s="28">
        <v>0</v>
      </c>
      <c r="AF281" s="10">
        <v>0</v>
      </c>
      <c r="AG281" s="10">
        <v>1</v>
      </c>
      <c r="AH281" s="10">
        <v>0</v>
      </c>
      <c r="AI281" s="1">
        <v>0</v>
      </c>
      <c r="AJ281" s="29">
        <v>8.5</v>
      </c>
      <c r="AK281" s="29">
        <v>15.6</v>
      </c>
      <c r="AL281" s="29">
        <v>43</v>
      </c>
      <c r="AM281" s="29">
        <v>21.8</v>
      </c>
      <c r="AN281" s="29">
        <v>5</v>
      </c>
      <c r="AO281" s="29">
        <v>36</v>
      </c>
      <c r="AP281" s="29">
        <v>64</v>
      </c>
      <c r="AQ281" s="29">
        <v>30</v>
      </c>
      <c r="AR281" s="29">
        <v>0.87</v>
      </c>
      <c r="AS281" s="29">
        <v>0.4</v>
      </c>
      <c r="AT281" s="30">
        <v>96</v>
      </c>
      <c r="AU281" s="29">
        <v>5.4</v>
      </c>
      <c r="AV281" s="29">
        <v>53</v>
      </c>
      <c r="AW281" s="29">
        <v>117</v>
      </c>
      <c r="AX281" s="29">
        <v>170</v>
      </c>
      <c r="AY281" s="62">
        <v>1</v>
      </c>
      <c r="AZ281" s="62">
        <v>0</v>
      </c>
      <c r="BA281" s="62">
        <v>1</v>
      </c>
      <c r="BB281" s="62">
        <v>0</v>
      </c>
      <c r="BC281" s="31">
        <v>44305</v>
      </c>
      <c r="BD281" s="31">
        <v>44326</v>
      </c>
      <c r="BE281" s="14" t="s">
        <v>73</v>
      </c>
      <c r="BF281" s="31">
        <v>44313</v>
      </c>
      <c r="BG281" s="6">
        <f t="shared" si="16"/>
        <v>9</v>
      </c>
      <c r="BH281" s="14" t="s">
        <v>73</v>
      </c>
      <c r="BI281" s="31">
        <v>44334</v>
      </c>
      <c r="BJ281" s="6">
        <f t="shared" si="17"/>
        <v>22</v>
      </c>
      <c r="BK281" s="6">
        <f t="shared" si="18"/>
        <v>9</v>
      </c>
      <c r="BL281" s="14">
        <v>3410</v>
      </c>
    </row>
    <row r="282" spans="1:64">
      <c r="A282" s="2">
        <v>279</v>
      </c>
      <c r="B282" s="14" t="s">
        <v>68</v>
      </c>
      <c r="C282" s="26">
        <v>30</v>
      </c>
      <c r="D282" s="27">
        <v>174</v>
      </c>
      <c r="E282" s="27">
        <v>73</v>
      </c>
      <c r="F282" s="12">
        <f t="shared" si="19"/>
        <v>24.111507464658473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1">
        <v>0</v>
      </c>
      <c r="AB282" s="1">
        <v>0</v>
      </c>
      <c r="AC282" s="1">
        <v>1</v>
      </c>
      <c r="AD282" s="1">
        <v>0</v>
      </c>
      <c r="AE282" s="28">
        <v>0</v>
      </c>
      <c r="AF282" s="10">
        <v>1</v>
      </c>
      <c r="AG282" s="10">
        <v>0</v>
      </c>
      <c r="AH282" s="10">
        <v>0</v>
      </c>
      <c r="AI282" s="1">
        <v>1</v>
      </c>
      <c r="AJ282" s="29">
        <v>6.6</v>
      </c>
      <c r="AK282" s="29">
        <v>16.100000000000001</v>
      </c>
      <c r="AL282" s="29">
        <v>44.6</v>
      </c>
      <c r="AM282" s="29">
        <v>24.5</v>
      </c>
      <c r="AN282" s="29">
        <v>4.5999999999999996</v>
      </c>
      <c r="AO282" s="29">
        <v>17</v>
      </c>
      <c r="AP282" s="29">
        <v>16</v>
      </c>
      <c r="AQ282" s="29">
        <v>15</v>
      </c>
      <c r="AR282" s="29">
        <v>0.82</v>
      </c>
      <c r="AS282" s="29">
        <v>0.02</v>
      </c>
      <c r="AT282" s="30">
        <v>103</v>
      </c>
      <c r="AU282" s="29">
        <v>5.7</v>
      </c>
      <c r="AV282" s="29">
        <v>62</v>
      </c>
      <c r="AW282" s="29">
        <v>97</v>
      </c>
      <c r="AX282" s="29">
        <v>88</v>
      </c>
      <c r="AY282" s="62">
        <v>1</v>
      </c>
      <c r="AZ282" s="62">
        <v>0</v>
      </c>
      <c r="BA282" s="62">
        <v>1</v>
      </c>
      <c r="BB282" s="62">
        <v>1</v>
      </c>
      <c r="BC282" s="31">
        <v>44308</v>
      </c>
      <c r="BD282" s="31">
        <v>44329</v>
      </c>
      <c r="BE282" s="14" t="s">
        <v>73</v>
      </c>
      <c r="BF282" s="31">
        <v>44315</v>
      </c>
      <c r="BG282" s="6">
        <f t="shared" si="16"/>
        <v>8</v>
      </c>
      <c r="BH282" s="14" t="s">
        <v>73</v>
      </c>
      <c r="BI282" s="31">
        <v>44336</v>
      </c>
      <c r="BJ282" s="6">
        <f t="shared" si="17"/>
        <v>22</v>
      </c>
      <c r="BK282" s="6">
        <f t="shared" si="18"/>
        <v>8</v>
      </c>
      <c r="BL282" s="14">
        <v>2270</v>
      </c>
    </row>
    <row r="283" spans="1:64">
      <c r="A283" s="2">
        <v>280</v>
      </c>
      <c r="B283" s="14" t="s">
        <v>67</v>
      </c>
      <c r="C283" s="26">
        <v>24</v>
      </c>
      <c r="D283" s="27">
        <v>157</v>
      </c>
      <c r="E283" s="27">
        <v>43</v>
      </c>
      <c r="F283" s="12">
        <f t="shared" si="19"/>
        <v>17.444926771877153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0</v>
      </c>
      <c r="R283" s="28">
        <v>0</v>
      </c>
      <c r="S283" s="28">
        <v>0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28">
        <v>0</v>
      </c>
      <c r="Z283" s="28">
        <v>0</v>
      </c>
      <c r="AA283" s="1">
        <v>0</v>
      </c>
      <c r="AB283" s="1">
        <v>0</v>
      </c>
      <c r="AC283" s="1">
        <v>0</v>
      </c>
      <c r="AD283" s="1">
        <v>1</v>
      </c>
      <c r="AE283" s="28">
        <v>0</v>
      </c>
      <c r="AF283" s="10">
        <v>1</v>
      </c>
      <c r="AG283" s="10">
        <v>0</v>
      </c>
      <c r="AH283" s="10">
        <v>0</v>
      </c>
      <c r="AI283" s="1">
        <v>0</v>
      </c>
      <c r="AJ283" s="29">
        <v>5.8</v>
      </c>
      <c r="AK283" s="29">
        <v>13.5</v>
      </c>
      <c r="AL283" s="29">
        <v>39.1</v>
      </c>
      <c r="AM283" s="29">
        <v>21.6</v>
      </c>
      <c r="AN283" s="29">
        <v>4.7</v>
      </c>
      <c r="AO283" s="29">
        <v>21</v>
      </c>
      <c r="AP283" s="29">
        <v>26</v>
      </c>
      <c r="AQ283" s="29">
        <v>15</v>
      </c>
      <c r="AR283" s="29">
        <v>0.61</v>
      </c>
      <c r="AS283" s="29">
        <v>0.01</v>
      </c>
      <c r="AT283" s="30">
        <v>98</v>
      </c>
      <c r="AU283" s="29">
        <v>5.5</v>
      </c>
      <c r="AV283" s="29">
        <v>65</v>
      </c>
      <c r="AW283" s="29">
        <v>86</v>
      </c>
      <c r="AX283" s="29">
        <v>49</v>
      </c>
      <c r="AY283" s="62">
        <v>1</v>
      </c>
      <c r="AZ283" s="62">
        <v>1</v>
      </c>
      <c r="BA283" s="62">
        <v>1</v>
      </c>
      <c r="BB283" s="62">
        <v>1</v>
      </c>
      <c r="BC283" s="31">
        <v>44312</v>
      </c>
      <c r="BD283" s="31">
        <v>44335</v>
      </c>
      <c r="BE283" s="14" t="s">
        <v>73</v>
      </c>
      <c r="BF283" s="31">
        <v>44319</v>
      </c>
      <c r="BG283" s="6">
        <f t="shared" si="16"/>
        <v>8</v>
      </c>
      <c r="BH283" s="14" t="s">
        <v>73</v>
      </c>
      <c r="BI283" s="31">
        <v>44343</v>
      </c>
      <c r="BJ283" s="6">
        <f t="shared" si="17"/>
        <v>25</v>
      </c>
      <c r="BK283" s="6">
        <f t="shared" si="18"/>
        <v>9</v>
      </c>
      <c r="BL283" s="14">
        <v>6910</v>
      </c>
    </row>
    <row r="284" spans="1:64">
      <c r="A284" s="2">
        <v>281</v>
      </c>
      <c r="B284" s="14" t="s">
        <v>67</v>
      </c>
      <c r="C284" s="26">
        <v>23</v>
      </c>
      <c r="D284" s="27">
        <v>162</v>
      </c>
      <c r="E284" s="27">
        <v>52</v>
      </c>
      <c r="F284" s="12">
        <f t="shared" si="19"/>
        <v>19.814052735863434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28">
        <v>0</v>
      </c>
      <c r="Z284" s="28">
        <v>1</v>
      </c>
      <c r="AA284" s="1">
        <v>0</v>
      </c>
      <c r="AB284" s="1">
        <v>0</v>
      </c>
      <c r="AC284" s="1">
        <v>1</v>
      </c>
      <c r="AD284" s="1">
        <v>0</v>
      </c>
      <c r="AE284" s="28">
        <v>0</v>
      </c>
      <c r="AF284" s="10">
        <v>1</v>
      </c>
      <c r="AG284" s="10">
        <v>0</v>
      </c>
      <c r="AH284" s="10">
        <v>0</v>
      </c>
      <c r="AI284" s="1">
        <v>0</v>
      </c>
      <c r="AJ284" s="29">
        <v>6.1</v>
      </c>
      <c r="AK284" s="29">
        <v>13</v>
      </c>
      <c r="AL284" s="29">
        <v>36.299999999999997</v>
      </c>
      <c r="AM284" s="29">
        <v>31.7</v>
      </c>
      <c r="AN284" s="29">
        <v>4.4000000000000004</v>
      </c>
      <c r="AO284" s="29">
        <v>14</v>
      </c>
      <c r="AP284" s="29">
        <v>10</v>
      </c>
      <c r="AQ284" s="29">
        <v>11</v>
      </c>
      <c r="AR284" s="29">
        <v>0.67</v>
      </c>
      <c r="AS284" s="29">
        <v>0.01</v>
      </c>
      <c r="AT284" s="30">
        <v>104</v>
      </c>
      <c r="AU284" s="29">
        <v>5.6</v>
      </c>
      <c r="AV284" s="29">
        <v>47</v>
      </c>
      <c r="AW284" s="29">
        <v>89</v>
      </c>
      <c r="AX284" s="29">
        <v>45</v>
      </c>
      <c r="AY284" s="62">
        <v>1</v>
      </c>
      <c r="AZ284" s="62">
        <v>1</v>
      </c>
      <c r="BA284" s="62">
        <v>1</v>
      </c>
      <c r="BB284" s="62">
        <v>1</v>
      </c>
      <c r="BC284" s="31">
        <v>44313</v>
      </c>
      <c r="BD284" s="31">
        <v>44334</v>
      </c>
      <c r="BE284" s="14" t="s">
        <v>73</v>
      </c>
      <c r="BF284" s="31">
        <v>44321</v>
      </c>
      <c r="BG284" s="6">
        <f t="shared" si="16"/>
        <v>9</v>
      </c>
      <c r="BH284" s="14" t="s">
        <v>73</v>
      </c>
      <c r="BI284" s="31">
        <v>44341</v>
      </c>
      <c r="BJ284" s="6">
        <f t="shared" si="17"/>
        <v>21</v>
      </c>
      <c r="BK284" s="6">
        <f t="shared" si="18"/>
        <v>8</v>
      </c>
      <c r="BL284" s="14">
        <v>2730</v>
      </c>
    </row>
    <row r="285" spans="1:64">
      <c r="A285" s="2">
        <v>282</v>
      </c>
      <c r="B285" s="14" t="s">
        <v>67</v>
      </c>
      <c r="C285" s="26">
        <v>24</v>
      </c>
      <c r="D285" s="27">
        <v>155</v>
      </c>
      <c r="E285" s="27">
        <v>45</v>
      </c>
      <c r="F285" s="12">
        <f t="shared" si="19"/>
        <v>18.730489073881373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1</v>
      </c>
      <c r="AA285" s="1">
        <v>0</v>
      </c>
      <c r="AB285" s="1">
        <v>0</v>
      </c>
      <c r="AC285" s="1">
        <v>1</v>
      </c>
      <c r="AD285" s="1">
        <v>0</v>
      </c>
      <c r="AE285" s="28">
        <v>0</v>
      </c>
      <c r="AF285" s="10">
        <v>1</v>
      </c>
      <c r="AG285" s="10">
        <v>0</v>
      </c>
      <c r="AH285" s="10">
        <v>0</v>
      </c>
      <c r="AI285" s="1">
        <v>0</v>
      </c>
      <c r="AJ285" s="29">
        <v>7.4</v>
      </c>
      <c r="AK285" s="29">
        <v>14.8</v>
      </c>
      <c r="AL285" s="29">
        <v>42</v>
      </c>
      <c r="AM285" s="29">
        <v>26.1</v>
      </c>
      <c r="AN285" s="29">
        <v>4.5999999999999996</v>
      </c>
      <c r="AO285" s="29">
        <v>17</v>
      </c>
      <c r="AP285" s="29">
        <v>13</v>
      </c>
      <c r="AQ285" s="29">
        <v>13</v>
      </c>
      <c r="AR285" s="29">
        <v>0.78</v>
      </c>
      <c r="AS285" s="29">
        <v>0.02</v>
      </c>
      <c r="AT285" s="30">
        <v>137</v>
      </c>
      <c r="AU285" s="29">
        <v>5.4</v>
      </c>
      <c r="AV285" s="29">
        <v>82</v>
      </c>
      <c r="AW285" s="29">
        <v>66</v>
      </c>
      <c r="AX285" s="29">
        <v>70</v>
      </c>
      <c r="AY285" s="62">
        <v>1</v>
      </c>
      <c r="AZ285" s="62">
        <v>0</v>
      </c>
      <c r="BA285" s="62">
        <v>1</v>
      </c>
      <c r="BB285" s="62">
        <v>1</v>
      </c>
      <c r="BC285" s="31">
        <v>44314</v>
      </c>
      <c r="BD285" s="31">
        <v>44337</v>
      </c>
      <c r="BE285" s="14" t="s">
        <v>73</v>
      </c>
      <c r="BF285" s="31">
        <v>44321</v>
      </c>
      <c r="BG285" s="6">
        <f t="shared" si="16"/>
        <v>8</v>
      </c>
      <c r="BH285" s="14" t="s">
        <v>73</v>
      </c>
      <c r="BI285" s="31">
        <v>44347</v>
      </c>
      <c r="BJ285" s="6">
        <f t="shared" si="17"/>
        <v>27</v>
      </c>
      <c r="BK285" s="6">
        <f t="shared" si="18"/>
        <v>11</v>
      </c>
      <c r="BL285" s="14">
        <v>2160</v>
      </c>
    </row>
    <row r="286" spans="1:64">
      <c r="A286" s="2">
        <v>283</v>
      </c>
      <c r="B286" s="14" t="s">
        <v>67</v>
      </c>
      <c r="C286" s="26">
        <v>24</v>
      </c>
      <c r="D286" s="27">
        <v>160</v>
      </c>
      <c r="E286" s="27">
        <v>52</v>
      </c>
      <c r="F286" s="12">
        <f t="shared" si="19"/>
        <v>20.3125</v>
      </c>
      <c r="G286" s="28">
        <v>0</v>
      </c>
      <c r="H286" s="28">
        <v>1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>
        <v>0</v>
      </c>
      <c r="U286" s="28">
        <v>0</v>
      </c>
      <c r="V286" s="28">
        <v>0</v>
      </c>
      <c r="W286" s="28">
        <v>0</v>
      </c>
      <c r="X286" s="28">
        <v>0</v>
      </c>
      <c r="Y286" s="28">
        <v>0</v>
      </c>
      <c r="Z286" s="28">
        <v>1</v>
      </c>
      <c r="AA286" s="1">
        <v>0</v>
      </c>
      <c r="AB286" s="1">
        <v>0</v>
      </c>
      <c r="AC286" s="1">
        <v>1</v>
      </c>
      <c r="AD286" s="1">
        <v>0</v>
      </c>
      <c r="AE286" s="28">
        <v>0</v>
      </c>
      <c r="AF286" s="10">
        <v>1</v>
      </c>
      <c r="AG286" s="10">
        <v>0</v>
      </c>
      <c r="AH286" s="10">
        <v>0</v>
      </c>
      <c r="AI286" s="1">
        <v>0</v>
      </c>
      <c r="AJ286" s="29">
        <v>6.4</v>
      </c>
      <c r="AK286" s="29">
        <v>12.8</v>
      </c>
      <c r="AL286" s="29">
        <v>36.799999999999997</v>
      </c>
      <c r="AM286" s="29">
        <v>19.5</v>
      </c>
      <c r="AN286" s="29">
        <v>4.4000000000000004</v>
      </c>
      <c r="AO286" s="29">
        <v>18</v>
      </c>
      <c r="AP286" s="29">
        <v>16</v>
      </c>
      <c r="AQ286" s="29">
        <v>15</v>
      </c>
      <c r="AR286" s="29">
        <v>0.57999999999999996</v>
      </c>
      <c r="AS286" s="29">
        <v>0.03</v>
      </c>
      <c r="AT286" s="30">
        <v>90</v>
      </c>
      <c r="AU286" s="29">
        <v>5.6</v>
      </c>
      <c r="AV286" s="29">
        <v>66</v>
      </c>
      <c r="AW286" s="29">
        <v>97</v>
      </c>
      <c r="AX286" s="29">
        <v>63</v>
      </c>
      <c r="AY286" s="62">
        <v>1</v>
      </c>
      <c r="AZ286" s="62">
        <v>1</v>
      </c>
      <c r="BA286" s="62">
        <v>1</v>
      </c>
      <c r="BB286" s="62">
        <v>1</v>
      </c>
      <c r="BC286" s="31">
        <v>44307</v>
      </c>
      <c r="BD286" s="31">
        <v>44327</v>
      </c>
      <c r="BE286" s="14" t="s">
        <v>73</v>
      </c>
      <c r="BF286" s="31">
        <v>44314</v>
      </c>
      <c r="BG286" s="6">
        <f t="shared" si="16"/>
        <v>8</v>
      </c>
      <c r="BH286" s="14" t="s">
        <v>73</v>
      </c>
      <c r="BI286" s="31">
        <v>44336</v>
      </c>
      <c r="BJ286" s="6">
        <f t="shared" si="17"/>
        <v>23</v>
      </c>
      <c r="BK286" s="6">
        <f t="shared" si="18"/>
        <v>10</v>
      </c>
      <c r="BL286" s="14">
        <v>1270</v>
      </c>
    </row>
    <row r="287" spans="1:64">
      <c r="A287" s="2">
        <v>284</v>
      </c>
      <c r="B287" s="14" t="s">
        <v>68</v>
      </c>
      <c r="C287" s="26">
        <v>24</v>
      </c>
      <c r="D287" s="27">
        <v>169</v>
      </c>
      <c r="E287" s="27">
        <v>88</v>
      </c>
      <c r="F287" s="12">
        <f t="shared" si="19"/>
        <v>30.811246104828264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>
        <v>0</v>
      </c>
      <c r="U287" s="28">
        <v>0</v>
      </c>
      <c r="V287" s="28">
        <v>0</v>
      </c>
      <c r="W287" s="28">
        <v>0</v>
      </c>
      <c r="X287" s="28">
        <v>0</v>
      </c>
      <c r="Y287" s="28">
        <v>0</v>
      </c>
      <c r="Z287" s="28">
        <v>1</v>
      </c>
      <c r="AA287" s="1">
        <v>0</v>
      </c>
      <c r="AB287" s="1">
        <v>0</v>
      </c>
      <c r="AC287" s="1">
        <v>1</v>
      </c>
      <c r="AD287" s="1">
        <v>0</v>
      </c>
      <c r="AE287" s="28">
        <v>0</v>
      </c>
      <c r="AF287" s="10">
        <v>0</v>
      </c>
      <c r="AG287" s="10">
        <v>1</v>
      </c>
      <c r="AH287" s="10">
        <v>0</v>
      </c>
      <c r="AI287" s="1">
        <v>0</v>
      </c>
      <c r="AJ287" s="29">
        <v>6</v>
      </c>
      <c r="AK287" s="29">
        <v>15.7</v>
      </c>
      <c r="AL287" s="29">
        <v>43.3</v>
      </c>
      <c r="AM287" s="29">
        <v>22.2</v>
      </c>
      <c r="AN287" s="29">
        <v>5.3</v>
      </c>
      <c r="AO287" s="29">
        <v>34</v>
      </c>
      <c r="AP287" s="29">
        <v>68</v>
      </c>
      <c r="AQ287" s="29">
        <v>54</v>
      </c>
      <c r="AR287" s="29">
        <v>0.84</v>
      </c>
      <c r="AS287" s="29">
        <v>0.04</v>
      </c>
      <c r="AT287" s="30">
        <v>96</v>
      </c>
      <c r="AU287" s="29">
        <v>5.8</v>
      </c>
      <c r="AV287" s="29">
        <v>60</v>
      </c>
      <c r="AW287" s="29">
        <v>101</v>
      </c>
      <c r="AX287" s="29">
        <v>187</v>
      </c>
      <c r="AY287" s="62">
        <v>1</v>
      </c>
      <c r="AZ287" s="62">
        <v>1</v>
      </c>
      <c r="BA287" s="62">
        <v>1</v>
      </c>
      <c r="BB287" s="62">
        <v>1</v>
      </c>
      <c r="BC287" s="31">
        <v>44307</v>
      </c>
      <c r="BD287" s="31">
        <v>44328</v>
      </c>
      <c r="BE287" s="14" t="s">
        <v>73</v>
      </c>
      <c r="BF287" s="31">
        <v>44314</v>
      </c>
      <c r="BG287" s="6">
        <f t="shared" si="16"/>
        <v>8</v>
      </c>
      <c r="BH287" s="14" t="s">
        <v>73</v>
      </c>
      <c r="BI287" s="31">
        <v>44335</v>
      </c>
      <c r="BJ287" s="6">
        <f t="shared" si="17"/>
        <v>22</v>
      </c>
      <c r="BK287" s="6">
        <f t="shared" si="18"/>
        <v>8</v>
      </c>
      <c r="BL287" s="14">
        <v>6170</v>
      </c>
    </row>
    <row r="288" spans="1:64">
      <c r="A288" s="2">
        <v>285</v>
      </c>
      <c r="B288" s="14" t="s">
        <v>68</v>
      </c>
      <c r="C288" s="26">
        <v>32</v>
      </c>
      <c r="D288" s="27">
        <v>171</v>
      </c>
      <c r="E288" s="27">
        <v>63</v>
      </c>
      <c r="F288" s="12">
        <f t="shared" si="19"/>
        <v>21.545090797168356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28">
        <v>0</v>
      </c>
      <c r="V288" s="28">
        <v>0</v>
      </c>
      <c r="W288" s="28">
        <v>0</v>
      </c>
      <c r="X288" s="28">
        <v>0</v>
      </c>
      <c r="Y288" s="28">
        <v>0</v>
      </c>
      <c r="Z288" s="28">
        <v>1</v>
      </c>
      <c r="AA288" s="1">
        <v>0</v>
      </c>
      <c r="AB288" s="1">
        <v>1</v>
      </c>
      <c r="AC288" s="1">
        <v>0</v>
      </c>
      <c r="AD288" s="1">
        <v>0</v>
      </c>
      <c r="AE288" s="28">
        <v>0</v>
      </c>
      <c r="AF288" s="10">
        <v>0</v>
      </c>
      <c r="AG288" s="10">
        <v>1</v>
      </c>
      <c r="AH288" s="10">
        <v>0</v>
      </c>
      <c r="AI288" s="1">
        <v>1</v>
      </c>
      <c r="AJ288" s="29">
        <v>4.5</v>
      </c>
      <c r="AK288" s="29">
        <v>16.100000000000001</v>
      </c>
      <c r="AL288" s="29">
        <v>46.8</v>
      </c>
      <c r="AM288" s="29">
        <v>18.7</v>
      </c>
      <c r="AN288" s="29">
        <v>4.4000000000000004</v>
      </c>
      <c r="AO288" s="29">
        <v>19</v>
      </c>
      <c r="AP288" s="29">
        <v>18</v>
      </c>
      <c r="AQ288" s="29">
        <v>12</v>
      </c>
      <c r="AR288" s="29">
        <v>1.2</v>
      </c>
      <c r="AS288" s="29">
        <v>0.02</v>
      </c>
      <c r="AT288" s="30">
        <v>87</v>
      </c>
      <c r="AU288" s="29">
        <v>5.9</v>
      </c>
      <c r="AV288" s="29">
        <v>57</v>
      </c>
      <c r="AW288" s="29">
        <v>145</v>
      </c>
      <c r="AX288" s="29">
        <v>54</v>
      </c>
      <c r="AY288" s="62">
        <v>1</v>
      </c>
      <c r="AZ288" s="62">
        <v>0</v>
      </c>
      <c r="BA288" s="62">
        <v>1</v>
      </c>
      <c r="BB288" s="62">
        <v>1</v>
      </c>
      <c r="BC288" s="31">
        <v>44305</v>
      </c>
      <c r="BD288" s="31">
        <v>44326</v>
      </c>
      <c r="BE288" s="14" t="s">
        <v>73</v>
      </c>
      <c r="BF288" s="31">
        <v>44312</v>
      </c>
      <c r="BG288" s="6">
        <f t="shared" si="16"/>
        <v>8</v>
      </c>
      <c r="BH288" s="14" t="s">
        <v>73</v>
      </c>
      <c r="BI288" s="31">
        <v>44333</v>
      </c>
      <c r="BJ288" s="6">
        <f t="shared" si="17"/>
        <v>22</v>
      </c>
      <c r="BK288" s="6">
        <f t="shared" si="18"/>
        <v>8</v>
      </c>
      <c r="BL288" s="14">
        <v>4110</v>
      </c>
    </row>
    <row r="289" spans="1:64">
      <c r="A289" s="2">
        <v>286</v>
      </c>
      <c r="B289" s="14" t="s">
        <v>67</v>
      </c>
      <c r="C289" s="26">
        <v>35</v>
      </c>
      <c r="D289" s="27">
        <v>156.5</v>
      </c>
      <c r="E289" s="27">
        <v>45.2</v>
      </c>
      <c r="F289" s="12">
        <f t="shared" si="19"/>
        <v>18.454817340179037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W289" s="28">
        <v>0</v>
      </c>
      <c r="X289" s="28">
        <v>0</v>
      </c>
      <c r="Y289" s="28">
        <v>0</v>
      </c>
      <c r="Z289" s="28">
        <v>0</v>
      </c>
      <c r="AA289" s="1">
        <v>0</v>
      </c>
      <c r="AB289" s="1">
        <v>0</v>
      </c>
      <c r="AC289" s="1">
        <v>1</v>
      </c>
      <c r="AD289" s="1">
        <v>0</v>
      </c>
      <c r="AE289" s="28">
        <v>0</v>
      </c>
      <c r="AF289" s="10">
        <v>1</v>
      </c>
      <c r="AG289" s="10">
        <v>0</v>
      </c>
      <c r="AH289" s="10">
        <v>0</v>
      </c>
      <c r="AI289" s="1">
        <v>1</v>
      </c>
      <c r="AJ289" s="29">
        <v>10.6</v>
      </c>
      <c r="AK289" s="29">
        <v>12.6</v>
      </c>
      <c r="AL289" s="29">
        <v>36.1</v>
      </c>
      <c r="AM289" s="29">
        <v>22</v>
      </c>
      <c r="AN289" s="29">
        <v>4</v>
      </c>
      <c r="AO289" s="29">
        <v>18</v>
      </c>
      <c r="AP289" s="29">
        <v>10</v>
      </c>
      <c r="AQ289" s="29">
        <v>10</v>
      </c>
      <c r="AR289" s="29">
        <v>0.43</v>
      </c>
      <c r="AS289" s="29">
        <v>0.05</v>
      </c>
      <c r="AT289" s="30">
        <v>132</v>
      </c>
      <c r="AU289" s="29">
        <v>5.2</v>
      </c>
      <c r="AV289" s="29">
        <v>55</v>
      </c>
      <c r="AW289" s="29">
        <v>51</v>
      </c>
      <c r="AX289" s="29">
        <v>137</v>
      </c>
      <c r="AY289" s="62">
        <v>1</v>
      </c>
      <c r="AZ289" s="62">
        <v>1</v>
      </c>
      <c r="BA289" s="62">
        <v>1</v>
      </c>
      <c r="BB289" s="62">
        <v>1</v>
      </c>
      <c r="BC289" s="31">
        <v>44306</v>
      </c>
      <c r="BD289" s="31">
        <v>44326</v>
      </c>
      <c r="BE289" s="14" t="s">
        <v>73</v>
      </c>
      <c r="BF289" s="31">
        <v>44313</v>
      </c>
      <c r="BG289" s="6">
        <f t="shared" si="16"/>
        <v>8</v>
      </c>
      <c r="BH289" s="14" t="s">
        <v>73</v>
      </c>
      <c r="BI289" s="31">
        <v>44336</v>
      </c>
      <c r="BJ289" s="6">
        <f t="shared" si="17"/>
        <v>24</v>
      </c>
      <c r="BK289" s="6">
        <f t="shared" si="18"/>
        <v>11</v>
      </c>
      <c r="BL289" s="14">
        <v>1210</v>
      </c>
    </row>
    <row r="290" spans="1:64">
      <c r="A290" s="2">
        <v>287</v>
      </c>
      <c r="B290" s="14" t="s">
        <v>68</v>
      </c>
      <c r="C290" s="26">
        <v>46</v>
      </c>
      <c r="D290" s="27">
        <v>160</v>
      </c>
      <c r="E290" s="27">
        <v>76</v>
      </c>
      <c r="F290" s="12">
        <f t="shared" si="19"/>
        <v>29.6875</v>
      </c>
      <c r="G290" s="28">
        <v>0</v>
      </c>
      <c r="H290" s="28">
        <v>0</v>
      </c>
      <c r="I290" s="28">
        <v>0</v>
      </c>
      <c r="J290" s="28">
        <v>1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28">
        <v>0</v>
      </c>
      <c r="V290" s="28">
        <v>0</v>
      </c>
      <c r="W290" s="28">
        <v>0</v>
      </c>
      <c r="X290" s="28">
        <v>0</v>
      </c>
      <c r="Y290" s="28">
        <v>0</v>
      </c>
      <c r="Z290" s="28">
        <v>0</v>
      </c>
      <c r="AA290" s="1">
        <v>0</v>
      </c>
      <c r="AB290" s="1">
        <v>0</v>
      </c>
      <c r="AC290" s="1">
        <v>1</v>
      </c>
      <c r="AD290" s="1">
        <v>0</v>
      </c>
      <c r="AE290" s="28">
        <v>1</v>
      </c>
      <c r="AF290" s="10">
        <v>1</v>
      </c>
      <c r="AG290" s="10">
        <v>0</v>
      </c>
      <c r="AH290" s="10">
        <v>0</v>
      </c>
      <c r="AI290" s="1">
        <v>1</v>
      </c>
      <c r="AJ290" s="29">
        <v>8.4</v>
      </c>
      <c r="AK290" s="29">
        <v>17</v>
      </c>
      <c r="AL290" s="29">
        <v>47.1</v>
      </c>
      <c r="AM290" s="29">
        <v>26</v>
      </c>
      <c r="AN290" s="29">
        <v>4.5</v>
      </c>
      <c r="AO290" s="29">
        <v>22</v>
      </c>
      <c r="AP290" s="29">
        <v>38</v>
      </c>
      <c r="AQ290" s="29">
        <v>35</v>
      </c>
      <c r="AR290" s="29">
        <v>0.75</v>
      </c>
      <c r="AS290" s="29">
        <v>0.11</v>
      </c>
      <c r="AT290" s="30">
        <v>81</v>
      </c>
      <c r="AU290" s="29">
        <v>5.8</v>
      </c>
      <c r="AV290" s="29">
        <v>52</v>
      </c>
      <c r="AW290" s="29">
        <v>158</v>
      </c>
      <c r="AX290" s="29">
        <v>203</v>
      </c>
      <c r="AY290" s="62">
        <v>1</v>
      </c>
      <c r="AZ290" s="62">
        <v>0</v>
      </c>
      <c r="BA290" s="62">
        <v>1</v>
      </c>
      <c r="BB290" s="62">
        <v>1</v>
      </c>
      <c r="BC290" s="31">
        <v>44309</v>
      </c>
      <c r="BD290" s="31">
        <v>44330</v>
      </c>
      <c r="BE290" s="14" t="s">
        <v>73</v>
      </c>
      <c r="BF290" s="31">
        <v>44316</v>
      </c>
      <c r="BG290" s="6">
        <f t="shared" si="16"/>
        <v>8</v>
      </c>
      <c r="BH290" s="14" t="s">
        <v>73</v>
      </c>
      <c r="BI290" s="31">
        <v>44337</v>
      </c>
      <c r="BJ290" s="6">
        <f t="shared" si="17"/>
        <v>22</v>
      </c>
      <c r="BK290" s="6">
        <f t="shared" si="18"/>
        <v>8</v>
      </c>
      <c r="BL290" s="14">
        <v>2240</v>
      </c>
    </row>
    <row r="291" spans="1:64">
      <c r="A291" s="2">
        <v>288</v>
      </c>
      <c r="B291" s="14" t="s">
        <v>68</v>
      </c>
      <c r="C291" s="26">
        <v>34</v>
      </c>
      <c r="D291" s="27">
        <v>168</v>
      </c>
      <c r="E291" s="27">
        <v>81</v>
      </c>
      <c r="F291" s="12">
        <f t="shared" si="19"/>
        <v>28.698979591836736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0</v>
      </c>
      <c r="R291" s="28">
        <v>0</v>
      </c>
      <c r="S291" s="28">
        <v>0</v>
      </c>
      <c r="T291" s="28">
        <v>0</v>
      </c>
      <c r="U291" s="28">
        <v>0</v>
      </c>
      <c r="V291" s="28">
        <v>0</v>
      </c>
      <c r="W291" s="28">
        <v>0</v>
      </c>
      <c r="X291" s="28">
        <v>0</v>
      </c>
      <c r="Y291" s="28">
        <v>1</v>
      </c>
      <c r="Z291" s="28">
        <v>1</v>
      </c>
      <c r="AA291" s="1">
        <v>0</v>
      </c>
      <c r="AB291" s="1">
        <v>1</v>
      </c>
      <c r="AC291" s="1">
        <v>0</v>
      </c>
      <c r="AD291" s="1">
        <v>0</v>
      </c>
      <c r="AE291" s="28">
        <v>1</v>
      </c>
      <c r="AF291" s="10">
        <v>1</v>
      </c>
      <c r="AG291" s="10">
        <v>0</v>
      </c>
      <c r="AH291" s="10">
        <v>0</v>
      </c>
      <c r="AI291" s="1">
        <v>1</v>
      </c>
      <c r="AJ291" s="29">
        <v>6.3</v>
      </c>
      <c r="AK291" s="29">
        <v>16.100000000000001</v>
      </c>
      <c r="AL291" s="29">
        <v>46.9</v>
      </c>
      <c r="AM291" s="29">
        <v>19</v>
      </c>
      <c r="AN291" s="29">
        <v>4.5</v>
      </c>
      <c r="AO291" s="29">
        <v>24</v>
      </c>
      <c r="AP291" s="29">
        <v>29</v>
      </c>
      <c r="AQ291" s="29">
        <v>15</v>
      </c>
      <c r="AR291" s="29">
        <v>0.81</v>
      </c>
      <c r="AS291" s="29">
        <v>0.22</v>
      </c>
      <c r="AT291" s="30">
        <v>101</v>
      </c>
      <c r="AU291" s="29">
        <v>5.8</v>
      </c>
      <c r="AV291" s="29">
        <v>39</v>
      </c>
      <c r="AW291" s="29">
        <v>140</v>
      </c>
      <c r="AX291" s="29">
        <v>67</v>
      </c>
      <c r="AY291" s="62">
        <v>1</v>
      </c>
      <c r="AZ291" s="62">
        <v>0</v>
      </c>
      <c r="BA291" s="62">
        <v>1</v>
      </c>
      <c r="BB291" s="62">
        <v>1</v>
      </c>
      <c r="BC291" s="31">
        <v>44309</v>
      </c>
      <c r="BD291" s="31">
        <v>44336</v>
      </c>
      <c r="BE291" s="14" t="s">
        <v>73</v>
      </c>
      <c r="BF291" s="31">
        <v>44318</v>
      </c>
      <c r="BG291" s="6">
        <f t="shared" si="16"/>
        <v>10</v>
      </c>
      <c r="BH291" s="14" t="s">
        <v>73</v>
      </c>
      <c r="BI291" s="31">
        <v>44343</v>
      </c>
      <c r="BJ291" s="6">
        <f t="shared" si="17"/>
        <v>26</v>
      </c>
      <c r="BK291" s="6">
        <f t="shared" si="18"/>
        <v>8</v>
      </c>
      <c r="BL291" s="14">
        <v>9450</v>
      </c>
    </row>
    <row r="292" spans="1:64">
      <c r="A292" s="2">
        <v>289</v>
      </c>
      <c r="B292" s="14" t="s">
        <v>68</v>
      </c>
      <c r="C292" s="26">
        <v>26</v>
      </c>
      <c r="D292" s="27">
        <v>172</v>
      </c>
      <c r="E292" s="27">
        <v>68</v>
      </c>
      <c r="F292" s="12">
        <f t="shared" si="19"/>
        <v>22.985397512168738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0</v>
      </c>
      <c r="T292" s="28">
        <v>0</v>
      </c>
      <c r="U292" s="28">
        <v>0</v>
      </c>
      <c r="V292" s="28">
        <v>0</v>
      </c>
      <c r="W292" s="28">
        <v>0</v>
      </c>
      <c r="X292" s="28">
        <v>0</v>
      </c>
      <c r="Y292" s="28">
        <v>0</v>
      </c>
      <c r="Z292" s="28">
        <v>1</v>
      </c>
      <c r="AA292" s="1">
        <v>0</v>
      </c>
      <c r="AB292" s="1">
        <v>0</v>
      </c>
      <c r="AC292" s="1">
        <v>1</v>
      </c>
      <c r="AD292" s="1">
        <v>0</v>
      </c>
      <c r="AE292" s="28">
        <v>1</v>
      </c>
      <c r="AF292" s="10">
        <v>1</v>
      </c>
      <c r="AG292" s="10">
        <v>0</v>
      </c>
      <c r="AH292" s="10">
        <v>0</v>
      </c>
      <c r="AI292" s="1">
        <v>1</v>
      </c>
      <c r="AJ292" s="29">
        <v>6.5</v>
      </c>
      <c r="AK292" s="29">
        <v>15.9</v>
      </c>
      <c r="AL292" s="29">
        <v>44.1</v>
      </c>
      <c r="AM292" s="29">
        <v>23.3</v>
      </c>
      <c r="AN292" s="29">
        <v>5.0999999999999996</v>
      </c>
      <c r="AO292" s="29">
        <v>27</v>
      </c>
      <c r="AP292" s="29">
        <v>46</v>
      </c>
      <c r="AQ292" s="29">
        <v>12</v>
      </c>
      <c r="AR292" s="29">
        <v>0.76</v>
      </c>
      <c r="AS292" s="29">
        <v>0.03</v>
      </c>
      <c r="AT292" s="30">
        <v>90</v>
      </c>
      <c r="AU292" s="29">
        <v>5.0999999999999996</v>
      </c>
      <c r="AV292" s="29">
        <v>61</v>
      </c>
      <c r="AW292" s="29">
        <v>110</v>
      </c>
      <c r="AX292" s="29">
        <v>79</v>
      </c>
      <c r="AY292" s="62">
        <v>1</v>
      </c>
      <c r="AZ292" s="62">
        <v>1</v>
      </c>
      <c r="BA292" s="62">
        <v>1</v>
      </c>
      <c r="BB292" s="62">
        <v>1</v>
      </c>
      <c r="BC292" s="31">
        <v>44314</v>
      </c>
      <c r="BD292" s="31">
        <v>44335</v>
      </c>
      <c r="BE292" s="14" t="s">
        <v>73</v>
      </c>
      <c r="BF292" s="31">
        <v>44322</v>
      </c>
      <c r="BG292" s="6">
        <f t="shared" si="16"/>
        <v>9</v>
      </c>
      <c r="BH292" s="14" t="s">
        <v>73</v>
      </c>
      <c r="BI292" s="31">
        <v>44343</v>
      </c>
      <c r="BJ292" s="6">
        <f t="shared" si="17"/>
        <v>22</v>
      </c>
      <c r="BK292" s="6">
        <f t="shared" si="18"/>
        <v>9</v>
      </c>
      <c r="BL292" s="14">
        <v>2250</v>
      </c>
    </row>
    <row r="293" spans="1:64">
      <c r="A293" s="2">
        <v>290</v>
      </c>
      <c r="B293" s="14" t="s">
        <v>67</v>
      </c>
      <c r="C293" s="26">
        <v>25</v>
      </c>
      <c r="D293" s="27">
        <v>163</v>
      </c>
      <c r="E293" s="27">
        <v>45</v>
      </c>
      <c r="F293" s="12">
        <f t="shared" si="19"/>
        <v>16.937031879257781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>
        <v>0</v>
      </c>
      <c r="U293" s="28">
        <v>0</v>
      </c>
      <c r="V293" s="28">
        <v>0</v>
      </c>
      <c r="W293" s="28">
        <v>0</v>
      </c>
      <c r="X293" s="28">
        <v>0</v>
      </c>
      <c r="Y293" s="28">
        <v>0</v>
      </c>
      <c r="Z293" s="28">
        <v>1</v>
      </c>
      <c r="AA293" s="1">
        <v>0</v>
      </c>
      <c r="AB293" s="1">
        <v>0</v>
      </c>
      <c r="AC293" s="1">
        <v>1</v>
      </c>
      <c r="AD293" s="1">
        <v>0</v>
      </c>
      <c r="AE293" s="28">
        <v>0</v>
      </c>
      <c r="AF293" s="10">
        <v>1</v>
      </c>
      <c r="AG293" s="10">
        <v>0</v>
      </c>
      <c r="AH293" s="10">
        <v>0</v>
      </c>
      <c r="AI293" s="1">
        <v>1</v>
      </c>
      <c r="AJ293" s="29">
        <v>5.4</v>
      </c>
      <c r="AK293" s="29">
        <v>13.5</v>
      </c>
      <c r="AL293" s="29">
        <v>39.700000000000003</v>
      </c>
      <c r="AM293" s="29">
        <v>13.6</v>
      </c>
      <c r="AN293" s="29">
        <v>5</v>
      </c>
      <c r="AO293" s="29">
        <v>15</v>
      </c>
      <c r="AP293" s="29">
        <v>11</v>
      </c>
      <c r="AQ293" s="29">
        <v>9</v>
      </c>
      <c r="AR293" s="29">
        <v>0.57999999999999996</v>
      </c>
      <c r="AS293" s="29">
        <v>0.01</v>
      </c>
      <c r="AT293" s="30">
        <v>87</v>
      </c>
      <c r="AU293" s="29">
        <v>5.4</v>
      </c>
      <c r="AV293" s="29">
        <v>87</v>
      </c>
      <c r="AW293" s="29">
        <v>161</v>
      </c>
      <c r="AX293" s="29">
        <v>35</v>
      </c>
      <c r="AY293" s="62">
        <v>1</v>
      </c>
      <c r="AZ293" s="62">
        <v>1</v>
      </c>
      <c r="BA293" s="62">
        <v>1</v>
      </c>
      <c r="BB293" s="62">
        <v>1</v>
      </c>
      <c r="BC293" s="31">
        <v>44307</v>
      </c>
      <c r="BD293" s="31">
        <v>44328</v>
      </c>
      <c r="BE293" s="14" t="s">
        <v>73</v>
      </c>
      <c r="BF293" s="31">
        <v>44314</v>
      </c>
      <c r="BG293" s="6">
        <f t="shared" si="16"/>
        <v>8</v>
      </c>
      <c r="BH293" s="14" t="s">
        <v>73</v>
      </c>
      <c r="BI293" s="31">
        <v>44335</v>
      </c>
      <c r="BJ293" s="6">
        <f t="shared" si="17"/>
        <v>22</v>
      </c>
      <c r="BK293" s="6">
        <f t="shared" si="18"/>
        <v>8</v>
      </c>
      <c r="BL293" s="14">
        <v>5190</v>
      </c>
    </row>
    <row r="294" spans="1:64">
      <c r="A294" s="2">
        <v>291</v>
      </c>
      <c r="B294" s="14" t="s">
        <v>67</v>
      </c>
      <c r="C294" s="26">
        <v>35</v>
      </c>
      <c r="D294" s="27">
        <v>151</v>
      </c>
      <c r="E294" s="27">
        <v>48</v>
      </c>
      <c r="F294" s="12">
        <f t="shared" si="19"/>
        <v>21.051708258409718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1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1</v>
      </c>
      <c r="AA294" s="1">
        <v>0</v>
      </c>
      <c r="AB294" s="1">
        <v>0</v>
      </c>
      <c r="AC294" s="1">
        <v>1</v>
      </c>
      <c r="AD294" s="1">
        <v>0</v>
      </c>
      <c r="AE294" s="28">
        <v>0</v>
      </c>
      <c r="AF294" s="10">
        <v>0</v>
      </c>
      <c r="AG294" s="10">
        <v>1</v>
      </c>
      <c r="AH294" s="10">
        <v>0</v>
      </c>
      <c r="AI294" s="1">
        <v>0</v>
      </c>
      <c r="AJ294" s="29">
        <v>7.7</v>
      </c>
      <c r="AK294" s="29">
        <v>13.4</v>
      </c>
      <c r="AL294" s="29">
        <v>39.5</v>
      </c>
      <c r="AM294" s="29">
        <v>33</v>
      </c>
      <c r="AN294" s="29">
        <v>4.2</v>
      </c>
      <c r="AO294" s="29">
        <v>19</v>
      </c>
      <c r="AP294" s="29">
        <v>14</v>
      </c>
      <c r="AQ294" s="29">
        <v>9</v>
      </c>
      <c r="AR294" s="29">
        <v>0.46</v>
      </c>
      <c r="AS294" s="29">
        <v>0.1</v>
      </c>
      <c r="AT294" s="30">
        <v>68</v>
      </c>
      <c r="AU294" s="29">
        <v>5.6</v>
      </c>
      <c r="AV294" s="29">
        <v>72</v>
      </c>
      <c r="AW294" s="29">
        <v>92</v>
      </c>
      <c r="AX294" s="29">
        <v>101</v>
      </c>
      <c r="AY294" s="62">
        <v>1</v>
      </c>
      <c r="AZ294" s="62">
        <v>1</v>
      </c>
      <c r="BA294" s="62">
        <v>1</v>
      </c>
      <c r="BB294" s="62">
        <v>1</v>
      </c>
      <c r="BC294" s="31">
        <v>44308</v>
      </c>
      <c r="BD294" s="31">
        <v>44329</v>
      </c>
      <c r="BE294" s="14" t="s">
        <v>73</v>
      </c>
      <c r="BF294" s="31">
        <v>44315</v>
      </c>
      <c r="BG294" s="6">
        <f t="shared" si="16"/>
        <v>8</v>
      </c>
      <c r="BH294" s="14" t="s">
        <v>73</v>
      </c>
      <c r="BI294" s="31">
        <v>44336</v>
      </c>
      <c r="BJ294" s="6">
        <f t="shared" si="17"/>
        <v>22</v>
      </c>
      <c r="BK294" s="6">
        <f t="shared" si="18"/>
        <v>8</v>
      </c>
      <c r="BL294" s="14">
        <v>844</v>
      </c>
    </row>
    <row r="295" spans="1:64">
      <c r="A295" s="2">
        <v>292</v>
      </c>
      <c r="B295" s="14" t="s">
        <v>67</v>
      </c>
      <c r="C295" s="26">
        <v>30</v>
      </c>
      <c r="D295" s="27">
        <v>156</v>
      </c>
      <c r="E295" s="27">
        <v>45.5</v>
      </c>
      <c r="F295" s="12">
        <f t="shared" si="19"/>
        <v>18.696581196581196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1</v>
      </c>
      <c r="AA295" s="1">
        <v>0</v>
      </c>
      <c r="AB295" s="1">
        <v>0</v>
      </c>
      <c r="AC295" s="1">
        <v>1</v>
      </c>
      <c r="AD295" s="1">
        <v>0</v>
      </c>
      <c r="AE295" s="28">
        <v>1</v>
      </c>
      <c r="AF295" s="10">
        <v>1</v>
      </c>
      <c r="AG295" s="10">
        <v>0</v>
      </c>
      <c r="AH295" s="10">
        <v>0</v>
      </c>
      <c r="AI295" s="1">
        <v>1</v>
      </c>
      <c r="AJ295" s="29">
        <v>6.3</v>
      </c>
      <c r="AK295" s="29">
        <v>13.2</v>
      </c>
      <c r="AL295" s="29">
        <v>37.9</v>
      </c>
      <c r="AM295" s="29">
        <v>24.9</v>
      </c>
      <c r="AN295" s="37">
        <v>4.5999999999999996</v>
      </c>
      <c r="AO295" s="29">
        <v>20</v>
      </c>
      <c r="AP295" s="29">
        <v>13</v>
      </c>
      <c r="AQ295" s="29">
        <v>8</v>
      </c>
      <c r="AR295" s="29">
        <v>0.63</v>
      </c>
      <c r="AS295" s="37">
        <v>0.02</v>
      </c>
      <c r="AT295" s="30">
        <v>108</v>
      </c>
      <c r="AU295" s="29">
        <v>5.7</v>
      </c>
      <c r="AV295" s="29">
        <v>92</v>
      </c>
      <c r="AW295" s="29">
        <v>55</v>
      </c>
      <c r="AX295" s="29">
        <v>44</v>
      </c>
      <c r="AY295" s="62">
        <v>1</v>
      </c>
      <c r="AZ295" s="62">
        <v>1</v>
      </c>
      <c r="BA295" s="62">
        <v>1</v>
      </c>
      <c r="BB295" s="62">
        <v>1</v>
      </c>
      <c r="BC295" s="31">
        <v>44309</v>
      </c>
      <c r="BD295" s="31">
        <v>44330</v>
      </c>
      <c r="BE295" s="14" t="s">
        <v>73</v>
      </c>
      <c r="BF295" s="31">
        <v>44316</v>
      </c>
      <c r="BG295" s="6">
        <f t="shared" si="16"/>
        <v>8</v>
      </c>
      <c r="BH295" s="14" t="s">
        <v>73</v>
      </c>
      <c r="BI295" s="31">
        <v>44337</v>
      </c>
      <c r="BJ295" s="6">
        <f t="shared" si="17"/>
        <v>22</v>
      </c>
      <c r="BK295" s="6">
        <f t="shared" si="18"/>
        <v>8</v>
      </c>
      <c r="BL295" s="14">
        <v>3780</v>
      </c>
    </row>
    <row r="296" spans="1:64">
      <c r="A296" s="2">
        <v>293</v>
      </c>
      <c r="B296" s="14" t="s">
        <v>67</v>
      </c>
      <c r="C296" s="26">
        <v>30</v>
      </c>
      <c r="D296" s="27">
        <v>160</v>
      </c>
      <c r="E296" s="27">
        <v>69</v>
      </c>
      <c r="F296" s="12">
        <f t="shared" si="19"/>
        <v>26.953124999999996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1</v>
      </c>
      <c r="AA296" s="1">
        <v>0</v>
      </c>
      <c r="AB296" s="1">
        <v>0</v>
      </c>
      <c r="AC296" s="1">
        <v>1</v>
      </c>
      <c r="AD296" s="1">
        <v>0</v>
      </c>
      <c r="AE296" s="28">
        <v>1</v>
      </c>
      <c r="AF296" s="10">
        <v>1</v>
      </c>
      <c r="AG296" s="10">
        <v>0</v>
      </c>
      <c r="AH296" s="10">
        <v>0</v>
      </c>
      <c r="AI296" s="1">
        <v>0</v>
      </c>
      <c r="AJ296" s="29">
        <v>7.4</v>
      </c>
      <c r="AK296" s="29">
        <v>14.1</v>
      </c>
      <c r="AL296" s="29">
        <v>40.4</v>
      </c>
      <c r="AM296" s="29">
        <v>31.7</v>
      </c>
      <c r="AN296" s="29">
        <v>4.4000000000000004</v>
      </c>
      <c r="AO296" s="29">
        <v>19</v>
      </c>
      <c r="AP296" s="29">
        <v>11</v>
      </c>
      <c r="AQ296" s="29">
        <v>10</v>
      </c>
      <c r="AR296" s="29">
        <v>0.59</v>
      </c>
      <c r="AS296" s="29">
        <v>0.1</v>
      </c>
      <c r="AT296" s="30">
        <v>84</v>
      </c>
      <c r="AU296" s="29">
        <v>5.2</v>
      </c>
      <c r="AV296" s="29">
        <v>75</v>
      </c>
      <c r="AW296" s="29">
        <v>112</v>
      </c>
      <c r="AX296" s="29">
        <v>93</v>
      </c>
      <c r="AY296" s="62">
        <v>1</v>
      </c>
      <c r="AZ296" s="62">
        <v>1</v>
      </c>
      <c r="BA296" s="62">
        <v>1</v>
      </c>
      <c r="BB296" s="62">
        <v>1</v>
      </c>
      <c r="BC296" s="31">
        <v>44307</v>
      </c>
      <c r="BD296" s="31">
        <v>44329</v>
      </c>
      <c r="BE296" s="14" t="s">
        <v>73</v>
      </c>
      <c r="BF296" s="31">
        <v>44314</v>
      </c>
      <c r="BG296" s="6">
        <f t="shared" si="16"/>
        <v>8</v>
      </c>
      <c r="BH296" s="14" t="s">
        <v>73</v>
      </c>
      <c r="BI296" s="31">
        <v>44336</v>
      </c>
      <c r="BJ296" s="6">
        <f t="shared" si="17"/>
        <v>23</v>
      </c>
      <c r="BK296" s="6">
        <f t="shared" si="18"/>
        <v>8</v>
      </c>
      <c r="BL296" s="14">
        <v>1850</v>
      </c>
    </row>
    <row r="297" spans="1:64">
      <c r="A297" s="2">
        <v>294</v>
      </c>
      <c r="B297" s="14" t="s">
        <v>67</v>
      </c>
      <c r="C297" s="26">
        <v>43</v>
      </c>
      <c r="D297" s="27">
        <v>158</v>
      </c>
      <c r="E297" s="27">
        <v>49</v>
      </c>
      <c r="F297" s="12">
        <f t="shared" si="19"/>
        <v>19.628264701169684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0</v>
      </c>
      <c r="X297" s="28">
        <v>1</v>
      </c>
      <c r="Y297" s="28">
        <v>0</v>
      </c>
      <c r="Z297" s="28">
        <v>1</v>
      </c>
      <c r="AA297" s="1">
        <v>0</v>
      </c>
      <c r="AB297" s="1">
        <v>0</v>
      </c>
      <c r="AC297" s="1">
        <v>1</v>
      </c>
      <c r="AD297" s="1">
        <v>0</v>
      </c>
      <c r="AE297" s="28">
        <v>0</v>
      </c>
      <c r="AF297" s="10">
        <v>1</v>
      </c>
      <c r="AG297" s="10">
        <v>0</v>
      </c>
      <c r="AH297" s="10">
        <v>0</v>
      </c>
      <c r="AI297" s="1">
        <v>1</v>
      </c>
      <c r="AJ297" s="29">
        <v>7.1</v>
      </c>
      <c r="AK297" s="29">
        <v>13.3</v>
      </c>
      <c r="AL297" s="29">
        <v>39.6</v>
      </c>
      <c r="AM297" s="29">
        <v>19.399999999999999</v>
      </c>
      <c r="AN297" s="29">
        <v>4</v>
      </c>
      <c r="AO297" s="29">
        <v>15</v>
      </c>
      <c r="AP297" s="29">
        <v>21</v>
      </c>
      <c r="AQ297" s="29">
        <v>23</v>
      </c>
      <c r="AR297" s="29">
        <v>0.48</v>
      </c>
      <c r="AS297" s="29">
        <v>0.04</v>
      </c>
      <c r="AT297" s="30">
        <v>91</v>
      </c>
      <c r="AU297" s="29">
        <v>5.0999999999999996</v>
      </c>
      <c r="AV297" s="29">
        <v>76</v>
      </c>
      <c r="AW297" s="29">
        <v>70</v>
      </c>
      <c r="AX297" s="29">
        <v>161</v>
      </c>
      <c r="AY297" s="62">
        <v>1</v>
      </c>
      <c r="AZ297" s="62">
        <v>1</v>
      </c>
      <c r="BA297" s="62">
        <v>1</v>
      </c>
      <c r="BB297" s="62">
        <v>1</v>
      </c>
      <c r="BC297" s="31">
        <v>44308</v>
      </c>
      <c r="BD297" s="31">
        <v>44329</v>
      </c>
      <c r="BE297" s="14" t="s">
        <v>73</v>
      </c>
      <c r="BF297" s="31">
        <v>44316</v>
      </c>
      <c r="BG297" s="6">
        <f t="shared" si="16"/>
        <v>9</v>
      </c>
      <c r="BH297" s="14" t="s">
        <v>73</v>
      </c>
      <c r="BI297" s="31">
        <v>44337</v>
      </c>
      <c r="BJ297" s="6">
        <f t="shared" si="17"/>
        <v>22</v>
      </c>
      <c r="BK297" s="6">
        <f t="shared" si="18"/>
        <v>9</v>
      </c>
      <c r="BL297" s="14">
        <v>3450</v>
      </c>
    </row>
    <row r="298" spans="1:64">
      <c r="A298" s="2">
        <v>295</v>
      </c>
      <c r="B298" s="14" t="s">
        <v>67</v>
      </c>
      <c r="C298" s="26">
        <v>36</v>
      </c>
      <c r="D298" s="27">
        <v>161</v>
      </c>
      <c r="E298" s="27">
        <v>50</v>
      </c>
      <c r="F298" s="12">
        <f t="shared" si="19"/>
        <v>19.289379267775161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1</v>
      </c>
      <c r="AA298" s="1">
        <v>0</v>
      </c>
      <c r="AB298" s="1">
        <v>0</v>
      </c>
      <c r="AC298" s="1">
        <v>1</v>
      </c>
      <c r="AD298" s="1">
        <v>0</v>
      </c>
      <c r="AE298" s="28">
        <v>0</v>
      </c>
      <c r="AF298" s="10">
        <v>0</v>
      </c>
      <c r="AG298" s="10">
        <v>1</v>
      </c>
      <c r="AH298" s="10">
        <v>0</v>
      </c>
      <c r="AI298" s="1">
        <v>0</v>
      </c>
      <c r="AJ298" s="29">
        <v>5.2</v>
      </c>
      <c r="AK298" s="29">
        <v>13.4</v>
      </c>
      <c r="AL298" s="29">
        <v>39.9</v>
      </c>
      <c r="AM298" s="29">
        <v>23.9</v>
      </c>
      <c r="AN298" s="29">
        <v>4.8</v>
      </c>
      <c r="AO298" s="29">
        <v>19</v>
      </c>
      <c r="AP298" s="29">
        <v>13</v>
      </c>
      <c r="AQ298" s="29">
        <v>23</v>
      </c>
      <c r="AR298" s="29">
        <v>0.5</v>
      </c>
      <c r="AS298" s="29">
        <v>0.01</v>
      </c>
      <c r="AT298" s="30">
        <v>67</v>
      </c>
      <c r="AU298" s="29">
        <v>5.6</v>
      </c>
      <c r="AV298" s="29">
        <v>72</v>
      </c>
      <c r="AW298" s="29">
        <v>137</v>
      </c>
      <c r="AX298" s="29">
        <v>68</v>
      </c>
      <c r="AY298" s="62">
        <v>1</v>
      </c>
      <c r="AZ298" s="62">
        <v>1</v>
      </c>
      <c r="BA298" s="62">
        <v>1</v>
      </c>
      <c r="BB298" s="62">
        <v>0</v>
      </c>
      <c r="BC298" s="31">
        <v>44305</v>
      </c>
      <c r="BD298" s="31">
        <v>44329</v>
      </c>
      <c r="BE298" s="14" t="s">
        <v>73</v>
      </c>
      <c r="BF298" s="31">
        <v>44312</v>
      </c>
      <c r="BG298" s="6">
        <f t="shared" si="16"/>
        <v>8</v>
      </c>
      <c r="BH298" s="14" t="s">
        <v>73</v>
      </c>
      <c r="BI298" s="31">
        <v>44336</v>
      </c>
      <c r="BJ298" s="6">
        <f t="shared" si="17"/>
        <v>25</v>
      </c>
      <c r="BK298" s="6">
        <f t="shared" si="18"/>
        <v>8</v>
      </c>
      <c r="BL298" s="14">
        <v>4940</v>
      </c>
    </row>
    <row r="299" spans="1:64">
      <c r="A299" s="2">
        <v>296</v>
      </c>
      <c r="B299" s="14" t="s">
        <v>67</v>
      </c>
      <c r="C299" s="26">
        <v>29</v>
      </c>
      <c r="D299" s="27">
        <v>166</v>
      </c>
      <c r="E299" s="27">
        <v>85</v>
      </c>
      <c r="F299" s="12">
        <f t="shared" si="19"/>
        <v>30.846276672956886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1</v>
      </c>
      <c r="AA299" s="1">
        <v>0</v>
      </c>
      <c r="AB299" s="1">
        <v>0</v>
      </c>
      <c r="AC299" s="1">
        <v>1</v>
      </c>
      <c r="AD299" s="1">
        <v>0</v>
      </c>
      <c r="AE299" s="28">
        <v>1</v>
      </c>
      <c r="AF299" s="10">
        <v>1</v>
      </c>
      <c r="AG299" s="10">
        <v>0</v>
      </c>
      <c r="AH299" s="10">
        <v>0</v>
      </c>
      <c r="AI299" s="1">
        <v>1</v>
      </c>
      <c r="AJ299" s="29">
        <v>6.9</v>
      </c>
      <c r="AK299" s="29">
        <v>12.7</v>
      </c>
      <c r="AL299" s="29">
        <v>36.700000000000003</v>
      </c>
      <c r="AM299" s="29">
        <v>29.9</v>
      </c>
      <c r="AN299" s="29">
        <v>4.0999999999999996</v>
      </c>
      <c r="AO299" s="29">
        <v>17</v>
      </c>
      <c r="AP299" s="29">
        <v>14</v>
      </c>
      <c r="AQ299" s="29">
        <v>22</v>
      </c>
      <c r="AR299" s="29">
        <v>0.54</v>
      </c>
      <c r="AS299" s="29">
        <v>0.3</v>
      </c>
      <c r="AT299" s="30">
        <v>80</v>
      </c>
      <c r="AU299" s="29">
        <v>5.3</v>
      </c>
      <c r="AV299" s="29">
        <v>53</v>
      </c>
      <c r="AW299" s="29">
        <v>86</v>
      </c>
      <c r="AX299" s="29">
        <v>48</v>
      </c>
      <c r="AY299" s="62">
        <v>1</v>
      </c>
      <c r="AZ299" s="62">
        <v>1</v>
      </c>
      <c r="BA299" s="62">
        <v>1</v>
      </c>
      <c r="BB299" s="62">
        <v>1</v>
      </c>
      <c r="BC299" s="31">
        <v>44309</v>
      </c>
      <c r="BD299" s="31">
        <v>44330</v>
      </c>
      <c r="BE299" s="14" t="s">
        <v>73</v>
      </c>
      <c r="BF299" s="31">
        <v>44316</v>
      </c>
      <c r="BG299" s="6">
        <f t="shared" si="16"/>
        <v>8</v>
      </c>
      <c r="BH299" s="14" t="s">
        <v>73</v>
      </c>
      <c r="BI299" s="31">
        <v>44337</v>
      </c>
      <c r="BJ299" s="6">
        <f t="shared" si="17"/>
        <v>22</v>
      </c>
      <c r="BK299" s="6">
        <f t="shared" si="18"/>
        <v>8</v>
      </c>
      <c r="BL299" s="14">
        <v>9980</v>
      </c>
    </row>
    <row r="300" spans="1:64">
      <c r="A300" s="2">
        <v>297</v>
      </c>
      <c r="B300" s="14" t="s">
        <v>67</v>
      </c>
      <c r="C300" s="26">
        <v>26</v>
      </c>
      <c r="D300" s="27">
        <v>163</v>
      </c>
      <c r="E300" s="27">
        <v>58</v>
      </c>
      <c r="F300" s="12">
        <f t="shared" si="19"/>
        <v>21.829952199932251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1</v>
      </c>
      <c r="W300" s="28">
        <v>0</v>
      </c>
      <c r="X300" s="28">
        <v>0</v>
      </c>
      <c r="Y300" s="28">
        <v>1</v>
      </c>
      <c r="Z300" s="28">
        <v>1</v>
      </c>
      <c r="AA300" s="1">
        <v>0</v>
      </c>
      <c r="AB300" s="1">
        <v>1</v>
      </c>
      <c r="AC300" s="1">
        <v>0</v>
      </c>
      <c r="AD300" s="1">
        <v>0</v>
      </c>
      <c r="AE300" s="28">
        <v>0</v>
      </c>
      <c r="AF300" s="10">
        <v>1</v>
      </c>
      <c r="AG300" s="10">
        <v>0</v>
      </c>
      <c r="AH300" s="10">
        <v>0</v>
      </c>
      <c r="AI300" s="1">
        <v>1</v>
      </c>
      <c r="AJ300" s="29">
        <v>7.3</v>
      </c>
      <c r="AK300" s="29">
        <v>13.7</v>
      </c>
      <c r="AL300" s="29">
        <v>39.200000000000003</v>
      </c>
      <c r="AM300" s="29">
        <v>27.1</v>
      </c>
      <c r="AN300" s="29">
        <v>4.8</v>
      </c>
      <c r="AO300" s="29">
        <v>16</v>
      </c>
      <c r="AP300" s="29">
        <v>11</v>
      </c>
      <c r="AQ300" s="29">
        <v>11</v>
      </c>
      <c r="AR300" s="29">
        <v>0.54</v>
      </c>
      <c r="AS300" s="29">
        <v>0.13</v>
      </c>
      <c r="AT300" s="30">
        <v>91</v>
      </c>
      <c r="AU300" s="29">
        <v>5.6</v>
      </c>
      <c r="AV300" s="29">
        <v>79</v>
      </c>
      <c r="AW300" s="29">
        <v>89</v>
      </c>
      <c r="AX300" s="29">
        <v>23</v>
      </c>
      <c r="AY300" s="62">
        <v>1</v>
      </c>
      <c r="AZ300" s="62">
        <v>1</v>
      </c>
      <c r="BA300" s="62">
        <v>1</v>
      </c>
      <c r="BB300" s="62">
        <v>1</v>
      </c>
      <c r="BC300" s="31">
        <v>44308</v>
      </c>
      <c r="BD300" s="31">
        <v>44329</v>
      </c>
      <c r="BE300" s="14" t="s">
        <v>73</v>
      </c>
      <c r="BF300" s="31">
        <v>44316</v>
      </c>
      <c r="BG300" s="6">
        <f t="shared" si="16"/>
        <v>9</v>
      </c>
      <c r="BH300" s="14" t="s">
        <v>73</v>
      </c>
      <c r="BI300" s="31">
        <v>44336</v>
      </c>
      <c r="BJ300" s="6">
        <f t="shared" si="17"/>
        <v>21</v>
      </c>
      <c r="BK300" s="6">
        <f t="shared" si="18"/>
        <v>8</v>
      </c>
      <c r="BL300" s="14">
        <v>5730</v>
      </c>
    </row>
    <row r="301" spans="1:64">
      <c r="A301" s="2">
        <v>298</v>
      </c>
      <c r="B301" s="14" t="s">
        <v>68</v>
      </c>
      <c r="C301" s="26">
        <v>27</v>
      </c>
      <c r="D301" s="27">
        <v>174</v>
      </c>
      <c r="E301" s="27">
        <v>96</v>
      </c>
      <c r="F301" s="12">
        <f t="shared" si="19"/>
        <v>31.708283789139916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0</v>
      </c>
      <c r="X301" s="28">
        <v>1</v>
      </c>
      <c r="Y301" s="28">
        <v>0</v>
      </c>
      <c r="Z301" s="28">
        <v>1</v>
      </c>
      <c r="AA301" s="1">
        <v>0</v>
      </c>
      <c r="AB301" s="1">
        <v>0</v>
      </c>
      <c r="AC301" s="1">
        <v>1</v>
      </c>
      <c r="AD301" s="1">
        <v>0</v>
      </c>
      <c r="AE301" s="28">
        <v>0</v>
      </c>
      <c r="AF301" s="10">
        <v>0</v>
      </c>
      <c r="AG301" s="10">
        <v>0</v>
      </c>
      <c r="AH301" s="10">
        <v>1</v>
      </c>
      <c r="AI301" s="1">
        <v>1</v>
      </c>
      <c r="AJ301" s="29">
        <v>8.1999999999999993</v>
      </c>
      <c r="AK301" s="29">
        <v>15.8</v>
      </c>
      <c r="AL301" s="29">
        <v>45</v>
      </c>
      <c r="AM301" s="29">
        <v>24.2</v>
      </c>
      <c r="AN301" s="29">
        <v>4.7</v>
      </c>
      <c r="AO301" s="29">
        <v>15</v>
      </c>
      <c r="AP301" s="29">
        <v>17</v>
      </c>
      <c r="AQ301" s="29">
        <v>23</v>
      </c>
      <c r="AR301" s="29">
        <v>0.96</v>
      </c>
      <c r="AS301" s="29">
        <v>0.03</v>
      </c>
      <c r="AT301" s="30">
        <v>90</v>
      </c>
      <c r="AU301" s="29">
        <v>5.4</v>
      </c>
      <c r="AV301" s="29">
        <v>67</v>
      </c>
      <c r="AW301" s="29">
        <v>124</v>
      </c>
      <c r="AX301" s="29">
        <v>73</v>
      </c>
      <c r="AY301" s="62">
        <v>1</v>
      </c>
      <c r="AZ301" s="62">
        <v>0</v>
      </c>
      <c r="BA301" s="62">
        <v>1</v>
      </c>
      <c r="BB301" s="62">
        <v>1</v>
      </c>
      <c r="BC301" s="31">
        <v>44302</v>
      </c>
      <c r="BD301" s="31">
        <v>44323</v>
      </c>
      <c r="BE301" s="14" t="s">
        <v>73</v>
      </c>
      <c r="BF301" s="31">
        <v>44312</v>
      </c>
      <c r="BG301" s="6">
        <f t="shared" si="16"/>
        <v>11</v>
      </c>
      <c r="BH301" s="14">
        <v>0.65</v>
      </c>
      <c r="BI301" s="31">
        <v>44330</v>
      </c>
      <c r="BJ301" s="6">
        <f t="shared" si="17"/>
        <v>19</v>
      </c>
      <c r="BK301" s="6">
        <f t="shared" si="18"/>
        <v>8</v>
      </c>
      <c r="BL301" s="14">
        <v>1300</v>
      </c>
    </row>
    <row r="302" spans="1:64">
      <c r="A302" s="2">
        <v>299</v>
      </c>
      <c r="B302" s="14" t="s">
        <v>68</v>
      </c>
      <c r="C302" s="26">
        <v>57</v>
      </c>
      <c r="D302" s="27">
        <v>176</v>
      </c>
      <c r="E302" s="27">
        <v>75</v>
      </c>
      <c r="F302" s="12">
        <f t="shared" si="19"/>
        <v>24.212293388429753</v>
      </c>
      <c r="G302" s="28">
        <v>0</v>
      </c>
      <c r="H302" s="28">
        <v>1</v>
      </c>
      <c r="I302" s="28">
        <v>0</v>
      </c>
      <c r="J302" s="28">
        <v>1</v>
      </c>
      <c r="K302" s="28">
        <v>0</v>
      </c>
      <c r="L302" s="28">
        <v>1</v>
      </c>
      <c r="M302" s="28">
        <v>1</v>
      </c>
      <c r="N302" s="28">
        <v>0</v>
      </c>
      <c r="O302" s="28">
        <v>0</v>
      </c>
      <c r="P302" s="28">
        <v>0</v>
      </c>
      <c r="Q302" s="28">
        <v>0</v>
      </c>
      <c r="R302" s="28">
        <v>1</v>
      </c>
      <c r="S302" s="28">
        <v>0</v>
      </c>
      <c r="T302" s="28">
        <v>1</v>
      </c>
      <c r="U302" s="28">
        <v>0</v>
      </c>
      <c r="V302" s="28">
        <v>0</v>
      </c>
      <c r="W302" s="28">
        <v>1</v>
      </c>
      <c r="X302" s="28">
        <v>0</v>
      </c>
      <c r="Y302" s="28">
        <v>0</v>
      </c>
      <c r="Z302" s="28">
        <v>1</v>
      </c>
      <c r="AA302" s="1">
        <v>0</v>
      </c>
      <c r="AB302" s="1">
        <v>0</v>
      </c>
      <c r="AC302" s="1">
        <v>1</v>
      </c>
      <c r="AD302" s="1">
        <v>0</v>
      </c>
      <c r="AE302" s="28">
        <v>1</v>
      </c>
      <c r="AF302" s="10">
        <v>0</v>
      </c>
      <c r="AG302" s="10">
        <v>1</v>
      </c>
      <c r="AH302" s="10">
        <v>0</v>
      </c>
      <c r="AI302" s="1">
        <v>0</v>
      </c>
      <c r="AJ302" s="29">
        <v>4.5999999999999996</v>
      </c>
      <c r="AK302" s="29">
        <v>14.8</v>
      </c>
      <c r="AL302" s="29">
        <v>44.4</v>
      </c>
      <c r="AM302" s="29">
        <v>24.8</v>
      </c>
      <c r="AN302" s="29">
        <v>3.9</v>
      </c>
      <c r="AO302" s="29">
        <v>19</v>
      </c>
      <c r="AP302" s="29">
        <v>18</v>
      </c>
      <c r="AQ302" s="29">
        <v>27</v>
      </c>
      <c r="AR302" s="29">
        <v>0.93</v>
      </c>
      <c r="AS302" s="29">
        <v>0.03</v>
      </c>
      <c r="AT302" s="30">
        <v>112</v>
      </c>
      <c r="AU302" s="29">
        <v>5.7</v>
      </c>
      <c r="AV302" s="29">
        <v>61</v>
      </c>
      <c r="AW302" s="29">
        <v>107</v>
      </c>
      <c r="AX302" s="29">
        <v>156</v>
      </c>
      <c r="AY302" s="62"/>
      <c r="AZ302" s="62"/>
      <c r="BA302" s="62"/>
      <c r="BB302" s="62"/>
      <c r="BC302" s="31">
        <v>44307</v>
      </c>
      <c r="BD302" s="31">
        <v>44328</v>
      </c>
      <c r="BE302" s="14" t="s">
        <v>73</v>
      </c>
      <c r="BF302" s="31">
        <v>44314</v>
      </c>
      <c r="BG302" s="6">
        <f t="shared" si="16"/>
        <v>8</v>
      </c>
      <c r="BH302" s="14" t="s">
        <v>73</v>
      </c>
      <c r="BI302" s="31">
        <v>44335</v>
      </c>
      <c r="BJ302" s="6">
        <f t="shared" si="17"/>
        <v>22</v>
      </c>
      <c r="BK302" s="6">
        <f t="shared" si="18"/>
        <v>8</v>
      </c>
      <c r="BL302" s="14">
        <v>1220</v>
      </c>
    </row>
    <row r="303" spans="1:64">
      <c r="A303" s="2">
        <v>300</v>
      </c>
      <c r="B303" s="14" t="s">
        <v>68</v>
      </c>
      <c r="C303" s="26">
        <v>29</v>
      </c>
      <c r="D303" s="27">
        <v>173</v>
      </c>
      <c r="E303" s="27">
        <v>60</v>
      </c>
      <c r="F303" s="12">
        <f t="shared" si="19"/>
        <v>20.047445621303755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1</v>
      </c>
      <c r="Y303" s="28">
        <v>0</v>
      </c>
      <c r="Z303" s="28">
        <v>1</v>
      </c>
      <c r="AA303" s="1">
        <v>0</v>
      </c>
      <c r="AB303" s="1">
        <v>0</v>
      </c>
      <c r="AC303" s="1">
        <v>1</v>
      </c>
      <c r="AD303" s="1">
        <v>0</v>
      </c>
      <c r="AE303" s="28">
        <v>1</v>
      </c>
      <c r="AF303" s="10">
        <v>1</v>
      </c>
      <c r="AG303" s="10">
        <v>0</v>
      </c>
      <c r="AH303" s="10">
        <v>0</v>
      </c>
      <c r="AI303" s="1">
        <v>0</v>
      </c>
      <c r="AJ303" s="29">
        <v>6.2</v>
      </c>
      <c r="AK303" s="29">
        <v>15.7</v>
      </c>
      <c r="AL303" s="29">
        <v>43.7</v>
      </c>
      <c r="AM303" s="29">
        <v>18.399999999999999</v>
      </c>
      <c r="AN303" s="29">
        <v>5</v>
      </c>
      <c r="AO303" s="29">
        <v>23</v>
      </c>
      <c r="AP303" s="29">
        <v>25</v>
      </c>
      <c r="AQ303" s="29">
        <v>23</v>
      </c>
      <c r="AR303" s="29">
        <v>0.92</v>
      </c>
      <c r="AS303" s="29">
        <v>0.02</v>
      </c>
      <c r="AT303" s="30">
        <v>101</v>
      </c>
      <c r="AU303" s="29">
        <v>5.6</v>
      </c>
      <c r="AV303" s="29">
        <v>95</v>
      </c>
      <c r="AW303" s="29">
        <v>98</v>
      </c>
      <c r="AX303" s="29">
        <v>54</v>
      </c>
      <c r="AY303" s="62">
        <v>1</v>
      </c>
      <c r="AZ303" s="62">
        <v>1</v>
      </c>
      <c r="BA303" s="62">
        <v>1</v>
      </c>
      <c r="BB303" s="62">
        <v>1</v>
      </c>
      <c r="BC303" s="31">
        <v>44307</v>
      </c>
      <c r="BD303" s="31">
        <v>44329</v>
      </c>
      <c r="BE303" s="14" t="s">
        <v>73</v>
      </c>
      <c r="BF303" s="31">
        <v>44314</v>
      </c>
      <c r="BG303" s="6">
        <f t="shared" si="16"/>
        <v>8</v>
      </c>
      <c r="BH303" s="14" t="s">
        <v>73</v>
      </c>
      <c r="BI303" s="31">
        <v>44336</v>
      </c>
      <c r="BJ303" s="6">
        <f t="shared" si="17"/>
        <v>23</v>
      </c>
      <c r="BK303" s="6">
        <f t="shared" si="18"/>
        <v>8</v>
      </c>
      <c r="BL303" s="14">
        <v>4100</v>
      </c>
    </row>
    <row r="304" spans="1:64">
      <c r="A304" s="2">
        <v>301</v>
      </c>
      <c r="B304" s="14" t="s">
        <v>67</v>
      </c>
      <c r="C304" s="26">
        <v>47</v>
      </c>
      <c r="D304" s="27">
        <v>152</v>
      </c>
      <c r="E304" s="27">
        <v>45</v>
      </c>
      <c r="F304" s="12">
        <f t="shared" si="19"/>
        <v>19.477146814404431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0</v>
      </c>
      <c r="Z304" s="28">
        <v>0</v>
      </c>
      <c r="AA304" s="1">
        <v>0</v>
      </c>
      <c r="AB304" s="1">
        <v>1</v>
      </c>
      <c r="AC304" s="1">
        <v>0</v>
      </c>
      <c r="AD304" s="1">
        <v>0</v>
      </c>
      <c r="AE304" s="28">
        <v>1</v>
      </c>
      <c r="AF304" s="10">
        <v>1</v>
      </c>
      <c r="AG304" s="10">
        <v>0</v>
      </c>
      <c r="AH304" s="10">
        <v>0</v>
      </c>
      <c r="AI304" s="1">
        <v>1</v>
      </c>
      <c r="AJ304" s="29">
        <v>5.8</v>
      </c>
      <c r="AK304" s="29">
        <v>13.7</v>
      </c>
      <c r="AL304" s="29">
        <v>40.1</v>
      </c>
      <c r="AM304" s="29">
        <v>22.5</v>
      </c>
      <c r="AN304" s="29">
        <v>5</v>
      </c>
      <c r="AO304" s="29">
        <v>19</v>
      </c>
      <c r="AP304" s="29">
        <v>14</v>
      </c>
      <c r="AQ304" s="29">
        <v>11</v>
      </c>
      <c r="AR304" s="29">
        <v>0.7</v>
      </c>
      <c r="AS304" s="29">
        <v>0.01</v>
      </c>
      <c r="AT304" s="30">
        <v>84</v>
      </c>
      <c r="AU304" s="29">
        <v>5.6</v>
      </c>
      <c r="AV304" s="29">
        <v>83</v>
      </c>
      <c r="AW304" s="29">
        <v>125</v>
      </c>
      <c r="AX304" s="29">
        <v>57</v>
      </c>
      <c r="AY304" s="62">
        <v>1</v>
      </c>
      <c r="AZ304" s="62">
        <v>1</v>
      </c>
      <c r="BA304" s="62">
        <v>1</v>
      </c>
      <c r="BB304" s="62">
        <v>1</v>
      </c>
      <c r="BC304" s="31">
        <v>44308</v>
      </c>
      <c r="BD304" s="31">
        <v>44329</v>
      </c>
      <c r="BE304" s="14" t="s">
        <v>73</v>
      </c>
      <c r="BF304" s="31">
        <v>44318</v>
      </c>
      <c r="BG304" s="6">
        <f t="shared" si="16"/>
        <v>11</v>
      </c>
      <c r="BH304" s="14" t="s">
        <v>73</v>
      </c>
      <c r="BI304" s="31">
        <v>44336</v>
      </c>
      <c r="BJ304" s="6">
        <f t="shared" si="17"/>
        <v>19</v>
      </c>
      <c r="BK304" s="6">
        <f t="shared" si="18"/>
        <v>8</v>
      </c>
      <c r="BL304" s="14">
        <v>1940</v>
      </c>
    </row>
    <row r="305" spans="1:64">
      <c r="A305" s="2">
        <v>302</v>
      </c>
      <c r="B305" s="14" t="s">
        <v>67</v>
      </c>
      <c r="C305" s="26">
        <v>34</v>
      </c>
      <c r="D305" s="27">
        <v>163</v>
      </c>
      <c r="E305" s="27">
        <v>62</v>
      </c>
      <c r="F305" s="12">
        <f t="shared" si="19"/>
        <v>23.335466144755166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28">
        <v>0</v>
      </c>
      <c r="X305" s="28">
        <v>0</v>
      </c>
      <c r="Y305" s="28">
        <v>0</v>
      </c>
      <c r="Z305" s="28">
        <v>1</v>
      </c>
      <c r="AA305" s="1">
        <v>0</v>
      </c>
      <c r="AB305" s="1">
        <v>0</v>
      </c>
      <c r="AC305" s="1">
        <v>1</v>
      </c>
      <c r="AD305" s="1">
        <v>0</v>
      </c>
      <c r="AE305" s="28">
        <v>0</v>
      </c>
      <c r="AF305" s="10">
        <v>1</v>
      </c>
      <c r="AG305" s="10">
        <v>0</v>
      </c>
      <c r="AH305" s="10">
        <v>0</v>
      </c>
      <c r="AI305" s="1">
        <v>1</v>
      </c>
      <c r="AJ305" s="29">
        <v>6.1</v>
      </c>
      <c r="AK305" s="29">
        <v>14.5</v>
      </c>
      <c r="AL305" s="29">
        <v>42.9</v>
      </c>
      <c r="AM305" s="29">
        <v>23.9</v>
      </c>
      <c r="AN305" s="29">
        <v>4.8</v>
      </c>
      <c r="AO305" s="29">
        <v>16</v>
      </c>
      <c r="AP305" s="29">
        <v>17</v>
      </c>
      <c r="AQ305" s="29">
        <v>15</v>
      </c>
      <c r="AR305" s="29">
        <v>0.5</v>
      </c>
      <c r="AS305" s="29">
        <v>0.03</v>
      </c>
      <c r="AT305" s="30">
        <v>85</v>
      </c>
      <c r="AU305" s="29">
        <v>5.6</v>
      </c>
      <c r="AV305" s="29">
        <v>64</v>
      </c>
      <c r="AW305" s="29">
        <v>103</v>
      </c>
      <c r="AX305" s="29">
        <v>66</v>
      </c>
      <c r="AY305" s="62">
        <v>1</v>
      </c>
      <c r="AZ305" s="62">
        <v>0</v>
      </c>
      <c r="BA305" s="62">
        <v>1</v>
      </c>
      <c r="BB305" s="62">
        <v>1</v>
      </c>
      <c r="BC305" s="31">
        <v>44302</v>
      </c>
      <c r="BD305" s="31">
        <v>44328</v>
      </c>
      <c r="BE305" s="14" t="s">
        <v>73</v>
      </c>
      <c r="BF305" s="31">
        <v>44309</v>
      </c>
      <c r="BG305" s="6">
        <f t="shared" si="16"/>
        <v>8</v>
      </c>
      <c r="BH305" s="14" t="s">
        <v>73</v>
      </c>
      <c r="BI305" s="31">
        <v>44335</v>
      </c>
      <c r="BJ305" s="6">
        <f t="shared" si="17"/>
        <v>27</v>
      </c>
      <c r="BK305" s="6">
        <f t="shared" si="18"/>
        <v>8</v>
      </c>
      <c r="BL305" s="14">
        <v>1690</v>
      </c>
    </row>
    <row r="306" spans="1:64">
      <c r="A306" s="2">
        <v>303</v>
      </c>
      <c r="B306" s="14" t="s">
        <v>67</v>
      </c>
      <c r="C306" s="26">
        <v>29</v>
      </c>
      <c r="D306" s="27">
        <v>154</v>
      </c>
      <c r="E306" s="27">
        <v>52</v>
      </c>
      <c r="F306" s="12">
        <f t="shared" si="19"/>
        <v>21.926125822229718</v>
      </c>
      <c r="G306" s="28">
        <v>0</v>
      </c>
      <c r="H306" s="28">
        <v>1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1</v>
      </c>
      <c r="AA306" s="1">
        <v>0</v>
      </c>
      <c r="AB306" s="1">
        <v>0</v>
      </c>
      <c r="AC306" s="1">
        <v>1</v>
      </c>
      <c r="AD306" s="1">
        <v>0</v>
      </c>
      <c r="AE306" s="28">
        <v>0</v>
      </c>
      <c r="AF306" s="10">
        <v>0</v>
      </c>
      <c r="AG306" s="10">
        <v>0</v>
      </c>
      <c r="AH306" s="10">
        <v>1</v>
      </c>
      <c r="AI306" s="1">
        <v>0</v>
      </c>
      <c r="AJ306" s="29">
        <v>8</v>
      </c>
      <c r="AK306" s="29">
        <v>13.4</v>
      </c>
      <c r="AL306" s="29">
        <v>38.200000000000003</v>
      </c>
      <c r="AM306" s="29">
        <v>22.9</v>
      </c>
      <c r="AN306" s="29">
        <v>4.5</v>
      </c>
      <c r="AO306" s="29">
        <v>20</v>
      </c>
      <c r="AP306" s="29">
        <v>13</v>
      </c>
      <c r="AQ306" s="29">
        <v>15</v>
      </c>
      <c r="AR306" s="29">
        <v>0.56000000000000005</v>
      </c>
      <c r="AS306" s="29">
        <v>0.38</v>
      </c>
      <c r="AT306" s="30">
        <v>84</v>
      </c>
      <c r="AU306" s="29">
        <v>5.5</v>
      </c>
      <c r="AV306" s="29">
        <v>66</v>
      </c>
      <c r="AW306" s="29">
        <v>105</v>
      </c>
      <c r="AX306" s="29">
        <v>67</v>
      </c>
      <c r="AY306" s="62">
        <v>1</v>
      </c>
      <c r="AZ306" s="62">
        <v>1</v>
      </c>
      <c r="BA306" s="62">
        <v>1</v>
      </c>
      <c r="BB306" s="62">
        <v>1</v>
      </c>
      <c r="BC306" s="31">
        <v>44302</v>
      </c>
      <c r="BD306" s="31">
        <v>44323</v>
      </c>
      <c r="BE306" s="14" t="s">
        <v>73</v>
      </c>
      <c r="BF306" s="31">
        <v>44309</v>
      </c>
      <c r="BG306" s="6">
        <f t="shared" si="16"/>
        <v>8</v>
      </c>
      <c r="BH306" s="14" t="s">
        <v>73</v>
      </c>
      <c r="BI306" s="31">
        <v>44330</v>
      </c>
      <c r="BJ306" s="6">
        <f t="shared" si="17"/>
        <v>22</v>
      </c>
      <c r="BK306" s="6">
        <f t="shared" si="18"/>
        <v>8</v>
      </c>
      <c r="BL306" s="14">
        <v>4860</v>
      </c>
    </row>
    <row r="307" spans="1:64">
      <c r="A307" s="2">
        <v>304</v>
      </c>
      <c r="B307" s="14" t="s">
        <v>67</v>
      </c>
      <c r="C307" s="26">
        <v>25</v>
      </c>
      <c r="D307" s="27">
        <v>161</v>
      </c>
      <c r="E307" s="27">
        <v>68</v>
      </c>
      <c r="F307" s="12">
        <f t="shared" si="19"/>
        <v>26.23355580417422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1</v>
      </c>
      <c r="AA307" s="1">
        <v>0</v>
      </c>
      <c r="AB307" s="1">
        <v>1</v>
      </c>
      <c r="AC307" s="1">
        <v>0</v>
      </c>
      <c r="AD307" s="1">
        <v>0</v>
      </c>
      <c r="AE307" s="28">
        <v>0</v>
      </c>
      <c r="AF307" s="10">
        <v>0</v>
      </c>
      <c r="AG307" s="10">
        <v>1</v>
      </c>
      <c r="AH307" s="10">
        <v>0</v>
      </c>
      <c r="AI307" s="1">
        <v>0</v>
      </c>
      <c r="AJ307" s="29">
        <v>5.9</v>
      </c>
      <c r="AK307" s="29">
        <v>13.1</v>
      </c>
      <c r="AL307" s="29">
        <v>36.799999999999997</v>
      </c>
      <c r="AM307" s="29">
        <v>22</v>
      </c>
      <c r="AN307" s="29">
        <v>4.2</v>
      </c>
      <c r="AO307" s="29">
        <v>14</v>
      </c>
      <c r="AP307" s="29">
        <v>24</v>
      </c>
      <c r="AQ307" s="29">
        <v>23</v>
      </c>
      <c r="AR307" s="29">
        <v>0.54</v>
      </c>
      <c r="AS307" s="29">
        <v>0.02</v>
      </c>
      <c r="AT307" s="30">
        <v>91</v>
      </c>
      <c r="AU307" s="29">
        <v>5.6</v>
      </c>
      <c r="AV307" s="29">
        <v>54</v>
      </c>
      <c r="AW307" s="29">
        <v>127</v>
      </c>
      <c r="AX307" s="29">
        <v>52</v>
      </c>
      <c r="AY307" s="62">
        <v>1</v>
      </c>
      <c r="AZ307" s="62">
        <v>1</v>
      </c>
      <c r="BA307" s="62">
        <v>1</v>
      </c>
      <c r="BB307" s="62">
        <v>1</v>
      </c>
      <c r="BC307" s="31">
        <v>44306</v>
      </c>
      <c r="BD307" s="31">
        <v>44329</v>
      </c>
      <c r="BE307" s="14" t="s">
        <v>73</v>
      </c>
      <c r="BF307" s="31">
        <v>44314</v>
      </c>
      <c r="BG307" s="6">
        <f t="shared" si="16"/>
        <v>9</v>
      </c>
      <c r="BH307" s="14" t="s">
        <v>73</v>
      </c>
      <c r="BI307" s="31">
        <v>44336</v>
      </c>
      <c r="BJ307" s="6">
        <f t="shared" si="17"/>
        <v>23</v>
      </c>
      <c r="BK307" s="6">
        <f t="shared" si="18"/>
        <v>8</v>
      </c>
      <c r="BL307" s="14">
        <v>4550</v>
      </c>
    </row>
    <row r="308" spans="1:64">
      <c r="A308" s="2">
        <v>305</v>
      </c>
      <c r="B308" s="14" t="s">
        <v>67</v>
      </c>
      <c r="C308" s="26">
        <v>29</v>
      </c>
      <c r="D308" s="27">
        <v>163</v>
      </c>
      <c r="E308" s="27">
        <v>52</v>
      </c>
      <c r="F308" s="12">
        <f t="shared" si="19"/>
        <v>19.571681282697881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A308" s="1">
        <v>0</v>
      </c>
      <c r="AB308" s="1">
        <v>0</v>
      </c>
      <c r="AC308" s="1">
        <v>1</v>
      </c>
      <c r="AD308" s="1">
        <v>0</v>
      </c>
      <c r="AE308" s="28">
        <v>0</v>
      </c>
      <c r="AF308" s="10">
        <v>1</v>
      </c>
      <c r="AG308" s="10">
        <v>0</v>
      </c>
      <c r="AH308" s="10">
        <v>0</v>
      </c>
      <c r="AI308" s="1">
        <v>1</v>
      </c>
      <c r="AJ308" s="29">
        <v>6.7</v>
      </c>
      <c r="AK308" s="29">
        <v>13.1</v>
      </c>
      <c r="AL308" s="29">
        <v>38.6</v>
      </c>
      <c r="AM308" s="29">
        <v>27.7</v>
      </c>
      <c r="AN308" s="29">
        <v>4.8</v>
      </c>
      <c r="AO308" s="29">
        <v>13</v>
      </c>
      <c r="AP308" s="29">
        <v>8</v>
      </c>
      <c r="AQ308" s="29">
        <v>10</v>
      </c>
      <c r="AR308" s="29">
        <v>0.51</v>
      </c>
      <c r="AS308" s="29">
        <v>0.01</v>
      </c>
      <c r="AT308" s="30">
        <v>90</v>
      </c>
      <c r="AU308" s="29">
        <v>5.5</v>
      </c>
      <c r="AV308" s="29">
        <v>94</v>
      </c>
      <c r="AW308" s="29">
        <v>85</v>
      </c>
      <c r="AX308" s="29">
        <v>40</v>
      </c>
      <c r="AY308" s="62">
        <v>1</v>
      </c>
      <c r="AZ308" s="62">
        <v>1</v>
      </c>
      <c r="BA308" s="62">
        <v>1</v>
      </c>
      <c r="BB308" s="62">
        <v>1</v>
      </c>
      <c r="BC308" s="31">
        <v>44307</v>
      </c>
      <c r="BD308" s="31">
        <v>44335</v>
      </c>
      <c r="BE308" s="14" t="s">
        <v>73</v>
      </c>
      <c r="BF308" s="31">
        <v>44314</v>
      </c>
      <c r="BG308" s="6">
        <f t="shared" si="16"/>
        <v>8</v>
      </c>
      <c r="BH308" s="14" t="s">
        <v>73</v>
      </c>
      <c r="BI308" s="31">
        <v>44344</v>
      </c>
      <c r="BJ308" s="6">
        <f t="shared" si="17"/>
        <v>31</v>
      </c>
      <c r="BK308" s="6">
        <f t="shared" si="18"/>
        <v>10</v>
      </c>
      <c r="BL308" s="14">
        <v>14200</v>
      </c>
    </row>
    <row r="309" spans="1:64">
      <c r="A309" s="2">
        <v>306</v>
      </c>
      <c r="B309" s="14" t="s">
        <v>67</v>
      </c>
      <c r="C309" s="26">
        <v>24</v>
      </c>
      <c r="D309" s="27">
        <v>170</v>
      </c>
      <c r="E309" s="27">
        <v>65</v>
      </c>
      <c r="F309" s="12">
        <f t="shared" si="19"/>
        <v>22.491349480968861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1">
        <v>0</v>
      </c>
      <c r="AB309" s="1">
        <v>0</v>
      </c>
      <c r="AC309" s="1">
        <v>1</v>
      </c>
      <c r="AD309" s="1">
        <v>0</v>
      </c>
      <c r="AE309" s="28">
        <v>0</v>
      </c>
      <c r="AF309" s="10">
        <v>1</v>
      </c>
      <c r="AG309" s="10">
        <v>0</v>
      </c>
      <c r="AH309" s="10">
        <v>0</v>
      </c>
      <c r="AI309" s="1">
        <v>0</v>
      </c>
      <c r="AJ309" s="29">
        <v>9.4</v>
      </c>
      <c r="AK309" s="29">
        <v>14.9</v>
      </c>
      <c r="AL309" s="29">
        <v>42.3</v>
      </c>
      <c r="AM309" s="29">
        <v>37</v>
      </c>
      <c r="AN309" s="29">
        <v>4.5999999999999996</v>
      </c>
      <c r="AO309" s="29">
        <v>18</v>
      </c>
      <c r="AP309" s="29">
        <v>16</v>
      </c>
      <c r="AQ309" s="29">
        <v>18</v>
      </c>
      <c r="AR309" s="29">
        <v>0.69</v>
      </c>
      <c r="AS309" s="29">
        <v>0.06</v>
      </c>
      <c r="AT309" s="30">
        <v>93</v>
      </c>
      <c r="AU309" s="29">
        <v>5.5</v>
      </c>
      <c r="AV309" s="29">
        <v>59</v>
      </c>
      <c r="AW309" s="29">
        <v>139</v>
      </c>
      <c r="AX309" s="29">
        <v>151</v>
      </c>
      <c r="AY309" s="62">
        <v>1</v>
      </c>
      <c r="AZ309" s="62">
        <v>1</v>
      </c>
      <c r="BA309" s="62">
        <v>1</v>
      </c>
      <c r="BB309" s="62">
        <v>1</v>
      </c>
      <c r="BC309" s="39">
        <v>44309</v>
      </c>
      <c r="BD309" s="31">
        <v>44333</v>
      </c>
      <c r="BE309" s="14" t="s">
        <v>73</v>
      </c>
      <c r="BF309" s="31">
        <v>44316</v>
      </c>
      <c r="BG309" s="6">
        <f t="shared" si="16"/>
        <v>8</v>
      </c>
      <c r="BH309" s="14" t="s">
        <v>73</v>
      </c>
      <c r="BI309" s="31">
        <v>44340</v>
      </c>
      <c r="BJ309" s="6">
        <f t="shared" si="17"/>
        <v>25</v>
      </c>
      <c r="BK309" s="6">
        <f t="shared" si="18"/>
        <v>8</v>
      </c>
      <c r="BL309" s="14">
        <v>3910</v>
      </c>
    </row>
    <row r="310" spans="1:64">
      <c r="A310" s="2">
        <v>307</v>
      </c>
      <c r="B310" s="14" t="s">
        <v>67</v>
      </c>
      <c r="C310" s="26">
        <v>23</v>
      </c>
      <c r="D310" s="27">
        <v>157</v>
      </c>
      <c r="E310" s="27">
        <v>58</v>
      </c>
      <c r="F310" s="12">
        <f t="shared" si="19"/>
        <v>23.530366343462212</v>
      </c>
      <c r="G310" s="28">
        <v>0</v>
      </c>
      <c r="H310" s="28">
        <v>1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0</v>
      </c>
      <c r="X310" s="28">
        <v>1</v>
      </c>
      <c r="Y310" s="28">
        <v>0</v>
      </c>
      <c r="Z310" s="28">
        <v>1</v>
      </c>
      <c r="AA310" s="1">
        <v>0</v>
      </c>
      <c r="AB310" s="1">
        <v>0</v>
      </c>
      <c r="AC310" s="1">
        <v>1</v>
      </c>
      <c r="AD310" s="1">
        <v>0</v>
      </c>
      <c r="AE310" s="28">
        <v>1</v>
      </c>
      <c r="AF310" s="10">
        <v>1</v>
      </c>
      <c r="AG310" s="10">
        <v>0</v>
      </c>
      <c r="AH310" s="10">
        <v>0</v>
      </c>
      <c r="AI310" s="1">
        <v>0</v>
      </c>
      <c r="AJ310" s="29">
        <v>6.3</v>
      </c>
      <c r="AK310" s="29">
        <v>12.9</v>
      </c>
      <c r="AL310" s="29">
        <v>36.700000000000003</v>
      </c>
      <c r="AM310" s="29">
        <v>30.1</v>
      </c>
      <c r="AN310" s="29">
        <v>4.7</v>
      </c>
      <c r="AO310" s="29">
        <v>15</v>
      </c>
      <c r="AP310" s="29">
        <v>11</v>
      </c>
      <c r="AQ310" s="29">
        <v>11</v>
      </c>
      <c r="AR310" s="29">
        <v>0.57999999999999996</v>
      </c>
      <c r="AS310" s="29">
        <v>0.02</v>
      </c>
      <c r="AT310" s="30">
        <v>92</v>
      </c>
      <c r="AU310" s="29">
        <v>5.7</v>
      </c>
      <c r="AV310" s="29">
        <v>51</v>
      </c>
      <c r="AW310" s="29">
        <v>96</v>
      </c>
      <c r="AX310" s="29">
        <v>109</v>
      </c>
      <c r="AY310" s="62">
        <v>1</v>
      </c>
      <c r="AZ310" s="62">
        <v>1</v>
      </c>
      <c r="BA310" s="62">
        <v>1</v>
      </c>
      <c r="BB310" s="62">
        <v>1</v>
      </c>
      <c r="BC310" s="31">
        <v>44308</v>
      </c>
      <c r="BD310" s="31">
        <v>44327</v>
      </c>
      <c r="BE310" s="14" t="s">
        <v>73</v>
      </c>
      <c r="BF310" s="31">
        <v>44316</v>
      </c>
      <c r="BG310" s="6">
        <f t="shared" si="16"/>
        <v>9</v>
      </c>
      <c r="BH310" s="14" t="s">
        <v>73</v>
      </c>
      <c r="BI310" s="31">
        <v>44334</v>
      </c>
      <c r="BJ310" s="6">
        <f t="shared" si="17"/>
        <v>19</v>
      </c>
      <c r="BK310" s="6">
        <f t="shared" si="18"/>
        <v>8</v>
      </c>
      <c r="BL310" s="14">
        <v>2030</v>
      </c>
    </row>
    <row r="311" spans="1:64">
      <c r="A311" s="2">
        <v>308</v>
      </c>
      <c r="B311" s="14" t="s">
        <v>67</v>
      </c>
      <c r="C311" s="26">
        <v>35</v>
      </c>
      <c r="D311" s="27">
        <v>163</v>
      </c>
      <c r="E311" s="27">
        <v>47</v>
      </c>
      <c r="F311" s="12">
        <f t="shared" si="19"/>
        <v>17.689788851669238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W311" s="28">
        <v>0</v>
      </c>
      <c r="X311" s="28">
        <v>0</v>
      </c>
      <c r="Y311" s="28">
        <v>0</v>
      </c>
      <c r="Z311" s="28">
        <v>0</v>
      </c>
      <c r="AA311" s="1">
        <v>0</v>
      </c>
      <c r="AB311" s="1">
        <v>0</v>
      </c>
      <c r="AC311" s="1">
        <v>1</v>
      </c>
      <c r="AD311" s="1">
        <v>0</v>
      </c>
      <c r="AE311" s="28">
        <v>0</v>
      </c>
      <c r="AF311" s="10">
        <v>1</v>
      </c>
      <c r="AG311" s="10">
        <v>0</v>
      </c>
      <c r="AH311" s="10">
        <v>0</v>
      </c>
      <c r="AI311" s="1">
        <v>1</v>
      </c>
      <c r="AJ311" s="29">
        <v>5.0999999999999996</v>
      </c>
      <c r="AK311" s="29">
        <v>11.6</v>
      </c>
      <c r="AL311" s="29">
        <v>36.1</v>
      </c>
      <c r="AM311" s="29">
        <v>30.3</v>
      </c>
      <c r="AN311" s="29">
        <v>4.0999999999999996</v>
      </c>
      <c r="AO311" s="29">
        <v>17</v>
      </c>
      <c r="AP311" s="29">
        <v>15</v>
      </c>
      <c r="AQ311" s="29">
        <v>13</v>
      </c>
      <c r="AR311" s="29">
        <v>0.7</v>
      </c>
      <c r="AS311" s="29">
        <v>0.02</v>
      </c>
      <c r="AT311" s="30">
        <v>77</v>
      </c>
      <c r="AU311" s="29">
        <v>6.1</v>
      </c>
      <c r="AV311" s="29">
        <v>67</v>
      </c>
      <c r="AW311" s="29">
        <v>103</v>
      </c>
      <c r="AX311" s="29">
        <v>54</v>
      </c>
      <c r="AY311" s="62">
        <v>1</v>
      </c>
      <c r="AZ311" s="62">
        <v>1</v>
      </c>
      <c r="BA311" s="62">
        <v>1</v>
      </c>
      <c r="BB311" s="62">
        <v>1</v>
      </c>
      <c r="BC311" s="31">
        <v>44312</v>
      </c>
      <c r="BD311" s="31">
        <v>44334</v>
      </c>
      <c r="BE311" s="14" t="s">
        <v>73</v>
      </c>
      <c r="BF311" s="31">
        <v>44322</v>
      </c>
      <c r="BG311" s="6">
        <f t="shared" si="16"/>
        <v>11</v>
      </c>
      <c r="BH311" s="15">
        <v>4.95</v>
      </c>
      <c r="BI311" s="31">
        <v>44341</v>
      </c>
      <c r="BJ311" s="6">
        <f t="shared" si="17"/>
        <v>20</v>
      </c>
      <c r="BK311" s="6">
        <f t="shared" si="18"/>
        <v>8</v>
      </c>
      <c r="BL311" s="14">
        <v>1050</v>
      </c>
    </row>
    <row r="312" spans="1:64">
      <c r="A312" s="2">
        <v>309</v>
      </c>
      <c r="B312" s="14" t="s">
        <v>67</v>
      </c>
      <c r="C312" s="26">
        <v>23</v>
      </c>
      <c r="D312" s="27">
        <v>158</v>
      </c>
      <c r="E312" s="27">
        <v>58</v>
      </c>
      <c r="F312" s="12">
        <f t="shared" si="19"/>
        <v>23.23345617689473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>
        <v>0</v>
      </c>
      <c r="U312" s="28">
        <v>0</v>
      </c>
      <c r="V312" s="28">
        <v>0</v>
      </c>
      <c r="W312" s="28">
        <v>0</v>
      </c>
      <c r="X312" s="28">
        <v>0</v>
      </c>
      <c r="Y312" s="28">
        <v>0</v>
      </c>
      <c r="Z312" s="28">
        <v>1</v>
      </c>
      <c r="AA312" s="1">
        <v>0</v>
      </c>
      <c r="AB312" s="1">
        <v>0</v>
      </c>
      <c r="AC312" s="1">
        <v>1</v>
      </c>
      <c r="AD312" s="1">
        <v>0</v>
      </c>
      <c r="AE312" s="28">
        <v>0</v>
      </c>
      <c r="AF312" s="10">
        <v>1</v>
      </c>
      <c r="AG312" s="10">
        <v>0</v>
      </c>
      <c r="AH312" s="10">
        <v>0</v>
      </c>
      <c r="AI312" s="1">
        <v>0</v>
      </c>
      <c r="AJ312" s="29">
        <v>5</v>
      </c>
      <c r="AK312" s="29">
        <v>13.8</v>
      </c>
      <c r="AL312" s="29">
        <v>38.200000000000003</v>
      </c>
      <c r="AM312" s="29">
        <v>18.600000000000001</v>
      </c>
      <c r="AN312" s="29">
        <v>4.7</v>
      </c>
      <c r="AO312" s="29">
        <v>15</v>
      </c>
      <c r="AP312" s="29">
        <v>15</v>
      </c>
      <c r="AQ312" s="29">
        <v>9</v>
      </c>
      <c r="AR312" s="29">
        <v>0.72</v>
      </c>
      <c r="AS312" s="29">
        <v>0.02</v>
      </c>
      <c r="AT312" s="30">
        <v>91</v>
      </c>
      <c r="AU312" s="29">
        <v>5.3</v>
      </c>
      <c r="AV312" s="29">
        <v>70</v>
      </c>
      <c r="AW312" s="29">
        <v>75</v>
      </c>
      <c r="AX312" s="29">
        <v>58</v>
      </c>
      <c r="AY312" s="62">
        <v>1</v>
      </c>
      <c r="AZ312" s="62">
        <v>1</v>
      </c>
      <c r="BA312" s="62">
        <v>1</v>
      </c>
      <c r="BB312" s="62">
        <v>1</v>
      </c>
      <c r="BC312" s="31">
        <v>44306</v>
      </c>
      <c r="BD312" s="31">
        <v>44328</v>
      </c>
      <c r="BE312" s="14" t="s">
        <v>73</v>
      </c>
      <c r="BF312" s="31">
        <v>44313</v>
      </c>
      <c r="BG312" s="6">
        <f t="shared" si="16"/>
        <v>8</v>
      </c>
      <c r="BH312" s="14" t="s">
        <v>73</v>
      </c>
      <c r="BI312" s="31">
        <v>44337</v>
      </c>
      <c r="BJ312" s="6">
        <f t="shared" si="17"/>
        <v>25</v>
      </c>
      <c r="BK312" s="6">
        <f t="shared" si="18"/>
        <v>10</v>
      </c>
      <c r="BL312" s="14">
        <v>3420</v>
      </c>
    </row>
    <row r="313" spans="1:64">
      <c r="A313" s="2">
        <v>310</v>
      </c>
      <c r="B313" s="14" t="s">
        <v>67</v>
      </c>
      <c r="C313" s="26">
        <v>23</v>
      </c>
      <c r="D313" s="27">
        <v>151</v>
      </c>
      <c r="E313" s="27">
        <v>44</v>
      </c>
      <c r="F313" s="12">
        <f t="shared" si="19"/>
        <v>19.297399236875577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1</v>
      </c>
      <c r="AA313" s="1">
        <v>0</v>
      </c>
      <c r="AB313" s="1">
        <v>0</v>
      </c>
      <c r="AC313" s="1">
        <v>1</v>
      </c>
      <c r="AD313" s="1">
        <v>0</v>
      </c>
      <c r="AE313" s="28">
        <v>0</v>
      </c>
      <c r="AF313" s="10">
        <v>1</v>
      </c>
      <c r="AG313" s="10">
        <v>0</v>
      </c>
      <c r="AH313" s="10">
        <v>0</v>
      </c>
      <c r="AI313" s="1">
        <v>0</v>
      </c>
      <c r="AJ313" s="29">
        <v>4.3</v>
      </c>
      <c r="AK313" s="29">
        <v>12.1</v>
      </c>
      <c r="AL313" s="29">
        <v>35.299999999999997</v>
      </c>
      <c r="AM313" s="29">
        <v>28.7</v>
      </c>
      <c r="AN313" s="29">
        <v>4.5999999999999996</v>
      </c>
      <c r="AO313" s="29">
        <v>19</v>
      </c>
      <c r="AP313" s="29">
        <v>12</v>
      </c>
      <c r="AQ313" s="29">
        <v>11</v>
      </c>
      <c r="AR313" s="29">
        <v>0.69</v>
      </c>
      <c r="AS313" s="29">
        <v>0.01</v>
      </c>
      <c r="AT313" s="30">
        <v>90</v>
      </c>
      <c r="AU313" s="29">
        <v>5.6</v>
      </c>
      <c r="AV313" s="29">
        <v>77</v>
      </c>
      <c r="AW313" s="29">
        <v>115</v>
      </c>
      <c r="AX313" s="29">
        <v>72</v>
      </c>
      <c r="AY313" s="62">
        <v>1</v>
      </c>
      <c r="AZ313" s="62">
        <v>1</v>
      </c>
      <c r="BA313" s="62">
        <v>1</v>
      </c>
      <c r="BB313" s="62">
        <v>1</v>
      </c>
      <c r="BC313" s="31">
        <v>44313</v>
      </c>
      <c r="BD313" s="31">
        <v>44333</v>
      </c>
      <c r="BE313" s="14" t="s">
        <v>73</v>
      </c>
      <c r="BF313" s="31">
        <v>44320</v>
      </c>
      <c r="BG313" s="6">
        <f t="shared" si="16"/>
        <v>8</v>
      </c>
      <c r="BH313" s="14" t="s">
        <v>73</v>
      </c>
      <c r="BI313" s="31">
        <v>44340</v>
      </c>
      <c r="BJ313" s="6">
        <f t="shared" si="17"/>
        <v>21</v>
      </c>
      <c r="BK313" s="6">
        <f t="shared" si="18"/>
        <v>8</v>
      </c>
      <c r="BL313" s="14">
        <v>3540</v>
      </c>
    </row>
    <row r="314" spans="1:64">
      <c r="A314" s="2">
        <v>311</v>
      </c>
      <c r="B314" s="14" t="s">
        <v>67</v>
      </c>
      <c r="C314" s="26">
        <v>23</v>
      </c>
      <c r="D314" s="27">
        <v>160</v>
      </c>
      <c r="E314" s="27">
        <v>50</v>
      </c>
      <c r="F314" s="12">
        <f t="shared" si="19"/>
        <v>19.53125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1</v>
      </c>
      <c r="AA314" s="1">
        <v>0</v>
      </c>
      <c r="AB314" s="1">
        <v>0</v>
      </c>
      <c r="AC314" s="1">
        <v>1</v>
      </c>
      <c r="AD314" s="1">
        <v>0</v>
      </c>
      <c r="AE314" s="28">
        <v>0</v>
      </c>
      <c r="AF314" s="10">
        <v>1</v>
      </c>
      <c r="AG314" s="10">
        <v>0</v>
      </c>
      <c r="AH314" s="10">
        <v>0</v>
      </c>
      <c r="AI314" s="1">
        <v>1</v>
      </c>
      <c r="AJ314" s="29">
        <v>9.8000000000000007</v>
      </c>
      <c r="AK314" s="29">
        <v>13</v>
      </c>
      <c r="AL314" s="29">
        <v>37.1</v>
      </c>
      <c r="AM314" s="29">
        <v>24.1</v>
      </c>
      <c r="AN314" s="29">
        <v>4.7</v>
      </c>
      <c r="AO314" s="29">
        <v>16</v>
      </c>
      <c r="AP314" s="29">
        <v>10</v>
      </c>
      <c r="AQ314" s="29">
        <v>15</v>
      </c>
      <c r="AR314" s="29">
        <v>0.63</v>
      </c>
      <c r="AS314" s="29">
        <v>0.01</v>
      </c>
      <c r="AT314" s="30">
        <v>93</v>
      </c>
      <c r="AU314" s="29">
        <v>5.5</v>
      </c>
      <c r="AV314" s="29">
        <v>59</v>
      </c>
      <c r="AW314" s="29">
        <v>71</v>
      </c>
      <c r="AX314" s="29">
        <v>111</v>
      </c>
      <c r="AY314" s="62">
        <v>1</v>
      </c>
      <c r="AZ314" s="62">
        <v>1</v>
      </c>
      <c r="BA314" s="62">
        <v>1</v>
      </c>
      <c r="BB314" s="62">
        <v>1</v>
      </c>
      <c r="BC314" s="31">
        <v>44302</v>
      </c>
      <c r="BD314" s="31">
        <v>44323</v>
      </c>
      <c r="BE314" s="14" t="s">
        <v>73</v>
      </c>
      <c r="BF314" s="31">
        <v>44309</v>
      </c>
      <c r="BG314" s="6">
        <f t="shared" si="16"/>
        <v>8</v>
      </c>
      <c r="BH314" s="14" t="s">
        <v>73</v>
      </c>
      <c r="BI314" s="31">
        <v>44330</v>
      </c>
      <c r="BJ314" s="6">
        <f t="shared" si="17"/>
        <v>22</v>
      </c>
      <c r="BK314" s="6">
        <f t="shared" si="18"/>
        <v>8</v>
      </c>
      <c r="BL314" s="14">
        <v>3560</v>
      </c>
    </row>
    <row r="315" spans="1:64">
      <c r="A315" s="2">
        <v>312</v>
      </c>
      <c r="B315" s="14" t="s">
        <v>67</v>
      </c>
      <c r="C315" s="26">
        <v>25</v>
      </c>
      <c r="D315" s="27">
        <v>157.19999999999999</v>
      </c>
      <c r="E315" s="27">
        <v>44</v>
      </c>
      <c r="F315" s="12">
        <f t="shared" si="19"/>
        <v>17.805230205439987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28">
        <v>0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1">
        <v>0</v>
      </c>
      <c r="AB315" s="1">
        <v>0</v>
      </c>
      <c r="AC315" s="1">
        <v>1</v>
      </c>
      <c r="AD315" s="1">
        <v>0</v>
      </c>
      <c r="AE315" s="28">
        <v>0</v>
      </c>
      <c r="AF315" s="10">
        <v>1</v>
      </c>
      <c r="AG315" s="10">
        <v>0</v>
      </c>
      <c r="AH315" s="10">
        <v>0</v>
      </c>
      <c r="AI315" s="1">
        <v>0</v>
      </c>
      <c r="AJ315" s="29">
        <v>8.5</v>
      </c>
      <c r="AK315" s="29">
        <v>12.5</v>
      </c>
      <c r="AL315" s="29">
        <v>37.299999999999997</v>
      </c>
      <c r="AM315" s="29">
        <v>23.3</v>
      </c>
      <c r="AN315" s="29">
        <v>4.4000000000000004</v>
      </c>
      <c r="AO315" s="29">
        <v>16</v>
      </c>
      <c r="AP315" s="29">
        <v>13</v>
      </c>
      <c r="AQ315" s="29">
        <v>13</v>
      </c>
      <c r="AR315" s="29">
        <v>0.64</v>
      </c>
      <c r="AS315" s="29">
        <v>0.03</v>
      </c>
      <c r="AT315" s="30">
        <v>94</v>
      </c>
      <c r="AU315" s="29">
        <v>5.6</v>
      </c>
      <c r="AV315" s="29">
        <v>81</v>
      </c>
      <c r="AW315" s="29">
        <v>127</v>
      </c>
      <c r="AX315" s="29">
        <v>47</v>
      </c>
      <c r="AY315" s="62">
        <v>1</v>
      </c>
      <c r="AZ315" s="62">
        <v>1</v>
      </c>
      <c r="BA315" s="62">
        <v>1</v>
      </c>
      <c r="BB315" s="62">
        <v>1</v>
      </c>
      <c r="BC315" s="31">
        <v>44309</v>
      </c>
      <c r="BD315" s="31">
        <v>44330</v>
      </c>
      <c r="BE315" s="14" t="s">
        <v>73</v>
      </c>
      <c r="BF315" s="31">
        <v>44316</v>
      </c>
      <c r="BG315" s="6">
        <f t="shared" si="16"/>
        <v>8</v>
      </c>
      <c r="BH315" s="14" t="s">
        <v>73</v>
      </c>
      <c r="BI315" s="31">
        <v>44337</v>
      </c>
      <c r="BJ315" s="6">
        <f t="shared" si="17"/>
        <v>22</v>
      </c>
      <c r="BK315" s="6">
        <f t="shared" si="18"/>
        <v>8</v>
      </c>
      <c r="BL315" s="14">
        <v>2000</v>
      </c>
    </row>
    <row r="316" spans="1:64">
      <c r="A316" s="2">
        <v>313</v>
      </c>
      <c r="B316" s="14" t="s">
        <v>67</v>
      </c>
      <c r="C316" s="26">
        <v>42</v>
      </c>
      <c r="D316" s="27">
        <v>161</v>
      </c>
      <c r="E316" s="27">
        <v>53</v>
      </c>
      <c r="F316" s="12">
        <f t="shared" si="19"/>
        <v>20.446742023841672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1</v>
      </c>
      <c r="Z316" s="28">
        <v>0</v>
      </c>
      <c r="AA316" s="1">
        <v>0</v>
      </c>
      <c r="AB316" s="1">
        <v>0</v>
      </c>
      <c r="AC316" s="1">
        <v>1</v>
      </c>
      <c r="AD316" s="1">
        <v>0</v>
      </c>
      <c r="AE316" s="28">
        <v>1</v>
      </c>
      <c r="AF316" s="10">
        <v>1</v>
      </c>
      <c r="AG316" s="10">
        <v>0</v>
      </c>
      <c r="AH316" s="10">
        <v>0</v>
      </c>
      <c r="AI316" s="1">
        <v>1</v>
      </c>
      <c r="AJ316" s="29">
        <v>5.3</v>
      </c>
      <c r="AK316" s="29">
        <v>13.3</v>
      </c>
      <c r="AL316" s="29">
        <v>38.1</v>
      </c>
      <c r="AM316" s="29">
        <v>26.5</v>
      </c>
      <c r="AN316" s="29">
        <v>4.4000000000000004</v>
      </c>
      <c r="AO316" s="29">
        <v>13</v>
      </c>
      <c r="AP316" s="29">
        <v>9</v>
      </c>
      <c r="AQ316" s="29">
        <v>11</v>
      </c>
      <c r="AR316" s="29">
        <v>0.84</v>
      </c>
      <c r="AS316" s="29">
        <v>0.04</v>
      </c>
      <c r="AT316" s="30">
        <v>85</v>
      </c>
      <c r="AU316" s="29">
        <v>5.3</v>
      </c>
      <c r="AV316" s="29">
        <v>76</v>
      </c>
      <c r="AW316" s="29">
        <v>102</v>
      </c>
      <c r="AX316" s="29">
        <v>69</v>
      </c>
      <c r="AY316" s="62">
        <v>1</v>
      </c>
      <c r="AZ316" s="62">
        <v>0</v>
      </c>
      <c r="BA316" s="62">
        <v>1</v>
      </c>
      <c r="BB316" s="62">
        <v>1</v>
      </c>
      <c r="BC316" s="31">
        <v>44308</v>
      </c>
      <c r="BD316" s="31">
        <v>44336</v>
      </c>
      <c r="BE316" s="14" t="s">
        <v>73</v>
      </c>
      <c r="BF316" s="31">
        <v>44316</v>
      </c>
      <c r="BG316" s="6">
        <f t="shared" si="16"/>
        <v>9</v>
      </c>
      <c r="BH316" s="14" t="s">
        <v>73</v>
      </c>
      <c r="BI316" s="31">
        <v>44344</v>
      </c>
      <c r="BJ316" s="6">
        <f t="shared" si="17"/>
        <v>29</v>
      </c>
      <c r="BK316" s="6">
        <f t="shared" si="18"/>
        <v>9</v>
      </c>
      <c r="BL316" s="14">
        <v>2390</v>
      </c>
    </row>
    <row r="317" spans="1:64">
      <c r="A317" s="2">
        <v>314</v>
      </c>
      <c r="B317" s="14" t="s">
        <v>67</v>
      </c>
      <c r="C317" s="26">
        <v>46</v>
      </c>
      <c r="D317" s="27">
        <v>157</v>
      </c>
      <c r="E317" s="27">
        <v>48</v>
      </c>
      <c r="F317" s="12">
        <f t="shared" si="19"/>
        <v>19.473406629072173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28">
        <v>0</v>
      </c>
      <c r="X317" s="28">
        <v>0</v>
      </c>
      <c r="Y317" s="28">
        <v>1</v>
      </c>
      <c r="Z317" s="28">
        <v>1</v>
      </c>
      <c r="AA317" s="1">
        <v>0</v>
      </c>
      <c r="AB317" s="1">
        <v>0</v>
      </c>
      <c r="AC317" s="1">
        <v>1</v>
      </c>
      <c r="AD317" s="1">
        <v>0</v>
      </c>
      <c r="AE317" s="28">
        <v>1</v>
      </c>
      <c r="AF317" s="10">
        <v>0</v>
      </c>
      <c r="AG317" s="10">
        <v>1</v>
      </c>
      <c r="AH317" s="10">
        <v>0</v>
      </c>
      <c r="AI317" s="1">
        <v>1</v>
      </c>
      <c r="AJ317" s="29">
        <v>6.6</v>
      </c>
      <c r="AK317" s="29">
        <v>14.2</v>
      </c>
      <c r="AL317" s="29">
        <v>41</v>
      </c>
      <c r="AM317" s="29">
        <v>36.5</v>
      </c>
      <c r="AN317" s="29">
        <v>4.7</v>
      </c>
      <c r="AO317" s="29">
        <v>15</v>
      </c>
      <c r="AP317" s="29">
        <v>13</v>
      </c>
      <c r="AQ317" s="29">
        <v>12</v>
      </c>
      <c r="AR317" s="29">
        <v>0.59</v>
      </c>
      <c r="AS317" s="29">
        <v>0.01</v>
      </c>
      <c r="AT317" s="30">
        <v>86</v>
      </c>
      <c r="AU317" s="29">
        <v>5.6</v>
      </c>
      <c r="AV317" s="29">
        <v>79</v>
      </c>
      <c r="AW317" s="29">
        <v>100</v>
      </c>
      <c r="AX317" s="29">
        <v>60</v>
      </c>
      <c r="AY317" s="62"/>
      <c r="AZ317" s="62"/>
      <c r="BA317" s="62"/>
      <c r="BB317" s="62"/>
      <c r="BC317" s="31">
        <v>44312</v>
      </c>
      <c r="BD317" s="31">
        <v>44336</v>
      </c>
      <c r="BE317" s="14" t="s">
        <v>73</v>
      </c>
      <c r="BF317" s="31">
        <v>44322</v>
      </c>
      <c r="BG317" s="6">
        <f t="shared" si="16"/>
        <v>11</v>
      </c>
      <c r="BH317" s="14" t="s">
        <v>73</v>
      </c>
      <c r="BI317" s="31">
        <v>44345</v>
      </c>
      <c r="BJ317" s="6">
        <f t="shared" si="17"/>
        <v>24</v>
      </c>
      <c r="BK317" s="6">
        <f t="shared" si="18"/>
        <v>10</v>
      </c>
      <c r="BL317" s="14">
        <v>949</v>
      </c>
    </row>
    <row r="318" spans="1:64">
      <c r="A318" s="2">
        <v>315</v>
      </c>
      <c r="B318" s="14" t="s">
        <v>67</v>
      </c>
      <c r="C318" s="26">
        <v>30</v>
      </c>
      <c r="D318" s="27">
        <v>160</v>
      </c>
      <c r="E318" s="27">
        <v>62</v>
      </c>
      <c r="F318" s="12">
        <f t="shared" si="19"/>
        <v>24.21875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1</v>
      </c>
      <c r="AA318" s="1">
        <v>0</v>
      </c>
      <c r="AB318" s="1">
        <v>0</v>
      </c>
      <c r="AC318" s="1">
        <v>1</v>
      </c>
      <c r="AD318" s="1">
        <v>0</v>
      </c>
      <c r="AE318" s="28">
        <v>0</v>
      </c>
      <c r="AF318" s="10">
        <v>1</v>
      </c>
      <c r="AG318" s="10">
        <v>0</v>
      </c>
      <c r="AH318" s="10">
        <v>0</v>
      </c>
      <c r="AI318" s="1">
        <v>1</v>
      </c>
      <c r="AJ318" s="29">
        <v>7.3</v>
      </c>
      <c r="AK318" s="29">
        <v>13.4</v>
      </c>
      <c r="AL318" s="29">
        <v>39.799999999999997</v>
      </c>
      <c r="AM318" s="29">
        <v>35.5</v>
      </c>
      <c r="AN318" s="29">
        <v>4.5</v>
      </c>
      <c r="AO318" s="29">
        <v>21</v>
      </c>
      <c r="AP318" s="29">
        <v>20</v>
      </c>
      <c r="AQ318" s="29">
        <v>19</v>
      </c>
      <c r="AR318" s="29">
        <v>0.63</v>
      </c>
      <c r="AS318" s="29">
        <v>0.22</v>
      </c>
      <c r="AT318" s="30">
        <v>77</v>
      </c>
      <c r="AU318" s="29">
        <v>5.7</v>
      </c>
      <c r="AV318" s="29">
        <v>71</v>
      </c>
      <c r="AW318" s="29">
        <v>108</v>
      </c>
      <c r="AX318" s="29">
        <v>64</v>
      </c>
      <c r="AY318" s="62">
        <v>1</v>
      </c>
      <c r="AZ318" s="62">
        <v>0</v>
      </c>
      <c r="BA318" s="62">
        <v>1</v>
      </c>
      <c r="BB318" s="62">
        <v>1</v>
      </c>
      <c r="BC318" s="31">
        <v>44309</v>
      </c>
      <c r="BD318" s="31">
        <v>44333</v>
      </c>
      <c r="BE318" s="14" t="s">
        <v>73</v>
      </c>
      <c r="BF318" s="31">
        <v>44317</v>
      </c>
      <c r="BG318" s="6">
        <f t="shared" si="16"/>
        <v>9</v>
      </c>
      <c r="BH318" s="14" t="s">
        <v>73</v>
      </c>
      <c r="BI318" s="31">
        <v>44341</v>
      </c>
      <c r="BJ318" s="6">
        <f t="shared" si="17"/>
        <v>25</v>
      </c>
      <c r="BK318" s="6">
        <f t="shared" si="18"/>
        <v>9</v>
      </c>
      <c r="BL318" s="14">
        <v>580</v>
      </c>
    </row>
    <row r="319" spans="1:64">
      <c r="A319" s="2">
        <v>316</v>
      </c>
      <c r="B319" s="14" t="s">
        <v>67</v>
      </c>
      <c r="C319" s="26">
        <v>22</v>
      </c>
      <c r="D319" s="27">
        <v>154</v>
      </c>
      <c r="E319" s="27">
        <v>42</v>
      </c>
      <c r="F319" s="12">
        <f t="shared" si="19"/>
        <v>17.709563164108619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1</v>
      </c>
      <c r="AA319" s="1">
        <v>0</v>
      </c>
      <c r="AB319" s="1">
        <v>0</v>
      </c>
      <c r="AC319" s="1">
        <v>1</v>
      </c>
      <c r="AD319" s="1">
        <v>0</v>
      </c>
      <c r="AE319" s="28">
        <v>1</v>
      </c>
      <c r="AF319" s="10">
        <v>0</v>
      </c>
      <c r="AG319" s="10">
        <v>1</v>
      </c>
      <c r="AH319" s="10">
        <v>0</v>
      </c>
      <c r="AI319" s="1">
        <v>0</v>
      </c>
      <c r="AJ319" s="29">
        <v>5.6</v>
      </c>
      <c r="AK319" s="29">
        <v>14.2</v>
      </c>
      <c r="AL319" s="29">
        <v>40.1</v>
      </c>
      <c r="AM319" s="29">
        <v>30.9</v>
      </c>
      <c r="AN319" s="29">
        <v>4.8</v>
      </c>
      <c r="AO319" s="29">
        <v>20</v>
      </c>
      <c r="AP319" s="29">
        <v>13</v>
      </c>
      <c r="AQ319" s="29">
        <v>18</v>
      </c>
      <c r="AR319" s="29">
        <v>0.61</v>
      </c>
      <c r="AS319" s="29">
        <v>0.01</v>
      </c>
      <c r="AT319" s="30">
        <v>87</v>
      </c>
      <c r="AU319" s="29">
        <v>5.2</v>
      </c>
      <c r="AV319" s="29">
        <v>62</v>
      </c>
      <c r="AW319" s="29">
        <v>102</v>
      </c>
      <c r="AX319" s="29">
        <v>57</v>
      </c>
      <c r="AY319" s="62">
        <v>1</v>
      </c>
      <c r="AZ319" s="62">
        <v>0</v>
      </c>
      <c r="BA319" s="62">
        <v>1</v>
      </c>
      <c r="BB319" s="62">
        <v>0</v>
      </c>
      <c r="BC319" s="31">
        <v>44308</v>
      </c>
      <c r="BD319" s="31">
        <v>44333</v>
      </c>
      <c r="BE319" s="14" t="s">
        <v>73</v>
      </c>
      <c r="BF319" s="31">
        <v>44316</v>
      </c>
      <c r="BG319" s="6">
        <f t="shared" si="16"/>
        <v>9</v>
      </c>
      <c r="BH319" s="14" t="s">
        <v>73</v>
      </c>
      <c r="BI319" s="31">
        <v>44342</v>
      </c>
      <c r="BJ319" s="6">
        <f t="shared" si="17"/>
        <v>27</v>
      </c>
      <c r="BK319" s="6">
        <f t="shared" si="18"/>
        <v>10</v>
      </c>
      <c r="BL319" s="14">
        <v>2820</v>
      </c>
    </row>
    <row r="320" spans="1:64">
      <c r="A320" s="2">
        <v>317</v>
      </c>
      <c r="B320" s="14" t="s">
        <v>67</v>
      </c>
      <c r="C320" s="26">
        <v>38</v>
      </c>
      <c r="D320" s="27">
        <v>157</v>
      </c>
      <c r="E320" s="27">
        <v>45</v>
      </c>
      <c r="F320" s="12">
        <f t="shared" si="19"/>
        <v>18.25631871475516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1</v>
      </c>
      <c r="AA320" s="1">
        <v>0</v>
      </c>
      <c r="AB320" s="1">
        <v>0</v>
      </c>
      <c r="AC320" s="1">
        <v>1</v>
      </c>
      <c r="AD320" s="1">
        <v>0</v>
      </c>
      <c r="AE320" s="28">
        <v>1</v>
      </c>
      <c r="AF320" s="10">
        <v>1</v>
      </c>
      <c r="AG320" s="10">
        <v>0</v>
      </c>
      <c r="AH320" s="10">
        <v>0</v>
      </c>
      <c r="AI320" s="1">
        <v>1</v>
      </c>
      <c r="AJ320" s="29">
        <v>8.6</v>
      </c>
      <c r="AK320" s="29">
        <v>13.5</v>
      </c>
      <c r="AL320" s="29">
        <v>39.5</v>
      </c>
      <c r="AM320" s="29">
        <v>27.8</v>
      </c>
      <c r="AN320" s="29">
        <v>5</v>
      </c>
      <c r="AO320" s="29">
        <v>27</v>
      </c>
      <c r="AP320" s="29">
        <v>25</v>
      </c>
      <c r="AQ320" s="29">
        <v>31</v>
      </c>
      <c r="AR320" s="29">
        <v>0.71</v>
      </c>
      <c r="AS320" s="29">
        <v>0.02</v>
      </c>
      <c r="AT320" s="30">
        <v>88</v>
      </c>
      <c r="AU320" s="29">
        <v>5.4</v>
      </c>
      <c r="AV320" s="29">
        <v>92</v>
      </c>
      <c r="AW320" s="29">
        <v>105</v>
      </c>
      <c r="AX320" s="29">
        <v>47</v>
      </c>
      <c r="AY320" s="62">
        <v>1</v>
      </c>
      <c r="AZ320" s="62">
        <v>0</v>
      </c>
      <c r="BA320" s="62">
        <v>1</v>
      </c>
      <c r="BB320" s="62">
        <v>1</v>
      </c>
      <c r="BC320" s="31">
        <v>44312</v>
      </c>
      <c r="BD320" s="31">
        <v>44334</v>
      </c>
      <c r="BE320" s="14" t="s">
        <v>73</v>
      </c>
      <c r="BF320" s="31">
        <v>44323</v>
      </c>
      <c r="BG320" s="6">
        <f t="shared" si="16"/>
        <v>12</v>
      </c>
      <c r="BH320" s="14" t="s">
        <v>73</v>
      </c>
      <c r="BI320" s="31">
        <v>44341</v>
      </c>
      <c r="BJ320" s="6">
        <f t="shared" si="17"/>
        <v>19</v>
      </c>
      <c r="BK320" s="6">
        <f t="shared" si="18"/>
        <v>8</v>
      </c>
      <c r="BL320" s="14">
        <v>909</v>
      </c>
    </row>
    <row r="321" spans="1:64">
      <c r="A321" s="2">
        <v>318</v>
      </c>
      <c r="B321" s="14" t="s">
        <v>67</v>
      </c>
      <c r="C321" s="26">
        <v>42</v>
      </c>
      <c r="D321" s="27">
        <v>165</v>
      </c>
      <c r="E321" s="27">
        <v>64</v>
      </c>
      <c r="F321" s="12">
        <f t="shared" si="19"/>
        <v>23.507805325987146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1</v>
      </c>
      <c r="AA321" s="1">
        <v>0</v>
      </c>
      <c r="AB321" s="1">
        <v>1</v>
      </c>
      <c r="AC321" s="1">
        <v>0</v>
      </c>
      <c r="AD321" s="1">
        <v>0</v>
      </c>
      <c r="AE321" s="28">
        <v>1</v>
      </c>
      <c r="AF321" s="10">
        <v>0</v>
      </c>
      <c r="AG321" s="10">
        <v>0</v>
      </c>
      <c r="AH321" s="10">
        <v>1</v>
      </c>
      <c r="AI321" s="1">
        <v>0</v>
      </c>
      <c r="AJ321" s="29">
        <v>6.5</v>
      </c>
      <c r="AK321" s="29">
        <v>13.9</v>
      </c>
      <c r="AL321" s="29">
        <v>39.700000000000003</v>
      </c>
      <c r="AM321" s="29">
        <v>30.5</v>
      </c>
      <c r="AN321" s="29">
        <v>4.8</v>
      </c>
      <c r="AO321" s="29">
        <v>20</v>
      </c>
      <c r="AP321" s="29">
        <v>17</v>
      </c>
      <c r="AQ321" s="29">
        <v>24</v>
      </c>
      <c r="AR321" s="29">
        <v>0.78</v>
      </c>
      <c r="AS321" s="29">
        <v>0.02</v>
      </c>
      <c r="AT321" s="30">
        <v>84</v>
      </c>
      <c r="AU321" s="29">
        <v>5.9</v>
      </c>
      <c r="AV321" s="29">
        <v>81</v>
      </c>
      <c r="AW321" s="29">
        <v>108</v>
      </c>
      <c r="AX321" s="29">
        <v>48</v>
      </c>
      <c r="AY321" s="62">
        <v>1</v>
      </c>
      <c r="AZ321" s="62">
        <v>1</v>
      </c>
      <c r="BA321" s="62">
        <v>1</v>
      </c>
      <c r="BB321" s="62">
        <v>1</v>
      </c>
      <c r="BC321" s="31">
        <v>44307</v>
      </c>
      <c r="BD321" s="31">
        <v>44328</v>
      </c>
      <c r="BE321" s="14" t="s">
        <v>73</v>
      </c>
      <c r="BF321" s="31">
        <v>44314</v>
      </c>
      <c r="BG321" s="6">
        <f t="shared" si="16"/>
        <v>8</v>
      </c>
      <c r="BH321" s="14" t="s">
        <v>73</v>
      </c>
      <c r="BI321" s="31">
        <v>44336</v>
      </c>
      <c r="BJ321" s="6">
        <f t="shared" si="17"/>
        <v>23</v>
      </c>
      <c r="BK321" s="6">
        <f t="shared" si="18"/>
        <v>9</v>
      </c>
      <c r="BL321" s="14">
        <v>2000</v>
      </c>
    </row>
    <row r="322" spans="1:64">
      <c r="A322" s="2">
        <v>319</v>
      </c>
      <c r="B322" s="14" t="s">
        <v>67</v>
      </c>
      <c r="C322" s="26">
        <v>30</v>
      </c>
      <c r="D322" s="27">
        <v>153</v>
      </c>
      <c r="E322" s="27">
        <v>51</v>
      </c>
      <c r="F322" s="12">
        <f t="shared" si="19"/>
        <v>21.786492374727672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W322" s="28">
        <v>0</v>
      </c>
      <c r="X322" s="28">
        <v>1</v>
      </c>
      <c r="Y322" s="28">
        <v>0</v>
      </c>
      <c r="Z322" s="28">
        <v>1</v>
      </c>
      <c r="AA322" s="1">
        <v>0</v>
      </c>
      <c r="AB322" s="1">
        <v>0</v>
      </c>
      <c r="AC322" s="1">
        <v>1</v>
      </c>
      <c r="AD322" s="1">
        <v>0</v>
      </c>
      <c r="AE322" s="28">
        <v>0</v>
      </c>
      <c r="AF322" s="10">
        <v>0</v>
      </c>
      <c r="AG322" s="10">
        <v>1</v>
      </c>
      <c r="AH322" s="10">
        <v>0</v>
      </c>
      <c r="AI322" s="1">
        <v>1</v>
      </c>
      <c r="AJ322" s="29">
        <v>9.6</v>
      </c>
      <c r="AK322" s="29">
        <v>13.2</v>
      </c>
      <c r="AL322" s="29">
        <v>38.4</v>
      </c>
      <c r="AM322" s="29">
        <v>21.9</v>
      </c>
      <c r="AN322" s="29">
        <v>4.7</v>
      </c>
      <c r="AO322" s="29">
        <v>19</v>
      </c>
      <c r="AP322" s="29">
        <v>13</v>
      </c>
      <c r="AQ322" s="29">
        <v>11</v>
      </c>
      <c r="AR322" s="29">
        <v>0.56999999999999995</v>
      </c>
      <c r="AS322" s="29">
        <v>0.02</v>
      </c>
      <c r="AT322" s="30">
        <v>84</v>
      </c>
      <c r="AU322" s="29">
        <v>5.0999999999999996</v>
      </c>
      <c r="AV322" s="29">
        <v>101</v>
      </c>
      <c r="AW322" s="29">
        <v>69</v>
      </c>
      <c r="AX322" s="29">
        <v>35</v>
      </c>
      <c r="AY322" s="62">
        <v>1</v>
      </c>
      <c r="AZ322" s="62">
        <v>1</v>
      </c>
      <c r="BA322" s="62">
        <v>1</v>
      </c>
      <c r="BB322" s="62">
        <v>1</v>
      </c>
      <c r="BC322" s="31">
        <v>44306</v>
      </c>
      <c r="BD322" s="31">
        <v>44328</v>
      </c>
      <c r="BE322" s="14" t="s">
        <v>73</v>
      </c>
      <c r="BF322" s="31">
        <v>44313</v>
      </c>
      <c r="BG322" s="6">
        <f t="shared" si="16"/>
        <v>8</v>
      </c>
      <c r="BH322" s="14" t="s">
        <v>73</v>
      </c>
      <c r="BI322" s="31">
        <v>44340</v>
      </c>
      <c r="BJ322" s="6">
        <f t="shared" si="17"/>
        <v>28</v>
      </c>
      <c r="BK322" s="6">
        <f t="shared" si="18"/>
        <v>13</v>
      </c>
      <c r="BL322" s="14">
        <v>2210</v>
      </c>
    </row>
    <row r="323" spans="1:64">
      <c r="A323" s="2">
        <v>320</v>
      </c>
      <c r="B323" s="14" t="s">
        <v>67</v>
      </c>
      <c r="C323" s="26">
        <v>42</v>
      </c>
      <c r="D323" s="27">
        <v>156</v>
      </c>
      <c r="E323" s="27">
        <v>53</v>
      </c>
      <c r="F323" s="12">
        <f t="shared" si="19"/>
        <v>21.778435239973703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0</v>
      </c>
      <c r="X323" s="28">
        <v>0</v>
      </c>
      <c r="Y323" s="28">
        <v>0</v>
      </c>
      <c r="Z323" s="28">
        <v>1</v>
      </c>
      <c r="AA323" s="1">
        <v>0</v>
      </c>
      <c r="AB323" s="1">
        <v>1</v>
      </c>
      <c r="AC323" s="1">
        <v>0</v>
      </c>
      <c r="AD323" s="1">
        <v>0</v>
      </c>
      <c r="AE323" s="28">
        <v>0</v>
      </c>
      <c r="AF323" s="10">
        <v>0</v>
      </c>
      <c r="AG323" s="10">
        <v>0</v>
      </c>
      <c r="AH323" s="10">
        <v>1</v>
      </c>
      <c r="AI323" s="1">
        <v>0</v>
      </c>
      <c r="AJ323" s="29">
        <v>5.5</v>
      </c>
      <c r="AK323" s="29">
        <v>14</v>
      </c>
      <c r="AL323" s="29">
        <v>39.799999999999997</v>
      </c>
      <c r="AM323" s="29">
        <v>31.4</v>
      </c>
      <c r="AN323" s="29">
        <v>4.4000000000000004</v>
      </c>
      <c r="AO323" s="29">
        <v>20</v>
      </c>
      <c r="AP323" s="29">
        <v>19</v>
      </c>
      <c r="AQ323" s="29">
        <v>16</v>
      </c>
      <c r="AR323" s="29">
        <v>0.82</v>
      </c>
      <c r="AS323" s="29">
        <v>0.02</v>
      </c>
      <c r="AT323" s="30">
        <v>87</v>
      </c>
      <c r="AU323" s="29">
        <v>5.5</v>
      </c>
      <c r="AV323" s="29">
        <v>72</v>
      </c>
      <c r="AW323" s="29">
        <v>126</v>
      </c>
      <c r="AX323" s="29">
        <v>78</v>
      </c>
      <c r="AY323" s="62">
        <v>1</v>
      </c>
      <c r="AZ323" s="62">
        <v>1</v>
      </c>
      <c r="BA323" s="62">
        <v>1</v>
      </c>
      <c r="BB323" s="62">
        <v>1</v>
      </c>
      <c r="BC323" s="31">
        <v>44306</v>
      </c>
      <c r="BD323" s="31">
        <v>44333</v>
      </c>
      <c r="BE323" s="14" t="s">
        <v>73</v>
      </c>
      <c r="BF323" s="31">
        <v>44314</v>
      </c>
      <c r="BG323" s="6">
        <f t="shared" si="16"/>
        <v>9</v>
      </c>
      <c r="BH323" s="14" t="s">
        <v>73</v>
      </c>
      <c r="BI323" s="31">
        <v>44341</v>
      </c>
      <c r="BJ323" s="6">
        <f t="shared" si="17"/>
        <v>28</v>
      </c>
      <c r="BK323" s="6">
        <f t="shared" si="18"/>
        <v>9</v>
      </c>
      <c r="BL323" s="14">
        <v>2580</v>
      </c>
    </row>
    <row r="324" spans="1:64">
      <c r="A324" s="2">
        <v>321</v>
      </c>
      <c r="B324" s="14" t="s">
        <v>67</v>
      </c>
      <c r="C324" s="26">
        <v>24</v>
      </c>
      <c r="D324" s="27">
        <v>150</v>
      </c>
      <c r="E324" s="27">
        <v>43</v>
      </c>
      <c r="F324" s="12">
        <f t="shared" si="19"/>
        <v>19.111111111111111</v>
      </c>
      <c r="G324" s="28">
        <v>0</v>
      </c>
      <c r="H324" s="28">
        <v>1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1</v>
      </c>
      <c r="Z324" s="28">
        <v>1</v>
      </c>
      <c r="AA324" s="1">
        <v>0</v>
      </c>
      <c r="AB324" s="1">
        <v>0</v>
      </c>
      <c r="AC324" s="1">
        <v>1</v>
      </c>
      <c r="AD324" s="1">
        <v>0</v>
      </c>
      <c r="AE324" s="28">
        <v>0</v>
      </c>
      <c r="AF324" s="10">
        <v>0</v>
      </c>
      <c r="AG324" s="10">
        <v>1</v>
      </c>
      <c r="AH324" s="10">
        <v>0</v>
      </c>
      <c r="AI324" s="1">
        <v>0</v>
      </c>
      <c r="AJ324" s="29">
        <v>10.7</v>
      </c>
      <c r="AK324" s="29">
        <v>13.6</v>
      </c>
      <c r="AL324" s="29">
        <v>38.799999999999997</v>
      </c>
      <c r="AM324" s="29">
        <v>27.6</v>
      </c>
      <c r="AN324" s="29">
        <v>4.5999999999999996</v>
      </c>
      <c r="AO324" s="29">
        <v>17</v>
      </c>
      <c r="AP324" s="29">
        <v>11</v>
      </c>
      <c r="AQ324" s="29">
        <v>13</v>
      </c>
      <c r="AR324" s="29">
        <v>0.63</v>
      </c>
      <c r="AS324" s="29">
        <v>0.02</v>
      </c>
      <c r="AT324" s="30">
        <v>119</v>
      </c>
      <c r="AU324" s="29">
        <v>5.3</v>
      </c>
      <c r="AV324" s="29">
        <v>68</v>
      </c>
      <c r="AW324" s="29">
        <v>104</v>
      </c>
      <c r="AX324" s="29">
        <v>79</v>
      </c>
      <c r="AY324" s="62">
        <v>1</v>
      </c>
      <c r="AZ324" s="62">
        <v>1</v>
      </c>
      <c r="BA324" s="62">
        <v>1</v>
      </c>
      <c r="BB324" s="62">
        <v>1</v>
      </c>
      <c r="BC324" s="31">
        <v>44309</v>
      </c>
      <c r="BD324" s="31">
        <v>44336</v>
      </c>
      <c r="BE324" s="14" t="s">
        <v>73</v>
      </c>
      <c r="BF324" s="31">
        <v>44317</v>
      </c>
      <c r="BG324" s="6">
        <f t="shared" ref="BG324:BG377" si="20">BF324-BC324+1</f>
        <v>9</v>
      </c>
      <c r="BH324" s="14" t="s">
        <v>73</v>
      </c>
      <c r="BI324" s="31">
        <v>44343</v>
      </c>
      <c r="BJ324" s="6">
        <f t="shared" ref="BJ324:BJ377" si="21">BI324-BF324+1</f>
        <v>27</v>
      </c>
      <c r="BK324" s="6">
        <f t="shared" ref="BK324:BK377" si="22">BI324-BD324+1</f>
        <v>8</v>
      </c>
      <c r="BL324" s="14">
        <v>4830</v>
      </c>
    </row>
    <row r="325" spans="1:64">
      <c r="A325" s="2">
        <v>322</v>
      </c>
      <c r="B325" s="14" t="s">
        <v>67</v>
      </c>
      <c r="C325" s="26">
        <v>49</v>
      </c>
      <c r="D325" s="27">
        <v>155</v>
      </c>
      <c r="E325" s="27">
        <v>53</v>
      </c>
      <c r="F325" s="12">
        <f t="shared" ref="F325:F377" si="23">E325/(D325*D325)*10000</f>
        <v>22.06035379812695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>
        <v>0</v>
      </c>
      <c r="U325" s="28">
        <v>0</v>
      </c>
      <c r="V325" s="28">
        <v>0</v>
      </c>
      <c r="W325" s="28">
        <v>0</v>
      </c>
      <c r="X325" s="28">
        <v>0</v>
      </c>
      <c r="Y325" s="28">
        <v>1</v>
      </c>
      <c r="Z325" s="28">
        <v>0</v>
      </c>
      <c r="AA325" s="1">
        <v>0</v>
      </c>
      <c r="AB325" s="1">
        <v>0</v>
      </c>
      <c r="AC325" s="1">
        <v>1</v>
      </c>
      <c r="AD325" s="1">
        <v>0</v>
      </c>
      <c r="AE325" s="28">
        <v>0</v>
      </c>
      <c r="AF325" s="10">
        <v>1</v>
      </c>
      <c r="AG325" s="10">
        <v>0</v>
      </c>
      <c r="AH325" s="10">
        <v>0</v>
      </c>
      <c r="AI325" s="1">
        <v>0</v>
      </c>
      <c r="AJ325" s="29">
        <v>7.2</v>
      </c>
      <c r="AK325" s="29">
        <v>14.6</v>
      </c>
      <c r="AL325" s="29">
        <v>41</v>
      </c>
      <c r="AM325" s="29">
        <v>30.8</v>
      </c>
      <c r="AN325" s="29">
        <v>4.7</v>
      </c>
      <c r="AO325" s="29">
        <v>18</v>
      </c>
      <c r="AP325" s="29">
        <v>16</v>
      </c>
      <c r="AQ325" s="29">
        <v>14</v>
      </c>
      <c r="AR325" s="29">
        <v>0.56000000000000005</v>
      </c>
      <c r="AS325" s="29">
        <v>0.03</v>
      </c>
      <c r="AT325" s="30">
        <v>108</v>
      </c>
      <c r="AU325" s="29">
        <v>5.4</v>
      </c>
      <c r="AV325" s="29">
        <v>64</v>
      </c>
      <c r="AW325" s="29">
        <v>139</v>
      </c>
      <c r="AX325" s="29">
        <v>199</v>
      </c>
      <c r="AY325" s="62"/>
      <c r="AZ325" s="62"/>
      <c r="BA325" s="62"/>
      <c r="BB325" s="62"/>
      <c r="BC325" s="31">
        <v>44308</v>
      </c>
      <c r="BD325" s="31">
        <v>44329</v>
      </c>
      <c r="BE325" s="14" t="s">
        <v>73</v>
      </c>
      <c r="BF325" s="31">
        <v>44316</v>
      </c>
      <c r="BG325" s="6">
        <f t="shared" si="20"/>
        <v>9</v>
      </c>
      <c r="BH325" s="14" t="s">
        <v>73</v>
      </c>
      <c r="BI325" s="31">
        <v>44336</v>
      </c>
      <c r="BJ325" s="6">
        <f t="shared" si="21"/>
        <v>21</v>
      </c>
      <c r="BK325" s="6">
        <f t="shared" si="22"/>
        <v>8</v>
      </c>
      <c r="BL325" s="14">
        <v>2560</v>
      </c>
    </row>
    <row r="326" spans="1:64">
      <c r="A326" s="2">
        <v>323</v>
      </c>
      <c r="B326" s="14" t="s">
        <v>67</v>
      </c>
      <c r="C326" s="26">
        <v>24</v>
      </c>
      <c r="D326" s="27">
        <v>157</v>
      </c>
      <c r="E326" s="27">
        <v>45</v>
      </c>
      <c r="F326" s="12">
        <f t="shared" si="23"/>
        <v>18.25631871475516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0</v>
      </c>
      <c r="T326" s="28">
        <v>0</v>
      </c>
      <c r="U326" s="28">
        <v>0</v>
      </c>
      <c r="V326" s="28">
        <v>0</v>
      </c>
      <c r="W326" s="28">
        <v>0</v>
      </c>
      <c r="X326" s="28">
        <v>0</v>
      </c>
      <c r="Y326" s="28">
        <v>0</v>
      </c>
      <c r="Z326" s="28">
        <v>0</v>
      </c>
      <c r="AA326" s="1">
        <v>0</v>
      </c>
      <c r="AB326" s="1">
        <v>0</v>
      </c>
      <c r="AC326" s="1">
        <v>1</v>
      </c>
      <c r="AD326" s="1">
        <v>0</v>
      </c>
      <c r="AE326" s="28">
        <v>0</v>
      </c>
      <c r="AF326" s="10">
        <v>1</v>
      </c>
      <c r="AG326" s="10">
        <v>0</v>
      </c>
      <c r="AH326" s="10">
        <v>0</v>
      </c>
      <c r="AI326" s="1">
        <v>1</v>
      </c>
      <c r="AJ326" s="29">
        <v>6.9</v>
      </c>
      <c r="AK326" s="29">
        <v>13.6</v>
      </c>
      <c r="AL326" s="29">
        <v>39.200000000000003</v>
      </c>
      <c r="AM326" s="29">
        <v>28.9</v>
      </c>
      <c r="AN326" s="29">
        <v>4.4000000000000004</v>
      </c>
      <c r="AO326" s="29">
        <v>17</v>
      </c>
      <c r="AP326" s="29">
        <v>11</v>
      </c>
      <c r="AQ326" s="29">
        <v>9</v>
      </c>
      <c r="AR326" s="29">
        <v>0.6</v>
      </c>
      <c r="AS326" s="29">
        <v>0.19</v>
      </c>
      <c r="AT326" s="30">
        <v>78</v>
      </c>
      <c r="AU326" s="29">
        <v>5.6</v>
      </c>
      <c r="AV326" s="29">
        <v>58</v>
      </c>
      <c r="AW326" s="29">
        <v>105</v>
      </c>
      <c r="AX326" s="29">
        <v>105</v>
      </c>
      <c r="AY326" s="62">
        <v>1</v>
      </c>
      <c r="AZ326" s="62">
        <v>1</v>
      </c>
      <c r="BA326" s="62">
        <v>1</v>
      </c>
      <c r="BB326" s="62">
        <v>1</v>
      </c>
      <c r="BC326" s="31">
        <v>44314</v>
      </c>
      <c r="BD326" s="31">
        <v>44336</v>
      </c>
      <c r="BE326" s="14" t="s">
        <v>73</v>
      </c>
      <c r="BF326" s="31">
        <v>44322</v>
      </c>
      <c r="BG326" s="6">
        <f t="shared" si="20"/>
        <v>9</v>
      </c>
      <c r="BH326" s="14" t="s">
        <v>73</v>
      </c>
      <c r="BI326" s="31">
        <v>44344</v>
      </c>
      <c r="BJ326" s="6">
        <f t="shared" si="21"/>
        <v>23</v>
      </c>
      <c r="BK326" s="6">
        <f t="shared" si="22"/>
        <v>9</v>
      </c>
      <c r="BL326" s="14">
        <v>5780</v>
      </c>
    </row>
    <row r="327" spans="1:64">
      <c r="A327" s="2">
        <v>324</v>
      </c>
      <c r="B327" s="14" t="s">
        <v>68</v>
      </c>
      <c r="C327" s="26">
        <v>26</v>
      </c>
      <c r="D327" s="27">
        <v>178</v>
      </c>
      <c r="E327" s="27">
        <v>82</v>
      </c>
      <c r="F327" s="12">
        <f t="shared" si="23"/>
        <v>25.880570635020828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28">
        <v>0</v>
      </c>
      <c r="V327" s="28">
        <v>0</v>
      </c>
      <c r="W327" s="28">
        <v>0</v>
      </c>
      <c r="X327" s="28">
        <v>0</v>
      </c>
      <c r="Y327" s="28">
        <v>0</v>
      </c>
      <c r="Z327" s="28">
        <v>0</v>
      </c>
      <c r="AA327" s="1">
        <v>0</v>
      </c>
      <c r="AB327" s="1">
        <v>0</v>
      </c>
      <c r="AC327" s="1">
        <v>1</v>
      </c>
      <c r="AD327" s="1">
        <v>0</v>
      </c>
      <c r="AE327" s="28">
        <v>1</v>
      </c>
      <c r="AF327" s="10">
        <v>1</v>
      </c>
      <c r="AG327" s="10">
        <v>0</v>
      </c>
      <c r="AH327" s="10">
        <v>0</v>
      </c>
      <c r="AI327" s="1">
        <v>0</v>
      </c>
      <c r="AJ327" s="29">
        <v>5.4</v>
      </c>
      <c r="AK327" s="29">
        <v>14.9</v>
      </c>
      <c r="AL327" s="29">
        <v>41.3</v>
      </c>
      <c r="AM327" s="29">
        <v>33.6</v>
      </c>
      <c r="AN327" s="29">
        <v>5.0999999999999996</v>
      </c>
      <c r="AO327" s="29">
        <v>22</v>
      </c>
      <c r="AP327" s="29">
        <v>32</v>
      </c>
      <c r="AQ327" s="29">
        <v>79</v>
      </c>
      <c r="AR327" s="29">
        <v>0.86</v>
      </c>
      <c r="AS327" s="29">
        <v>0.03</v>
      </c>
      <c r="AT327" s="30">
        <v>96</v>
      </c>
      <c r="AU327" s="29">
        <v>5.6</v>
      </c>
      <c r="AV327" s="29">
        <v>66</v>
      </c>
      <c r="AW327" s="29">
        <v>139</v>
      </c>
      <c r="AX327" s="29">
        <v>49</v>
      </c>
      <c r="AY327" s="62">
        <v>1</v>
      </c>
      <c r="AZ327" s="62">
        <v>0</v>
      </c>
      <c r="BA327" s="62">
        <v>1</v>
      </c>
      <c r="BB327" s="62">
        <v>1</v>
      </c>
      <c r="BC327" s="31">
        <v>44312</v>
      </c>
      <c r="BD327" s="31">
        <v>44333</v>
      </c>
      <c r="BE327" s="14" t="s">
        <v>73</v>
      </c>
      <c r="BF327" s="31">
        <v>44322</v>
      </c>
      <c r="BG327" s="6">
        <f t="shared" si="20"/>
        <v>11</v>
      </c>
      <c r="BH327" s="15">
        <v>2.92</v>
      </c>
      <c r="BI327" s="31">
        <v>44341</v>
      </c>
      <c r="BJ327" s="6">
        <f t="shared" si="21"/>
        <v>20</v>
      </c>
      <c r="BK327" s="6">
        <f t="shared" si="22"/>
        <v>9</v>
      </c>
      <c r="BL327" s="14">
        <v>2630</v>
      </c>
    </row>
    <row r="328" spans="1:64">
      <c r="A328" s="2">
        <v>325</v>
      </c>
      <c r="B328" s="14" t="s">
        <v>68</v>
      </c>
      <c r="C328" s="26">
        <v>42</v>
      </c>
      <c r="D328" s="27">
        <v>180</v>
      </c>
      <c r="E328" s="27">
        <v>90</v>
      </c>
      <c r="F328" s="12">
        <f t="shared" si="23"/>
        <v>27.777777777777779</v>
      </c>
      <c r="G328" s="28">
        <v>0</v>
      </c>
      <c r="H328" s="28">
        <v>0</v>
      </c>
      <c r="I328" s="28">
        <v>1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1</v>
      </c>
      <c r="Z328" s="28">
        <v>1</v>
      </c>
      <c r="AA328" s="1">
        <v>0</v>
      </c>
      <c r="AB328" s="1">
        <v>0</v>
      </c>
      <c r="AC328" s="1">
        <v>1</v>
      </c>
      <c r="AD328" s="1">
        <v>0</v>
      </c>
      <c r="AE328" s="28">
        <v>0</v>
      </c>
      <c r="AF328" s="10">
        <v>1</v>
      </c>
      <c r="AG328" s="10">
        <v>0</v>
      </c>
      <c r="AH328" s="10">
        <v>0</v>
      </c>
      <c r="AI328" s="1">
        <v>0</v>
      </c>
      <c r="AJ328" s="29">
        <v>6.9</v>
      </c>
      <c r="AK328" s="29">
        <v>14.1</v>
      </c>
      <c r="AL328" s="29">
        <v>42.1</v>
      </c>
      <c r="AM328" s="29">
        <v>37.299999999999997</v>
      </c>
      <c r="AN328" s="29">
        <v>4.9000000000000004</v>
      </c>
      <c r="AO328" s="29">
        <v>21</v>
      </c>
      <c r="AP328" s="29">
        <v>25</v>
      </c>
      <c r="AQ328" s="29">
        <v>33</v>
      </c>
      <c r="AR328" s="29">
        <v>0.78</v>
      </c>
      <c r="AS328" s="29">
        <v>0.14000000000000001</v>
      </c>
      <c r="AT328" s="30">
        <v>87</v>
      </c>
      <c r="AU328" s="29">
        <v>5.6</v>
      </c>
      <c r="AV328" s="29">
        <v>46</v>
      </c>
      <c r="AW328" s="29">
        <v>111</v>
      </c>
      <c r="AX328" s="29">
        <v>85</v>
      </c>
      <c r="AY328" s="62">
        <v>1</v>
      </c>
      <c r="AZ328" s="62">
        <v>1</v>
      </c>
      <c r="BA328" s="62">
        <v>1</v>
      </c>
      <c r="BB328" s="62">
        <v>1</v>
      </c>
      <c r="BC328" s="31">
        <v>44302</v>
      </c>
      <c r="BD328" s="31">
        <v>44323</v>
      </c>
      <c r="BE328" s="14" t="s">
        <v>73</v>
      </c>
      <c r="BF328" s="31">
        <v>44309</v>
      </c>
      <c r="BG328" s="6">
        <f t="shared" si="20"/>
        <v>8</v>
      </c>
      <c r="BH328" s="14" t="s">
        <v>73</v>
      </c>
      <c r="BI328" s="31">
        <v>44330</v>
      </c>
      <c r="BJ328" s="6">
        <f t="shared" si="21"/>
        <v>22</v>
      </c>
      <c r="BK328" s="6">
        <f t="shared" si="22"/>
        <v>8</v>
      </c>
      <c r="BL328" s="14">
        <v>2210</v>
      </c>
    </row>
    <row r="329" spans="1:64">
      <c r="A329" s="2">
        <v>326</v>
      </c>
      <c r="B329" s="14" t="s">
        <v>67</v>
      </c>
      <c r="C329" s="26">
        <v>22</v>
      </c>
      <c r="D329" s="27">
        <v>151</v>
      </c>
      <c r="E329" s="27">
        <v>47</v>
      </c>
      <c r="F329" s="12">
        <f t="shared" si="23"/>
        <v>20.613131003026183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8">
        <v>0</v>
      </c>
      <c r="U329" s="28">
        <v>0</v>
      </c>
      <c r="V329" s="28">
        <v>0</v>
      </c>
      <c r="W329" s="28">
        <v>0</v>
      </c>
      <c r="X329" s="28">
        <v>0</v>
      </c>
      <c r="Y329" s="28">
        <v>0</v>
      </c>
      <c r="Z329" s="28">
        <v>1</v>
      </c>
      <c r="AA329" s="1">
        <v>0</v>
      </c>
      <c r="AB329" s="1">
        <v>0</v>
      </c>
      <c r="AC329" s="1">
        <v>1</v>
      </c>
      <c r="AD329" s="1">
        <v>0</v>
      </c>
      <c r="AE329" s="28">
        <v>0</v>
      </c>
      <c r="AF329" s="10">
        <v>0</v>
      </c>
      <c r="AG329" s="10">
        <v>1</v>
      </c>
      <c r="AH329" s="10">
        <v>0</v>
      </c>
      <c r="AI329" s="1">
        <v>0</v>
      </c>
      <c r="AJ329" s="29">
        <v>5</v>
      </c>
      <c r="AK329" s="29">
        <v>12.5</v>
      </c>
      <c r="AL329" s="29">
        <v>35.200000000000003</v>
      </c>
      <c r="AM329" s="29">
        <v>22.4</v>
      </c>
      <c r="AN329" s="29">
        <v>4.7</v>
      </c>
      <c r="AO329" s="29">
        <v>16</v>
      </c>
      <c r="AP329" s="29">
        <v>11</v>
      </c>
      <c r="AQ329" s="29">
        <v>13</v>
      </c>
      <c r="AR329" s="29">
        <v>0.49</v>
      </c>
      <c r="AS329" s="29">
        <v>0.02</v>
      </c>
      <c r="AT329" s="30">
        <v>109</v>
      </c>
      <c r="AU329" s="29">
        <v>5.4</v>
      </c>
      <c r="AV329" s="29">
        <v>68</v>
      </c>
      <c r="AW329" s="29">
        <v>97</v>
      </c>
      <c r="AX329" s="29">
        <v>48</v>
      </c>
      <c r="AY329" s="62">
        <v>1</v>
      </c>
      <c r="AZ329" s="62">
        <v>1</v>
      </c>
      <c r="BA329" s="62">
        <v>1</v>
      </c>
      <c r="BB329" s="62">
        <v>1</v>
      </c>
      <c r="BC329" s="31">
        <v>44312</v>
      </c>
      <c r="BD329" s="31">
        <v>44333</v>
      </c>
      <c r="BE329" s="14" t="s">
        <v>73</v>
      </c>
      <c r="BF329" s="31">
        <v>44322</v>
      </c>
      <c r="BG329" s="6">
        <f t="shared" si="20"/>
        <v>11</v>
      </c>
      <c r="BH329" s="16">
        <v>12</v>
      </c>
      <c r="BI329" s="31">
        <v>44340</v>
      </c>
      <c r="BJ329" s="6">
        <f t="shared" si="21"/>
        <v>19</v>
      </c>
      <c r="BK329" s="6">
        <f t="shared" si="22"/>
        <v>8</v>
      </c>
      <c r="BL329" s="44">
        <v>4060</v>
      </c>
    </row>
    <row r="330" spans="1:64">
      <c r="A330" s="2">
        <v>327</v>
      </c>
      <c r="B330" s="14" t="s">
        <v>67</v>
      </c>
      <c r="C330" s="26">
        <v>22</v>
      </c>
      <c r="D330" s="27">
        <v>151</v>
      </c>
      <c r="E330" s="27">
        <v>54</v>
      </c>
      <c r="F330" s="12">
        <f t="shared" si="23"/>
        <v>23.683171790710933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28">
        <v>0</v>
      </c>
      <c r="V330" s="28">
        <v>0</v>
      </c>
      <c r="W330" s="28">
        <v>0</v>
      </c>
      <c r="X330" s="28">
        <v>0</v>
      </c>
      <c r="Y330" s="28">
        <v>0</v>
      </c>
      <c r="Z330" s="28">
        <v>0</v>
      </c>
      <c r="AA330" s="1">
        <v>0</v>
      </c>
      <c r="AB330" s="1">
        <v>0</v>
      </c>
      <c r="AC330" s="1">
        <v>0</v>
      </c>
      <c r="AD330" s="1">
        <v>1</v>
      </c>
      <c r="AE330" s="28">
        <v>0</v>
      </c>
      <c r="AF330" s="10">
        <v>1</v>
      </c>
      <c r="AG330" s="10">
        <v>0</v>
      </c>
      <c r="AH330" s="10">
        <v>0</v>
      </c>
      <c r="AI330" s="1">
        <v>0</v>
      </c>
      <c r="AJ330" s="29">
        <v>6</v>
      </c>
      <c r="AK330" s="29">
        <v>13.5</v>
      </c>
      <c r="AL330" s="29">
        <v>39.299999999999997</v>
      </c>
      <c r="AM330" s="29">
        <v>28.4</v>
      </c>
      <c r="AN330" s="29">
        <v>5</v>
      </c>
      <c r="AO330" s="29">
        <v>24</v>
      </c>
      <c r="AP330" s="29">
        <v>18</v>
      </c>
      <c r="AQ330" s="29">
        <v>12</v>
      </c>
      <c r="AR330" s="29">
        <v>0.67</v>
      </c>
      <c r="AS330" s="29">
        <v>0.03</v>
      </c>
      <c r="AT330" s="30">
        <v>86</v>
      </c>
      <c r="AU330" s="29">
        <v>5.0999999999999996</v>
      </c>
      <c r="AV330" s="29">
        <v>80</v>
      </c>
      <c r="AW330" s="29">
        <v>92</v>
      </c>
      <c r="AX330" s="29">
        <v>25</v>
      </c>
      <c r="AY330" s="62">
        <v>1</v>
      </c>
      <c r="AZ330" s="62">
        <v>0</v>
      </c>
      <c r="BA330" s="62">
        <v>1</v>
      </c>
      <c r="BB330" s="62">
        <v>1</v>
      </c>
      <c r="BC330" s="31">
        <v>44306</v>
      </c>
      <c r="BD330" s="31">
        <v>44327</v>
      </c>
      <c r="BE330" s="14" t="s">
        <v>73</v>
      </c>
      <c r="BF330" s="31">
        <v>44315</v>
      </c>
      <c r="BG330" s="6">
        <f t="shared" si="20"/>
        <v>10</v>
      </c>
      <c r="BH330" s="14" t="s">
        <v>73</v>
      </c>
      <c r="BI330" s="31">
        <v>44337</v>
      </c>
      <c r="BJ330" s="6">
        <f t="shared" si="21"/>
        <v>23</v>
      </c>
      <c r="BK330" s="6">
        <f t="shared" si="22"/>
        <v>11</v>
      </c>
      <c r="BL330" s="14">
        <v>2860</v>
      </c>
    </row>
    <row r="331" spans="1:64">
      <c r="A331" s="2">
        <v>328</v>
      </c>
      <c r="B331" s="14" t="s">
        <v>68</v>
      </c>
      <c r="C331" s="26">
        <v>67</v>
      </c>
      <c r="D331" s="27">
        <v>163</v>
      </c>
      <c r="E331" s="27">
        <v>78</v>
      </c>
      <c r="F331" s="12">
        <f t="shared" si="23"/>
        <v>29.357521924046821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1</v>
      </c>
      <c r="P331" s="28">
        <v>0</v>
      </c>
      <c r="Q331" s="28">
        <v>0</v>
      </c>
      <c r="R331" s="28">
        <v>1</v>
      </c>
      <c r="S331" s="28">
        <v>0</v>
      </c>
      <c r="T331" s="28">
        <v>0</v>
      </c>
      <c r="U331" s="28">
        <v>0</v>
      </c>
      <c r="V331" s="28">
        <v>0</v>
      </c>
      <c r="W331" s="28">
        <v>0</v>
      </c>
      <c r="X331" s="28">
        <v>0</v>
      </c>
      <c r="Y331" s="28">
        <v>1</v>
      </c>
      <c r="Z331" s="28">
        <v>1</v>
      </c>
      <c r="AA331" s="1">
        <v>0</v>
      </c>
      <c r="AB331" s="1">
        <v>0</v>
      </c>
      <c r="AC331" s="1">
        <v>1</v>
      </c>
      <c r="AD331" s="1">
        <v>0</v>
      </c>
      <c r="AE331" s="28">
        <v>0</v>
      </c>
      <c r="AF331" s="10">
        <v>0</v>
      </c>
      <c r="AG331" s="10">
        <v>1</v>
      </c>
      <c r="AH331" s="10">
        <v>0</v>
      </c>
      <c r="AI331" s="1">
        <v>0</v>
      </c>
      <c r="AJ331" s="29">
        <v>7</v>
      </c>
      <c r="AK331" s="29">
        <v>15.5</v>
      </c>
      <c r="AL331" s="29">
        <v>42.2</v>
      </c>
      <c r="AM331" s="29">
        <v>26.9</v>
      </c>
      <c r="AN331" s="29">
        <v>4.4000000000000004</v>
      </c>
      <c r="AO331" s="29">
        <v>30</v>
      </c>
      <c r="AP331" s="29">
        <v>46</v>
      </c>
      <c r="AQ331" s="29">
        <v>33</v>
      </c>
      <c r="AR331" s="29">
        <v>0.84</v>
      </c>
      <c r="AS331" s="29">
        <v>0.11</v>
      </c>
      <c r="AT331" s="30">
        <v>153</v>
      </c>
      <c r="AU331" s="29">
        <v>5.7</v>
      </c>
      <c r="AV331" s="29">
        <v>49</v>
      </c>
      <c r="AW331" s="29">
        <v>112</v>
      </c>
      <c r="AX331" s="29">
        <v>89</v>
      </c>
      <c r="AY331" s="62">
        <v>1</v>
      </c>
      <c r="AZ331" s="62">
        <v>0</v>
      </c>
      <c r="BA331" s="62">
        <v>0</v>
      </c>
      <c r="BB331" s="62">
        <v>1</v>
      </c>
      <c r="BC331" s="31">
        <v>44307</v>
      </c>
      <c r="BD331" s="31">
        <v>44328</v>
      </c>
      <c r="BE331" s="14" t="s">
        <v>73</v>
      </c>
      <c r="BF331" s="31">
        <v>44314</v>
      </c>
      <c r="BG331" s="6">
        <f t="shared" si="20"/>
        <v>8</v>
      </c>
      <c r="BH331" s="14" t="s">
        <v>73</v>
      </c>
      <c r="BI331" s="31">
        <v>44335</v>
      </c>
      <c r="BJ331" s="6">
        <f t="shared" si="21"/>
        <v>22</v>
      </c>
      <c r="BK331" s="6">
        <f t="shared" si="22"/>
        <v>8</v>
      </c>
      <c r="BL331" s="14">
        <v>4900</v>
      </c>
    </row>
    <row r="332" spans="1:64">
      <c r="A332" s="2">
        <v>329</v>
      </c>
      <c r="B332" s="14" t="s">
        <v>67</v>
      </c>
      <c r="C332" s="26">
        <v>23</v>
      </c>
      <c r="D332" s="27">
        <v>165</v>
      </c>
      <c r="E332" s="27">
        <v>65</v>
      </c>
      <c r="F332" s="12">
        <f t="shared" si="23"/>
        <v>23.875114784205692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0</v>
      </c>
      <c r="X332" s="28">
        <v>0</v>
      </c>
      <c r="Y332" s="28">
        <v>0</v>
      </c>
      <c r="Z332" s="28">
        <v>0</v>
      </c>
      <c r="AA332" s="1">
        <v>0</v>
      </c>
      <c r="AB332" s="1">
        <v>0</v>
      </c>
      <c r="AC332" s="1">
        <v>1</v>
      </c>
      <c r="AD332" s="1">
        <v>0</v>
      </c>
      <c r="AE332" s="28">
        <v>1</v>
      </c>
      <c r="AF332" s="10">
        <v>1</v>
      </c>
      <c r="AG332" s="10">
        <v>0</v>
      </c>
      <c r="AH332" s="10">
        <v>0</v>
      </c>
      <c r="AI332" s="1">
        <v>1</v>
      </c>
      <c r="AJ332" s="29">
        <v>6.3</v>
      </c>
      <c r="AK332" s="29">
        <v>13.4</v>
      </c>
      <c r="AL332" s="29">
        <v>39</v>
      </c>
      <c r="AM332" s="29">
        <v>29.3</v>
      </c>
      <c r="AN332" s="29">
        <v>4.9000000000000004</v>
      </c>
      <c r="AO332" s="29">
        <v>16</v>
      </c>
      <c r="AP332" s="29">
        <v>13</v>
      </c>
      <c r="AQ332" s="29">
        <v>11</v>
      </c>
      <c r="AR332" s="29">
        <v>0.7</v>
      </c>
      <c r="AS332" s="29">
        <v>0.01</v>
      </c>
      <c r="AT332" s="30">
        <v>97</v>
      </c>
      <c r="AU332" s="29">
        <v>5.4</v>
      </c>
      <c r="AV332" s="29">
        <v>94</v>
      </c>
      <c r="AW332" s="29">
        <v>107</v>
      </c>
      <c r="AX332" s="29">
        <v>61</v>
      </c>
      <c r="AY332" s="62">
        <v>1</v>
      </c>
      <c r="AZ332" s="62">
        <v>1</v>
      </c>
      <c r="BA332" s="62">
        <v>1</v>
      </c>
      <c r="BB332" s="62">
        <v>1</v>
      </c>
      <c r="BC332" s="31">
        <v>44313</v>
      </c>
      <c r="BD332" s="31">
        <v>44334</v>
      </c>
      <c r="BE332" s="14" t="s">
        <v>73</v>
      </c>
      <c r="BF332" s="31">
        <v>44322</v>
      </c>
      <c r="BG332" s="6">
        <f t="shared" si="20"/>
        <v>10</v>
      </c>
      <c r="BH332" s="14" t="s">
        <v>73</v>
      </c>
      <c r="BI332" s="31">
        <v>44341</v>
      </c>
      <c r="BJ332" s="6">
        <f t="shared" si="21"/>
        <v>20</v>
      </c>
      <c r="BK332" s="6">
        <f t="shared" si="22"/>
        <v>8</v>
      </c>
      <c r="BL332" s="14">
        <v>2110</v>
      </c>
    </row>
    <row r="333" spans="1:64">
      <c r="A333" s="2">
        <v>330</v>
      </c>
      <c r="B333" s="14" t="s">
        <v>67</v>
      </c>
      <c r="C333" s="26">
        <v>49</v>
      </c>
      <c r="D333" s="27">
        <v>158</v>
      </c>
      <c r="E333" s="27">
        <v>58</v>
      </c>
      <c r="F333" s="12">
        <f t="shared" si="23"/>
        <v>23.23345617689473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1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1</v>
      </c>
      <c r="Z333" s="28">
        <v>1</v>
      </c>
      <c r="AA333" s="1">
        <v>0</v>
      </c>
      <c r="AB333" s="1">
        <v>0</v>
      </c>
      <c r="AC333" s="1">
        <v>1</v>
      </c>
      <c r="AD333" s="1">
        <v>0</v>
      </c>
      <c r="AE333" s="28">
        <v>1</v>
      </c>
      <c r="AF333" s="10">
        <v>1</v>
      </c>
      <c r="AG333" s="10">
        <v>0</v>
      </c>
      <c r="AH333" s="10">
        <v>0</v>
      </c>
      <c r="AI333" s="1">
        <v>1</v>
      </c>
      <c r="AJ333" s="29">
        <v>7.1</v>
      </c>
      <c r="AK333" s="29">
        <v>12.8</v>
      </c>
      <c r="AL333" s="29">
        <v>38.200000000000003</v>
      </c>
      <c r="AM333" s="29">
        <v>24.3</v>
      </c>
      <c r="AN333" s="29">
        <v>4.5999999999999996</v>
      </c>
      <c r="AO333" s="29">
        <v>19</v>
      </c>
      <c r="AP333" s="29">
        <v>17</v>
      </c>
      <c r="AQ333" s="29">
        <v>13</v>
      </c>
      <c r="AR333" s="29">
        <v>0.56999999999999995</v>
      </c>
      <c r="AS333" s="29">
        <v>0.01</v>
      </c>
      <c r="AT333" s="30">
        <v>87</v>
      </c>
      <c r="AU333" s="29">
        <v>5.7</v>
      </c>
      <c r="AV333" s="29">
        <v>61</v>
      </c>
      <c r="AW333" s="29">
        <v>107</v>
      </c>
      <c r="AX333" s="29">
        <v>36</v>
      </c>
      <c r="AY333" s="62">
        <v>1</v>
      </c>
      <c r="AZ333" s="62">
        <v>1</v>
      </c>
      <c r="BA333" s="62">
        <v>1</v>
      </c>
      <c r="BB333" s="62">
        <v>1</v>
      </c>
      <c r="BC333" s="31">
        <v>44307</v>
      </c>
      <c r="BD333" s="31">
        <v>44328</v>
      </c>
      <c r="BE333" s="14" t="s">
        <v>73</v>
      </c>
      <c r="BF333" s="31">
        <v>44314</v>
      </c>
      <c r="BG333" s="6">
        <f t="shared" si="20"/>
        <v>8</v>
      </c>
      <c r="BH333" s="14" t="s">
        <v>73</v>
      </c>
      <c r="BI333" s="31">
        <v>44335</v>
      </c>
      <c r="BJ333" s="6">
        <f t="shared" si="21"/>
        <v>22</v>
      </c>
      <c r="BK333" s="6">
        <f t="shared" si="22"/>
        <v>8</v>
      </c>
      <c r="BL333" s="14">
        <v>5850</v>
      </c>
    </row>
    <row r="334" spans="1:64">
      <c r="A334" s="2">
        <v>331</v>
      </c>
      <c r="B334" s="14" t="s">
        <v>67</v>
      </c>
      <c r="C334" s="26">
        <v>31</v>
      </c>
      <c r="D334" s="27">
        <v>154</v>
      </c>
      <c r="E334" s="27">
        <v>52</v>
      </c>
      <c r="F334" s="12">
        <f t="shared" si="23"/>
        <v>21.926125822229718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28">
        <v>1</v>
      </c>
      <c r="Z334" s="28">
        <v>1</v>
      </c>
      <c r="AA334" s="1">
        <v>0</v>
      </c>
      <c r="AB334" s="1">
        <v>0</v>
      </c>
      <c r="AC334" s="1">
        <v>1</v>
      </c>
      <c r="AD334" s="1">
        <v>0</v>
      </c>
      <c r="AE334" s="28">
        <v>1</v>
      </c>
      <c r="AF334" s="10">
        <v>1</v>
      </c>
      <c r="AG334" s="10">
        <v>0</v>
      </c>
      <c r="AH334" s="10">
        <v>0</v>
      </c>
      <c r="AI334" s="1">
        <v>0</v>
      </c>
      <c r="AJ334" s="29">
        <v>5.9</v>
      </c>
      <c r="AK334" s="29">
        <v>13</v>
      </c>
      <c r="AL334" s="29">
        <v>39.200000000000003</v>
      </c>
      <c r="AM334" s="29">
        <v>25.1</v>
      </c>
      <c r="AN334" s="29">
        <v>4</v>
      </c>
      <c r="AO334" s="29">
        <v>17</v>
      </c>
      <c r="AP334" s="29">
        <v>10</v>
      </c>
      <c r="AQ334" s="29">
        <v>18</v>
      </c>
      <c r="AR334" s="29">
        <v>0.68</v>
      </c>
      <c r="AS334" s="29">
        <v>0.03</v>
      </c>
      <c r="AT334" s="30">
        <v>100</v>
      </c>
      <c r="AU334" s="29">
        <v>5.7</v>
      </c>
      <c r="AV334" s="29">
        <v>66</v>
      </c>
      <c r="AW334" s="29">
        <v>66</v>
      </c>
      <c r="AX334" s="29">
        <v>113</v>
      </c>
      <c r="AY334" s="62">
        <v>1</v>
      </c>
      <c r="AZ334" s="62">
        <v>1</v>
      </c>
      <c r="BA334" s="62">
        <v>1</v>
      </c>
      <c r="BB334" s="62">
        <v>1</v>
      </c>
      <c r="BC334" s="31">
        <v>44308</v>
      </c>
      <c r="BD334" s="31">
        <v>44329</v>
      </c>
      <c r="BE334" s="14" t="s">
        <v>73</v>
      </c>
      <c r="BF334" s="31">
        <v>44316</v>
      </c>
      <c r="BG334" s="6">
        <f t="shared" si="20"/>
        <v>9</v>
      </c>
      <c r="BH334" s="14" t="s">
        <v>73</v>
      </c>
      <c r="BI334" s="31">
        <v>44336</v>
      </c>
      <c r="BJ334" s="6">
        <f t="shared" si="21"/>
        <v>21</v>
      </c>
      <c r="BK334" s="6">
        <f t="shared" si="22"/>
        <v>8</v>
      </c>
      <c r="BL334" s="14">
        <v>303</v>
      </c>
    </row>
    <row r="335" spans="1:64">
      <c r="A335" s="2">
        <v>332</v>
      </c>
      <c r="B335" s="14" t="s">
        <v>68</v>
      </c>
      <c r="C335" s="26">
        <v>24</v>
      </c>
      <c r="D335" s="27">
        <v>160</v>
      </c>
      <c r="E335" s="27">
        <v>60</v>
      </c>
      <c r="F335" s="12">
        <f t="shared" si="23"/>
        <v>23.4375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W335" s="28">
        <v>0</v>
      </c>
      <c r="X335" s="28">
        <v>1</v>
      </c>
      <c r="Y335" s="28">
        <v>0</v>
      </c>
      <c r="Z335" s="28">
        <v>1</v>
      </c>
      <c r="AA335" s="1">
        <v>0</v>
      </c>
      <c r="AB335" s="1">
        <v>0</v>
      </c>
      <c r="AC335" s="1">
        <v>1</v>
      </c>
      <c r="AD335" s="1">
        <v>0</v>
      </c>
      <c r="AE335" s="28">
        <v>1</v>
      </c>
      <c r="AF335" s="10">
        <v>1</v>
      </c>
      <c r="AG335" s="10">
        <v>0</v>
      </c>
      <c r="AH335" s="10">
        <v>0</v>
      </c>
      <c r="AI335" s="1">
        <v>1</v>
      </c>
      <c r="AJ335" s="29">
        <v>5.0999999999999996</v>
      </c>
      <c r="AK335" s="29">
        <v>10.4</v>
      </c>
      <c r="AL335" s="29">
        <v>30.6</v>
      </c>
      <c r="AM335" s="29">
        <v>41.4</v>
      </c>
      <c r="AN335" s="29">
        <v>4.5</v>
      </c>
      <c r="AO335" s="29">
        <v>19</v>
      </c>
      <c r="AP335" s="29">
        <v>17</v>
      </c>
      <c r="AQ335" s="29">
        <v>25</v>
      </c>
      <c r="AR335" s="29">
        <v>0.82</v>
      </c>
      <c r="AS335" s="29">
        <v>0.08</v>
      </c>
      <c r="AT335" s="30">
        <v>87</v>
      </c>
      <c r="AU335" s="29">
        <v>5.3</v>
      </c>
      <c r="AV335" s="29">
        <v>68</v>
      </c>
      <c r="AW335" s="29">
        <v>111</v>
      </c>
      <c r="AX335" s="29">
        <v>87</v>
      </c>
      <c r="AY335" s="62">
        <v>1</v>
      </c>
      <c r="AZ335" s="62">
        <v>1</v>
      </c>
      <c r="BA335" s="62">
        <v>1</v>
      </c>
      <c r="BB335" s="62">
        <v>1</v>
      </c>
      <c r="BC335" s="31">
        <v>44314</v>
      </c>
      <c r="BD335" s="31">
        <v>44336</v>
      </c>
      <c r="BE335" s="14" t="s">
        <v>73</v>
      </c>
      <c r="BF335" s="31">
        <v>44322</v>
      </c>
      <c r="BG335" s="6">
        <f t="shared" si="20"/>
        <v>9</v>
      </c>
      <c r="BH335" s="14" t="s">
        <v>73</v>
      </c>
      <c r="BI335" s="31">
        <v>44343</v>
      </c>
      <c r="BJ335" s="6">
        <f t="shared" si="21"/>
        <v>22</v>
      </c>
      <c r="BK335" s="6">
        <f t="shared" si="22"/>
        <v>8</v>
      </c>
      <c r="BL335" s="14">
        <v>7600</v>
      </c>
    </row>
    <row r="336" spans="1:64">
      <c r="A336" s="2">
        <v>333</v>
      </c>
      <c r="B336" s="14" t="s">
        <v>67</v>
      </c>
      <c r="C336" s="26">
        <v>29</v>
      </c>
      <c r="D336" s="27">
        <v>158</v>
      </c>
      <c r="E336" s="27">
        <v>50</v>
      </c>
      <c r="F336" s="12">
        <f t="shared" si="23"/>
        <v>20.028841531805803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8">
        <v>0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0</v>
      </c>
      <c r="Z336" s="28">
        <v>1</v>
      </c>
      <c r="AA336" s="1">
        <v>0</v>
      </c>
      <c r="AB336" s="1">
        <v>0</v>
      </c>
      <c r="AC336" s="1">
        <v>1</v>
      </c>
      <c r="AD336" s="1">
        <v>0</v>
      </c>
      <c r="AE336" s="28">
        <v>0</v>
      </c>
      <c r="AF336" s="10">
        <v>1</v>
      </c>
      <c r="AG336" s="10">
        <v>0</v>
      </c>
      <c r="AH336" s="10">
        <v>0</v>
      </c>
      <c r="AI336" s="1">
        <v>1</v>
      </c>
      <c r="AJ336" s="29">
        <v>5.5</v>
      </c>
      <c r="AK336" s="29">
        <v>11.4</v>
      </c>
      <c r="AL336" s="29">
        <v>35</v>
      </c>
      <c r="AM336" s="29">
        <v>29.4</v>
      </c>
      <c r="AN336" s="29">
        <v>4.4000000000000004</v>
      </c>
      <c r="AO336" s="29">
        <v>12</v>
      </c>
      <c r="AP336" s="29">
        <v>9</v>
      </c>
      <c r="AQ336" s="29">
        <v>14</v>
      </c>
      <c r="AR336" s="29">
        <v>0.54</v>
      </c>
      <c r="AS336" s="29">
        <v>0.03</v>
      </c>
      <c r="AT336" s="30">
        <v>141</v>
      </c>
      <c r="AU336" s="29">
        <v>5.6</v>
      </c>
      <c r="AV336" s="29">
        <v>72</v>
      </c>
      <c r="AW336" s="29">
        <v>92</v>
      </c>
      <c r="AX336" s="29">
        <v>60</v>
      </c>
      <c r="AY336" s="62">
        <v>1</v>
      </c>
      <c r="AZ336" s="62">
        <v>0</v>
      </c>
      <c r="BA336" s="62">
        <v>1</v>
      </c>
      <c r="BB336" s="62">
        <v>1</v>
      </c>
      <c r="BC336" s="31">
        <v>44309</v>
      </c>
      <c r="BD336" s="31">
        <v>44330</v>
      </c>
      <c r="BE336" s="14" t="s">
        <v>73</v>
      </c>
      <c r="BF336" s="31">
        <v>44316</v>
      </c>
      <c r="BG336" s="6">
        <f t="shared" si="20"/>
        <v>8</v>
      </c>
      <c r="BH336" s="14" t="s">
        <v>73</v>
      </c>
      <c r="BI336" s="31">
        <v>44339</v>
      </c>
      <c r="BJ336" s="6">
        <f t="shared" si="21"/>
        <v>24</v>
      </c>
      <c r="BK336" s="6">
        <f t="shared" si="22"/>
        <v>10</v>
      </c>
      <c r="BL336" s="14">
        <v>2170</v>
      </c>
    </row>
    <row r="337" spans="1:64">
      <c r="A337" s="2">
        <v>334</v>
      </c>
      <c r="B337" s="14" t="s">
        <v>67</v>
      </c>
      <c r="C337" s="26">
        <v>40</v>
      </c>
      <c r="D337" s="27">
        <v>163</v>
      </c>
      <c r="E337" s="27">
        <v>54</v>
      </c>
      <c r="F337" s="12">
        <f t="shared" si="23"/>
        <v>20.324438255109335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1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1</v>
      </c>
      <c r="Z337" s="28">
        <v>0</v>
      </c>
      <c r="AA337" s="1">
        <v>0</v>
      </c>
      <c r="AB337" s="1">
        <v>1</v>
      </c>
      <c r="AC337" s="1">
        <v>0</v>
      </c>
      <c r="AD337" s="1">
        <v>0</v>
      </c>
      <c r="AE337" s="28">
        <v>1</v>
      </c>
      <c r="AF337" s="10">
        <v>0</v>
      </c>
      <c r="AG337" s="10">
        <v>1</v>
      </c>
      <c r="AH337" s="10">
        <v>0</v>
      </c>
      <c r="AI337" s="1">
        <v>0</v>
      </c>
      <c r="AJ337" s="29">
        <v>4.8</v>
      </c>
      <c r="AK337" s="29">
        <v>14.6</v>
      </c>
      <c r="AL337" s="29">
        <v>42.2</v>
      </c>
      <c r="AM337" s="29">
        <v>32.200000000000003</v>
      </c>
      <c r="AN337" s="29">
        <v>4.9000000000000004</v>
      </c>
      <c r="AO337" s="29">
        <v>21</v>
      </c>
      <c r="AP337" s="29">
        <v>21</v>
      </c>
      <c r="AQ337" s="29">
        <v>31</v>
      </c>
      <c r="AR337" s="29">
        <v>0.64</v>
      </c>
      <c r="AS337" s="29">
        <v>0.03</v>
      </c>
      <c r="AT337" s="30">
        <v>91</v>
      </c>
      <c r="AU337" s="29">
        <v>5.4</v>
      </c>
      <c r="AV337" s="29">
        <v>71</v>
      </c>
      <c r="AW337" s="29">
        <v>124</v>
      </c>
      <c r="AX337" s="29">
        <v>48</v>
      </c>
      <c r="AY337" s="62">
        <v>1</v>
      </c>
      <c r="AZ337" s="62">
        <v>0</v>
      </c>
      <c r="BA337" s="62">
        <v>1</v>
      </c>
      <c r="BB337" s="62">
        <v>1</v>
      </c>
      <c r="BC337" s="31">
        <v>44302</v>
      </c>
      <c r="BD337" s="31">
        <v>44323</v>
      </c>
      <c r="BE337" s="14" t="s">
        <v>73</v>
      </c>
      <c r="BF337" s="31">
        <v>44309</v>
      </c>
      <c r="BG337" s="6">
        <f t="shared" si="20"/>
        <v>8</v>
      </c>
      <c r="BH337" s="14" t="s">
        <v>73</v>
      </c>
      <c r="BI337" s="31">
        <v>44330</v>
      </c>
      <c r="BJ337" s="6">
        <f t="shared" si="21"/>
        <v>22</v>
      </c>
      <c r="BK337" s="6">
        <f t="shared" si="22"/>
        <v>8</v>
      </c>
      <c r="BL337" s="14">
        <v>2210</v>
      </c>
    </row>
    <row r="338" spans="1:64">
      <c r="A338" s="2">
        <v>335</v>
      </c>
      <c r="B338" s="14" t="s">
        <v>67</v>
      </c>
      <c r="C338" s="26">
        <v>28</v>
      </c>
      <c r="D338" s="27">
        <v>164</v>
      </c>
      <c r="E338" s="27">
        <v>52</v>
      </c>
      <c r="F338" s="12">
        <f t="shared" si="23"/>
        <v>19.333729922665079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1</v>
      </c>
      <c r="Y338" s="28">
        <v>0</v>
      </c>
      <c r="Z338" s="28">
        <v>1</v>
      </c>
      <c r="AA338" s="1">
        <v>0</v>
      </c>
      <c r="AB338" s="1">
        <v>0</v>
      </c>
      <c r="AC338" s="1">
        <v>1</v>
      </c>
      <c r="AD338" s="1">
        <v>0</v>
      </c>
      <c r="AE338" s="28">
        <v>1</v>
      </c>
      <c r="AF338" s="10">
        <v>1</v>
      </c>
      <c r="AG338" s="10">
        <v>0</v>
      </c>
      <c r="AH338" s="10">
        <v>0</v>
      </c>
      <c r="AI338" s="1">
        <v>0</v>
      </c>
      <c r="AJ338" s="29">
        <v>4.8</v>
      </c>
      <c r="AK338" s="29">
        <v>13.8</v>
      </c>
      <c r="AL338" s="29">
        <v>39.4</v>
      </c>
      <c r="AM338" s="29">
        <v>23.7</v>
      </c>
      <c r="AN338" s="29">
        <v>4.2</v>
      </c>
      <c r="AO338" s="29">
        <v>16</v>
      </c>
      <c r="AP338" s="29">
        <v>14</v>
      </c>
      <c r="AQ338" s="29">
        <v>12</v>
      </c>
      <c r="AR338" s="29">
        <v>0.49</v>
      </c>
      <c r="AS338" s="29">
        <v>0.02</v>
      </c>
      <c r="AT338" s="30">
        <v>85</v>
      </c>
      <c r="AU338" s="29">
        <v>5.2</v>
      </c>
      <c r="AV338" s="29">
        <v>65</v>
      </c>
      <c r="AW338" s="29">
        <v>128</v>
      </c>
      <c r="AX338" s="29">
        <v>69</v>
      </c>
      <c r="AY338" s="62">
        <v>1</v>
      </c>
      <c r="AZ338" s="62">
        <v>1</v>
      </c>
      <c r="BA338" s="62">
        <v>1</v>
      </c>
      <c r="BB338" s="62">
        <v>1</v>
      </c>
      <c r="BC338" s="31">
        <v>44312</v>
      </c>
      <c r="BD338" s="31">
        <v>44335</v>
      </c>
      <c r="BE338" s="14" t="s">
        <v>73</v>
      </c>
      <c r="BF338" s="31">
        <v>44322</v>
      </c>
      <c r="BG338" s="6">
        <f t="shared" si="20"/>
        <v>11</v>
      </c>
      <c r="BH338" s="15">
        <v>4.83</v>
      </c>
      <c r="BI338" s="31">
        <v>44342</v>
      </c>
      <c r="BJ338" s="6">
        <f t="shared" si="21"/>
        <v>21</v>
      </c>
      <c r="BK338" s="6">
        <f t="shared" si="22"/>
        <v>8</v>
      </c>
      <c r="BL338" s="14">
        <v>3880</v>
      </c>
    </row>
    <row r="339" spans="1:64">
      <c r="A339" s="2">
        <v>336</v>
      </c>
      <c r="B339" s="14" t="s">
        <v>67</v>
      </c>
      <c r="C339" s="26">
        <v>46</v>
      </c>
      <c r="D339" s="27">
        <v>167</v>
      </c>
      <c r="E339" s="27">
        <v>59</v>
      </c>
      <c r="F339" s="12">
        <f t="shared" si="23"/>
        <v>21.155294202015131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1</v>
      </c>
      <c r="AA339" s="1">
        <v>0</v>
      </c>
      <c r="AB339" s="1">
        <v>0</v>
      </c>
      <c r="AC339" s="1">
        <v>1</v>
      </c>
      <c r="AD339" s="1">
        <v>0</v>
      </c>
      <c r="AE339" s="28">
        <v>0</v>
      </c>
      <c r="AF339" s="10">
        <v>1</v>
      </c>
      <c r="AG339" s="10">
        <v>0</v>
      </c>
      <c r="AH339" s="10">
        <v>0</v>
      </c>
      <c r="AI339" s="1">
        <v>0</v>
      </c>
      <c r="AJ339" s="29">
        <v>6.2</v>
      </c>
      <c r="AK339" s="29">
        <v>13.2</v>
      </c>
      <c r="AL339" s="29">
        <v>38.1</v>
      </c>
      <c r="AM339" s="29">
        <v>21.2</v>
      </c>
      <c r="AN339" s="29">
        <v>4.5</v>
      </c>
      <c r="AO339" s="29">
        <v>15</v>
      </c>
      <c r="AP339" s="29">
        <v>11</v>
      </c>
      <c r="AQ339" s="29">
        <v>10</v>
      </c>
      <c r="AR339" s="29">
        <v>0.59</v>
      </c>
      <c r="AS339" s="29">
        <v>0.02</v>
      </c>
      <c r="AT339" s="30">
        <v>91</v>
      </c>
      <c r="AU339" s="29">
        <v>5.3</v>
      </c>
      <c r="AV339" s="29">
        <v>62</v>
      </c>
      <c r="AW339" s="29">
        <v>111</v>
      </c>
      <c r="AX339" s="29">
        <v>49</v>
      </c>
      <c r="AY339" s="62">
        <v>1</v>
      </c>
      <c r="AZ339" s="62">
        <v>1</v>
      </c>
      <c r="BA339" s="62">
        <v>1</v>
      </c>
      <c r="BB339" s="62">
        <v>1</v>
      </c>
      <c r="BC339" s="31">
        <v>44313</v>
      </c>
      <c r="BD339" s="31">
        <v>44337</v>
      </c>
      <c r="BE339" s="14" t="s">
        <v>73</v>
      </c>
      <c r="BF339" s="31">
        <v>44320</v>
      </c>
      <c r="BG339" s="6">
        <f t="shared" si="20"/>
        <v>8</v>
      </c>
      <c r="BH339" s="14" t="s">
        <v>73</v>
      </c>
      <c r="BI339" s="31">
        <v>44347</v>
      </c>
      <c r="BJ339" s="6">
        <f t="shared" si="21"/>
        <v>28</v>
      </c>
      <c r="BK339" s="6">
        <f t="shared" si="22"/>
        <v>11</v>
      </c>
      <c r="BL339" s="14">
        <v>3320</v>
      </c>
    </row>
    <row r="340" spans="1:64">
      <c r="A340" s="2">
        <v>337</v>
      </c>
      <c r="B340" s="14" t="s">
        <v>68</v>
      </c>
      <c r="C340" s="26">
        <v>26</v>
      </c>
      <c r="D340" s="27">
        <v>183</v>
      </c>
      <c r="E340" s="27">
        <v>80</v>
      </c>
      <c r="F340" s="12">
        <f t="shared" si="23"/>
        <v>23.888440980620501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1</v>
      </c>
      <c r="Z340" s="28">
        <v>1</v>
      </c>
      <c r="AA340" s="1">
        <v>0</v>
      </c>
      <c r="AB340" s="1">
        <v>0</v>
      </c>
      <c r="AC340" s="1">
        <v>1</v>
      </c>
      <c r="AD340" s="1">
        <v>0</v>
      </c>
      <c r="AE340" s="28">
        <v>1</v>
      </c>
      <c r="AF340" s="10">
        <v>1</v>
      </c>
      <c r="AG340" s="10">
        <v>0</v>
      </c>
      <c r="AH340" s="10">
        <v>0</v>
      </c>
      <c r="AI340" s="1">
        <v>0</v>
      </c>
      <c r="AJ340" s="29">
        <v>5.0999999999999996</v>
      </c>
      <c r="AK340" s="29">
        <v>15.3</v>
      </c>
      <c r="AL340" s="29">
        <v>43.1</v>
      </c>
      <c r="AM340" s="29">
        <v>22.5</v>
      </c>
      <c r="AN340" s="29">
        <v>4.7</v>
      </c>
      <c r="AO340" s="29">
        <v>31</v>
      </c>
      <c r="AP340" s="29">
        <v>34</v>
      </c>
      <c r="AQ340" s="29">
        <v>19</v>
      </c>
      <c r="AR340" s="29">
        <v>0.79</v>
      </c>
      <c r="AS340" s="29">
        <v>0.03</v>
      </c>
      <c r="AT340" s="30">
        <v>86</v>
      </c>
      <c r="AU340" s="29">
        <v>5.5</v>
      </c>
      <c r="AV340" s="29">
        <v>59</v>
      </c>
      <c r="AW340" s="29">
        <v>68</v>
      </c>
      <c r="AX340" s="29">
        <v>67</v>
      </c>
      <c r="AY340" s="62">
        <v>1</v>
      </c>
      <c r="AZ340" s="62">
        <v>0</v>
      </c>
      <c r="BA340" s="62">
        <v>1</v>
      </c>
      <c r="BB340" s="62">
        <v>0</v>
      </c>
      <c r="BC340" s="31">
        <v>44307</v>
      </c>
      <c r="BD340" s="31">
        <v>44328</v>
      </c>
      <c r="BE340" s="14" t="s">
        <v>73</v>
      </c>
      <c r="BF340" s="31">
        <v>44314</v>
      </c>
      <c r="BG340" s="6">
        <f t="shared" si="20"/>
        <v>8</v>
      </c>
      <c r="BH340" s="14" t="s">
        <v>73</v>
      </c>
      <c r="BI340" s="31">
        <v>44337</v>
      </c>
      <c r="BJ340" s="6">
        <f t="shared" si="21"/>
        <v>24</v>
      </c>
      <c r="BK340" s="6">
        <f t="shared" si="22"/>
        <v>10</v>
      </c>
      <c r="BL340" s="14">
        <v>1960</v>
      </c>
    </row>
    <row r="341" spans="1:64">
      <c r="A341" s="2">
        <v>338</v>
      </c>
      <c r="B341" s="14" t="s">
        <v>68</v>
      </c>
      <c r="C341" s="26">
        <v>34</v>
      </c>
      <c r="D341" s="27">
        <v>175</v>
      </c>
      <c r="E341" s="27">
        <v>79</v>
      </c>
      <c r="F341" s="12">
        <f t="shared" si="23"/>
        <v>25.795918367346935</v>
      </c>
      <c r="G341" s="28">
        <v>0</v>
      </c>
      <c r="H341" s="28">
        <v>1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1</v>
      </c>
      <c r="Z341" s="28">
        <v>1</v>
      </c>
      <c r="AA341" s="1">
        <v>0</v>
      </c>
      <c r="AB341" s="1">
        <v>0</v>
      </c>
      <c r="AC341" s="1">
        <v>1</v>
      </c>
      <c r="AD341" s="1">
        <v>0</v>
      </c>
      <c r="AE341" s="28">
        <v>1</v>
      </c>
      <c r="AF341" s="10">
        <v>1</v>
      </c>
      <c r="AG341" s="10">
        <v>0</v>
      </c>
      <c r="AH341" s="10">
        <v>0</v>
      </c>
      <c r="AI341" s="1">
        <v>1</v>
      </c>
      <c r="AJ341" s="29">
        <v>9.4</v>
      </c>
      <c r="AK341" s="29">
        <v>15.4</v>
      </c>
      <c r="AL341" s="29">
        <v>42</v>
      </c>
      <c r="AM341" s="29">
        <v>21.6</v>
      </c>
      <c r="AN341" s="29">
        <v>4.8</v>
      </c>
      <c r="AO341" s="29">
        <v>15</v>
      </c>
      <c r="AP341" s="29">
        <v>17</v>
      </c>
      <c r="AQ341" s="29">
        <v>25</v>
      </c>
      <c r="AR341" s="29">
        <v>0.91</v>
      </c>
      <c r="AS341" s="29">
        <v>0.08</v>
      </c>
      <c r="AT341" s="30">
        <v>94</v>
      </c>
      <c r="AU341" s="29">
        <v>5.6</v>
      </c>
      <c r="AV341" s="29">
        <v>56</v>
      </c>
      <c r="AW341" s="29">
        <v>86</v>
      </c>
      <c r="AX341" s="29">
        <v>94</v>
      </c>
      <c r="AY341" s="62">
        <v>1</v>
      </c>
      <c r="AZ341" s="62">
        <v>0</v>
      </c>
      <c r="BA341" s="62">
        <v>1</v>
      </c>
      <c r="BB341" s="62">
        <v>1</v>
      </c>
      <c r="BC341" s="31">
        <v>44313</v>
      </c>
      <c r="BD341" s="31">
        <v>44337</v>
      </c>
      <c r="BE341" s="14" t="s">
        <v>73</v>
      </c>
      <c r="BF341" s="31">
        <v>44322</v>
      </c>
      <c r="BG341" s="6">
        <f t="shared" si="20"/>
        <v>10</v>
      </c>
      <c r="BH341" s="14" t="s">
        <v>73</v>
      </c>
      <c r="BI341" s="31">
        <v>44348</v>
      </c>
      <c r="BJ341" s="6">
        <f t="shared" si="21"/>
        <v>27</v>
      </c>
      <c r="BK341" s="6">
        <f t="shared" si="22"/>
        <v>12</v>
      </c>
      <c r="BL341" s="14">
        <v>3010</v>
      </c>
    </row>
    <row r="342" spans="1:64">
      <c r="A342" s="2">
        <v>339</v>
      </c>
      <c r="B342" s="14" t="s">
        <v>68</v>
      </c>
      <c r="C342" s="26">
        <v>24</v>
      </c>
      <c r="D342" s="27">
        <v>172</v>
      </c>
      <c r="E342" s="27">
        <v>65</v>
      </c>
      <c r="F342" s="12">
        <f t="shared" si="23"/>
        <v>21.971335857220122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1</v>
      </c>
      <c r="AA342" s="1">
        <v>0</v>
      </c>
      <c r="AB342" s="1">
        <v>1</v>
      </c>
      <c r="AC342" s="1">
        <v>0</v>
      </c>
      <c r="AD342" s="1">
        <v>0</v>
      </c>
      <c r="AE342" s="28">
        <v>0</v>
      </c>
      <c r="AF342" s="10">
        <v>0</v>
      </c>
      <c r="AG342" s="10">
        <v>1</v>
      </c>
      <c r="AH342" s="10">
        <v>0</v>
      </c>
      <c r="AI342" s="1">
        <v>0</v>
      </c>
      <c r="AJ342" s="29">
        <v>6.3</v>
      </c>
      <c r="AK342" s="29">
        <v>15.5</v>
      </c>
      <c r="AL342" s="29">
        <v>44.5</v>
      </c>
      <c r="AM342" s="29">
        <v>25.3</v>
      </c>
      <c r="AN342" s="29">
        <v>5.2</v>
      </c>
      <c r="AO342" s="29">
        <v>17</v>
      </c>
      <c r="AP342" s="29">
        <v>16</v>
      </c>
      <c r="AQ342" s="29">
        <v>19</v>
      </c>
      <c r="AR342" s="29">
        <v>0.71</v>
      </c>
      <c r="AS342" s="29">
        <v>0.02</v>
      </c>
      <c r="AT342" s="30">
        <v>94</v>
      </c>
      <c r="AU342" s="29">
        <v>5.5</v>
      </c>
      <c r="AV342" s="29">
        <v>60</v>
      </c>
      <c r="AW342" s="29">
        <v>136</v>
      </c>
      <c r="AX342" s="29">
        <v>51</v>
      </c>
      <c r="AY342" s="62">
        <v>1</v>
      </c>
      <c r="AZ342" s="62">
        <v>0</v>
      </c>
      <c r="BA342" s="62">
        <v>1</v>
      </c>
      <c r="BB342" s="62">
        <v>0</v>
      </c>
      <c r="BC342" s="31">
        <v>44306</v>
      </c>
      <c r="BD342" s="31">
        <v>44327</v>
      </c>
      <c r="BE342" s="14" t="s">
        <v>73</v>
      </c>
      <c r="BF342" s="31">
        <v>44313</v>
      </c>
      <c r="BG342" s="6">
        <f t="shared" si="20"/>
        <v>8</v>
      </c>
      <c r="BH342" s="14" t="s">
        <v>73</v>
      </c>
      <c r="BI342" s="31">
        <v>44334</v>
      </c>
      <c r="BJ342" s="6">
        <f t="shared" si="21"/>
        <v>22</v>
      </c>
      <c r="BK342" s="6">
        <f t="shared" si="22"/>
        <v>8</v>
      </c>
      <c r="BL342" s="14">
        <v>3240</v>
      </c>
    </row>
    <row r="343" spans="1:64">
      <c r="A343" s="2">
        <v>340</v>
      </c>
      <c r="B343" s="14" t="s">
        <v>67</v>
      </c>
      <c r="C343" s="26">
        <v>30</v>
      </c>
      <c r="D343" s="27">
        <v>168</v>
      </c>
      <c r="E343" s="27">
        <v>57</v>
      </c>
      <c r="F343" s="12">
        <f t="shared" si="23"/>
        <v>20.195578231292519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1</v>
      </c>
      <c r="AA343" s="1">
        <v>0</v>
      </c>
      <c r="AB343" s="1">
        <v>0</v>
      </c>
      <c r="AC343" s="1">
        <v>1</v>
      </c>
      <c r="AD343" s="1">
        <v>0</v>
      </c>
      <c r="AE343" s="28">
        <v>0</v>
      </c>
      <c r="AF343" s="10">
        <v>1</v>
      </c>
      <c r="AG343" s="10">
        <v>0</v>
      </c>
      <c r="AH343" s="10">
        <v>0</v>
      </c>
      <c r="AI343" s="1">
        <v>0</v>
      </c>
      <c r="AJ343" s="29">
        <v>4.3</v>
      </c>
      <c r="AK343" s="29">
        <v>13.3</v>
      </c>
      <c r="AL343" s="29">
        <v>40.1</v>
      </c>
      <c r="AM343" s="29">
        <v>27</v>
      </c>
      <c r="AN343" s="29">
        <v>4</v>
      </c>
      <c r="AO343" s="29">
        <v>16</v>
      </c>
      <c r="AP343" s="29">
        <v>13</v>
      </c>
      <c r="AQ343" s="29">
        <v>24</v>
      </c>
      <c r="AR343" s="29">
        <v>0.64</v>
      </c>
      <c r="AS343" s="29">
        <v>0.06</v>
      </c>
      <c r="AT343" s="30">
        <v>111</v>
      </c>
      <c r="AU343" s="29">
        <v>5.7</v>
      </c>
      <c r="AV343" s="29">
        <v>90</v>
      </c>
      <c r="AW343" s="29">
        <v>73</v>
      </c>
      <c r="AX343" s="29">
        <v>146</v>
      </c>
      <c r="AY343" s="62">
        <v>1</v>
      </c>
      <c r="AZ343" s="62">
        <v>1</v>
      </c>
      <c r="BA343" s="62">
        <v>1</v>
      </c>
      <c r="BB343" s="62">
        <v>1</v>
      </c>
      <c r="BC343" s="31">
        <v>44302</v>
      </c>
      <c r="BD343" s="31">
        <v>44323</v>
      </c>
      <c r="BE343" s="14" t="s">
        <v>73</v>
      </c>
      <c r="BF343" s="31">
        <v>44309</v>
      </c>
      <c r="BG343" s="6">
        <f t="shared" si="20"/>
        <v>8</v>
      </c>
      <c r="BH343" s="14" t="s">
        <v>73</v>
      </c>
      <c r="BI343" s="31">
        <v>44330</v>
      </c>
      <c r="BJ343" s="6">
        <f t="shared" si="21"/>
        <v>22</v>
      </c>
      <c r="BK343" s="6">
        <f t="shared" si="22"/>
        <v>8</v>
      </c>
      <c r="BL343" s="14">
        <v>5260</v>
      </c>
    </row>
    <row r="344" spans="1:64">
      <c r="A344" s="2">
        <v>341</v>
      </c>
      <c r="B344" s="14" t="s">
        <v>67</v>
      </c>
      <c r="C344" s="26">
        <v>30</v>
      </c>
      <c r="D344" s="27">
        <v>156</v>
      </c>
      <c r="E344" s="27">
        <v>45</v>
      </c>
      <c r="F344" s="12">
        <f t="shared" si="23"/>
        <v>18.491124260355029</v>
      </c>
      <c r="G344" s="28">
        <v>0</v>
      </c>
      <c r="H344" s="28">
        <v>1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0</v>
      </c>
      <c r="Z344" s="28">
        <v>0</v>
      </c>
      <c r="AA344" s="1">
        <v>0</v>
      </c>
      <c r="AB344" s="1">
        <v>1</v>
      </c>
      <c r="AC344" s="1">
        <v>0</v>
      </c>
      <c r="AD344" s="1">
        <v>0</v>
      </c>
      <c r="AE344" s="28">
        <v>1</v>
      </c>
      <c r="AF344" s="10">
        <v>1</v>
      </c>
      <c r="AG344" s="10">
        <v>0</v>
      </c>
      <c r="AH344" s="10">
        <v>0</v>
      </c>
      <c r="AI344" s="1">
        <v>1</v>
      </c>
      <c r="AJ344" s="29">
        <v>4</v>
      </c>
      <c r="AK344" s="29">
        <v>12.3</v>
      </c>
      <c r="AL344" s="29">
        <v>36.799999999999997</v>
      </c>
      <c r="AM344" s="29">
        <v>29.1</v>
      </c>
      <c r="AN344" s="29">
        <v>4.9000000000000004</v>
      </c>
      <c r="AO344" s="29">
        <v>18</v>
      </c>
      <c r="AP344" s="29">
        <v>10</v>
      </c>
      <c r="AQ344" s="29">
        <v>14</v>
      </c>
      <c r="AR344" s="29">
        <v>0.44</v>
      </c>
      <c r="AS344" s="29">
        <v>0.01</v>
      </c>
      <c r="AT344" s="30">
        <v>94</v>
      </c>
      <c r="AU344" s="29">
        <v>5.5</v>
      </c>
      <c r="AV344" s="29">
        <v>101</v>
      </c>
      <c r="AW344" s="29">
        <v>75</v>
      </c>
      <c r="AX344" s="29">
        <v>51</v>
      </c>
      <c r="AY344" s="62">
        <v>1</v>
      </c>
      <c r="AZ344" s="62">
        <v>1</v>
      </c>
      <c r="BA344" s="62">
        <v>1</v>
      </c>
      <c r="BB344" s="62">
        <v>1</v>
      </c>
      <c r="BC344" s="31">
        <v>44314</v>
      </c>
      <c r="BD344" s="31">
        <v>44337</v>
      </c>
      <c r="BE344" s="14" t="s">
        <v>73</v>
      </c>
      <c r="BF344" s="31">
        <v>44322</v>
      </c>
      <c r="BG344" s="6">
        <f t="shared" si="20"/>
        <v>9</v>
      </c>
      <c r="BH344" s="14" t="s">
        <v>73</v>
      </c>
      <c r="BI344" s="31">
        <v>44344</v>
      </c>
      <c r="BJ344" s="6">
        <f t="shared" si="21"/>
        <v>23</v>
      </c>
      <c r="BK344" s="6">
        <f t="shared" si="22"/>
        <v>8</v>
      </c>
      <c r="BL344" s="14">
        <v>3020</v>
      </c>
    </row>
    <row r="345" spans="1:64">
      <c r="A345" s="2">
        <v>342</v>
      </c>
      <c r="B345" s="14" t="s">
        <v>67</v>
      </c>
      <c r="C345" s="36">
        <v>21</v>
      </c>
      <c r="D345" s="27">
        <v>150</v>
      </c>
      <c r="E345" s="27">
        <v>75</v>
      </c>
      <c r="F345" s="12">
        <f t="shared" si="23"/>
        <v>33.333333333333336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W345" s="28">
        <v>0</v>
      </c>
      <c r="X345" s="28">
        <v>0</v>
      </c>
      <c r="Y345" s="28">
        <v>0</v>
      </c>
      <c r="Z345" s="28">
        <v>1</v>
      </c>
      <c r="AA345" s="1">
        <v>0</v>
      </c>
      <c r="AB345" s="1">
        <v>0</v>
      </c>
      <c r="AC345" s="1">
        <v>1</v>
      </c>
      <c r="AD345" s="1">
        <v>0</v>
      </c>
      <c r="AE345" s="28">
        <v>1</v>
      </c>
      <c r="AF345" s="10">
        <v>0</v>
      </c>
      <c r="AG345" s="10">
        <v>1</v>
      </c>
      <c r="AH345" s="10">
        <v>0</v>
      </c>
      <c r="AI345" s="1">
        <v>0</v>
      </c>
      <c r="AJ345" s="29">
        <v>11.7</v>
      </c>
      <c r="AK345" s="29">
        <v>15.3</v>
      </c>
      <c r="AL345" s="29">
        <v>44.1</v>
      </c>
      <c r="AM345" s="29">
        <v>27.4</v>
      </c>
      <c r="AN345" s="29">
        <v>4.5</v>
      </c>
      <c r="AO345" s="29">
        <v>13</v>
      </c>
      <c r="AP345" s="29">
        <v>11</v>
      </c>
      <c r="AQ345" s="29">
        <v>17</v>
      </c>
      <c r="AR345" s="29">
        <v>0.52</v>
      </c>
      <c r="AS345" s="29">
        <v>0.22</v>
      </c>
      <c r="AT345" s="30">
        <v>89</v>
      </c>
      <c r="AU345" s="29">
        <v>5.7</v>
      </c>
      <c r="AV345" s="29">
        <v>46</v>
      </c>
      <c r="AW345" s="29">
        <v>116</v>
      </c>
      <c r="AX345" s="29">
        <v>170</v>
      </c>
      <c r="AY345" s="62">
        <v>1</v>
      </c>
      <c r="AZ345" s="62">
        <v>1</v>
      </c>
      <c r="BA345" s="62">
        <v>1</v>
      </c>
      <c r="BB345" s="62">
        <v>1</v>
      </c>
      <c r="BC345" s="45">
        <v>44313</v>
      </c>
      <c r="BD345" s="45">
        <v>44337</v>
      </c>
      <c r="BE345" s="17" t="s">
        <v>73</v>
      </c>
      <c r="BF345" s="45">
        <v>44322</v>
      </c>
      <c r="BG345" s="6">
        <f t="shared" si="20"/>
        <v>10</v>
      </c>
      <c r="BH345" s="17" t="s">
        <v>73</v>
      </c>
      <c r="BI345" s="45">
        <v>44344</v>
      </c>
      <c r="BJ345" s="6">
        <f t="shared" si="21"/>
        <v>23</v>
      </c>
      <c r="BK345" s="6">
        <f t="shared" si="22"/>
        <v>8</v>
      </c>
      <c r="BL345" s="17">
        <v>8660</v>
      </c>
    </row>
    <row r="346" spans="1:64">
      <c r="A346" s="2">
        <v>343</v>
      </c>
      <c r="B346" s="17" t="s">
        <v>3</v>
      </c>
      <c r="C346" s="36">
        <v>37</v>
      </c>
      <c r="D346" s="27">
        <v>170</v>
      </c>
      <c r="E346" s="27">
        <v>68</v>
      </c>
      <c r="F346" s="12">
        <f t="shared" si="23"/>
        <v>23.52941176470588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1">
        <v>0</v>
      </c>
      <c r="AB346" s="1">
        <v>0</v>
      </c>
      <c r="AC346" s="1">
        <v>1</v>
      </c>
      <c r="AD346" s="1">
        <v>0</v>
      </c>
      <c r="AE346" s="28">
        <v>1</v>
      </c>
      <c r="AF346" s="10">
        <v>1</v>
      </c>
      <c r="AG346" s="10">
        <v>0</v>
      </c>
      <c r="AH346" s="10">
        <v>0</v>
      </c>
      <c r="AI346" s="1">
        <v>0</v>
      </c>
      <c r="AJ346" s="29">
        <v>7.6</v>
      </c>
      <c r="AK346" s="29">
        <v>15.5</v>
      </c>
      <c r="AL346" s="29">
        <v>47.3</v>
      </c>
      <c r="AM346" s="29">
        <v>38.299999999999997</v>
      </c>
      <c r="AN346" s="29">
        <v>4.7</v>
      </c>
      <c r="AO346" s="29">
        <v>23</v>
      </c>
      <c r="AP346" s="29">
        <v>29</v>
      </c>
      <c r="AQ346" s="29">
        <v>28</v>
      </c>
      <c r="AR346" s="29">
        <v>0.9</v>
      </c>
      <c r="AS346" s="29">
        <v>0.06</v>
      </c>
      <c r="AT346" s="30">
        <v>95</v>
      </c>
      <c r="AU346" s="29">
        <v>5.6</v>
      </c>
      <c r="AV346" s="29">
        <v>56</v>
      </c>
      <c r="AW346" s="29">
        <v>143</v>
      </c>
      <c r="AX346" s="29">
        <v>100</v>
      </c>
      <c r="AY346" s="62">
        <v>1</v>
      </c>
      <c r="AZ346" s="62">
        <v>1</v>
      </c>
      <c r="BA346" s="62">
        <v>1</v>
      </c>
      <c r="BB346" s="62">
        <v>1</v>
      </c>
      <c r="BC346" s="45">
        <v>44313</v>
      </c>
      <c r="BD346" s="45">
        <v>44337</v>
      </c>
      <c r="BE346" s="17" t="s">
        <v>73</v>
      </c>
      <c r="BF346" s="45">
        <v>44322</v>
      </c>
      <c r="BG346" s="6">
        <f t="shared" si="20"/>
        <v>10</v>
      </c>
      <c r="BH346" s="17" t="s">
        <v>73</v>
      </c>
      <c r="BI346" s="45">
        <v>44344</v>
      </c>
      <c r="BJ346" s="6">
        <f t="shared" si="21"/>
        <v>23</v>
      </c>
      <c r="BK346" s="6">
        <f t="shared" si="22"/>
        <v>8</v>
      </c>
      <c r="BL346" s="17">
        <v>2360</v>
      </c>
    </row>
    <row r="347" spans="1:64">
      <c r="A347" s="2">
        <v>344</v>
      </c>
      <c r="B347" s="14" t="s">
        <v>67</v>
      </c>
      <c r="C347" s="36">
        <v>24</v>
      </c>
      <c r="D347" s="27">
        <v>164</v>
      </c>
      <c r="E347" s="27">
        <v>57</v>
      </c>
      <c r="F347" s="12">
        <f t="shared" si="23"/>
        <v>21.192742415229031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0</v>
      </c>
      <c r="X347" s="28">
        <v>0</v>
      </c>
      <c r="Y347" s="28">
        <v>0</v>
      </c>
      <c r="Z347" s="28">
        <v>1</v>
      </c>
      <c r="AA347" s="1">
        <v>0</v>
      </c>
      <c r="AB347" s="1">
        <v>0</v>
      </c>
      <c r="AC347" s="1">
        <v>1</v>
      </c>
      <c r="AD347" s="1">
        <v>0</v>
      </c>
      <c r="AE347" s="28">
        <v>0</v>
      </c>
      <c r="AF347" s="10">
        <v>1</v>
      </c>
      <c r="AG347" s="10">
        <v>0</v>
      </c>
      <c r="AH347" s="10">
        <v>0</v>
      </c>
      <c r="AI347" s="1">
        <v>0</v>
      </c>
      <c r="AJ347" s="29">
        <v>5.8</v>
      </c>
      <c r="AK347" s="29">
        <v>13.3</v>
      </c>
      <c r="AL347" s="29">
        <v>38.700000000000003</v>
      </c>
      <c r="AM347" s="29">
        <v>27.7</v>
      </c>
      <c r="AN347" s="37">
        <v>4.7</v>
      </c>
      <c r="AO347" s="29">
        <v>15</v>
      </c>
      <c r="AP347" s="29">
        <v>7</v>
      </c>
      <c r="AQ347" s="29">
        <v>13</v>
      </c>
      <c r="AR347" s="29">
        <v>0.56000000000000005</v>
      </c>
      <c r="AS347" s="37">
        <v>0.17</v>
      </c>
      <c r="AT347" s="30">
        <v>87</v>
      </c>
      <c r="AU347" s="29">
        <v>5.5</v>
      </c>
      <c r="AV347" s="29">
        <v>75</v>
      </c>
      <c r="AW347" s="29">
        <v>133</v>
      </c>
      <c r="AX347" s="29">
        <v>48</v>
      </c>
      <c r="AY347" s="62">
        <v>1</v>
      </c>
      <c r="AZ347" s="62">
        <v>1</v>
      </c>
      <c r="BA347" s="62">
        <v>1</v>
      </c>
      <c r="BB347" s="62">
        <v>1</v>
      </c>
      <c r="BC347" s="45">
        <v>44314</v>
      </c>
      <c r="BD347" s="45">
        <v>44337</v>
      </c>
      <c r="BE347" s="17" t="s">
        <v>73</v>
      </c>
      <c r="BF347" s="45">
        <v>44322</v>
      </c>
      <c r="BG347" s="6">
        <f t="shared" si="20"/>
        <v>9</v>
      </c>
      <c r="BH347" s="17" t="s">
        <v>73</v>
      </c>
      <c r="BI347" s="45">
        <v>44344</v>
      </c>
      <c r="BJ347" s="6">
        <f t="shared" si="21"/>
        <v>23</v>
      </c>
      <c r="BK347" s="6">
        <f t="shared" si="22"/>
        <v>8</v>
      </c>
      <c r="BL347" s="17">
        <v>2450</v>
      </c>
    </row>
    <row r="348" spans="1:64">
      <c r="A348" s="2">
        <v>345</v>
      </c>
      <c r="B348" s="14" t="s">
        <v>67</v>
      </c>
      <c r="C348" s="36">
        <v>24</v>
      </c>
      <c r="D348" s="27">
        <v>161</v>
      </c>
      <c r="E348" s="27">
        <v>51</v>
      </c>
      <c r="F348" s="12">
        <f t="shared" si="23"/>
        <v>19.675166853130666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1">
        <v>0</v>
      </c>
      <c r="AB348" s="1">
        <v>0</v>
      </c>
      <c r="AC348" s="1">
        <v>1</v>
      </c>
      <c r="AD348" s="1">
        <v>0</v>
      </c>
      <c r="AE348" s="28">
        <v>0</v>
      </c>
      <c r="AF348" s="10">
        <v>1</v>
      </c>
      <c r="AG348" s="10">
        <v>0</v>
      </c>
      <c r="AH348" s="10">
        <v>0</v>
      </c>
      <c r="AI348" s="1">
        <v>0</v>
      </c>
      <c r="AJ348" s="29">
        <v>8.3000000000000007</v>
      </c>
      <c r="AK348" s="29">
        <v>13.8</v>
      </c>
      <c r="AL348" s="29">
        <v>41</v>
      </c>
      <c r="AM348" s="29">
        <v>23.8</v>
      </c>
      <c r="AN348" s="29">
        <v>4.5999999999999996</v>
      </c>
      <c r="AO348" s="29">
        <v>16</v>
      </c>
      <c r="AP348" s="29">
        <v>10</v>
      </c>
      <c r="AQ348" s="29">
        <v>16</v>
      </c>
      <c r="AR348" s="29">
        <v>0.67</v>
      </c>
      <c r="AS348" s="29">
        <v>0.06</v>
      </c>
      <c r="AT348" s="30">
        <v>72</v>
      </c>
      <c r="AU348" s="29">
        <v>5.3</v>
      </c>
      <c r="AV348" s="29">
        <v>70</v>
      </c>
      <c r="AW348" s="29">
        <v>103</v>
      </c>
      <c r="AX348" s="29">
        <v>121</v>
      </c>
      <c r="AY348" s="62">
        <v>1</v>
      </c>
      <c r="AZ348" s="62">
        <v>1</v>
      </c>
      <c r="BA348" s="62">
        <v>1</v>
      </c>
      <c r="BB348" s="62">
        <v>1</v>
      </c>
      <c r="BC348" s="39">
        <v>44308</v>
      </c>
      <c r="BD348" s="45">
        <v>44329</v>
      </c>
      <c r="BE348" s="17" t="s">
        <v>73</v>
      </c>
      <c r="BF348" s="45">
        <v>44316</v>
      </c>
      <c r="BG348" s="6">
        <f t="shared" si="20"/>
        <v>9</v>
      </c>
      <c r="BH348" s="17" t="s">
        <v>73</v>
      </c>
      <c r="BI348" s="45">
        <v>44336</v>
      </c>
      <c r="BJ348" s="6">
        <f t="shared" si="21"/>
        <v>21</v>
      </c>
      <c r="BK348" s="6">
        <f t="shared" si="22"/>
        <v>8</v>
      </c>
      <c r="BL348" s="17">
        <v>1680</v>
      </c>
    </row>
    <row r="349" spans="1:64">
      <c r="A349" s="2">
        <v>346</v>
      </c>
      <c r="B349" s="14" t="s">
        <v>67</v>
      </c>
      <c r="C349" s="36">
        <v>24</v>
      </c>
      <c r="D349" s="27">
        <v>165</v>
      </c>
      <c r="E349" s="27">
        <v>53</v>
      </c>
      <c r="F349" s="12">
        <f t="shared" si="23"/>
        <v>19.467401285583104</v>
      </c>
      <c r="G349" s="28">
        <v>0</v>
      </c>
      <c r="H349" s="28">
        <v>1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  <c r="R349" s="28">
        <v>0</v>
      </c>
      <c r="S349" s="28">
        <v>0</v>
      </c>
      <c r="T349" s="28">
        <v>0</v>
      </c>
      <c r="U349" s="28">
        <v>0</v>
      </c>
      <c r="V349" s="28">
        <v>0</v>
      </c>
      <c r="W349" s="28">
        <v>0</v>
      </c>
      <c r="X349" s="28">
        <v>0</v>
      </c>
      <c r="Y349" s="28">
        <v>0</v>
      </c>
      <c r="Z349" s="28">
        <v>1</v>
      </c>
      <c r="AA349" s="1">
        <v>0</v>
      </c>
      <c r="AB349" s="1">
        <v>0</v>
      </c>
      <c r="AC349" s="1">
        <v>1</v>
      </c>
      <c r="AD349" s="1">
        <v>0</v>
      </c>
      <c r="AE349" s="28">
        <v>0</v>
      </c>
      <c r="AF349" s="10">
        <v>1</v>
      </c>
      <c r="AG349" s="10">
        <v>0</v>
      </c>
      <c r="AH349" s="10">
        <v>0</v>
      </c>
      <c r="AI349" s="1">
        <v>0</v>
      </c>
      <c r="AJ349" s="29">
        <v>7.6</v>
      </c>
      <c r="AK349" s="29">
        <v>13.5</v>
      </c>
      <c r="AL349" s="29">
        <v>41</v>
      </c>
      <c r="AM349" s="29">
        <v>24.6</v>
      </c>
      <c r="AN349" s="29">
        <v>4.5999999999999996</v>
      </c>
      <c r="AO349" s="29">
        <v>15</v>
      </c>
      <c r="AP349" s="29">
        <v>14</v>
      </c>
      <c r="AQ349" s="29">
        <v>15</v>
      </c>
      <c r="AR349" s="29">
        <v>0.76</v>
      </c>
      <c r="AS349" s="29">
        <v>0.05</v>
      </c>
      <c r="AT349" s="30">
        <v>94</v>
      </c>
      <c r="AU349" s="29">
        <v>5.4</v>
      </c>
      <c r="AV349" s="29">
        <v>57</v>
      </c>
      <c r="AW349" s="29">
        <v>103</v>
      </c>
      <c r="AX349" s="29">
        <v>63</v>
      </c>
      <c r="AY349" s="62">
        <v>1</v>
      </c>
      <c r="AZ349" s="62">
        <v>1</v>
      </c>
      <c r="BA349" s="62">
        <v>1</v>
      </c>
      <c r="BB349" s="62">
        <v>1</v>
      </c>
      <c r="BC349" s="39">
        <v>44306</v>
      </c>
      <c r="BD349" s="31">
        <v>44327</v>
      </c>
      <c r="BE349" s="17" t="s">
        <v>73</v>
      </c>
      <c r="BF349" s="31">
        <v>44313</v>
      </c>
      <c r="BG349" s="6">
        <f t="shared" si="20"/>
        <v>8</v>
      </c>
      <c r="BH349" s="17" t="s">
        <v>73</v>
      </c>
      <c r="BI349" s="31">
        <v>44334</v>
      </c>
      <c r="BJ349" s="6">
        <f t="shared" si="21"/>
        <v>22</v>
      </c>
      <c r="BK349" s="6">
        <f t="shared" si="22"/>
        <v>8</v>
      </c>
      <c r="BL349" s="17">
        <v>3690</v>
      </c>
    </row>
    <row r="350" spans="1:64">
      <c r="A350" s="2">
        <v>347</v>
      </c>
      <c r="B350" s="14" t="s">
        <v>68</v>
      </c>
      <c r="C350" s="36">
        <v>22</v>
      </c>
      <c r="D350" s="27">
        <v>170</v>
      </c>
      <c r="E350" s="27">
        <v>63</v>
      </c>
      <c r="F350" s="12">
        <f t="shared" si="23"/>
        <v>21.79930795847751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1</v>
      </c>
      <c r="AA350" s="1">
        <v>0</v>
      </c>
      <c r="AB350" s="1">
        <v>0</v>
      </c>
      <c r="AC350" s="1">
        <v>1</v>
      </c>
      <c r="AD350" s="1">
        <v>0</v>
      </c>
      <c r="AE350" s="28">
        <v>0</v>
      </c>
      <c r="AF350" s="10">
        <v>1</v>
      </c>
      <c r="AG350" s="10">
        <v>0</v>
      </c>
      <c r="AH350" s="10">
        <v>0</v>
      </c>
      <c r="AI350" s="1">
        <v>0</v>
      </c>
      <c r="AJ350" s="29">
        <v>6.7</v>
      </c>
      <c r="AK350" s="29">
        <v>15.7</v>
      </c>
      <c r="AL350" s="29">
        <v>45.6</v>
      </c>
      <c r="AM350" s="29">
        <v>19.399999999999999</v>
      </c>
      <c r="AN350" s="29">
        <v>4.8</v>
      </c>
      <c r="AO350" s="29">
        <v>28</v>
      </c>
      <c r="AP350" s="29">
        <v>45</v>
      </c>
      <c r="AQ350" s="29">
        <v>25</v>
      </c>
      <c r="AR350" s="29">
        <v>0.84</v>
      </c>
      <c r="AS350" s="29">
        <v>0.01</v>
      </c>
      <c r="AT350" s="30">
        <v>91</v>
      </c>
      <c r="AU350" s="29">
        <v>4.9000000000000004</v>
      </c>
      <c r="AV350" s="29">
        <v>45</v>
      </c>
      <c r="AW350" s="29">
        <v>84</v>
      </c>
      <c r="AX350" s="29">
        <v>54</v>
      </c>
      <c r="AY350" s="62">
        <v>1</v>
      </c>
      <c r="AZ350" s="62">
        <v>0</v>
      </c>
      <c r="BA350" s="62">
        <v>0</v>
      </c>
      <c r="BB350" s="62">
        <v>1</v>
      </c>
      <c r="BC350" s="39">
        <v>44306</v>
      </c>
      <c r="BD350" s="31">
        <v>44327</v>
      </c>
      <c r="BE350" s="17" t="s">
        <v>73</v>
      </c>
      <c r="BF350" s="31">
        <v>44313</v>
      </c>
      <c r="BG350" s="6">
        <f t="shared" si="20"/>
        <v>8</v>
      </c>
      <c r="BH350" s="17" t="s">
        <v>73</v>
      </c>
      <c r="BI350" s="31">
        <v>44334</v>
      </c>
      <c r="BJ350" s="6">
        <f t="shared" si="21"/>
        <v>22</v>
      </c>
      <c r="BK350" s="6">
        <f t="shared" si="22"/>
        <v>8</v>
      </c>
      <c r="BL350" s="17">
        <v>10700</v>
      </c>
    </row>
    <row r="351" spans="1:64">
      <c r="A351" s="2">
        <v>348</v>
      </c>
      <c r="B351" s="17" t="s">
        <v>3</v>
      </c>
      <c r="C351" s="36">
        <v>22</v>
      </c>
      <c r="D351" s="27">
        <v>173</v>
      </c>
      <c r="E351" s="27">
        <v>64</v>
      </c>
      <c r="F351" s="12">
        <f t="shared" si="23"/>
        <v>21.383941996057334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28">
        <v>0</v>
      </c>
      <c r="V351" s="28">
        <v>0</v>
      </c>
      <c r="W351" s="28">
        <v>0</v>
      </c>
      <c r="X351" s="28">
        <v>0</v>
      </c>
      <c r="Y351" s="28">
        <v>0</v>
      </c>
      <c r="Z351" s="28">
        <v>1</v>
      </c>
      <c r="AA351" s="1">
        <v>0</v>
      </c>
      <c r="AB351" s="1">
        <v>0</v>
      </c>
      <c r="AC351" s="1">
        <v>1</v>
      </c>
      <c r="AD351" s="1">
        <v>0</v>
      </c>
      <c r="AE351" s="28">
        <v>0</v>
      </c>
      <c r="AF351" s="10">
        <v>1</v>
      </c>
      <c r="AG351" s="10">
        <v>0</v>
      </c>
      <c r="AH351" s="10">
        <v>0</v>
      </c>
      <c r="AI351" s="1">
        <v>0</v>
      </c>
      <c r="AJ351" s="29">
        <v>4.5999999999999996</v>
      </c>
      <c r="AK351" s="29">
        <v>15.9</v>
      </c>
      <c r="AL351" s="29">
        <v>47.5</v>
      </c>
      <c r="AM351" s="29">
        <v>25.1</v>
      </c>
      <c r="AN351" s="29">
        <v>5.3</v>
      </c>
      <c r="AO351" s="29">
        <v>17</v>
      </c>
      <c r="AP351" s="29">
        <v>25</v>
      </c>
      <c r="AQ351" s="29">
        <v>18</v>
      </c>
      <c r="AR351" s="29">
        <v>0.79</v>
      </c>
      <c r="AS351" s="29">
        <v>0.01</v>
      </c>
      <c r="AT351" s="30">
        <v>78</v>
      </c>
      <c r="AU351" s="29">
        <v>5.2</v>
      </c>
      <c r="AV351" s="29">
        <v>70</v>
      </c>
      <c r="AW351" s="29">
        <v>114</v>
      </c>
      <c r="AX351" s="29">
        <v>47</v>
      </c>
      <c r="AY351" s="62">
        <v>1</v>
      </c>
      <c r="AZ351" s="62">
        <v>0</v>
      </c>
      <c r="BA351" s="62">
        <v>1</v>
      </c>
      <c r="BB351" s="62">
        <v>1</v>
      </c>
      <c r="BC351" s="39">
        <v>44305</v>
      </c>
      <c r="BD351" s="31">
        <v>44326</v>
      </c>
      <c r="BE351" s="17" t="s">
        <v>73</v>
      </c>
      <c r="BF351" s="31">
        <v>44312</v>
      </c>
      <c r="BG351" s="6">
        <f t="shared" si="20"/>
        <v>8</v>
      </c>
      <c r="BH351" s="17" t="s">
        <v>73</v>
      </c>
      <c r="BI351" s="31">
        <v>44333</v>
      </c>
      <c r="BJ351" s="6">
        <f t="shared" si="21"/>
        <v>22</v>
      </c>
      <c r="BK351" s="6">
        <f t="shared" si="22"/>
        <v>8</v>
      </c>
      <c r="BL351" s="17">
        <v>3730</v>
      </c>
    </row>
    <row r="352" spans="1:64">
      <c r="A352" s="2">
        <v>349</v>
      </c>
      <c r="B352" s="14" t="s">
        <v>68</v>
      </c>
      <c r="C352" s="36">
        <v>21</v>
      </c>
      <c r="D352" s="27">
        <v>170</v>
      </c>
      <c r="E352" s="27">
        <v>80</v>
      </c>
      <c r="F352" s="12">
        <f t="shared" si="23"/>
        <v>27.681660899653977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1</v>
      </c>
      <c r="Y352" s="28">
        <v>0</v>
      </c>
      <c r="Z352" s="28">
        <v>0</v>
      </c>
      <c r="AA352" s="1">
        <v>0</v>
      </c>
      <c r="AB352" s="1">
        <v>0</v>
      </c>
      <c r="AC352" s="1">
        <v>1</v>
      </c>
      <c r="AD352" s="1">
        <v>0</v>
      </c>
      <c r="AE352" s="28">
        <v>0</v>
      </c>
      <c r="AF352" s="10">
        <v>1</v>
      </c>
      <c r="AG352" s="10">
        <v>0</v>
      </c>
      <c r="AH352" s="10">
        <v>0</v>
      </c>
      <c r="AI352" s="1">
        <v>1</v>
      </c>
      <c r="AJ352" s="29">
        <v>8.1</v>
      </c>
      <c r="AK352" s="29">
        <v>15.7</v>
      </c>
      <c r="AL352" s="29">
        <v>45.2</v>
      </c>
      <c r="AM352" s="29">
        <v>22.1</v>
      </c>
      <c r="AN352" s="29">
        <v>4.3</v>
      </c>
      <c r="AO352" s="29">
        <v>21</v>
      </c>
      <c r="AP352" s="29">
        <v>48</v>
      </c>
      <c r="AQ352" s="29">
        <v>57</v>
      </c>
      <c r="AR352" s="29">
        <v>0.82</v>
      </c>
      <c r="AS352" s="29">
        <v>0.08</v>
      </c>
      <c r="AT352" s="30">
        <v>107</v>
      </c>
      <c r="AU352" s="29">
        <v>5.2</v>
      </c>
      <c r="AV352" s="29">
        <v>33</v>
      </c>
      <c r="AW352" s="29">
        <v>113</v>
      </c>
      <c r="AX352" s="29">
        <v>399</v>
      </c>
      <c r="AY352" s="62">
        <v>1</v>
      </c>
      <c r="AZ352" s="62">
        <v>1</v>
      </c>
      <c r="BA352" s="62">
        <v>1</v>
      </c>
      <c r="BB352" s="62">
        <v>1</v>
      </c>
      <c r="BC352" s="31">
        <v>44302</v>
      </c>
      <c r="BD352" s="31">
        <v>44323</v>
      </c>
      <c r="BE352" s="17" t="s">
        <v>73</v>
      </c>
      <c r="BF352" s="31">
        <v>44309</v>
      </c>
      <c r="BG352" s="6">
        <f t="shared" si="20"/>
        <v>8</v>
      </c>
      <c r="BH352" s="17" t="s">
        <v>73</v>
      </c>
      <c r="BI352" s="31">
        <v>44330</v>
      </c>
      <c r="BJ352" s="6">
        <f t="shared" si="21"/>
        <v>22</v>
      </c>
      <c r="BK352" s="6">
        <f t="shared" si="22"/>
        <v>8</v>
      </c>
      <c r="BL352" s="17">
        <v>5600</v>
      </c>
    </row>
    <row r="353" spans="1:64">
      <c r="A353" s="2">
        <v>350</v>
      </c>
      <c r="B353" s="14" t="s">
        <v>67</v>
      </c>
      <c r="C353" s="36">
        <v>25</v>
      </c>
      <c r="D353" s="27">
        <v>158</v>
      </c>
      <c r="E353" s="27">
        <v>60</v>
      </c>
      <c r="F353" s="12">
        <f t="shared" si="23"/>
        <v>24.034609838166961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0</v>
      </c>
      <c r="X353" s="28">
        <v>0</v>
      </c>
      <c r="Y353" s="28">
        <v>0</v>
      </c>
      <c r="Z353" s="28">
        <v>0</v>
      </c>
      <c r="AA353" s="1">
        <v>0</v>
      </c>
      <c r="AB353" s="1">
        <v>0</v>
      </c>
      <c r="AC353" s="1">
        <v>1</v>
      </c>
      <c r="AD353" s="1">
        <v>0</v>
      </c>
      <c r="AE353" s="28">
        <v>0</v>
      </c>
      <c r="AF353" s="10">
        <v>1</v>
      </c>
      <c r="AG353" s="10">
        <v>0</v>
      </c>
      <c r="AH353" s="10">
        <v>0</v>
      </c>
      <c r="AI353" s="1">
        <v>1</v>
      </c>
      <c r="AJ353" s="29">
        <v>5.8</v>
      </c>
      <c r="AK353" s="29">
        <v>13.9</v>
      </c>
      <c r="AL353" s="29">
        <v>42</v>
      </c>
      <c r="AM353" s="29">
        <v>28.9</v>
      </c>
      <c r="AN353" s="37">
        <v>4.4000000000000004</v>
      </c>
      <c r="AO353" s="29">
        <v>20</v>
      </c>
      <c r="AP353" s="29">
        <v>17</v>
      </c>
      <c r="AQ353" s="29">
        <v>12</v>
      </c>
      <c r="AR353" s="29">
        <v>0.74</v>
      </c>
      <c r="AS353" s="37">
        <v>1.91</v>
      </c>
      <c r="AT353" s="30">
        <v>81</v>
      </c>
      <c r="AU353" s="29">
        <v>5.2</v>
      </c>
      <c r="AV353" s="29">
        <v>85</v>
      </c>
      <c r="AW353" s="29">
        <v>107</v>
      </c>
      <c r="AX353" s="29">
        <v>82</v>
      </c>
      <c r="AY353" s="62">
        <v>1</v>
      </c>
      <c r="AZ353" s="62">
        <v>0</v>
      </c>
      <c r="BA353" s="62">
        <v>1</v>
      </c>
      <c r="BB353" s="62">
        <v>1</v>
      </c>
      <c r="BC353" s="45">
        <v>44309</v>
      </c>
      <c r="BD353" s="45">
        <v>44334</v>
      </c>
      <c r="BE353" s="17" t="s">
        <v>73</v>
      </c>
      <c r="BF353" s="45">
        <v>44316</v>
      </c>
      <c r="BG353" s="6">
        <f t="shared" si="20"/>
        <v>8</v>
      </c>
      <c r="BH353" s="17" t="s">
        <v>73</v>
      </c>
      <c r="BI353" s="45">
        <v>44341</v>
      </c>
      <c r="BJ353" s="6">
        <f t="shared" si="21"/>
        <v>26</v>
      </c>
      <c r="BK353" s="6">
        <f t="shared" si="22"/>
        <v>8</v>
      </c>
      <c r="BL353" s="17">
        <v>1990</v>
      </c>
    </row>
    <row r="354" spans="1:64">
      <c r="A354" s="2">
        <v>351</v>
      </c>
      <c r="B354" s="14" t="s">
        <v>67</v>
      </c>
      <c r="C354" s="36">
        <v>21</v>
      </c>
      <c r="D354" s="27">
        <v>156</v>
      </c>
      <c r="E354" s="27">
        <v>46</v>
      </c>
      <c r="F354" s="12">
        <f t="shared" si="23"/>
        <v>18.902038132807363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  <c r="R354" s="28">
        <v>0</v>
      </c>
      <c r="S354" s="28">
        <v>0</v>
      </c>
      <c r="T354" s="28">
        <v>0</v>
      </c>
      <c r="U354" s="28">
        <v>0</v>
      </c>
      <c r="V354" s="28">
        <v>0</v>
      </c>
      <c r="W354" s="28">
        <v>0</v>
      </c>
      <c r="X354" s="28">
        <v>0</v>
      </c>
      <c r="Y354" s="28">
        <v>0</v>
      </c>
      <c r="Z354" s="28">
        <v>1</v>
      </c>
      <c r="AA354" s="1">
        <v>0</v>
      </c>
      <c r="AB354" s="1">
        <v>0</v>
      </c>
      <c r="AC354" s="1">
        <v>1</v>
      </c>
      <c r="AD354" s="1">
        <v>0</v>
      </c>
      <c r="AE354" s="28">
        <v>0</v>
      </c>
      <c r="AF354" s="10">
        <v>1</v>
      </c>
      <c r="AG354" s="10">
        <v>0</v>
      </c>
      <c r="AH354" s="10">
        <v>0</v>
      </c>
      <c r="AI354" s="1">
        <v>1</v>
      </c>
      <c r="AJ354" s="29">
        <v>5.6</v>
      </c>
      <c r="AK354" s="29">
        <v>13.7</v>
      </c>
      <c r="AL354" s="29">
        <v>40.700000000000003</v>
      </c>
      <c r="AM354" s="29">
        <v>27.2</v>
      </c>
      <c r="AN354" s="29">
        <v>4.7</v>
      </c>
      <c r="AO354" s="29">
        <v>15</v>
      </c>
      <c r="AP354" s="29">
        <v>8</v>
      </c>
      <c r="AQ354" s="29">
        <v>12</v>
      </c>
      <c r="AR354" s="29">
        <v>0.53</v>
      </c>
      <c r="AS354" s="29">
        <v>0.01</v>
      </c>
      <c r="AT354" s="30">
        <v>83</v>
      </c>
      <c r="AU354" s="29">
        <v>5.3</v>
      </c>
      <c r="AV354" s="29">
        <v>81</v>
      </c>
      <c r="AW354" s="29">
        <v>112</v>
      </c>
      <c r="AX354" s="29">
        <v>38</v>
      </c>
      <c r="AY354" s="62">
        <v>1</v>
      </c>
      <c r="AZ354" s="62">
        <v>1</v>
      </c>
      <c r="BA354" s="62">
        <v>1</v>
      </c>
      <c r="BB354" s="62">
        <v>1</v>
      </c>
      <c r="BC354" s="45">
        <v>44313</v>
      </c>
      <c r="BD354" s="45">
        <v>44336</v>
      </c>
      <c r="BE354" s="17" t="s">
        <v>73</v>
      </c>
      <c r="BF354" s="45">
        <v>44322</v>
      </c>
      <c r="BG354" s="6">
        <f t="shared" si="20"/>
        <v>10</v>
      </c>
      <c r="BH354" s="17" t="s">
        <v>73</v>
      </c>
      <c r="BI354" s="45">
        <v>44343</v>
      </c>
      <c r="BJ354" s="6">
        <f t="shared" si="21"/>
        <v>22</v>
      </c>
      <c r="BK354" s="6">
        <f t="shared" si="22"/>
        <v>8</v>
      </c>
      <c r="BL354" s="17">
        <v>4410</v>
      </c>
    </row>
    <row r="355" spans="1:64">
      <c r="A355" s="2">
        <v>352</v>
      </c>
      <c r="B355" s="14" t="s">
        <v>68</v>
      </c>
      <c r="C355" s="36">
        <v>27</v>
      </c>
      <c r="D355" s="27">
        <v>169</v>
      </c>
      <c r="E355" s="27">
        <v>73</v>
      </c>
      <c r="F355" s="12">
        <f t="shared" si="23"/>
        <v>25.559329155141626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0</v>
      </c>
      <c r="R355" s="28">
        <v>0</v>
      </c>
      <c r="S355" s="28">
        <v>0</v>
      </c>
      <c r="T355" s="28">
        <v>0</v>
      </c>
      <c r="U355" s="28">
        <v>0</v>
      </c>
      <c r="V355" s="28">
        <v>0</v>
      </c>
      <c r="W355" s="28">
        <v>0</v>
      </c>
      <c r="X355" s="28">
        <v>1</v>
      </c>
      <c r="Y355" s="28">
        <v>0</v>
      </c>
      <c r="Z355" s="28">
        <v>1</v>
      </c>
      <c r="AA355" s="1">
        <v>0</v>
      </c>
      <c r="AB355" s="1">
        <v>1</v>
      </c>
      <c r="AC355" s="1">
        <v>0</v>
      </c>
      <c r="AD355" s="1">
        <v>0</v>
      </c>
      <c r="AE355" s="28">
        <v>0</v>
      </c>
      <c r="AF355" s="10">
        <v>0</v>
      </c>
      <c r="AG355" s="10">
        <v>1</v>
      </c>
      <c r="AH355" s="10">
        <v>0</v>
      </c>
      <c r="AI355" s="1">
        <v>0</v>
      </c>
      <c r="AJ355" s="29">
        <v>6.9</v>
      </c>
      <c r="AK355" s="29">
        <v>15.1</v>
      </c>
      <c r="AL355" s="29">
        <v>44.1</v>
      </c>
      <c r="AM355" s="29">
        <v>24.2</v>
      </c>
      <c r="AN355" s="29">
        <v>5.2</v>
      </c>
      <c r="AO355" s="29">
        <v>24</v>
      </c>
      <c r="AP355" s="29">
        <v>43</v>
      </c>
      <c r="AQ355" s="29">
        <v>46</v>
      </c>
      <c r="AR355" s="29">
        <v>0.77</v>
      </c>
      <c r="AS355" s="29">
        <v>0.1</v>
      </c>
      <c r="AT355" s="30">
        <v>98</v>
      </c>
      <c r="AU355" s="29">
        <v>5.2</v>
      </c>
      <c r="AV355" s="29">
        <v>47</v>
      </c>
      <c r="AW355" s="29">
        <v>93</v>
      </c>
      <c r="AX355" s="29">
        <v>256</v>
      </c>
      <c r="AY355" s="62">
        <v>1</v>
      </c>
      <c r="AZ355" s="62">
        <v>1</v>
      </c>
      <c r="BA355" s="62">
        <v>1</v>
      </c>
      <c r="BB355" s="62">
        <v>1</v>
      </c>
      <c r="BC355" s="45">
        <v>44313</v>
      </c>
      <c r="BD355" s="45">
        <v>44337</v>
      </c>
      <c r="BE355" s="17" t="s">
        <v>73</v>
      </c>
      <c r="BF355" s="45">
        <v>44322</v>
      </c>
      <c r="BG355" s="6">
        <f t="shared" si="20"/>
        <v>10</v>
      </c>
      <c r="BH355" s="17" t="s">
        <v>73</v>
      </c>
      <c r="BI355" s="45">
        <v>44344</v>
      </c>
      <c r="BJ355" s="6">
        <f t="shared" si="21"/>
        <v>23</v>
      </c>
      <c r="BK355" s="6">
        <f t="shared" si="22"/>
        <v>8</v>
      </c>
      <c r="BL355" s="17">
        <v>268</v>
      </c>
    </row>
    <row r="356" spans="1:64">
      <c r="A356" s="2">
        <v>353</v>
      </c>
      <c r="B356" s="14" t="s">
        <v>67</v>
      </c>
      <c r="C356" s="36">
        <v>31</v>
      </c>
      <c r="D356" s="27">
        <v>160</v>
      </c>
      <c r="E356" s="27">
        <v>45</v>
      </c>
      <c r="F356" s="12">
        <f t="shared" si="23"/>
        <v>17.578125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  <c r="R356" s="28">
        <v>0</v>
      </c>
      <c r="S356" s="28">
        <v>0</v>
      </c>
      <c r="T356" s="28">
        <v>0</v>
      </c>
      <c r="U356" s="28">
        <v>0</v>
      </c>
      <c r="V356" s="28">
        <v>0</v>
      </c>
      <c r="W356" s="28">
        <v>0</v>
      </c>
      <c r="X356" s="28">
        <v>0</v>
      </c>
      <c r="Y356" s="28">
        <v>0</v>
      </c>
      <c r="Z356" s="28">
        <v>1</v>
      </c>
      <c r="AA356" s="1">
        <v>0</v>
      </c>
      <c r="AB356" s="1">
        <v>0</v>
      </c>
      <c r="AC356" s="1">
        <v>1</v>
      </c>
      <c r="AD356" s="1">
        <v>0</v>
      </c>
      <c r="AE356" s="28">
        <v>1</v>
      </c>
      <c r="AF356" s="10">
        <v>1</v>
      </c>
      <c r="AG356" s="10">
        <v>0</v>
      </c>
      <c r="AH356" s="10">
        <v>0</v>
      </c>
      <c r="AI356" s="1">
        <v>1</v>
      </c>
      <c r="AJ356" s="29">
        <v>6.5</v>
      </c>
      <c r="AK356" s="29">
        <v>14.7</v>
      </c>
      <c r="AL356" s="29">
        <v>43.1</v>
      </c>
      <c r="AM356" s="29">
        <v>34.799999999999997</v>
      </c>
      <c r="AN356" s="29">
        <v>4.8</v>
      </c>
      <c r="AO356" s="29">
        <v>17</v>
      </c>
      <c r="AP356" s="29">
        <v>9</v>
      </c>
      <c r="AQ356" s="29">
        <v>19</v>
      </c>
      <c r="AR356" s="29">
        <v>0.56000000000000005</v>
      </c>
      <c r="AS356" s="29">
        <v>0.03</v>
      </c>
      <c r="AT356" s="30">
        <v>96</v>
      </c>
      <c r="AU356" s="29">
        <v>4.9000000000000004</v>
      </c>
      <c r="AV356" s="29">
        <v>89</v>
      </c>
      <c r="AW356" s="29">
        <v>121</v>
      </c>
      <c r="AX356" s="29">
        <v>45</v>
      </c>
      <c r="AY356" s="62">
        <v>1</v>
      </c>
      <c r="AZ356" s="62">
        <v>0</v>
      </c>
      <c r="BA356" s="62">
        <v>1</v>
      </c>
      <c r="BB356" s="62">
        <v>1</v>
      </c>
      <c r="BC356" s="45">
        <v>44313</v>
      </c>
      <c r="BD356" s="45">
        <v>44337</v>
      </c>
      <c r="BE356" s="17" t="s">
        <v>73</v>
      </c>
      <c r="BF356" s="45">
        <v>44322</v>
      </c>
      <c r="BG356" s="6">
        <f t="shared" si="20"/>
        <v>10</v>
      </c>
      <c r="BH356" s="17" t="s">
        <v>73</v>
      </c>
      <c r="BI356" s="45">
        <v>44344</v>
      </c>
      <c r="BJ356" s="6">
        <f t="shared" si="21"/>
        <v>23</v>
      </c>
      <c r="BK356" s="6">
        <f t="shared" si="22"/>
        <v>8</v>
      </c>
      <c r="BL356" s="17">
        <v>627</v>
      </c>
    </row>
    <row r="357" spans="1:64">
      <c r="A357" s="2">
        <v>354</v>
      </c>
      <c r="B357" s="14" t="s">
        <v>68</v>
      </c>
      <c r="C357" s="36">
        <v>32</v>
      </c>
      <c r="D357" s="27">
        <v>169</v>
      </c>
      <c r="E357" s="27">
        <v>70</v>
      </c>
      <c r="F357" s="12">
        <f t="shared" si="23"/>
        <v>24.508945765204299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0</v>
      </c>
      <c r="R357" s="28">
        <v>0</v>
      </c>
      <c r="S357" s="28">
        <v>0</v>
      </c>
      <c r="T357" s="28">
        <v>0</v>
      </c>
      <c r="U357" s="28">
        <v>0</v>
      </c>
      <c r="V357" s="28">
        <v>0</v>
      </c>
      <c r="W357" s="28">
        <v>0</v>
      </c>
      <c r="X357" s="28">
        <v>0</v>
      </c>
      <c r="Y357" s="28">
        <v>1</v>
      </c>
      <c r="Z357" s="28">
        <v>1</v>
      </c>
      <c r="AA357" s="1">
        <v>0</v>
      </c>
      <c r="AB357" s="1">
        <v>1</v>
      </c>
      <c r="AC357" s="1">
        <v>0</v>
      </c>
      <c r="AD357" s="1">
        <v>0</v>
      </c>
      <c r="AE357" s="28">
        <v>0</v>
      </c>
      <c r="AF357" s="10">
        <v>1</v>
      </c>
      <c r="AG357" s="10">
        <v>0</v>
      </c>
      <c r="AH357" s="10">
        <v>0</v>
      </c>
      <c r="AI357" s="1">
        <v>1</v>
      </c>
      <c r="AJ357" s="29">
        <v>7.3</v>
      </c>
      <c r="AK357" s="29">
        <v>15.5</v>
      </c>
      <c r="AL357" s="29">
        <v>45.7</v>
      </c>
      <c r="AM357" s="29">
        <v>31</v>
      </c>
      <c r="AN357" s="29">
        <v>4.7</v>
      </c>
      <c r="AO357" s="29">
        <v>24</v>
      </c>
      <c r="AP357" s="29">
        <v>45</v>
      </c>
      <c r="AQ357" s="29">
        <v>32</v>
      </c>
      <c r="AR357" s="29">
        <v>0.71</v>
      </c>
      <c r="AS357" s="29">
        <v>0.04</v>
      </c>
      <c r="AT357" s="30">
        <v>91</v>
      </c>
      <c r="AU357" s="29">
        <v>5.3</v>
      </c>
      <c r="AV357" s="29">
        <v>84</v>
      </c>
      <c r="AW357" s="29">
        <v>97</v>
      </c>
      <c r="AX357" s="29">
        <v>131</v>
      </c>
      <c r="AY357" s="62">
        <v>1</v>
      </c>
      <c r="AZ357" s="62">
        <v>0</v>
      </c>
      <c r="BA357" s="62">
        <v>1</v>
      </c>
      <c r="BB357" s="62">
        <v>1</v>
      </c>
      <c r="BC357" s="45">
        <v>44313</v>
      </c>
      <c r="BD357" s="45">
        <v>44337</v>
      </c>
      <c r="BE357" s="17" t="s">
        <v>73</v>
      </c>
      <c r="BF357" s="45">
        <v>44322</v>
      </c>
      <c r="BG357" s="6">
        <f t="shared" si="20"/>
        <v>10</v>
      </c>
      <c r="BH357" s="17" t="s">
        <v>73</v>
      </c>
      <c r="BI357" s="45">
        <v>44344</v>
      </c>
      <c r="BJ357" s="6">
        <f t="shared" si="21"/>
        <v>23</v>
      </c>
      <c r="BK357" s="6">
        <f t="shared" si="22"/>
        <v>8</v>
      </c>
      <c r="BL357" s="17">
        <v>1810</v>
      </c>
    </row>
    <row r="358" spans="1:64">
      <c r="A358" s="2">
        <v>355</v>
      </c>
      <c r="B358" s="14" t="s">
        <v>67</v>
      </c>
      <c r="C358" s="36">
        <v>23</v>
      </c>
      <c r="D358" s="27">
        <v>155</v>
      </c>
      <c r="E358" s="27">
        <v>52</v>
      </c>
      <c r="F358" s="12">
        <f t="shared" si="23"/>
        <v>21.644120707596251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28">
        <v>0</v>
      </c>
      <c r="U358" s="28">
        <v>0</v>
      </c>
      <c r="V358" s="28">
        <v>0</v>
      </c>
      <c r="W358" s="28">
        <v>0</v>
      </c>
      <c r="X358" s="28">
        <v>0</v>
      </c>
      <c r="Y358" s="28">
        <v>0</v>
      </c>
      <c r="Z358" s="28">
        <v>0</v>
      </c>
      <c r="AA358" s="1">
        <v>0</v>
      </c>
      <c r="AB358" s="1">
        <v>0</v>
      </c>
      <c r="AC358" s="1">
        <v>1</v>
      </c>
      <c r="AD358" s="1">
        <v>0</v>
      </c>
      <c r="AE358" s="28">
        <v>0</v>
      </c>
      <c r="AF358" s="10">
        <v>1</v>
      </c>
      <c r="AG358" s="10">
        <v>0</v>
      </c>
      <c r="AH358" s="10">
        <v>0</v>
      </c>
      <c r="AI358" s="1">
        <v>1</v>
      </c>
      <c r="AJ358" s="29">
        <v>6.5</v>
      </c>
      <c r="AK358" s="29">
        <v>12.8</v>
      </c>
      <c r="AL358" s="29">
        <v>38.1</v>
      </c>
      <c r="AM358" s="29">
        <v>24.6</v>
      </c>
      <c r="AN358" s="29">
        <v>5</v>
      </c>
      <c r="AO358" s="29">
        <v>19</v>
      </c>
      <c r="AP358" s="29">
        <v>28</v>
      </c>
      <c r="AQ358" s="29">
        <v>11</v>
      </c>
      <c r="AR358" s="29">
        <v>0.51</v>
      </c>
      <c r="AS358" s="29">
        <v>0.01</v>
      </c>
      <c r="AT358" s="30">
        <v>88</v>
      </c>
      <c r="AU358" s="29">
        <v>5.0999999999999996</v>
      </c>
      <c r="AV358" s="29">
        <v>70</v>
      </c>
      <c r="AW358" s="29">
        <v>129</v>
      </c>
      <c r="AX358" s="29">
        <v>66</v>
      </c>
      <c r="AY358" s="62">
        <v>1</v>
      </c>
      <c r="AZ358" s="62">
        <v>1</v>
      </c>
      <c r="BA358" s="62">
        <v>1</v>
      </c>
      <c r="BB358" s="62">
        <v>1</v>
      </c>
      <c r="BC358" s="45">
        <v>44313</v>
      </c>
      <c r="BD358" s="45">
        <v>44336</v>
      </c>
      <c r="BE358" s="17" t="s">
        <v>73</v>
      </c>
      <c r="BF358" s="45">
        <v>44322</v>
      </c>
      <c r="BG358" s="6">
        <f t="shared" si="20"/>
        <v>10</v>
      </c>
      <c r="BH358" s="18" t="s">
        <v>73</v>
      </c>
      <c r="BI358" s="45">
        <v>44343</v>
      </c>
      <c r="BJ358" s="6">
        <f t="shared" si="21"/>
        <v>22</v>
      </c>
      <c r="BK358" s="6">
        <f t="shared" si="22"/>
        <v>8</v>
      </c>
      <c r="BL358" s="17">
        <v>3100</v>
      </c>
    </row>
    <row r="359" spans="1:64">
      <c r="A359" s="2">
        <v>356</v>
      </c>
      <c r="B359" s="14" t="s">
        <v>68</v>
      </c>
      <c r="C359" s="36">
        <v>37</v>
      </c>
      <c r="D359" s="27">
        <v>170</v>
      </c>
      <c r="E359" s="27">
        <v>72</v>
      </c>
      <c r="F359" s="12">
        <f t="shared" si="23"/>
        <v>24.913494809688579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1</v>
      </c>
      <c r="Z359" s="28">
        <v>1</v>
      </c>
      <c r="AA359" s="1">
        <v>0</v>
      </c>
      <c r="AB359" s="1">
        <v>0</v>
      </c>
      <c r="AC359" s="1">
        <v>0</v>
      </c>
      <c r="AD359" s="1">
        <v>1</v>
      </c>
      <c r="AE359" s="28">
        <v>1</v>
      </c>
      <c r="AF359" s="10">
        <v>0</v>
      </c>
      <c r="AG359" s="10">
        <v>1</v>
      </c>
      <c r="AH359" s="10">
        <v>0</v>
      </c>
      <c r="AI359" s="1">
        <v>1</v>
      </c>
      <c r="AJ359" s="29">
        <v>9.1999999999999993</v>
      </c>
      <c r="AK359" s="29">
        <v>16.3</v>
      </c>
      <c r="AL359" s="29">
        <v>48</v>
      </c>
      <c r="AM359" s="29">
        <v>31.5</v>
      </c>
      <c r="AN359" s="29">
        <v>4.8</v>
      </c>
      <c r="AO359" s="29">
        <v>24</v>
      </c>
      <c r="AP359" s="29">
        <v>29</v>
      </c>
      <c r="AQ359" s="29">
        <v>71</v>
      </c>
      <c r="AR359" s="29">
        <v>0.74</v>
      </c>
      <c r="AS359" s="29">
        <v>0.04</v>
      </c>
      <c r="AT359" s="30">
        <v>72</v>
      </c>
      <c r="AU359" s="29">
        <v>5.0999999999999996</v>
      </c>
      <c r="AV359" s="29">
        <v>58</v>
      </c>
      <c r="AW359" s="29">
        <v>221</v>
      </c>
      <c r="AX359" s="29">
        <v>200</v>
      </c>
      <c r="AY359" s="62"/>
      <c r="AZ359" s="62"/>
      <c r="BA359" s="62"/>
      <c r="BB359" s="62"/>
      <c r="BC359" s="45">
        <v>44313</v>
      </c>
      <c r="BD359" s="45">
        <v>44337</v>
      </c>
      <c r="BE359" s="17" t="s">
        <v>73</v>
      </c>
      <c r="BF359" s="45">
        <v>44322</v>
      </c>
      <c r="BG359" s="6">
        <f t="shared" si="20"/>
        <v>10</v>
      </c>
      <c r="BH359" s="18" t="s">
        <v>73</v>
      </c>
      <c r="BI359" s="45">
        <v>44344</v>
      </c>
      <c r="BJ359" s="6">
        <f t="shared" si="21"/>
        <v>23</v>
      </c>
      <c r="BK359" s="6">
        <f t="shared" si="22"/>
        <v>8</v>
      </c>
      <c r="BL359" s="17">
        <v>4100</v>
      </c>
    </row>
    <row r="360" spans="1:64">
      <c r="A360" s="2">
        <v>357</v>
      </c>
      <c r="B360" s="14" t="s">
        <v>67</v>
      </c>
      <c r="C360" s="36">
        <v>21</v>
      </c>
      <c r="D360" s="27">
        <v>150</v>
      </c>
      <c r="E360" s="27">
        <v>58</v>
      </c>
      <c r="F360" s="12">
        <f t="shared" si="23"/>
        <v>25.777777777777779</v>
      </c>
      <c r="G360" s="28">
        <v>0</v>
      </c>
      <c r="H360" s="28">
        <v>1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  <c r="R360" s="28">
        <v>0</v>
      </c>
      <c r="S360" s="28">
        <v>0</v>
      </c>
      <c r="T360" s="28">
        <v>0</v>
      </c>
      <c r="U360" s="28">
        <v>0</v>
      </c>
      <c r="V360" s="28">
        <v>0</v>
      </c>
      <c r="W360" s="28">
        <v>0</v>
      </c>
      <c r="X360" s="28">
        <v>0</v>
      </c>
      <c r="Y360" s="28">
        <v>0</v>
      </c>
      <c r="Z360" s="28">
        <v>0</v>
      </c>
      <c r="AA360" s="1">
        <v>0</v>
      </c>
      <c r="AB360" s="1">
        <v>0</v>
      </c>
      <c r="AC360" s="1">
        <v>1</v>
      </c>
      <c r="AD360" s="1">
        <v>0</v>
      </c>
      <c r="AE360" s="28">
        <v>1</v>
      </c>
      <c r="AF360" s="10">
        <v>1</v>
      </c>
      <c r="AG360" s="10">
        <v>0</v>
      </c>
      <c r="AH360" s="10">
        <v>0</v>
      </c>
      <c r="AI360" s="1">
        <v>0</v>
      </c>
      <c r="AJ360" s="29">
        <v>7.1</v>
      </c>
      <c r="AK360" s="29">
        <v>13.7</v>
      </c>
      <c r="AL360" s="29">
        <v>41</v>
      </c>
      <c r="AM360" s="29">
        <v>31.5</v>
      </c>
      <c r="AN360" s="29">
        <v>4.5</v>
      </c>
      <c r="AO360" s="29">
        <v>15</v>
      </c>
      <c r="AP360" s="29">
        <v>17</v>
      </c>
      <c r="AQ360" s="29">
        <v>18</v>
      </c>
      <c r="AR360" s="29">
        <v>0.47</v>
      </c>
      <c r="AS360" s="29">
        <v>0.22</v>
      </c>
      <c r="AT360" s="30">
        <v>75</v>
      </c>
      <c r="AU360" s="29">
        <v>5.0999999999999996</v>
      </c>
      <c r="AV360" s="29">
        <v>59</v>
      </c>
      <c r="AW360" s="29">
        <v>200</v>
      </c>
      <c r="AX360" s="29">
        <v>80</v>
      </c>
      <c r="AY360" s="62">
        <v>1</v>
      </c>
      <c r="AZ360" s="62">
        <v>1</v>
      </c>
      <c r="BA360" s="62">
        <v>1</v>
      </c>
      <c r="BB360" s="62">
        <v>1</v>
      </c>
      <c r="BC360" s="45">
        <v>44313</v>
      </c>
      <c r="BD360" s="45">
        <v>44336</v>
      </c>
      <c r="BE360" s="17" t="s">
        <v>73</v>
      </c>
      <c r="BF360" s="45">
        <v>44322</v>
      </c>
      <c r="BG360" s="6">
        <f t="shared" si="20"/>
        <v>10</v>
      </c>
      <c r="BH360" s="19">
        <v>0.9</v>
      </c>
      <c r="BI360" s="45">
        <v>44343</v>
      </c>
      <c r="BJ360" s="6">
        <f t="shared" si="21"/>
        <v>22</v>
      </c>
      <c r="BK360" s="6">
        <f t="shared" si="22"/>
        <v>8</v>
      </c>
      <c r="BL360" s="46">
        <v>8720</v>
      </c>
    </row>
    <row r="361" spans="1:64">
      <c r="A361" s="2">
        <v>358</v>
      </c>
      <c r="B361" s="14" t="s">
        <v>67</v>
      </c>
      <c r="C361" s="36">
        <v>35</v>
      </c>
      <c r="D361" s="27">
        <v>156</v>
      </c>
      <c r="E361" s="27">
        <v>45</v>
      </c>
      <c r="F361" s="12">
        <f t="shared" si="23"/>
        <v>18.491124260355029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0</v>
      </c>
      <c r="R361" s="28">
        <v>0</v>
      </c>
      <c r="S361" s="28">
        <v>0</v>
      </c>
      <c r="T361" s="28">
        <v>0</v>
      </c>
      <c r="U361" s="28">
        <v>0</v>
      </c>
      <c r="V361" s="28">
        <v>0</v>
      </c>
      <c r="W361" s="28">
        <v>0</v>
      </c>
      <c r="X361" s="28">
        <v>0</v>
      </c>
      <c r="Y361" s="28">
        <v>0</v>
      </c>
      <c r="Z361" s="28">
        <v>1</v>
      </c>
      <c r="AA361" s="1">
        <v>0</v>
      </c>
      <c r="AB361" s="1">
        <v>0</v>
      </c>
      <c r="AC361" s="1">
        <v>1</v>
      </c>
      <c r="AD361" s="1">
        <v>0</v>
      </c>
      <c r="AE361" s="28">
        <v>1</v>
      </c>
      <c r="AF361" s="10">
        <v>1</v>
      </c>
      <c r="AG361" s="10">
        <v>0</v>
      </c>
      <c r="AH361" s="10">
        <v>0</v>
      </c>
      <c r="AI361" s="1">
        <v>0</v>
      </c>
      <c r="AJ361" s="29">
        <v>6.2</v>
      </c>
      <c r="AK361" s="29">
        <v>14.3</v>
      </c>
      <c r="AL361" s="29">
        <v>42.5</v>
      </c>
      <c r="AM361" s="29">
        <v>25.8</v>
      </c>
      <c r="AN361" s="29">
        <v>4.7</v>
      </c>
      <c r="AO361" s="29">
        <v>22</v>
      </c>
      <c r="AP361" s="29">
        <v>32</v>
      </c>
      <c r="AQ361" s="29">
        <v>19</v>
      </c>
      <c r="AR361" s="29">
        <v>0.67</v>
      </c>
      <c r="AS361" s="29">
        <v>0.01</v>
      </c>
      <c r="AT361" s="30">
        <v>65</v>
      </c>
      <c r="AU361" s="29">
        <v>5.2</v>
      </c>
      <c r="AV361" s="29">
        <v>72</v>
      </c>
      <c r="AW361" s="29">
        <v>108</v>
      </c>
      <c r="AX361" s="29">
        <v>94</v>
      </c>
      <c r="AY361" s="62">
        <v>1</v>
      </c>
      <c r="AZ361" s="62">
        <v>0</v>
      </c>
      <c r="BA361" s="62">
        <v>1</v>
      </c>
      <c r="BB361" s="62">
        <v>1</v>
      </c>
      <c r="BC361" s="45">
        <v>44314</v>
      </c>
      <c r="BD361" s="45">
        <v>44337</v>
      </c>
      <c r="BE361" s="17" t="s">
        <v>73</v>
      </c>
      <c r="BF361" s="45">
        <v>44322</v>
      </c>
      <c r="BG361" s="6">
        <f t="shared" si="20"/>
        <v>9</v>
      </c>
      <c r="BH361" s="18" t="s">
        <v>73</v>
      </c>
      <c r="BI361" s="45">
        <v>44344</v>
      </c>
      <c r="BJ361" s="6">
        <f t="shared" si="21"/>
        <v>23</v>
      </c>
      <c r="BK361" s="6">
        <f t="shared" si="22"/>
        <v>8</v>
      </c>
      <c r="BL361" s="17">
        <v>2520</v>
      </c>
    </row>
    <row r="362" spans="1:64">
      <c r="A362" s="2">
        <v>359</v>
      </c>
      <c r="B362" s="14" t="s">
        <v>67</v>
      </c>
      <c r="C362" s="36">
        <v>33</v>
      </c>
      <c r="D362" s="27">
        <v>157</v>
      </c>
      <c r="E362" s="27">
        <v>46</v>
      </c>
      <c r="F362" s="12">
        <f t="shared" si="23"/>
        <v>18.662014686194166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  <c r="R362" s="28">
        <v>0</v>
      </c>
      <c r="S362" s="28">
        <v>0</v>
      </c>
      <c r="T362" s="28">
        <v>0</v>
      </c>
      <c r="U362" s="28">
        <v>0</v>
      </c>
      <c r="V362" s="28">
        <v>0</v>
      </c>
      <c r="W362" s="28">
        <v>0</v>
      </c>
      <c r="X362" s="28">
        <v>0</v>
      </c>
      <c r="Y362" s="28">
        <v>0</v>
      </c>
      <c r="Z362" s="28">
        <v>0</v>
      </c>
      <c r="AA362" s="1">
        <v>0</v>
      </c>
      <c r="AB362" s="1">
        <v>0</v>
      </c>
      <c r="AC362" s="1">
        <v>1</v>
      </c>
      <c r="AD362" s="1">
        <v>0</v>
      </c>
      <c r="AE362" s="28">
        <v>1</v>
      </c>
      <c r="AF362" s="10">
        <v>1</v>
      </c>
      <c r="AG362" s="10">
        <v>0</v>
      </c>
      <c r="AH362" s="10">
        <v>0</v>
      </c>
      <c r="AI362" s="1">
        <v>0</v>
      </c>
      <c r="AJ362" s="29">
        <v>10</v>
      </c>
      <c r="AK362" s="29">
        <v>13.3</v>
      </c>
      <c r="AL362" s="29">
        <v>39.9</v>
      </c>
      <c r="AM362" s="29">
        <v>25.6</v>
      </c>
      <c r="AN362" s="29">
        <v>5</v>
      </c>
      <c r="AO362" s="29">
        <v>18</v>
      </c>
      <c r="AP362" s="29">
        <v>15</v>
      </c>
      <c r="AQ362" s="29">
        <v>12</v>
      </c>
      <c r="AR362" s="29">
        <v>0.52</v>
      </c>
      <c r="AS362" s="29">
        <v>0.01</v>
      </c>
      <c r="AT362" s="30">
        <v>87</v>
      </c>
      <c r="AU362" s="29">
        <v>5.5</v>
      </c>
      <c r="AV362" s="29">
        <v>61</v>
      </c>
      <c r="AW362" s="29">
        <v>125</v>
      </c>
      <c r="AX362" s="29">
        <v>98</v>
      </c>
      <c r="AY362" s="62">
        <v>1</v>
      </c>
      <c r="AZ362" s="62">
        <v>1</v>
      </c>
      <c r="BA362" s="62">
        <v>1</v>
      </c>
      <c r="BB362" s="62">
        <v>1</v>
      </c>
      <c r="BC362" s="45">
        <v>44314</v>
      </c>
      <c r="BD362" s="45">
        <v>44337</v>
      </c>
      <c r="BE362" s="17" t="s">
        <v>73</v>
      </c>
      <c r="BF362" s="45">
        <v>44322</v>
      </c>
      <c r="BG362" s="6">
        <f t="shared" si="20"/>
        <v>9</v>
      </c>
      <c r="BH362" s="18" t="s">
        <v>73</v>
      </c>
      <c r="BI362" s="45">
        <v>44344</v>
      </c>
      <c r="BJ362" s="6">
        <f t="shared" si="21"/>
        <v>23</v>
      </c>
      <c r="BK362" s="6">
        <f t="shared" si="22"/>
        <v>8</v>
      </c>
      <c r="BL362" s="17">
        <v>2310</v>
      </c>
    </row>
    <row r="363" spans="1:64">
      <c r="A363" s="2">
        <v>360</v>
      </c>
      <c r="B363" s="14" t="s">
        <v>67</v>
      </c>
      <c r="C363" s="36">
        <v>45</v>
      </c>
      <c r="D363" s="27">
        <v>160</v>
      </c>
      <c r="E363" s="27">
        <v>55</v>
      </c>
      <c r="F363" s="12">
        <f t="shared" si="23"/>
        <v>21.484375</v>
      </c>
      <c r="G363" s="28">
        <v>0</v>
      </c>
      <c r="H363" s="28">
        <v>0</v>
      </c>
      <c r="I363" s="28">
        <v>0</v>
      </c>
      <c r="J363" s="28">
        <v>1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0</v>
      </c>
      <c r="R363" s="28">
        <v>1</v>
      </c>
      <c r="S363" s="28">
        <v>0</v>
      </c>
      <c r="T363" s="28">
        <v>0</v>
      </c>
      <c r="U363" s="28">
        <v>0</v>
      </c>
      <c r="V363" s="28">
        <v>0</v>
      </c>
      <c r="W363" s="28">
        <v>0</v>
      </c>
      <c r="X363" s="28">
        <v>0</v>
      </c>
      <c r="Y363" s="28">
        <v>1</v>
      </c>
      <c r="Z363" s="28">
        <v>1</v>
      </c>
      <c r="AA363" s="1">
        <v>0</v>
      </c>
      <c r="AB363" s="1">
        <v>0</v>
      </c>
      <c r="AC363" s="1">
        <v>1</v>
      </c>
      <c r="AD363" s="1">
        <v>0</v>
      </c>
      <c r="AE363" s="28">
        <v>0</v>
      </c>
      <c r="AF363" s="10">
        <v>0</v>
      </c>
      <c r="AG363" s="10">
        <v>1</v>
      </c>
      <c r="AH363" s="10">
        <v>0</v>
      </c>
      <c r="AI363" s="1">
        <v>0</v>
      </c>
      <c r="AJ363" s="29">
        <v>4.8</v>
      </c>
      <c r="AK363" s="29">
        <v>11.5</v>
      </c>
      <c r="AL363" s="29">
        <v>36.4</v>
      </c>
      <c r="AM363" s="29">
        <v>25.9</v>
      </c>
      <c r="AN363" s="29">
        <v>4.3</v>
      </c>
      <c r="AO363" s="29">
        <v>16</v>
      </c>
      <c r="AP363" s="29">
        <v>12</v>
      </c>
      <c r="AQ363" s="29">
        <v>17</v>
      </c>
      <c r="AR363" s="29">
        <v>0.53</v>
      </c>
      <c r="AS363" s="29">
        <v>0.02</v>
      </c>
      <c r="AT363" s="30">
        <v>92</v>
      </c>
      <c r="AU363" s="29">
        <v>5.3</v>
      </c>
      <c r="AV363" s="29">
        <v>85</v>
      </c>
      <c r="AW363" s="29">
        <v>105</v>
      </c>
      <c r="AX363" s="29">
        <v>49</v>
      </c>
      <c r="AY363" s="62">
        <v>1</v>
      </c>
      <c r="AZ363" s="62">
        <v>1</v>
      </c>
      <c r="BA363" s="62">
        <v>1</v>
      </c>
      <c r="BB363" s="62">
        <v>1</v>
      </c>
      <c r="BC363" s="45">
        <v>44314</v>
      </c>
      <c r="BD363" s="45">
        <v>44336</v>
      </c>
      <c r="BE363" s="17" t="s">
        <v>73</v>
      </c>
      <c r="BF363" s="45">
        <v>44322</v>
      </c>
      <c r="BG363" s="6">
        <f t="shared" si="20"/>
        <v>9</v>
      </c>
      <c r="BH363" s="18" t="s">
        <v>73</v>
      </c>
      <c r="BI363" s="45">
        <v>44344</v>
      </c>
      <c r="BJ363" s="6">
        <f t="shared" si="21"/>
        <v>23</v>
      </c>
      <c r="BK363" s="6">
        <f t="shared" si="22"/>
        <v>9</v>
      </c>
      <c r="BL363" s="17">
        <v>1990</v>
      </c>
    </row>
    <row r="364" spans="1:64">
      <c r="A364" s="2">
        <v>361</v>
      </c>
      <c r="B364" s="14" t="s">
        <v>67</v>
      </c>
      <c r="C364" s="36">
        <v>22</v>
      </c>
      <c r="D364" s="27">
        <v>156</v>
      </c>
      <c r="E364" s="27">
        <v>56</v>
      </c>
      <c r="F364" s="12">
        <f t="shared" si="23"/>
        <v>23.011176857330703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0</v>
      </c>
      <c r="R364" s="28">
        <v>0</v>
      </c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0</v>
      </c>
      <c r="Y364" s="28">
        <v>0</v>
      </c>
      <c r="Z364" s="28">
        <v>1</v>
      </c>
      <c r="AA364" s="1">
        <v>0</v>
      </c>
      <c r="AB364" s="1">
        <v>0</v>
      </c>
      <c r="AC364" s="1">
        <v>1</v>
      </c>
      <c r="AD364" s="1">
        <v>0</v>
      </c>
      <c r="AE364" s="28">
        <v>0</v>
      </c>
      <c r="AF364" s="10">
        <v>1</v>
      </c>
      <c r="AG364" s="10">
        <v>0</v>
      </c>
      <c r="AH364" s="10">
        <v>0</v>
      </c>
      <c r="AI364" s="1">
        <v>1</v>
      </c>
      <c r="AJ364" s="29">
        <v>8.3000000000000007</v>
      </c>
      <c r="AK364" s="29">
        <v>12.7</v>
      </c>
      <c r="AL364" s="29">
        <v>38</v>
      </c>
      <c r="AM364" s="29">
        <v>33.1</v>
      </c>
      <c r="AN364" s="29">
        <v>4.4000000000000004</v>
      </c>
      <c r="AO364" s="29">
        <v>17</v>
      </c>
      <c r="AP364" s="29">
        <v>12</v>
      </c>
      <c r="AQ364" s="29">
        <v>21</v>
      </c>
      <c r="AR364" s="29">
        <v>0.43</v>
      </c>
      <c r="AS364" s="29">
        <v>0.05</v>
      </c>
      <c r="AT364" s="30">
        <v>89</v>
      </c>
      <c r="AU364" s="29">
        <v>4.8</v>
      </c>
      <c r="AV364" s="29">
        <v>73</v>
      </c>
      <c r="AW364" s="29">
        <v>71</v>
      </c>
      <c r="AX364" s="29">
        <v>53</v>
      </c>
      <c r="AY364" s="62">
        <v>1</v>
      </c>
      <c r="AZ364" s="62">
        <v>1</v>
      </c>
      <c r="BA364" s="62">
        <v>1</v>
      </c>
      <c r="BB364" s="62">
        <v>1</v>
      </c>
      <c r="BC364" s="45">
        <v>44314</v>
      </c>
      <c r="BD364" s="45">
        <v>44337</v>
      </c>
      <c r="BE364" s="17" t="s">
        <v>73</v>
      </c>
      <c r="BF364" s="45">
        <v>44322</v>
      </c>
      <c r="BG364" s="6">
        <f t="shared" si="20"/>
        <v>9</v>
      </c>
      <c r="BH364" s="18" t="s">
        <v>73</v>
      </c>
      <c r="BI364" s="45">
        <v>44344</v>
      </c>
      <c r="BJ364" s="6">
        <f t="shared" si="21"/>
        <v>23</v>
      </c>
      <c r="BK364" s="6">
        <f t="shared" si="22"/>
        <v>8</v>
      </c>
      <c r="BL364" s="17">
        <v>6480</v>
      </c>
    </row>
    <row r="365" spans="1:64">
      <c r="A365" s="2">
        <v>362</v>
      </c>
      <c r="B365" s="14" t="s">
        <v>68</v>
      </c>
      <c r="C365" s="36">
        <v>30</v>
      </c>
      <c r="D365" s="27">
        <v>171</v>
      </c>
      <c r="E365" s="27">
        <v>57</v>
      </c>
      <c r="F365" s="12">
        <f t="shared" si="23"/>
        <v>19.49317738791423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0</v>
      </c>
      <c r="R365" s="28">
        <v>0</v>
      </c>
      <c r="S365" s="28">
        <v>0</v>
      </c>
      <c r="T365" s="28">
        <v>0</v>
      </c>
      <c r="U365" s="28">
        <v>0</v>
      </c>
      <c r="V365" s="28">
        <v>0</v>
      </c>
      <c r="W365" s="28">
        <v>0</v>
      </c>
      <c r="X365" s="28">
        <v>0</v>
      </c>
      <c r="Y365" s="28">
        <v>0</v>
      </c>
      <c r="Z365" s="28">
        <v>1</v>
      </c>
      <c r="AA365" s="1">
        <v>0</v>
      </c>
      <c r="AB365" s="1">
        <v>0</v>
      </c>
      <c r="AC365" s="1">
        <v>1</v>
      </c>
      <c r="AD365" s="1">
        <v>0</v>
      </c>
      <c r="AE365" s="28">
        <v>0</v>
      </c>
      <c r="AF365" s="10">
        <v>0</v>
      </c>
      <c r="AG365" s="10">
        <v>1</v>
      </c>
      <c r="AH365" s="10">
        <v>0</v>
      </c>
      <c r="AI365" s="1">
        <v>0</v>
      </c>
      <c r="AJ365" s="29">
        <v>4.4000000000000004</v>
      </c>
      <c r="AK365" s="29">
        <v>14.2</v>
      </c>
      <c r="AL365" s="29">
        <v>42.7</v>
      </c>
      <c r="AM365" s="29">
        <v>23.2</v>
      </c>
      <c r="AN365" s="29">
        <v>5</v>
      </c>
      <c r="AO365" s="29">
        <v>13</v>
      </c>
      <c r="AP365" s="29">
        <v>9</v>
      </c>
      <c r="AQ365" s="29">
        <v>14</v>
      </c>
      <c r="AR365" s="29">
        <v>0.78</v>
      </c>
      <c r="AS365" s="29">
        <v>0.01</v>
      </c>
      <c r="AT365" s="30">
        <v>108</v>
      </c>
      <c r="AU365" s="29">
        <v>4.8</v>
      </c>
      <c r="AV365" s="29">
        <v>53</v>
      </c>
      <c r="AW365" s="29">
        <v>91</v>
      </c>
      <c r="AX365" s="29">
        <v>61</v>
      </c>
      <c r="AY365" s="62">
        <v>1</v>
      </c>
      <c r="AZ365" s="62">
        <v>1</v>
      </c>
      <c r="BA365" s="62">
        <v>1</v>
      </c>
      <c r="BB365" s="62">
        <v>1</v>
      </c>
      <c r="BC365" s="39">
        <v>44308</v>
      </c>
      <c r="BD365" s="45">
        <v>44329</v>
      </c>
      <c r="BE365" s="17" t="s">
        <v>73</v>
      </c>
      <c r="BF365" s="45">
        <v>44318</v>
      </c>
      <c r="BG365" s="6">
        <f t="shared" si="20"/>
        <v>11</v>
      </c>
      <c r="BH365" s="18" t="s">
        <v>73</v>
      </c>
      <c r="BI365" s="45">
        <v>44339</v>
      </c>
      <c r="BJ365" s="6">
        <f t="shared" si="21"/>
        <v>22</v>
      </c>
      <c r="BK365" s="6">
        <f t="shared" si="22"/>
        <v>11</v>
      </c>
      <c r="BL365" s="17">
        <v>2170</v>
      </c>
    </row>
    <row r="366" spans="1:64">
      <c r="A366" s="2">
        <v>363</v>
      </c>
      <c r="B366" s="14" t="s">
        <v>67</v>
      </c>
      <c r="C366" s="36">
        <v>26</v>
      </c>
      <c r="D366" s="27">
        <v>157</v>
      </c>
      <c r="E366" s="27">
        <v>53</v>
      </c>
      <c r="F366" s="12">
        <f t="shared" si="23"/>
        <v>21.501886486267193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0</v>
      </c>
      <c r="R366" s="28">
        <v>0</v>
      </c>
      <c r="S366" s="28">
        <v>0</v>
      </c>
      <c r="T366" s="28">
        <v>0</v>
      </c>
      <c r="U366" s="28">
        <v>0</v>
      </c>
      <c r="V366" s="28">
        <v>0</v>
      </c>
      <c r="W366" s="28">
        <v>0</v>
      </c>
      <c r="X366" s="28">
        <v>0</v>
      </c>
      <c r="Y366" s="28">
        <v>1</v>
      </c>
      <c r="Z366" s="28">
        <v>1</v>
      </c>
      <c r="AA366" s="1">
        <v>0</v>
      </c>
      <c r="AB366" s="1">
        <v>0</v>
      </c>
      <c r="AC366" s="1">
        <v>1</v>
      </c>
      <c r="AD366" s="1">
        <v>0</v>
      </c>
      <c r="AE366" s="28">
        <v>0</v>
      </c>
      <c r="AF366" s="10">
        <v>0</v>
      </c>
      <c r="AG366" s="10">
        <v>1</v>
      </c>
      <c r="AH366" s="10">
        <v>0</v>
      </c>
      <c r="AI366" s="1">
        <v>0</v>
      </c>
      <c r="AJ366" s="29">
        <v>6.2</v>
      </c>
      <c r="AK366" s="29">
        <v>11.5</v>
      </c>
      <c r="AL366" s="29">
        <v>35.4</v>
      </c>
      <c r="AM366" s="29">
        <v>34.1</v>
      </c>
      <c r="AN366" s="29">
        <v>3.7</v>
      </c>
      <c r="AO366" s="29">
        <v>14</v>
      </c>
      <c r="AP366" s="29">
        <v>9</v>
      </c>
      <c r="AQ366" s="29">
        <v>17</v>
      </c>
      <c r="AR366" s="29">
        <v>0.62</v>
      </c>
      <c r="AS366" s="29">
        <v>2.17</v>
      </c>
      <c r="AT366" s="30">
        <v>104</v>
      </c>
      <c r="AU366" s="29">
        <v>5.5</v>
      </c>
      <c r="AV366" s="29">
        <v>95</v>
      </c>
      <c r="AW366" s="29">
        <v>135</v>
      </c>
      <c r="AX366" s="29">
        <v>120</v>
      </c>
      <c r="AY366" s="62">
        <v>1</v>
      </c>
      <c r="AZ366" s="62">
        <v>1</v>
      </c>
      <c r="BA366" s="62">
        <v>1</v>
      </c>
      <c r="BB366" s="62">
        <v>1</v>
      </c>
      <c r="BC366" s="31">
        <v>44302</v>
      </c>
      <c r="BD366" s="31">
        <v>44328</v>
      </c>
      <c r="BE366" s="17" t="s">
        <v>73</v>
      </c>
      <c r="BF366" s="31">
        <v>44309</v>
      </c>
      <c r="BG366" s="6">
        <f t="shared" si="20"/>
        <v>8</v>
      </c>
      <c r="BH366" s="18" t="s">
        <v>73</v>
      </c>
      <c r="BI366" s="31">
        <v>44335</v>
      </c>
      <c r="BJ366" s="6">
        <f t="shared" si="21"/>
        <v>27</v>
      </c>
      <c r="BK366" s="6">
        <f t="shared" si="22"/>
        <v>8</v>
      </c>
      <c r="BL366" s="17">
        <v>1930</v>
      </c>
    </row>
    <row r="367" spans="1:64">
      <c r="A367" s="2">
        <v>364</v>
      </c>
      <c r="B367" s="14" t="s">
        <v>67</v>
      </c>
      <c r="C367" s="36">
        <v>35</v>
      </c>
      <c r="D367" s="27">
        <v>161</v>
      </c>
      <c r="E367" s="27">
        <v>59</v>
      </c>
      <c r="F367" s="12">
        <f t="shared" si="23"/>
        <v>22.761467535974692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0</v>
      </c>
      <c r="V367" s="28">
        <v>0</v>
      </c>
      <c r="W367" s="28">
        <v>0</v>
      </c>
      <c r="X367" s="28">
        <v>0</v>
      </c>
      <c r="Y367" s="28">
        <v>0</v>
      </c>
      <c r="Z367" s="28">
        <v>0</v>
      </c>
      <c r="AA367" s="1">
        <v>0</v>
      </c>
      <c r="AB367" s="1">
        <v>1</v>
      </c>
      <c r="AC367" s="1">
        <v>0</v>
      </c>
      <c r="AD367" s="1">
        <v>0</v>
      </c>
      <c r="AE367" s="28">
        <v>1</v>
      </c>
      <c r="AF367" s="10">
        <v>0</v>
      </c>
      <c r="AG367" s="10">
        <v>1</v>
      </c>
      <c r="AH367" s="10">
        <v>0</v>
      </c>
      <c r="AI367" s="1">
        <v>0</v>
      </c>
      <c r="AJ367" s="29">
        <v>4.5</v>
      </c>
      <c r="AK367" s="29">
        <v>12.4</v>
      </c>
      <c r="AL367" s="29">
        <v>37.6</v>
      </c>
      <c r="AM367" s="29">
        <v>24.4</v>
      </c>
      <c r="AN367" s="29">
        <v>4.7</v>
      </c>
      <c r="AO367" s="29">
        <v>11</v>
      </c>
      <c r="AP367" s="29">
        <v>7</v>
      </c>
      <c r="AQ367" s="29">
        <v>9</v>
      </c>
      <c r="AR367" s="29">
        <v>0.53</v>
      </c>
      <c r="AS367" s="29">
        <v>0.05</v>
      </c>
      <c r="AT367" s="30">
        <v>92</v>
      </c>
      <c r="AU367" s="29">
        <v>5.6</v>
      </c>
      <c r="AV367" s="29">
        <v>71</v>
      </c>
      <c r="AW367" s="29">
        <v>121</v>
      </c>
      <c r="AX367" s="29">
        <v>40</v>
      </c>
      <c r="AY367" s="62">
        <v>1</v>
      </c>
      <c r="AZ367" s="62">
        <v>1</v>
      </c>
      <c r="BA367" s="62">
        <v>1</v>
      </c>
      <c r="BB367" s="62">
        <v>1</v>
      </c>
      <c r="BC367" s="39">
        <v>44306</v>
      </c>
      <c r="BD367" s="31">
        <v>44328</v>
      </c>
      <c r="BE367" s="17" t="s">
        <v>73</v>
      </c>
      <c r="BF367" s="31">
        <v>44313</v>
      </c>
      <c r="BG367" s="6">
        <f t="shared" si="20"/>
        <v>8</v>
      </c>
      <c r="BH367" s="18" t="s">
        <v>73</v>
      </c>
      <c r="BI367" s="31">
        <v>44336</v>
      </c>
      <c r="BJ367" s="6">
        <f t="shared" si="21"/>
        <v>24</v>
      </c>
      <c r="BK367" s="6">
        <f t="shared" si="22"/>
        <v>9</v>
      </c>
      <c r="BL367" s="17">
        <v>3740</v>
      </c>
    </row>
    <row r="368" spans="1:64">
      <c r="A368" s="2">
        <v>365</v>
      </c>
      <c r="B368" s="17" t="s">
        <v>4</v>
      </c>
      <c r="C368" s="36">
        <v>31</v>
      </c>
      <c r="D368" s="27">
        <v>160</v>
      </c>
      <c r="E368" s="27">
        <v>52</v>
      </c>
      <c r="F368" s="12">
        <f t="shared" si="23"/>
        <v>20.3125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28">
        <v>0</v>
      </c>
      <c r="R368" s="28">
        <v>0</v>
      </c>
      <c r="S368" s="28">
        <v>0</v>
      </c>
      <c r="T368" s="28">
        <v>0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8">
        <v>0</v>
      </c>
      <c r="AA368" s="1">
        <v>0</v>
      </c>
      <c r="AB368" s="1">
        <v>0</v>
      </c>
      <c r="AC368" s="1">
        <v>1</v>
      </c>
      <c r="AD368" s="1">
        <v>0</v>
      </c>
      <c r="AE368" s="28">
        <v>0</v>
      </c>
      <c r="AF368" s="10">
        <v>1</v>
      </c>
      <c r="AG368" s="10">
        <v>0</v>
      </c>
      <c r="AH368" s="10">
        <v>0</v>
      </c>
      <c r="AI368" s="1">
        <v>0</v>
      </c>
      <c r="AJ368" s="29">
        <v>7.7</v>
      </c>
      <c r="AK368" s="29">
        <v>12.2</v>
      </c>
      <c r="AL368" s="29">
        <v>37.4</v>
      </c>
      <c r="AM368" s="29">
        <v>24.4</v>
      </c>
      <c r="AN368" s="29">
        <v>4.5</v>
      </c>
      <c r="AO368" s="29">
        <v>14</v>
      </c>
      <c r="AP368" s="29">
        <v>8</v>
      </c>
      <c r="AQ368" s="29">
        <v>9</v>
      </c>
      <c r="AR368" s="29">
        <v>0.62</v>
      </c>
      <c r="AS368" s="29">
        <v>0.02</v>
      </c>
      <c r="AT368" s="30">
        <v>103</v>
      </c>
      <c r="AU368" s="29">
        <v>5.3</v>
      </c>
      <c r="AV368" s="29">
        <v>48</v>
      </c>
      <c r="AW368" s="29">
        <v>75</v>
      </c>
      <c r="AX368" s="29">
        <v>55</v>
      </c>
      <c r="AY368" s="62">
        <v>1</v>
      </c>
      <c r="AZ368" s="62">
        <v>0</v>
      </c>
      <c r="BA368" s="62">
        <v>1</v>
      </c>
      <c r="BB368" s="62">
        <v>1</v>
      </c>
      <c r="BC368" s="31">
        <v>44307</v>
      </c>
      <c r="BD368" s="45">
        <v>44330</v>
      </c>
      <c r="BE368" s="17" t="s">
        <v>73</v>
      </c>
      <c r="BF368" s="45">
        <v>44314</v>
      </c>
      <c r="BG368" s="6">
        <f t="shared" si="20"/>
        <v>8</v>
      </c>
      <c r="BH368" s="18" t="s">
        <v>73</v>
      </c>
      <c r="BI368" s="45">
        <v>44337</v>
      </c>
      <c r="BJ368" s="6">
        <f t="shared" si="21"/>
        <v>24</v>
      </c>
      <c r="BK368" s="6">
        <f t="shared" si="22"/>
        <v>8</v>
      </c>
      <c r="BL368" s="17">
        <v>2210</v>
      </c>
    </row>
    <row r="369" spans="1:64">
      <c r="A369" s="2">
        <v>366</v>
      </c>
      <c r="B369" s="14" t="s">
        <v>67</v>
      </c>
      <c r="C369" s="36">
        <v>20</v>
      </c>
      <c r="D369" s="27">
        <v>154</v>
      </c>
      <c r="E369" s="27">
        <v>51</v>
      </c>
      <c r="F369" s="12">
        <f t="shared" si="23"/>
        <v>21.504469556417607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28">
        <v>0</v>
      </c>
      <c r="X369" s="28">
        <v>0</v>
      </c>
      <c r="Y369" s="28">
        <v>0</v>
      </c>
      <c r="Z369" s="28">
        <v>1</v>
      </c>
      <c r="AA369" s="1">
        <v>0</v>
      </c>
      <c r="AB369" s="1">
        <v>0</v>
      </c>
      <c r="AC369" s="1">
        <v>1</v>
      </c>
      <c r="AD369" s="1">
        <v>0</v>
      </c>
      <c r="AE369" s="28">
        <v>0</v>
      </c>
      <c r="AF369" s="10">
        <v>1</v>
      </c>
      <c r="AG369" s="10">
        <v>0</v>
      </c>
      <c r="AH369" s="10">
        <v>0</v>
      </c>
      <c r="AI369" s="1">
        <v>1</v>
      </c>
      <c r="AJ369" s="29">
        <v>7.6</v>
      </c>
      <c r="AK369" s="29">
        <v>14.2</v>
      </c>
      <c r="AL369" s="29">
        <v>41.8</v>
      </c>
      <c r="AM369" s="29">
        <v>24.1</v>
      </c>
      <c r="AN369" s="29">
        <v>5.0999999999999996</v>
      </c>
      <c r="AO369" s="29">
        <v>17</v>
      </c>
      <c r="AP369" s="29">
        <v>13</v>
      </c>
      <c r="AQ369" s="29">
        <v>19</v>
      </c>
      <c r="AR369" s="29">
        <v>0.55000000000000004</v>
      </c>
      <c r="AS369" s="29">
        <v>0.02</v>
      </c>
      <c r="AT369" s="30">
        <v>90</v>
      </c>
      <c r="AU369" s="29">
        <v>5.0999999999999996</v>
      </c>
      <c r="AV369" s="29">
        <v>68</v>
      </c>
      <c r="AW369" s="29">
        <v>103</v>
      </c>
      <c r="AX369" s="29">
        <v>92</v>
      </c>
      <c r="AY369" s="62">
        <v>0</v>
      </c>
      <c r="AZ369" s="62">
        <v>1</v>
      </c>
      <c r="BA369" s="62">
        <v>1</v>
      </c>
      <c r="BB369" s="62">
        <v>1</v>
      </c>
      <c r="BC369" s="39">
        <v>44308</v>
      </c>
      <c r="BD369" s="45">
        <v>44328</v>
      </c>
      <c r="BE369" s="17" t="s">
        <v>73</v>
      </c>
      <c r="BF369" s="31">
        <v>44316</v>
      </c>
      <c r="BG369" s="6">
        <f t="shared" si="20"/>
        <v>9</v>
      </c>
      <c r="BH369" s="18" t="s">
        <v>73</v>
      </c>
      <c r="BI369" s="45">
        <v>44338</v>
      </c>
      <c r="BJ369" s="6">
        <f t="shared" si="21"/>
        <v>23</v>
      </c>
      <c r="BK369" s="6">
        <f t="shared" si="22"/>
        <v>11</v>
      </c>
      <c r="BL369" s="17">
        <v>1360</v>
      </c>
    </row>
    <row r="370" spans="1:64">
      <c r="A370" s="2">
        <v>367</v>
      </c>
      <c r="B370" s="14" t="s">
        <v>68</v>
      </c>
      <c r="C370" s="36">
        <v>21</v>
      </c>
      <c r="D370" s="27">
        <v>180</v>
      </c>
      <c r="E370" s="27">
        <v>76</v>
      </c>
      <c r="F370" s="12">
        <f t="shared" si="23"/>
        <v>23.456790123456791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0</v>
      </c>
      <c r="R370" s="28">
        <v>0</v>
      </c>
      <c r="S370" s="28">
        <v>0</v>
      </c>
      <c r="T370" s="28">
        <v>0</v>
      </c>
      <c r="U370" s="28">
        <v>0</v>
      </c>
      <c r="V370" s="28">
        <v>0</v>
      </c>
      <c r="W370" s="28">
        <v>0</v>
      </c>
      <c r="X370" s="28">
        <v>1</v>
      </c>
      <c r="Y370" s="28">
        <v>0</v>
      </c>
      <c r="Z370" s="28">
        <v>1</v>
      </c>
      <c r="AA370" s="1">
        <v>0</v>
      </c>
      <c r="AB370" s="1">
        <v>0</v>
      </c>
      <c r="AC370" s="1">
        <v>1</v>
      </c>
      <c r="AD370" s="1">
        <v>0</v>
      </c>
      <c r="AE370" s="28">
        <v>0</v>
      </c>
      <c r="AF370" s="10">
        <v>1</v>
      </c>
      <c r="AG370" s="10">
        <v>0</v>
      </c>
      <c r="AH370" s="10">
        <v>0</v>
      </c>
      <c r="AI370" s="1">
        <v>1</v>
      </c>
      <c r="AJ370" s="29">
        <v>6.7</v>
      </c>
      <c r="AK370" s="29">
        <v>14.9</v>
      </c>
      <c r="AL370" s="29">
        <v>42.6</v>
      </c>
      <c r="AM370" s="29">
        <v>21.7</v>
      </c>
      <c r="AN370" s="29">
        <v>5</v>
      </c>
      <c r="AO370" s="29">
        <v>20</v>
      </c>
      <c r="AP370" s="29">
        <v>34</v>
      </c>
      <c r="AQ370" s="29">
        <v>27</v>
      </c>
      <c r="AR370" s="29">
        <v>0.65</v>
      </c>
      <c r="AS370" s="29">
        <v>0.01</v>
      </c>
      <c r="AT370" s="30">
        <v>86</v>
      </c>
      <c r="AU370" s="29">
        <v>5</v>
      </c>
      <c r="AV370" s="29">
        <v>50</v>
      </c>
      <c r="AW370" s="29">
        <v>113</v>
      </c>
      <c r="AX370" s="29">
        <v>82</v>
      </c>
      <c r="AY370" s="62">
        <v>1</v>
      </c>
      <c r="AZ370" s="62">
        <v>0</v>
      </c>
      <c r="BA370" s="62">
        <v>1</v>
      </c>
      <c r="BB370" s="62">
        <v>1</v>
      </c>
      <c r="BC370" s="31">
        <v>44302</v>
      </c>
      <c r="BD370" s="31">
        <v>44323</v>
      </c>
      <c r="BE370" s="17" t="s">
        <v>73</v>
      </c>
      <c r="BF370" s="31">
        <v>44309</v>
      </c>
      <c r="BG370" s="6">
        <f t="shared" si="20"/>
        <v>8</v>
      </c>
      <c r="BH370" s="18" t="s">
        <v>73</v>
      </c>
      <c r="BI370" s="31">
        <v>44339</v>
      </c>
      <c r="BJ370" s="6">
        <f t="shared" si="21"/>
        <v>31</v>
      </c>
      <c r="BK370" s="6">
        <f t="shared" si="22"/>
        <v>17</v>
      </c>
      <c r="BL370" s="17">
        <v>2120</v>
      </c>
    </row>
    <row r="371" spans="1:64">
      <c r="A371" s="2">
        <v>368</v>
      </c>
      <c r="B371" s="14" t="s">
        <v>67</v>
      </c>
      <c r="C371" s="36">
        <v>23</v>
      </c>
      <c r="D371" s="27">
        <v>158</v>
      </c>
      <c r="E371" s="27">
        <v>70</v>
      </c>
      <c r="F371" s="12">
        <f t="shared" si="23"/>
        <v>28.040378144528123</v>
      </c>
      <c r="G371" s="28">
        <v>0</v>
      </c>
      <c r="H371" s="28">
        <v>0</v>
      </c>
      <c r="I371" s="28">
        <v>1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0</v>
      </c>
      <c r="R371" s="28">
        <v>0</v>
      </c>
      <c r="S371" s="28">
        <v>0</v>
      </c>
      <c r="T371" s="28">
        <v>0</v>
      </c>
      <c r="U371" s="28">
        <v>0</v>
      </c>
      <c r="V371" s="28">
        <v>0</v>
      </c>
      <c r="W371" s="28">
        <v>0</v>
      </c>
      <c r="X371" s="28">
        <v>0</v>
      </c>
      <c r="Y371" s="28">
        <v>0</v>
      </c>
      <c r="Z371" s="28">
        <v>0</v>
      </c>
      <c r="AA371" s="1">
        <v>0</v>
      </c>
      <c r="AB371" s="1">
        <v>0</v>
      </c>
      <c r="AC371" s="1">
        <v>1</v>
      </c>
      <c r="AD371" s="1">
        <v>0</v>
      </c>
      <c r="AE371" s="28">
        <v>0</v>
      </c>
      <c r="AF371" s="10">
        <v>0</v>
      </c>
      <c r="AG371" s="10">
        <v>1</v>
      </c>
      <c r="AH371" s="10">
        <v>0</v>
      </c>
      <c r="AI371" s="1">
        <v>0</v>
      </c>
      <c r="AJ371" s="29">
        <v>9.1</v>
      </c>
      <c r="AK371" s="29">
        <v>12.7</v>
      </c>
      <c r="AL371" s="29">
        <v>40.299999999999997</v>
      </c>
      <c r="AM371" s="29">
        <v>32.6</v>
      </c>
      <c r="AN371" s="29">
        <v>4.5</v>
      </c>
      <c r="AO371" s="29">
        <v>11</v>
      </c>
      <c r="AP371" s="29">
        <v>7</v>
      </c>
      <c r="AQ371" s="29">
        <v>15</v>
      </c>
      <c r="AR371" s="29">
        <v>0.52</v>
      </c>
      <c r="AS371" s="29">
        <v>0.05</v>
      </c>
      <c r="AT371" s="30">
        <v>92</v>
      </c>
      <c r="AU371" s="29">
        <v>5.6</v>
      </c>
      <c r="AV371" s="29">
        <v>63</v>
      </c>
      <c r="AW371" s="29">
        <v>119</v>
      </c>
      <c r="AX371" s="29">
        <v>58</v>
      </c>
      <c r="AY371" s="62">
        <v>1</v>
      </c>
      <c r="AZ371" s="62">
        <v>1</v>
      </c>
      <c r="BA371" s="62">
        <v>1</v>
      </c>
      <c r="BB371" s="62">
        <v>0</v>
      </c>
      <c r="BC371" s="45">
        <v>44314</v>
      </c>
      <c r="BD371" s="45">
        <v>44337</v>
      </c>
      <c r="BE371" s="17" t="s">
        <v>73</v>
      </c>
      <c r="BF371" s="45">
        <v>44322</v>
      </c>
      <c r="BG371" s="6">
        <f t="shared" si="20"/>
        <v>9</v>
      </c>
      <c r="BH371" s="18" t="s">
        <v>73</v>
      </c>
      <c r="BI371" s="45">
        <v>44344</v>
      </c>
      <c r="BJ371" s="6">
        <f t="shared" si="21"/>
        <v>23</v>
      </c>
      <c r="BK371" s="6">
        <f t="shared" si="22"/>
        <v>8</v>
      </c>
      <c r="BL371" s="17">
        <v>3050</v>
      </c>
    </row>
    <row r="372" spans="1:64">
      <c r="A372" s="2">
        <v>369</v>
      </c>
      <c r="B372" s="14" t="s">
        <v>67</v>
      </c>
      <c r="C372" s="36">
        <v>21</v>
      </c>
      <c r="D372" s="27">
        <v>152</v>
      </c>
      <c r="E372" s="27">
        <v>45</v>
      </c>
      <c r="F372" s="12">
        <f t="shared" si="23"/>
        <v>19.477146814404431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W372" s="28">
        <v>0</v>
      </c>
      <c r="X372" s="28">
        <v>0</v>
      </c>
      <c r="Y372" s="28">
        <v>0</v>
      </c>
      <c r="Z372" s="28">
        <v>0</v>
      </c>
      <c r="AA372" s="1">
        <v>0</v>
      </c>
      <c r="AB372" s="1">
        <v>0</v>
      </c>
      <c r="AC372" s="1">
        <v>1</v>
      </c>
      <c r="AD372" s="1">
        <v>0</v>
      </c>
      <c r="AE372" s="28">
        <v>0</v>
      </c>
      <c r="AF372" s="10">
        <v>1</v>
      </c>
      <c r="AG372" s="10">
        <v>0</v>
      </c>
      <c r="AH372" s="10">
        <v>0</v>
      </c>
      <c r="AI372" s="1">
        <v>1</v>
      </c>
      <c r="AJ372" s="29">
        <v>6.3</v>
      </c>
      <c r="AK372" s="29">
        <v>12.8</v>
      </c>
      <c r="AL372" s="29">
        <v>40</v>
      </c>
      <c r="AM372" s="29">
        <v>25.2</v>
      </c>
      <c r="AN372" s="29">
        <v>4.5999999999999996</v>
      </c>
      <c r="AO372" s="29">
        <v>18</v>
      </c>
      <c r="AP372" s="29">
        <v>13</v>
      </c>
      <c r="AQ372" s="29">
        <v>18</v>
      </c>
      <c r="AR372" s="29">
        <v>0.57999999999999996</v>
      </c>
      <c r="AS372" s="29">
        <v>0.02</v>
      </c>
      <c r="AT372" s="30">
        <v>100</v>
      </c>
      <c r="AU372" s="29">
        <v>5.5</v>
      </c>
      <c r="AV372" s="29">
        <v>53</v>
      </c>
      <c r="AW372" s="29">
        <v>112</v>
      </c>
      <c r="AX372" s="29">
        <v>97</v>
      </c>
      <c r="AY372" s="62">
        <v>1</v>
      </c>
      <c r="AZ372" s="62">
        <v>1</v>
      </c>
      <c r="BA372" s="62">
        <v>1</v>
      </c>
      <c r="BB372" s="62">
        <v>1</v>
      </c>
      <c r="BC372" s="45">
        <v>44312</v>
      </c>
      <c r="BD372" s="45">
        <v>44333</v>
      </c>
      <c r="BE372" s="17" t="s">
        <v>73</v>
      </c>
      <c r="BF372" s="45">
        <v>44322</v>
      </c>
      <c r="BG372" s="6">
        <f t="shared" si="20"/>
        <v>11</v>
      </c>
      <c r="BH372" s="18">
        <v>9.31</v>
      </c>
      <c r="BI372" s="45">
        <v>44340</v>
      </c>
      <c r="BJ372" s="6">
        <f t="shared" si="21"/>
        <v>19</v>
      </c>
      <c r="BK372" s="6">
        <f t="shared" si="22"/>
        <v>8</v>
      </c>
      <c r="BL372" s="17">
        <v>6930</v>
      </c>
    </row>
    <row r="373" spans="1:64">
      <c r="A373" s="2">
        <v>370</v>
      </c>
      <c r="B373" s="14" t="s">
        <v>68</v>
      </c>
      <c r="C373" s="36">
        <v>22</v>
      </c>
      <c r="D373" s="27">
        <v>180</v>
      </c>
      <c r="E373" s="27">
        <v>99</v>
      </c>
      <c r="F373" s="12">
        <f t="shared" si="23"/>
        <v>30.555555555555557</v>
      </c>
      <c r="G373" s="28">
        <v>0</v>
      </c>
      <c r="H373" s="28">
        <v>0</v>
      </c>
      <c r="I373" s="28">
        <v>0</v>
      </c>
      <c r="J373" s="28">
        <v>1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0</v>
      </c>
      <c r="X373" s="28">
        <v>0</v>
      </c>
      <c r="Y373" s="28">
        <v>0</v>
      </c>
      <c r="Z373" s="28">
        <v>1</v>
      </c>
      <c r="AA373" s="1">
        <v>0</v>
      </c>
      <c r="AB373" s="1">
        <v>0</v>
      </c>
      <c r="AC373" s="1">
        <v>1</v>
      </c>
      <c r="AD373" s="1">
        <v>0</v>
      </c>
      <c r="AE373" s="28">
        <v>0</v>
      </c>
      <c r="AF373" s="10">
        <v>1</v>
      </c>
      <c r="AG373" s="10">
        <v>0</v>
      </c>
      <c r="AH373" s="10">
        <v>0</v>
      </c>
      <c r="AI373" s="1">
        <v>1</v>
      </c>
      <c r="AJ373" s="29">
        <v>7.8</v>
      </c>
      <c r="AK373" s="29">
        <v>16.5</v>
      </c>
      <c r="AL373" s="29">
        <v>47.8</v>
      </c>
      <c r="AM373" s="29">
        <v>26.4</v>
      </c>
      <c r="AN373" s="29">
        <v>5</v>
      </c>
      <c r="AO373" s="29">
        <v>20</v>
      </c>
      <c r="AP373" s="29">
        <v>20</v>
      </c>
      <c r="AQ373" s="29">
        <v>27</v>
      </c>
      <c r="AR373" s="29">
        <v>0.72</v>
      </c>
      <c r="AS373" s="29">
        <v>0.03</v>
      </c>
      <c r="AT373" s="30">
        <v>76</v>
      </c>
      <c r="AU373" s="29">
        <v>4.9000000000000004</v>
      </c>
      <c r="AV373" s="29">
        <v>38</v>
      </c>
      <c r="AW373" s="29">
        <v>159</v>
      </c>
      <c r="AX373" s="29">
        <v>239</v>
      </c>
      <c r="AY373" s="62">
        <v>1</v>
      </c>
      <c r="AZ373" s="62">
        <v>1</v>
      </c>
      <c r="BA373" s="62">
        <v>1</v>
      </c>
      <c r="BB373" s="62">
        <v>1</v>
      </c>
      <c r="BC373" s="39">
        <v>44306</v>
      </c>
      <c r="BD373" s="31">
        <v>44328</v>
      </c>
      <c r="BE373" s="17" t="s">
        <v>73</v>
      </c>
      <c r="BF373" s="31">
        <v>44313</v>
      </c>
      <c r="BG373" s="6">
        <f t="shared" si="20"/>
        <v>8</v>
      </c>
      <c r="BH373" s="18" t="s">
        <v>73</v>
      </c>
      <c r="BI373" s="31">
        <v>44335</v>
      </c>
      <c r="BJ373" s="6">
        <f t="shared" si="21"/>
        <v>23</v>
      </c>
      <c r="BK373" s="6">
        <f t="shared" si="22"/>
        <v>8</v>
      </c>
      <c r="BL373" s="17">
        <v>9180</v>
      </c>
    </row>
    <row r="374" spans="1:64">
      <c r="A374" s="2">
        <v>371</v>
      </c>
      <c r="B374" s="17" t="s">
        <v>4</v>
      </c>
      <c r="C374" s="36">
        <v>21</v>
      </c>
      <c r="D374" s="27">
        <v>158</v>
      </c>
      <c r="E374" s="27">
        <v>51</v>
      </c>
      <c r="F374" s="12">
        <f t="shared" si="23"/>
        <v>20.429418362441915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28">
        <v>0</v>
      </c>
      <c r="V374" s="28">
        <v>0</v>
      </c>
      <c r="W374" s="28">
        <v>0</v>
      </c>
      <c r="X374" s="28">
        <v>0</v>
      </c>
      <c r="Y374" s="28">
        <v>0</v>
      </c>
      <c r="Z374" s="28">
        <v>1</v>
      </c>
      <c r="AA374" s="1">
        <v>0</v>
      </c>
      <c r="AB374" s="1">
        <v>1</v>
      </c>
      <c r="AC374" s="1">
        <v>0</v>
      </c>
      <c r="AD374" s="1">
        <v>0</v>
      </c>
      <c r="AE374" s="28">
        <v>1</v>
      </c>
      <c r="AF374" s="10">
        <v>1</v>
      </c>
      <c r="AG374" s="10">
        <v>0</v>
      </c>
      <c r="AH374" s="10">
        <v>0</v>
      </c>
      <c r="AI374" s="1">
        <v>0</v>
      </c>
      <c r="AJ374" s="29">
        <v>8</v>
      </c>
      <c r="AK374" s="29">
        <v>12.6</v>
      </c>
      <c r="AL374" s="29">
        <v>38.5</v>
      </c>
      <c r="AM374" s="29">
        <v>35.200000000000003</v>
      </c>
      <c r="AN374" s="29">
        <v>4.5999999999999996</v>
      </c>
      <c r="AO374" s="29">
        <v>17</v>
      </c>
      <c r="AP374" s="29">
        <v>11</v>
      </c>
      <c r="AQ374" s="29">
        <v>15</v>
      </c>
      <c r="AR374" s="29">
        <v>0.44</v>
      </c>
      <c r="AS374" s="29">
        <v>0.03</v>
      </c>
      <c r="AT374" s="30">
        <v>94</v>
      </c>
      <c r="AU374" s="29">
        <v>5</v>
      </c>
      <c r="AV374" s="29">
        <v>61</v>
      </c>
      <c r="AW374" s="29">
        <v>97</v>
      </c>
      <c r="AX374" s="29">
        <v>49</v>
      </c>
      <c r="AY374" s="62">
        <v>1</v>
      </c>
      <c r="AZ374" s="62">
        <v>1</v>
      </c>
      <c r="BA374" s="62">
        <v>0</v>
      </c>
      <c r="BB374" s="62">
        <v>1</v>
      </c>
      <c r="BC374" s="45">
        <v>44313</v>
      </c>
      <c r="BD374" s="45">
        <v>44334</v>
      </c>
      <c r="BE374" s="17" t="s">
        <v>73</v>
      </c>
      <c r="BF374" s="45">
        <v>44322</v>
      </c>
      <c r="BG374" s="6">
        <f t="shared" si="20"/>
        <v>10</v>
      </c>
      <c r="BH374" s="18" t="s">
        <v>73</v>
      </c>
      <c r="BI374" s="45">
        <v>44341</v>
      </c>
      <c r="BJ374" s="6">
        <f t="shared" si="21"/>
        <v>20</v>
      </c>
      <c r="BK374" s="6">
        <f t="shared" si="22"/>
        <v>8</v>
      </c>
      <c r="BL374" s="17">
        <v>2360</v>
      </c>
    </row>
    <row r="375" spans="1:64">
      <c r="A375" s="2">
        <v>372</v>
      </c>
      <c r="B375" s="14" t="s">
        <v>67</v>
      </c>
      <c r="C375" s="36">
        <v>22</v>
      </c>
      <c r="D375" s="27">
        <v>164</v>
      </c>
      <c r="E375" s="27">
        <v>48</v>
      </c>
      <c r="F375" s="12">
        <f t="shared" si="23"/>
        <v>17.846519928613919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  <c r="R375" s="28">
        <v>0</v>
      </c>
      <c r="S375" s="28">
        <v>0</v>
      </c>
      <c r="T375" s="28">
        <v>0</v>
      </c>
      <c r="U375" s="28">
        <v>0</v>
      </c>
      <c r="V375" s="28">
        <v>0</v>
      </c>
      <c r="W375" s="28">
        <v>0</v>
      </c>
      <c r="X375" s="28">
        <v>0</v>
      </c>
      <c r="Y375" s="28">
        <v>0</v>
      </c>
      <c r="Z375" s="28">
        <v>1</v>
      </c>
      <c r="AA375" s="1">
        <v>0</v>
      </c>
      <c r="AB375" s="1">
        <v>0</v>
      </c>
      <c r="AC375" s="1">
        <v>1</v>
      </c>
      <c r="AD375" s="1">
        <v>0</v>
      </c>
      <c r="AE375" s="28">
        <v>1</v>
      </c>
      <c r="AF375" s="10">
        <v>1</v>
      </c>
      <c r="AG375" s="10">
        <v>0</v>
      </c>
      <c r="AH375" s="10">
        <v>0</v>
      </c>
      <c r="AI375" s="1">
        <v>1</v>
      </c>
      <c r="AJ375" s="29">
        <v>6</v>
      </c>
      <c r="AK375" s="29">
        <v>13.6</v>
      </c>
      <c r="AL375" s="29">
        <v>39.4</v>
      </c>
      <c r="AM375" s="29">
        <v>27.9</v>
      </c>
      <c r="AN375" s="29">
        <v>4.5999999999999996</v>
      </c>
      <c r="AO375" s="29">
        <v>16</v>
      </c>
      <c r="AP375" s="29">
        <v>13</v>
      </c>
      <c r="AQ375" s="29">
        <v>12</v>
      </c>
      <c r="AR375" s="29">
        <v>0.7</v>
      </c>
      <c r="AS375" s="29">
        <v>0.01</v>
      </c>
      <c r="AT375" s="30">
        <v>79</v>
      </c>
      <c r="AU375" s="29">
        <v>5.3</v>
      </c>
      <c r="AV375" s="29">
        <v>61</v>
      </c>
      <c r="AW375" s="29">
        <v>126</v>
      </c>
      <c r="AX375" s="29">
        <v>73</v>
      </c>
      <c r="AY375" s="62">
        <v>0</v>
      </c>
      <c r="AZ375" s="62">
        <v>1</v>
      </c>
      <c r="BA375" s="62">
        <v>0</v>
      </c>
      <c r="BB375" s="62">
        <v>1</v>
      </c>
      <c r="BC375" s="45">
        <v>44314</v>
      </c>
      <c r="BD375" s="45">
        <v>44335</v>
      </c>
      <c r="BE375" s="17" t="s">
        <v>73</v>
      </c>
      <c r="BF375" s="45">
        <v>44322</v>
      </c>
      <c r="BG375" s="6">
        <f t="shared" si="20"/>
        <v>9</v>
      </c>
      <c r="BH375" s="18" t="s">
        <v>73</v>
      </c>
      <c r="BI375" s="45">
        <v>44342</v>
      </c>
      <c r="BJ375" s="6">
        <f t="shared" si="21"/>
        <v>21</v>
      </c>
      <c r="BK375" s="6">
        <f t="shared" si="22"/>
        <v>8</v>
      </c>
      <c r="BL375" s="17">
        <v>1130</v>
      </c>
    </row>
    <row r="376" spans="1:64">
      <c r="A376" s="2">
        <v>373</v>
      </c>
      <c r="B376" s="14" t="s">
        <v>67</v>
      </c>
      <c r="C376" s="36">
        <v>29</v>
      </c>
      <c r="D376" s="27">
        <v>159</v>
      </c>
      <c r="E376" s="27">
        <v>55</v>
      </c>
      <c r="F376" s="12">
        <f t="shared" si="23"/>
        <v>21.755468533681423</v>
      </c>
      <c r="G376" s="28">
        <v>0</v>
      </c>
      <c r="H376" s="28">
        <v>0</v>
      </c>
      <c r="I376" s="28">
        <v>1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28">
        <v>0</v>
      </c>
      <c r="V376" s="28">
        <v>0</v>
      </c>
      <c r="W376" s="28">
        <v>0</v>
      </c>
      <c r="X376" s="28">
        <v>0</v>
      </c>
      <c r="Y376" s="28">
        <v>0</v>
      </c>
      <c r="Z376" s="28">
        <v>1</v>
      </c>
      <c r="AA376" s="1">
        <v>0</v>
      </c>
      <c r="AB376" s="1">
        <v>0</v>
      </c>
      <c r="AC376" s="1">
        <v>1</v>
      </c>
      <c r="AD376" s="1">
        <v>0</v>
      </c>
      <c r="AE376" s="28">
        <v>1</v>
      </c>
      <c r="AF376" s="10">
        <v>1</v>
      </c>
      <c r="AG376" s="10">
        <v>0</v>
      </c>
      <c r="AH376" s="10">
        <v>0</v>
      </c>
      <c r="AI376" s="1">
        <v>1</v>
      </c>
      <c r="AJ376" s="29">
        <v>7.7</v>
      </c>
      <c r="AK376" s="29">
        <v>16.3</v>
      </c>
      <c r="AL376" s="29">
        <v>48.1</v>
      </c>
      <c r="AM376" s="29">
        <v>23.1</v>
      </c>
      <c r="AN376" s="37">
        <v>4.0999999999999996</v>
      </c>
      <c r="AO376" s="29">
        <v>16</v>
      </c>
      <c r="AP376" s="29">
        <v>11</v>
      </c>
      <c r="AQ376" s="29">
        <v>24</v>
      </c>
      <c r="AR376" s="29">
        <v>0.51</v>
      </c>
      <c r="AS376" s="37">
        <v>0.01</v>
      </c>
      <c r="AT376" s="30">
        <v>74</v>
      </c>
      <c r="AU376" s="29">
        <v>5</v>
      </c>
      <c r="AV376" s="29">
        <v>81</v>
      </c>
      <c r="AW376" s="29">
        <v>73</v>
      </c>
      <c r="AX376" s="29">
        <v>66</v>
      </c>
      <c r="AY376" s="62">
        <v>1</v>
      </c>
      <c r="AZ376" s="62">
        <v>1</v>
      </c>
      <c r="BA376" s="62">
        <v>1</v>
      </c>
      <c r="BB376" s="62">
        <v>1</v>
      </c>
      <c r="BC376" s="45">
        <v>44312</v>
      </c>
      <c r="BD376" s="45">
        <v>44336</v>
      </c>
      <c r="BE376" s="17" t="s">
        <v>73</v>
      </c>
      <c r="BF376" s="45">
        <v>44322</v>
      </c>
      <c r="BG376" s="6">
        <f t="shared" si="20"/>
        <v>11</v>
      </c>
      <c r="BH376" s="19">
        <v>0.9</v>
      </c>
      <c r="BI376" s="45">
        <v>44343</v>
      </c>
      <c r="BJ376" s="6">
        <f t="shared" si="21"/>
        <v>22</v>
      </c>
      <c r="BK376" s="6">
        <f t="shared" si="22"/>
        <v>8</v>
      </c>
      <c r="BL376" s="46">
        <v>6140</v>
      </c>
    </row>
    <row r="377" spans="1:64">
      <c r="A377" s="2">
        <v>374</v>
      </c>
      <c r="B377" s="14" t="s">
        <v>67</v>
      </c>
      <c r="C377" s="36">
        <v>45</v>
      </c>
      <c r="D377" s="27">
        <v>154</v>
      </c>
      <c r="E377" s="27">
        <v>50</v>
      </c>
      <c r="F377" s="12">
        <f t="shared" si="23"/>
        <v>21.082813290605497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1</v>
      </c>
      <c r="N377" s="28">
        <v>0</v>
      </c>
      <c r="O377" s="28">
        <v>0</v>
      </c>
      <c r="P377" s="28">
        <v>0</v>
      </c>
      <c r="Q377" s="28">
        <v>0</v>
      </c>
      <c r="R377" s="28">
        <v>0</v>
      </c>
      <c r="S377" s="28">
        <v>0</v>
      </c>
      <c r="T377" s="28">
        <v>0</v>
      </c>
      <c r="U377" s="28">
        <v>0</v>
      </c>
      <c r="V377" s="28">
        <v>0</v>
      </c>
      <c r="W377" s="28">
        <v>0</v>
      </c>
      <c r="X377" s="28">
        <v>0</v>
      </c>
      <c r="Y377" s="28">
        <v>1</v>
      </c>
      <c r="Z377" s="28">
        <v>0</v>
      </c>
      <c r="AA377" s="1">
        <v>0</v>
      </c>
      <c r="AB377" s="1">
        <v>0</v>
      </c>
      <c r="AC377" s="1">
        <v>1</v>
      </c>
      <c r="AD377" s="1">
        <v>0</v>
      </c>
      <c r="AE377" s="28">
        <v>0</v>
      </c>
      <c r="AF377" s="10">
        <v>1</v>
      </c>
      <c r="AG377" s="10">
        <v>0</v>
      </c>
      <c r="AH377" s="10">
        <v>0</v>
      </c>
      <c r="AI377" s="1">
        <v>1</v>
      </c>
      <c r="AJ377" s="29">
        <v>7</v>
      </c>
      <c r="AK377" s="29">
        <v>13.9</v>
      </c>
      <c r="AL377" s="29">
        <v>41</v>
      </c>
      <c r="AM377" s="29">
        <v>30.9</v>
      </c>
      <c r="AN377" s="29">
        <v>4.9000000000000004</v>
      </c>
      <c r="AO377" s="29">
        <v>23</v>
      </c>
      <c r="AP377" s="29">
        <v>10</v>
      </c>
      <c r="AQ377" s="29">
        <v>15</v>
      </c>
      <c r="AR377" s="29">
        <v>0.7</v>
      </c>
      <c r="AS377" s="29">
        <v>0.08</v>
      </c>
      <c r="AT377" s="30">
        <v>103</v>
      </c>
      <c r="AU377" s="29">
        <v>5.3</v>
      </c>
      <c r="AV377" s="29">
        <v>75</v>
      </c>
      <c r="AW377" s="29">
        <v>107</v>
      </c>
      <c r="AX377" s="29">
        <v>75</v>
      </c>
      <c r="AY377" s="62">
        <v>1</v>
      </c>
      <c r="AZ377" s="62">
        <v>0</v>
      </c>
      <c r="BA377" s="62">
        <v>1</v>
      </c>
      <c r="BB377" s="62">
        <v>1</v>
      </c>
      <c r="BC377" s="45">
        <v>44312</v>
      </c>
      <c r="BD377" s="45">
        <v>44334</v>
      </c>
      <c r="BE377" s="17" t="s">
        <v>73</v>
      </c>
      <c r="BF377" s="45">
        <v>44319</v>
      </c>
      <c r="BG377" s="6">
        <f t="shared" si="20"/>
        <v>8</v>
      </c>
      <c r="BH377" s="20" t="s">
        <v>73</v>
      </c>
      <c r="BI377" s="45">
        <v>44341</v>
      </c>
      <c r="BJ377" s="6">
        <f t="shared" si="21"/>
        <v>23</v>
      </c>
      <c r="BK377" s="6">
        <f t="shared" si="22"/>
        <v>8</v>
      </c>
      <c r="BL377" s="14">
        <v>3680</v>
      </c>
    </row>
    <row r="378" spans="1:64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63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63"/>
      <c r="AZ379" s="4"/>
      <c r="BA379" s="4"/>
      <c r="BB379" s="4"/>
      <c r="BC379" s="4"/>
      <c r="BD379" s="4"/>
      <c r="BE379" s="11">
        <v>0.4</v>
      </c>
      <c r="BF379" s="4"/>
      <c r="BG379" s="4"/>
      <c r="BH379" s="4"/>
      <c r="BI379" s="4"/>
      <c r="BJ379" s="4"/>
      <c r="BK379" s="4"/>
      <c r="BL379" s="4"/>
    </row>
    <row r="380" spans="1:64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63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63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63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63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63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6" spans="3:64">
      <c r="AJ386" s="47"/>
      <c r="AK386" s="47"/>
      <c r="AL386" s="47"/>
      <c r="AM386" s="47"/>
      <c r="AN386" s="47"/>
      <c r="AO386" s="48"/>
      <c r="AP386" s="48"/>
      <c r="AQ386" s="48"/>
      <c r="AR386" s="48"/>
      <c r="AS386" s="49"/>
      <c r="AT386" s="48"/>
      <c r="AU386" s="48"/>
      <c r="AV386" s="48"/>
      <c r="AW386" s="48"/>
      <c r="AX386" s="48"/>
      <c r="AY386" s="64"/>
      <c r="AZ386" s="48"/>
      <c r="BA386" s="48"/>
      <c r="BB386" s="48"/>
      <c r="BE386" s="22"/>
      <c r="BG386" s="22"/>
      <c r="BH386" s="21"/>
      <c r="BJ386" s="22"/>
      <c r="BK386" s="22"/>
      <c r="BL386" s="22"/>
    </row>
    <row r="387" spans="3:64">
      <c r="AA387" s="48"/>
      <c r="AB387" s="48"/>
      <c r="AC387" s="48"/>
      <c r="AD387" s="48"/>
      <c r="AF387" s="48"/>
      <c r="AG387" s="48"/>
      <c r="AH387" s="48"/>
      <c r="AI387" s="48"/>
      <c r="AO387" s="48"/>
      <c r="AP387" s="48"/>
      <c r="AQ387" s="48"/>
      <c r="AR387" s="48"/>
      <c r="AS387" s="49"/>
      <c r="AT387" s="48"/>
      <c r="AU387" s="48"/>
      <c r="AV387" s="48"/>
      <c r="AW387" s="48"/>
      <c r="AX387" s="48"/>
      <c r="AY387" s="64"/>
      <c r="AZ387" s="48"/>
      <c r="BA387" s="48"/>
      <c r="BB387" s="48"/>
      <c r="BE387" s="22"/>
      <c r="BG387" s="22"/>
      <c r="BH387" s="22"/>
      <c r="BJ387" s="22"/>
      <c r="BK387" s="22"/>
      <c r="BL387" s="22"/>
    </row>
    <row r="388" spans="3:64">
      <c r="AE388" s="48"/>
      <c r="AI388" s="48"/>
      <c r="AO388" s="48"/>
      <c r="AP388" s="48"/>
      <c r="AQ388" s="48"/>
      <c r="AR388" s="48"/>
      <c r="AS388" s="49"/>
      <c r="AT388" s="48"/>
      <c r="AU388" s="48"/>
      <c r="AV388" s="48"/>
      <c r="AW388" s="48"/>
      <c r="AX388" s="48"/>
      <c r="AY388" s="64"/>
      <c r="AZ388" s="48"/>
      <c r="BA388" s="48"/>
      <c r="BB388" s="48"/>
      <c r="BE388" s="22"/>
      <c r="BG388" s="22"/>
      <c r="BH388" s="22"/>
      <c r="BJ388" s="22"/>
      <c r="BK388" s="22"/>
      <c r="BL388" s="22"/>
    </row>
    <row r="389" spans="3:64">
      <c r="AE389" s="48"/>
      <c r="AI389" s="48"/>
      <c r="AO389" s="48"/>
      <c r="AP389" s="48"/>
      <c r="AQ389" s="48"/>
      <c r="AR389" s="48"/>
      <c r="AS389" s="49"/>
      <c r="AT389" s="48"/>
      <c r="AU389" s="48"/>
      <c r="AV389" s="48"/>
      <c r="AW389" s="48"/>
      <c r="AX389" s="48"/>
      <c r="AY389" s="64"/>
      <c r="AZ389" s="48"/>
      <c r="BA389" s="48"/>
      <c r="BB389" s="48"/>
      <c r="BE389" s="22"/>
      <c r="BG389" s="22"/>
      <c r="BH389" s="22"/>
      <c r="BJ389" s="22"/>
      <c r="BK389" s="22"/>
      <c r="BL389" s="22"/>
    </row>
    <row r="390" spans="3:64">
      <c r="AE390" s="48"/>
      <c r="AI390" s="48"/>
      <c r="AO390" s="48"/>
      <c r="AP390" s="48"/>
      <c r="AQ390" s="48"/>
      <c r="AR390" s="48"/>
      <c r="AS390" s="49"/>
      <c r="AT390" s="48"/>
      <c r="AU390" s="48"/>
      <c r="AV390" s="48"/>
      <c r="AW390" s="48"/>
      <c r="AX390" s="48"/>
      <c r="AY390" s="64"/>
      <c r="AZ390" s="48"/>
      <c r="BA390" s="48"/>
      <c r="BB390" s="48"/>
      <c r="BE390" s="22"/>
      <c r="BG390" s="22"/>
      <c r="BH390" s="22"/>
      <c r="BJ390" s="22"/>
      <c r="BK390" s="22"/>
      <c r="BL390" s="22"/>
    </row>
    <row r="391" spans="3:64">
      <c r="AE391" s="48"/>
      <c r="AI391" s="48"/>
      <c r="AO391" s="48"/>
      <c r="AP391" s="48"/>
      <c r="AQ391" s="48"/>
      <c r="AR391" s="48"/>
      <c r="AS391" s="49"/>
      <c r="AT391" s="48"/>
      <c r="AU391" s="48"/>
      <c r="AV391" s="48"/>
      <c r="AW391" s="48"/>
      <c r="AX391" s="48"/>
      <c r="AY391" s="64"/>
      <c r="AZ391" s="48"/>
      <c r="BA391" s="48"/>
      <c r="BB391" s="48"/>
      <c r="BE391" s="22"/>
      <c r="BG391" s="22"/>
      <c r="BH391" s="22"/>
      <c r="BJ391" s="22"/>
      <c r="BK391" s="22"/>
      <c r="BL391" s="22"/>
    </row>
    <row r="392" spans="3:64">
      <c r="C392" s="48"/>
      <c r="AO392" s="48"/>
      <c r="AP392" s="48"/>
      <c r="AQ392" s="48"/>
      <c r="AR392" s="48"/>
      <c r="AS392" s="49"/>
      <c r="AT392" s="48"/>
      <c r="AU392" s="48"/>
      <c r="AV392" s="48"/>
      <c r="AW392" s="48"/>
      <c r="AX392" s="48"/>
      <c r="AY392" s="64"/>
      <c r="AZ392" s="48"/>
      <c r="BA392" s="48"/>
      <c r="BB392" s="48"/>
      <c r="BE392" s="22"/>
      <c r="BG392" s="22"/>
      <c r="BH392" s="22"/>
      <c r="BJ392" s="22"/>
      <c r="BK392" s="22"/>
      <c r="BL392" s="22"/>
    </row>
  </sheetData>
  <mergeCells count="12">
    <mergeCell ref="BF2:BH2"/>
    <mergeCell ref="BI2:BL2"/>
    <mergeCell ref="AF1:AH1"/>
    <mergeCell ref="BE1:BL1"/>
    <mergeCell ref="BC1:BD1"/>
    <mergeCell ref="AJ1:AX1"/>
    <mergeCell ref="AY2:AZ2"/>
    <mergeCell ref="BA2:BB2"/>
    <mergeCell ref="G1:Q1"/>
    <mergeCell ref="R1:W1"/>
    <mergeCell ref="AA1:AD1"/>
    <mergeCell ref="AY1:BB1"/>
  </mergeCells>
  <phoneticPr fontId="1"/>
  <dataValidations count="3">
    <dataValidation type="list" allowBlank="1" showInputMessage="1" showErrorMessage="1" sqref="AI4:AI384 G4:AE384 AF378:AH384" xr:uid="{00000000-0002-0000-0000-000000000000}">
      <formula1>$BP$3:$BP$4</formula1>
    </dataValidation>
    <dataValidation type="list" allowBlank="1" showInputMessage="1" showErrorMessage="1" sqref="B4:B384" xr:uid="{00000000-0002-0000-0000-000001000000}">
      <formula1>$BN$3:$BN$4</formula1>
    </dataValidation>
    <dataValidation type="list" allowBlank="1" showInputMessage="1" showErrorMessage="1" sqref="AY4:AY377 BA4:BA377" xr:uid="{64E01F63-B59D-6B43-B304-686097F8A269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master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kashiwaqq</dc:creator>
  <cp:lastModifiedBy>光永 敏哉</cp:lastModifiedBy>
  <dcterms:created xsi:type="dcterms:W3CDTF">2020-05-25T00:29:21Z</dcterms:created>
  <dcterms:modified xsi:type="dcterms:W3CDTF">2021-08-17T04:49:12Z</dcterms:modified>
</cp:coreProperties>
</file>