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arti\OneDrive\桌面\BLUE資料夾\各年度研究\2020研究\第三次投稿\"/>
    </mc:Choice>
  </mc:AlternateContent>
  <xr:revisionPtr revIDLastSave="0" documentId="13_ncr:1_{1E0D7C32-50AE-4B76-BF1A-0652EE23E8C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3" i="1" l="1"/>
  <c r="AK64" i="1"/>
  <c r="AK65" i="1"/>
  <c r="AK66" i="1"/>
  <c r="AK67" i="1"/>
  <c r="AJ63" i="1"/>
  <c r="AJ64" i="1"/>
  <c r="AJ65" i="1"/>
  <c r="AJ66" i="1"/>
  <c r="AJ67" i="1"/>
  <c r="AI63" i="1"/>
  <c r="AI64" i="1"/>
  <c r="AI65" i="1"/>
  <c r="AI66" i="1"/>
  <c r="AI67" i="1"/>
  <c r="AH63" i="1"/>
  <c r="AH64" i="1"/>
  <c r="AH65" i="1"/>
  <c r="AH66" i="1"/>
  <c r="AH67" i="1"/>
  <c r="AC63" i="1"/>
  <c r="AC64" i="1"/>
  <c r="AC65" i="1"/>
  <c r="AC66" i="1"/>
  <c r="AC67" i="1"/>
  <c r="W63" i="1"/>
  <c r="W64" i="1"/>
  <c r="W65" i="1"/>
  <c r="W66" i="1"/>
  <c r="W67" i="1"/>
  <c r="V63" i="1"/>
  <c r="V64" i="1"/>
  <c r="V65" i="1"/>
  <c r="V66" i="1"/>
  <c r="V67" i="1"/>
  <c r="U63" i="1"/>
  <c r="U64" i="1"/>
  <c r="U65" i="1"/>
  <c r="U66" i="1"/>
  <c r="U67" i="1"/>
  <c r="T63" i="1"/>
  <c r="T64" i="1"/>
  <c r="T65" i="1"/>
  <c r="T66" i="1"/>
  <c r="T67" i="1"/>
  <c r="N63" i="1"/>
  <c r="N64" i="1"/>
  <c r="N65" i="1"/>
  <c r="AM65" i="1" s="1"/>
  <c r="N66" i="1"/>
  <c r="N67" i="1"/>
  <c r="AM67" i="1" l="1"/>
  <c r="X67" i="1"/>
  <c r="X65" i="1"/>
  <c r="AM64" i="1"/>
  <c r="X66" i="1"/>
  <c r="AM66" i="1"/>
  <c r="AM63" i="1"/>
  <c r="AL67" i="1"/>
  <c r="AL65" i="1"/>
  <c r="AL66" i="1"/>
  <c r="AL63" i="1"/>
  <c r="AL64" i="1"/>
  <c r="X64" i="1"/>
  <c r="X63" i="1"/>
  <c r="N2" i="1"/>
  <c r="N11" i="1"/>
  <c r="AK4" i="1"/>
  <c r="AK5" i="1"/>
  <c r="AK6" i="1"/>
  <c r="AK7" i="1"/>
  <c r="AK8" i="1"/>
  <c r="AK9" i="1"/>
  <c r="AK10" i="1"/>
  <c r="AK2" i="1"/>
  <c r="AK11" i="1"/>
  <c r="AK12" i="1"/>
  <c r="AK13" i="1"/>
  <c r="AK14" i="1"/>
  <c r="AK15" i="1"/>
  <c r="AK16" i="1"/>
  <c r="AK17" i="1"/>
  <c r="AK19" i="1"/>
  <c r="AK20" i="1"/>
  <c r="AK21" i="1"/>
  <c r="AK22" i="1"/>
  <c r="AK18" i="1"/>
  <c r="AK23" i="1"/>
  <c r="AK24" i="1"/>
  <c r="AK25" i="1"/>
  <c r="AK27" i="1"/>
  <c r="AK26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J4" i="1"/>
  <c r="AJ5" i="1"/>
  <c r="AJ6" i="1"/>
  <c r="AJ7" i="1"/>
  <c r="AJ8" i="1"/>
  <c r="AJ9" i="1"/>
  <c r="AJ10" i="1"/>
  <c r="AJ2" i="1"/>
  <c r="AJ11" i="1"/>
  <c r="AJ12" i="1"/>
  <c r="AJ13" i="1"/>
  <c r="AJ14" i="1"/>
  <c r="AJ15" i="1"/>
  <c r="AJ16" i="1"/>
  <c r="AJ17" i="1"/>
  <c r="AJ19" i="1"/>
  <c r="AJ20" i="1"/>
  <c r="AJ21" i="1"/>
  <c r="AJ22" i="1"/>
  <c r="AJ18" i="1"/>
  <c r="AJ23" i="1"/>
  <c r="AJ24" i="1"/>
  <c r="AJ25" i="1"/>
  <c r="AJ27" i="1"/>
  <c r="AJ26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I4" i="1"/>
  <c r="AI5" i="1"/>
  <c r="AI6" i="1"/>
  <c r="AI7" i="1"/>
  <c r="AI8" i="1"/>
  <c r="AI9" i="1"/>
  <c r="AI10" i="1"/>
  <c r="AI2" i="1"/>
  <c r="AI11" i="1"/>
  <c r="AI12" i="1"/>
  <c r="AI13" i="1"/>
  <c r="AI14" i="1"/>
  <c r="AI15" i="1"/>
  <c r="AI16" i="1"/>
  <c r="AI17" i="1"/>
  <c r="AI19" i="1"/>
  <c r="AI20" i="1"/>
  <c r="AI21" i="1"/>
  <c r="AI22" i="1"/>
  <c r="AI18" i="1"/>
  <c r="AI23" i="1"/>
  <c r="AI24" i="1"/>
  <c r="AI25" i="1"/>
  <c r="AI27" i="1"/>
  <c r="AI26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H4" i="1"/>
  <c r="AH5" i="1"/>
  <c r="AH6" i="1"/>
  <c r="AH7" i="1"/>
  <c r="AH8" i="1"/>
  <c r="AH9" i="1"/>
  <c r="AH10" i="1"/>
  <c r="AH2" i="1"/>
  <c r="AH11" i="1"/>
  <c r="AH12" i="1"/>
  <c r="AH13" i="1"/>
  <c r="AH14" i="1"/>
  <c r="AH15" i="1"/>
  <c r="AH16" i="1"/>
  <c r="AH17" i="1"/>
  <c r="AH19" i="1"/>
  <c r="AH20" i="1"/>
  <c r="AH21" i="1"/>
  <c r="AH22" i="1"/>
  <c r="AH18" i="1"/>
  <c r="AH23" i="1"/>
  <c r="AH24" i="1"/>
  <c r="AH25" i="1"/>
  <c r="AH27" i="1"/>
  <c r="AH26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C4" i="1"/>
  <c r="AC5" i="1"/>
  <c r="AC6" i="1"/>
  <c r="AC7" i="1"/>
  <c r="AC8" i="1"/>
  <c r="AC9" i="1"/>
  <c r="AC10" i="1"/>
  <c r="AC2" i="1"/>
  <c r="AC11" i="1"/>
  <c r="AC12" i="1"/>
  <c r="AC13" i="1"/>
  <c r="AC14" i="1"/>
  <c r="AC15" i="1"/>
  <c r="AC16" i="1"/>
  <c r="AC17" i="1"/>
  <c r="AC19" i="1"/>
  <c r="AC20" i="1"/>
  <c r="AC21" i="1"/>
  <c r="AC22" i="1"/>
  <c r="AC18" i="1"/>
  <c r="AC23" i="1"/>
  <c r="AC24" i="1"/>
  <c r="AC25" i="1"/>
  <c r="AC27" i="1"/>
  <c r="AC26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K3" i="1"/>
  <c r="AJ3" i="1"/>
  <c r="AI3" i="1"/>
  <c r="AH3" i="1"/>
  <c r="AC3" i="1"/>
  <c r="W4" i="1"/>
  <c r="W5" i="1"/>
  <c r="W6" i="1"/>
  <c r="W7" i="1"/>
  <c r="W8" i="1"/>
  <c r="W9" i="1"/>
  <c r="W10" i="1"/>
  <c r="W2" i="1"/>
  <c r="W11" i="1"/>
  <c r="W12" i="1"/>
  <c r="W13" i="1"/>
  <c r="W14" i="1"/>
  <c r="W15" i="1"/>
  <c r="W16" i="1"/>
  <c r="W17" i="1"/>
  <c r="W19" i="1"/>
  <c r="W20" i="1"/>
  <c r="W21" i="1"/>
  <c r="W22" i="1"/>
  <c r="W18" i="1"/>
  <c r="W23" i="1"/>
  <c r="W24" i="1"/>
  <c r="W25" i="1"/>
  <c r="W27" i="1"/>
  <c r="W26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V4" i="1"/>
  <c r="V5" i="1"/>
  <c r="V6" i="1"/>
  <c r="V7" i="1"/>
  <c r="V8" i="1"/>
  <c r="V9" i="1"/>
  <c r="V10" i="1"/>
  <c r="V2" i="1"/>
  <c r="V11" i="1"/>
  <c r="V12" i="1"/>
  <c r="V13" i="1"/>
  <c r="V14" i="1"/>
  <c r="V15" i="1"/>
  <c r="V16" i="1"/>
  <c r="V17" i="1"/>
  <c r="V19" i="1"/>
  <c r="V20" i="1"/>
  <c r="V21" i="1"/>
  <c r="V22" i="1"/>
  <c r="V18" i="1"/>
  <c r="V23" i="1"/>
  <c r="V24" i="1"/>
  <c r="V25" i="1"/>
  <c r="V27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U62" i="1"/>
  <c r="U4" i="1"/>
  <c r="U5" i="1"/>
  <c r="U6" i="1"/>
  <c r="U7" i="1"/>
  <c r="U8" i="1"/>
  <c r="U9" i="1"/>
  <c r="U10" i="1"/>
  <c r="U2" i="1"/>
  <c r="U11" i="1"/>
  <c r="U12" i="1"/>
  <c r="U13" i="1"/>
  <c r="U14" i="1"/>
  <c r="U15" i="1"/>
  <c r="U16" i="1"/>
  <c r="U17" i="1"/>
  <c r="U19" i="1"/>
  <c r="U20" i="1"/>
  <c r="U21" i="1"/>
  <c r="U22" i="1"/>
  <c r="U18" i="1"/>
  <c r="U23" i="1"/>
  <c r="U24" i="1"/>
  <c r="U25" i="1"/>
  <c r="U27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T4" i="1"/>
  <c r="T5" i="1"/>
  <c r="T6" i="1"/>
  <c r="T7" i="1"/>
  <c r="T8" i="1"/>
  <c r="T9" i="1"/>
  <c r="T10" i="1"/>
  <c r="T2" i="1"/>
  <c r="T11" i="1"/>
  <c r="T12" i="1"/>
  <c r="T13" i="1"/>
  <c r="T14" i="1"/>
  <c r="T15" i="1"/>
  <c r="T16" i="1"/>
  <c r="T17" i="1"/>
  <c r="T19" i="1"/>
  <c r="T20" i="1"/>
  <c r="T21" i="1"/>
  <c r="T22" i="1"/>
  <c r="T18" i="1"/>
  <c r="T23" i="1"/>
  <c r="T24" i="1"/>
  <c r="T25" i="1"/>
  <c r="T27" i="1"/>
  <c r="T26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N4" i="1"/>
  <c r="AM4" i="1" s="1"/>
  <c r="N5" i="1"/>
  <c r="AM5" i="1" s="1"/>
  <c r="N6" i="1"/>
  <c r="N7" i="1"/>
  <c r="AM7" i="1" s="1"/>
  <c r="N8" i="1"/>
  <c r="N9" i="1"/>
  <c r="N10" i="1"/>
  <c r="N12" i="1"/>
  <c r="N13" i="1"/>
  <c r="N14" i="1"/>
  <c r="N15" i="1"/>
  <c r="N16" i="1"/>
  <c r="N17" i="1"/>
  <c r="N19" i="1"/>
  <c r="N20" i="1"/>
  <c r="AM20" i="1" s="1"/>
  <c r="N21" i="1"/>
  <c r="AM21" i="1" s="1"/>
  <c r="N22" i="1"/>
  <c r="N18" i="1"/>
  <c r="N23" i="1"/>
  <c r="N24" i="1"/>
  <c r="N25" i="1"/>
  <c r="N27" i="1"/>
  <c r="N26" i="1"/>
  <c r="N28" i="1"/>
  <c r="AM28" i="1" s="1"/>
  <c r="N29" i="1"/>
  <c r="N30" i="1"/>
  <c r="N31" i="1"/>
  <c r="N32" i="1"/>
  <c r="N33" i="1"/>
  <c r="N34" i="1"/>
  <c r="N35" i="1"/>
  <c r="AM35" i="1" s="1"/>
  <c r="N36" i="1"/>
  <c r="AM36" i="1" s="1"/>
  <c r="N37" i="1"/>
  <c r="N38" i="1"/>
  <c r="N39" i="1"/>
  <c r="N40" i="1"/>
  <c r="N41" i="1"/>
  <c r="N42" i="1"/>
  <c r="N43" i="1"/>
  <c r="AM43" i="1" s="1"/>
  <c r="N44" i="1"/>
  <c r="N45" i="1"/>
  <c r="N46" i="1"/>
  <c r="N47" i="1"/>
  <c r="N48" i="1"/>
  <c r="N49" i="1"/>
  <c r="N50" i="1"/>
  <c r="N51" i="1"/>
  <c r="N52" i="1"/>
  <c r="AM52" i="1" s="1"/>
  <c r="N53" i="1"/>
  <c r="N54" i="1"/>
  <c r="N55" i="1"/>
  <c r="N56" i="1"/>
  <c r="N57" i="1"/>
  <c r="N58" i="1"/>
  <c r="N59" i="1"/>
  <c r="AM59" i="1" s="1"/>
  <c r="N60" i="1"/>
  <c r="AM60" i="1" s="1"/>
  <c r="N61" i="1"/>
  <c r="N62" i="1"/>
  <c r="W3" i="1"/>
  <c r="V3" i="1"/>
  <c r="U3" i="1"/>
  <c r="T3" i="1"/>
  <c r="N3" i="1"/>
  <c r="AM3" i="1" s="1"/>
  <c r="AN63" i="1" l="1"/>
  <c r="AM12" i="1"/>
  <c r="AN64" i="1"/>
  <c r="AM9" i="1"/>
  <c r="AM29" i="1"/>
  <c r="AM61" i="1"/>
  <c r="AM53" i="1"/>
  <c r="AM45" i="1"/>
  <c r="AM37" i="1"/>
  <c r="AM22" i="1"/>
  <c r="AM58" i="1"/>
  <c r="AM50" i="1"/>
  <c r="AM42" i="1"/>
  <c r="AM27" i="1"/>
  <c r="AM19" i="1"/>
  <c r="AM8" i="1"/>
  <c r="AM31" i="1"/>
  <c r="AM46" i="1"/>
  <c r="AM18" i="1"/>
  <c r="AM14" i="1"/>
  <c r="AM39" i="1"/>
  <c r="AM55" i="1"/>
  <c r="AM47" i="1"/>
  <c r="AM15" i="1"/>
  <c r="AM49" i="1"/>
  <c r="AM56" i="1"/>
  <c r="AM32" i="1"/>
  <c r="AM24" i="1"/>
  <c r="AM16" i="1"/>
  <c r="AN66" i="1"/>
  <c r="AM41" i="1"/>
  <c r="AM33" i="1"/>
  <c r="AN65" i="1"/>
  <c r="AN67" i="1"/>
  <c r="AM25" i="1"/>
  <c r="AM62" i="1"/>
  <c r="AM57" i="1"/>
  <c r="AM54" i="1"/>
  <c r="AM51" i="1"/>
  <c r="AM48" i="1"/>
  <c r="AM44" i="1"/>
  <c r="AM40" i="1"/>
  <c r="AM38" i="1"/>
  <c r="AM34" i="1"/>
  <c r="AM30" i="1"/>
  <c r="AM26" i="1"/>
  <c r="AM23" i="1"/>
  <c r="AM17" i="1"/>
  <c r="AM13" i="1"/>
  <c r="AL32" i="1"/>
  <c r="AM10" i="1"/>
  <c r="AM6" i="1"/>
  <c r="AL61" i="1"/>
  <c r="AL59" i="1"/>
  <c r="AL18" i="1"/>
  <c r="AL17" i="1"/>
  <c r="AM2" i="1"/>
  <c r="AM11" i="1"/>
  <c r="X56" i="1"/>
  <c r="X53" i="1"/>
  <c r="X50" i="1"/>
  <c r="X47" i="1"/>
  <c r="X45" i="1"/>
  <c r="X41" i="1"/>
  <c r="X27" i="1"/>
  <c r="X60" i="1"/>
  <c r="X58" i="1"/>
  <c r="AL52" i="1"/>
  <c r="AL49" i="1"/>
  <c r="AL44" i="1"/>
  <c r="AL40" i="1"/>
  <c r="X3" i="1"/>
  <c r="AL38" i="1"/>
  <c r="X35" i="1"/>
  <c r="AL34" i="1"/>
  <c r="AL29" i="1"/>
  <c r="AL25" i="1"/>
  <c r="X19" i="1"/>
  <c r="X59" i="1"/>
  <c r="X52" i="1"/>
  <c r="X44" i="1"/>
  <c r="X34" i="1"/>
  <c r="X29" i="1"/>
  <c r="X18" i="1"/>
  <c r="X62" i="1"/>
  <c r="X55" i="1"/>
  <c r="X43" i="1"/>
  <c r="X37" i="1"/>
  <c r="X33" i="1"/>
  <c r="X31" i="1"/>
  <c r="X28" i="1"/>
  <c r="X24" i="1"/>
  <c r="X21" i="1"/>
  <c r="AL60" i="1"/>
  <c r="AL58" i="1"/>
  <c r="AL56" i="1"/>
  <c r="AL53" i="1"/>
  <c r="AL50" i="1"/>
  <c r="AL47" i="1"/>
  <c r="AL45" i="1"/>
  <c r="AL41" i="1"/>
  <c r="AL35" i="1"/>
  <c r="AL27" i="1"/>
  <c r="AL19" i="1"/>
  <c r="AL15" i="1"/>
  <c r="X61" i="1"/>
  <c r="X49" i="1"/>
  <c r="X40" i="1"/>
  <c r="X38" i="1"/>
  <c r="X32" i="1"/>
  <c r="X25" i="1"/>
  <c r="X17" i="1"/>
  <c r="AN17" i="1" s="1"/>
  <c r="X57" i="1"/>
  <c r="X54" i="1"/>
  <c r="X51" i="1"/>
  <c r="X48" i="1"/>
  <c r="X46" i="1"/>
  <c r="X42" i="1"/>
  <c r="X39" i="1"/>
  <c r="X36" i="1"/>
  <c r="X30" i="1"/>
  <c r="X26" i="1"/>
  <c r="X23" i="1"/>
  <c r="X22" i="1"/>
  <c r="X20" i="1"/>
  <c r="AL3" i="1"/>
  <c r="X16" i="1"/>
  <c r="X15" i="1"/>
  <c r="AL5" i="1"/>
  <c r="AL57" i="1"/>
  <c r="AL54" i="1"/>
  <c r="AL51" i="1"/>
  <c r="AL48" i="1"/>
  <c r="AL46" i="1"/>
  <c r="AL42" i="1"/>
  <c r="AL39" i="1"/>
  <c r="AL36" i="1"/>
  <c r="AL30" i="1"/>
  <c r="AL26" i="1"/>
  <c r="AL23" i="1"/>
  <c r="AL22" i="1"/>
  <c r="AL20" i="1"/>
  <c r="AL16" i="1"/>
  <c r="AL7" i="1"/>
  <c r="AL14" i="1"/>
  <c r="X14" i="1"/>
  <c r="X13" i="1"/>
  <c r="AL12" i="1"/>
  <c r="X12" i="1"/>
  <c r="AL11" i="1"/>
  <c r="X11" i="1"/>
  <c r="AL2" i="1"/>
  <c r="X2" i="1"/>
  <c r="AL10" i="1"/>
  <c r="X10" i="1"/>
  <c r="AL9" i="1"/>
  <c r="X9" i="1"/>
  <c r="AN9" i="1" s="1"/>
  <c r="X8" i="1"/>
  <c r="X7" i="1"/>
  <c r="AL6" i="1"/>
  <c r="X6" i="1"/>
  <c r="X5" i="1"/>
  <c r="X4" i="1"/>
  <c r="AL62" i="1"/>
  <c r="AL55" i="1"/>
  <c r="AL43" i="1"/>
  <c r="AL37" i="1"/>
  <c r="AL33" i="1"/>
  <c r="AL31" i="1"/>
  <c r="AL28" i="1"/>
  <c r="AL24" i="1"/>
  <c r="AL21" i="1"/>
  <c r="AL13" i="1"/>
  <c r="AL8" i="1"/>
  <c r="AL4" i="1"/>
  <c r="AN11" i="1" l="1"/>
  <c r="AN43" i="1"/>
  <c r="AN59" i="1"/>
  <c r="AN25" i="1"/>
  <c r="AN45" i="1"/>
  <c r="AN47" i="1"/>
  <c r="AN52" i="1"/>
  <c r="AN55" i="1"/>
  <c r="AN49" i="1"/>
  <c r="AN5" i="1"/>
  <c r="AN14" i="1"/>
  <c r="AN61" i="1"/>
  <c r="AN34" i="1"/>
  <c r="AN7" i="1"/>
  <c r="AN19" i="1"/>
  <c r="AN39" i="1"/>
  <c r="AN15" i="1"/>
  <c r="AN36" i="1"/>
  <c r="AN32" i="1"/>
  <c r="AN12" i="1"/>
  <c r="AN38" i="1"/>
  <c r="AN10" i="1"/>
  <c r="AN37" i="1"/>
  <c r="AN3" i="1"/>
  <c r="AN41" i="1"/>
  <c r="AN16" i="1"/>
  <c r="AN8" i="1"/>
  <c r="AN20" i="1"/>
  <c r="AN46" i="1"/>
  <c r="AN21" i="1"/>
  <c r="AN62" i="1"/>
  <c r="AN50" i="1"/>
  <c r="AN22" i="1"/>
  <c r="AN48" i="1"/>
  <c r="AN40" i="1"/>
  <c r="AN24" i="1"/>
  <c r="AN18" i="1"/>
  <c r="AN53" i="1"/>
  <c r="AN4" i="1"/>
  <c r="AN13" i="1"/>
  <c r="AN23" i="1"/>
  <c r="AN51" i="1"/>
  <c r="AN28" i="1"/>
  <c r="AN29" i="1"/>
  <c r="AN58" i="1"/>
  <c r="AN56" i="1"/>
  <c r="AN26" i="1"/>
  <c r="AN54" i="1"/>
  <c r="AN31" i="1"/>
  <c r="AN35" i="1"/>
  <c r="AN60" i="1"/>
  <c r="AN42" i="1"/>
  <c r="AN6" i="1"/>
  <c r="AN2" i="1"/>
  <c r="AN30" i="1"/>
  <c r="AN57" i="1"/>
  <c r="AN33" i="1"/>
  <c r="AN44" i="1"/>
  <c r="AN27" i="1"/>
</calcChain>
</file>

<file path=xl/sharedStrings.xml><?xml version="1.0" encoding="utf-8"?>
<sst xmlns="http://schemas.openxmlformats.org/spreadsheetml/2006/main" count="81" uniqueCount="78">
  <si>
    <t>sex</t>
    <phoneticPr fontId="1" type="noConversion"/>
  </si>
  <si>
    <t>age</t>
    <phoneticPr fontId="1" type="noConversion"/>
  </si>
  <si>
    <t>OPT</t>
    <phoneticPr fontId="1" type="noConversion"/>
  </si>
  <si>
    <t>preOP</t>
    <phoneticPr fontId="1" type="noConversion"/>
  </si>
  <si>
    <t>HTN</t>
    <phoneticPr fontId="1" type="noConversion"/>
  </si>
  <si>
    <t>DM</t>
    <phoneticPr fontId="1" type="noConversion"/>
  </si>
  <si>
    <t>AR</t>
    <phoneticPr fontId="1" type="noConversion"/>
  </si>
  <si>
    <t>SMO</t>
    <phoneticPr fontId="1" type="noConversion"/>
  </si>
  <si>
    <t>PreAC_0.5K</t>
  </si>
  <si>
    <t>PreAC_1K</t>
  </si>
  <si>
    <t>PreAC_2K</t>
  </si>
  <si>
    <t>PreAC_4K</t>
  </si>
  <si>
    <t>Pre_PTA</t>
  </si>
  <si>
    <t>PreBC_0.5K</t>
  </si>
  <si>
    <t>PreBC_1K</t>
  </si>
  <si>
    <t>PreBC_2K</t>
  </si>
  <si>
    <t>PreBC_4K</t>
  </si>
  <si>
    <t>PreABG_0.5K</t>
  </si>
  <si>
    <t>PreABG_1K</t>
  </si>
  <si>
    <t>PreABG_2K</t>
  </si>
  <si>
    <t>PreABG_4K</t>
  </si>
  <si>
    <t>Pre_ABG</t>
  </si>
  <si>
    <t>Type_T</t>
  </si>
  <si>
    <t>Graft_III</t>
  </si>
  <si>
    <t>stapes</t>
  </si>
  <si>
    <t>incus</t>
  </si>
  <si>
    <t>malleus</t>
  </si>
  <si>
    <t>tensor</t>
  </si>
  <si>
    <t>chorda</t>
  </si>
  <si>
    <t>mucosa</t>
  </si>
  <si>
    <t>antrum</t>
  </si>
  <si>
    <t>ET</t>
  </si>
  <si>
    <t>Recons</t>
  </si>
  <si>
    <t>FN</t>
  </si>
  <si>
    <t xml:space="preserve">LSSC </t>
  </si>
  <si>
    <t>FU_3m</t>
  </si>
  <si>
    <t>FU_6m</t>
  </si>
  <si>
    <t>FU_12m</t>
  </si>
  <si>
    <t>ReOP</t>
  </si>
  <si>
    <t>Com</t>
  </si>
  <si>
    <t>FUL</t>
    <phoneticPr fontId="1" type="noConversion"/>
  </si>
  <si>
    <t>ear</t>
    <phoneticPr fontId="1" type="noConversion"/>
  </si>
  <si>
    <t>ReSite</t>
    <phoneticPr fontId="1" type="noConversion"/>
  </si>
  <si>
    <t>EAC</t>
    <phoneticPr fontId="1" type="noConversion"/>
  </si>
  <si>
    <t>.Epitympanum</t>
    <phoneticPr fontId="1" type="noConversion"/>
  </si>
  <si>
    <t>Tegmen</t>
  </si>
  <si>
    <t>Sig</t>
    <phoneticPr fontId="1" type="noConversion"/>
  </si>
  <si>
    <t>Epitympanum</t>
    <phoneticPr fontId="1" type="noConversion"/>
  </si>
  <si>
    <t>PostAC_0.5K</t>
    <phoneticPr fontId="1" type="noConversion"/>
  </si>
  <si>
    <t>PostAC_1K</t>
    <phoneticPr fontId="1" type="noConversion"/>
  </si>
  <si>
    <t>PostAC_2K</t>
    <phoneticPr fontId="1" type="noConversion"/>
  </si>
  <si>
    <t>PostAC_4K</t>
    <phoneticPr fontId="1" type="noConversion"/>
  </si>
  <si>
    <t>Post_PTA</t>
    <phoneticPr fontId="1" type="noConversion"/>
  </si>
  <si>
    <t>PostBC_0.5K</t>
    <phoneticPr fontId="1" type="noConversion"/>
  </si>
  <si>
    <t>PostBC_1K</t>
    <phoneticPr fontId="1" type="noConversion"/>
  </si>
  <si>
    <t>PostBC_2K</t>
    <phoneticPr fontId="1" type="noConversion"/>
  </si>
  <si>
    <t>PostBC_4K</t>
    <phoneticPr fontId="1" type="noConversion"/>
  </si>
  <si>
    <t>PostABG_0.5K</t>
    <phoneticPr fontId="1" type="noConversion"/>
  </si>
  <si>
    <t>PostABG_1K</t>
    <phoneticPr fontId="1" type="noConversion"/>
  </si>
  <si>
    <t>PostABG_2K</t>
    <phoneticPr fontId="1" type="noConversion"/>
  </si>
  <si>
    <t>PostABG_4K</t>
    <phoneticPr fontId="1" type="noConversion"/>
  </si>
  <si>
    <t>Post_ABG</t>
    <phoneticPr fontId="1" type="noConversion"/>
  </si>
  <si>
    <t>stage</t>
    <phoneticPr fontId="1" type="noConversion"/>
  </si>
  <si>
    <t>site</t>
    <phoneticPr fontId="1" type="noConversion"/>
  </si>
  <si>
    <t>PTA_imp</t>
    <phoneticPr fontId="1" type="noConversion"/>
  </si>
  <si>
    <t>success</t>
    <phoneticPr fontId="1" type="noConversion"/>
  </si>
  <si>
    <t>Pre_inf</t>
  </si>
  <si>
    <t>Perforation</t>
  </si>
  <si>
    <t>Contra</t>
  </si>
  <si>
    <t>stage_</t>
    <phoneticPr fontId="1" type="noConversion"/>
  </si>
  <si>
    <t>site_</t>
    <phoneticPr fontId="1" type="noConversion"/>
  </si>
  <si>
    <t>Perforation_</t>
    <phoneticPr fontId="1" type="noConversion"/>
  </si>
  <si>
    <t>ABG_imp</t>
    <phoneticPr fontId="1" type="noConversion"/>
  </si>
  <si>
    <t>Oscore</t>
    <phoneticPr fontId="1" type="noConversion"/>
  </si>
  <si>
    <t>age_</t>
    <phoneticPr fontId="1" type="noConversion"/>
  </si>
  <si>
    <t>Pre_PTA_</t>
    <phoneticPr fontId="1" type="noConversion"/>
  </si>
  <si>
    <t>stapes_</t>
    <phoneticPr fontId="1" type="noConversion"/>
  </si>
  <si>
    <t>Type III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</si>
</sst>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7"/>
  <sheetViews>
    <sheetView tabSelected="1" zoomScaleNormal="10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E12" sqref="E12"/>
    </sheetView>
  </sheetViews>
  <sheetFormatPr defaultColWidth="8.90625" defaultRowHeight="17" x14ac:dyDescent="0.4"/>
  <cols>
    <col min="1" max="63" width="8.90625" style="1"/>
    <col min="64" max="70" width="8.90625" style="1" customWidth="1"/>
    <col min="71" max="71" width="9.90625" style="1" customWidth="1"/>
    <col min="72" max="73" width="8.90625" style="1"/>
    <col min="74" max="74" width="12.90625" style="1" customWidth="1"/>
    <col min="75" max="16384" width="8.90625" style="1"/>
  </cols>
  <sheetData>
    <row r="1" spans="1:77" x14ac:dyDescent="0.4">
      <c r="A1" s="6" t="s">
        <v>0</v>
      </c>
      <c r="B1" s="6" t="s">
        <v>1</v>
      </c>
      <c r="C1" s="6" t="s">
        <v>74</v>
      </c>
      <c r="D1" s="6" t="s">
        <v>41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75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48</v>
      </c>
      <c r="Z1" s="3" t="s">
        <v>49</v>
      </c>
      <c r="AA1" s="3" t="s">
        <v>50</v>
      </c>
      <c r="AB1" s="3" t="s">
        <v>51</v>
      </c>
      <c r="AC1" s="3" t="s">
        <v>52</v>
      </c>
      <c r="AD1" s="3" t="s">
        <v>53</v>
      </c>
      <c r="AE1" s="3" t="s">
        <v>54</v>
      </c>
      <c r="AF1" s="3" t="s">
        <v>55</v>
      </c>
      <c r="AG1" s="3" t="s">
        <v>56</v>
      </c>
      <c r="AH1" s="3" t="s">
        <v>57</v>
      </c>
      <c r="AI1" s="3" t="s">
        <v>58</v>
      </c>
      <c r="AJ1" s="3" t="s">
        <v>59</v>
      </c>
      <c r="AK1" s="3" t="s">
        <v>60</v>
      </c>
      <c r="AL1" s="2" t="s">
        <v>61</v>
      </c>
      <c r="AM1" s="2" t="s">
        <v>64</v>
      </c>
      <c r="AN1" s="2" t="s">
        <v>72</v>
      </c>
      <c r="AO1" s="2" t="s">
        <v>65</v>
      </c>
      <c r="AP1" s="2" t="s">
        <v>63</v>
      </c>
      <c r="AQ1" s="2" t="s">
        <v>70</v>
      </c>
      <c r="AR1" s="2" t="s">
        <v>62</v>
      </c>
      <c r="AS1" s="2" t="s">
        <v>69</v>
      </c>
      <c r="AT1" s="2" t="s">
        <v>22</v>
      </c>
      <c r="AU1" s="2" t="s">
        <v>77</v>
      </c>
      <c r="AV1" s="2" t="s">
        <v>23</v>
      </c>
      <c r="AW1" s="2" t="s">
        <v>24</v>
      </c>
      <c r="AX1" s="2" t="s">
        <v>76</v>
      </c>
      <c r="AY1" s="2" t="s">
        <v>25</v>
      </c>
      <c r="AZ1" s="2" t="s">
        <v>26</v>
      </c>
      <c r="BA1" s="2" t="s">
        <v>73</v>
      </c>
      <c r="BB1" s="2" t="s">
        <v>27</v>
      </c>
      <c r="BC1" s="2" t="s">
        <v>28</v>
      </c>
      <c r="BD1" s="2" t="s">
        <v>29</v>
      </c>
      <c r="BE1" s="2" t="s">
        <v>30</v>
      </c>
      <c r="BF1" s="2" t="s">
        <v>31</v>
      </c>
      <c r="BG1" s="2" t="s">
        <v>32</v>
      </c>
      <c r="BH1" s="2" t="s">
        <v>33</v>
      </c>
      <c r="BI1" s="2" t="s">
        <v>34</v>
      </c>
      <c r="BJ1" s="4" t="s">
        <v>45</v>
      </c>
      <c r="BK1" s="4" t="s">
        <v>46</v>
      </c>
      <c r="BL1" s="2" t="s">
        <v>2</v>
      </c>
      <c r="BM1" s="2" t="s">
        <v>35</v>
      </c>
      <c r="BN1" s="2" t="s">
        <v>36</v>
      </c>
      <c r="BO1" s="2" t="s">
        <v>37</v>
      </c>
      <c r="BP1" s="2" t="s">
        <v>38</v>
      </c>
      <c r="BQ1" s="2" t="s">
        <v>39</v>
      </c>
      <c r="BR1" s="2" t="s">
        <v>40</v>
      </c>
      <c r="BS1" s="2" t="s">
        <v>42</v>
      </c>
      <c r="BT1" s="7" t="s">
        <v>66</v>
      </c>
      <c r="BU1" s="7" t="s">
        <v>67</v>
      </c>
      <c r="BV1" s="7" t="s">
        <v>71</v>
      </c>
      <c r="BW1" s="7" t="s">
        <v>68</v>
      </c>
      <c r="BX1" s="2" t="s">
        <v>65</v>
      </c>
      <c r="BY1" s="2" t="s">
        <v>70</v>
      </c>
    </row>
    <row r="2" spans="1:77" x14ac:dyDescent="0.4">
      <c r="A2" s="6">
        <v>1</v>
      </c>
      <c r="B2" s="6">
        <v>29</v>
      </c>
      <c r="C2" s="6">
        <v>0</v>
      </c>
      <c r="D2" s="6">
        <v>1</v>
      </c>
      <c r="E2" s="6">
        <v>0</v>
      </c>
      <c r="F2" s="6">
        <v>0</v>
      </c>
      <c r="G2" s="6">
        <v>0</v>
      </c>
      <c r="H2" s="6">
        <v>1</v>
      </c>
      <c r="I2" s="6">
        <v>0</v>
      </c>
      <c r="J2" s="6">
        <v>50</v>
      </c>
      <c r="K2" s="6">
        <v>50</v>
      </c>
      <c r="L2" s="6">
        <v>50</v>
      </c>
      <c r="M2" s="6">
        <v>50</v>
      </c>
      <c r="N2" s="6">
        <f>(J2+K2+L2+M2)/4</f>
        <v>50</v>
      </c>
      <c r="O2" s="6">
        <v>1</v>
      </c>
      <c r="P2" s="6">
        <v>10</v>
      </c>
      <c r="Q2" s="6">
        <v>10</v>
      </c>
      <c r="R2" s="6">
        <v>10</v>
      </c>
      <c r="S2" s="6">
        <v>10</v>
      </c>
      <c r="T2" s="6">
        <f>J2-P2</f>
        <v>40</v>
      </c>
      <c r="U2" s="6">
        <f>K2-Q2</f>
        <v>40</v>
      </c>
      <c r="V2" s="6">
        <f>L2-R2</f>
        <v>40</v>
      </c>
      <c r="W2" s="6">
        <f>M2-S2</f>
        <v>40</v>
      </c>
      <c r="X2" s="6">
        <f>(T2+U2+V2+W2)/4</f>
        <v>40</v>
      </c>
      <c r="Y2" s="6">
        <v>60</v>
      </c>
      <c r="Z2" s="6">
        <v>60</v>
      </c>
      <c r="AA2" s="6">
        <v>60</v>
      </c>
      <c r="AB2" s="6">
        <v>60</v>
      </c>
      <c r="AC2" s="6">
        <f>(Y2+Z2+AA2+AB2)/4</f>
        <v>60</v>
      </c>
      <c r="AD2" s="6">
        <v>20</v>
      </c>
      <c r="AE2" s="6">
        <v>15</v>
      </c>
      <c r="AF2" s="6">
        <v>25</v>
      </c>
      <c r="AG2" s="6">
        <v>20</v>
      </c>
      <c r="AH2" s="6">
        <f>Y2-AD2</f>
        <v>40</v>
      </c>
      <c r="AI2" s="6">
        <f>Z2-AE2</f>
        <v>45</v>
      </c>
      <c r="AJ2" s="6">
        <f>AA2-AF2</f>
        <v>35</v>
      </c>
      <c r="AK2" s="6">
        <f>AB2-AG2</f>
        <v>40</v>
      </c>
      <c r="AL2" s="6">
        <f>(AH2+AI2+AJ2+AK2)/4</f>
        <v>40</v>
      </c>
      <c r="AM2" s="6">
        <f>N2-AC2</f>
        <v>-10</v>
      </c>
      <c r="AN2" s="6">
        <f>X2-AL2</f>
        <v>0</v>
      </c>
      <c r="AO2" s="6">
        <v>0</v>
      </c>
      <c r="AP2" s="6">
        <v>3</v>
      </c>
      <c r="AQ2" s="6">
        <v>1</v>
      </c>
      <c r="AR2" s="6">
        <v>2</v>
      </c>
      <c r="AS2" s="6">
        <v>2</v>
      </c>
      <c r="AT2" s="6">
        <v>2</v>
      </c>
      <c r="AU2" s="6">
        <v>2</v>
      </c>
      <c r="AV2" s="6">
        <v>1</v>
      </c>
      <c r="AW2" s="6">
        <v>0</v>
      </c>
      <c r="AX2" s="6">
        <v>0</v>
      </c>
      <c r="AY2" s="6">
        <v>1</v>
      </c>
      <c r="AZ2" s="6">
        <v>1</v>
      </c>
      <c r="BA2" s="6">
        <v>1</v>
      </c>
      <c r="BB2" s="6">
        <v>1</v>
      </c>
      <c r="BC2" s="6">
        <v>0</v>
      </c>
      <c r="BD2" s="6">
        <v>0</v>
      </c>
      <c r="BE2" s="6">
        <v>1</v>
      </c>
      <c r="BF2" s="6">
        <v>1</v>
      </c>
      <c r="BG2" s="6">
        <v>1</v>
      </c>
      <c r="BH2" s="6">
        <v>0</v>
      </c>
      <c r="BI2" s="6">
        <v>0</v>
      </c>
      <c r="BJ2" s="6">
        <v>0</v>
      </c>
      <c r="BK2" s="6">
        <v>0</v>
      </c>
      <c r="BL2" s="6">
        <v>50</v>
      </c>
      <c r="BM2" s="6">
        <v>1</v>
      </c>
      <c r="BN2" s="6">
        <v>0</v>
      </c>
      <c r="BO2" s="6">
        <v>0</v>
      </c>
      <c r="BP2" s="6">
        <v>0</v>
      </c>
      <c r="BQ2" s="6">
        <v>0</v>
      </c>
      <c r="BR2" s="6">
        <v>114</v>
      </c>
      <c r="BS2" s="6"/>
      <c r="BT2" s="6">
        <v>0</v>
      </c>
      <c r="BU2" s="6">
        <v>1</v>
      </c>
      <c r="BV2" s="6">
        <v>1</v>
      </c>
      <c r="BW2" s="6">
        <v>0</v>
      </c>
      <c r="BX2" s="6">
        <v>0</v>
      </c>
      <c r="BY2" s="6">
        <v>1</v>
      </c>
    </row>
    <row r="3" spans="1:77" x14ac:dyDescent="0.4">
      <c r="A3" s="6">
        <v>0</v>
      </c>
      <c r="B3" s="6">
        <v>45</v>
      </c>
      <c r="C3" s="6">
        <v>0</v>
      </c>
      <c r="D3" s="6">
        <v>1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30</v>
      </c>
      <c r="K3" s="6">
        <v>35</v>
      </c>
      <c r="L3" s="6">
        <v>25</v>
      </c>
      <c r="M3" s="6">
        <v>30</v>
      </c>
      <c r="N3" s="6">
        <f>(J3+K3+L3+M3)/4</f>
        <v>30</v>
      </c>
      <c r="O3" s="6">
        <v>0</v>
      </c>
      <c r="P3" s="6">
        <v>15</v>
      </c>
      <c r="Q3" s="6">
        <v>15</v>
      </c>
      <c r="R3" s="6">
        <v>10</v>
      </c>
      <c r="S3" s="6">
        <v>10</v>
      </c>
      <c r="T3" s="6">
        <f>J3-P3</f>
        <v>15</v>
      </c>
      <c r="U3" s="6">
        <f>K3-Q3</f>
        <v>20</v>
      </c>
      <c r="V3" s="6">
        <f>L3-R3</f>
        <v>15</v>
      </c>
      <c r="W3" s="6">
        <f>M3-S3</f>
        <v>20</v>
      </c>
      <c r="X3" s="6">
        <f>(T3+U3+V3+W3)/4</f>
        <v>17.5</v>
      </c>
      <c r="Y3" s="6">
        <v>25</v>
      </c>
      <c r="Z3" s="6">
        <v>30</v>
      </c>
      <c r="AA3" s="6">
        <v>25</v>
      </c>
      <c r="AB3" s="6">
        <v>35</v>
      </c>
      <c r="AC3" s="6">
        <f>(Y3+Z3+AA3+AB3)/4</f>
        <v>28.75</v>
      </c>
      <c r="AD3" s="6">
        <v>15</v>
      </c>
      <c r="AE3" s="6">
        <v>10</v>
      </c>
      <c r="AF3" s="6">
        <v>15</v>
      </c>
      <c r="AG3" s="6">
        <v>30</v>
      </c>
      <c r="AH3" s="6">
        <f>Y3-AD3</f>
        <v>10</v>
      </c>
      <c r="AI3" s="6">
        <f>Z3-AE3</f>
        <v>20</v>
      </c>
      <c r="AJ3" s="6">
        <f>AA3-AF3</f>
        <v>10</v>
      </c>
      <c r="AK3" s="6">
        <f>AB3-AG3</f>
        <v>5</v>
      </c>
      <c r="AL3" s="6">
        <f>(AH3+AI3+AJ3+AK3)/4</f>
        <v>11.25</v>
      </c>
      <c r="AM3" s="6">
        <f>N3-AC3</f>
        <v>1.25</v>
      </c>
      <c r="AN3" s="6">
        <f>X3-AL3</f>
        <v>6.25</v>
      </c>
      <c r="AO3" s="6">
        <v>0</v>
      </c>
      <c r="AP3" s="6">
        <v>1</v>
      </c>
      <c r="AQ3" s="6">
        <v>1</v>
      </c>
      <c r="AR3" s="6">
        <v>1</v>
      </c>
      <c r="AS3" s="6">
        <v>1</v>
      </c>
      <c r="AT3" s="6">
        <v>1</v>
      </c>
      <c r="AU3" s="6">
        <v>0</v>
      </c>
      <c r="AV3" s="6">
        <v>0</v>
      </c>
      <c r="AW3" s="6">
        <v>0</v>
      </c>
      <c r="AX3" s="6">
        <v>0</v>
      </c>
      <c r="AY3" s="6">
        <v>1</v>
      </c>
      <c r="AZ3" s="6">
        <v>1</v>
      </c>
      <c r="BA3" s="6">
        <v>1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1</v>
      </c>
      <c r="BH3" s="6">
        <v>0</v>
      </c>
      <c r="BI3" s="6">
        <v>0</v>
      </c>
      <c r="BJ3" s="6">
        <v>0</v>
      </c>
      <c r="BK3" s="6">
        <v>0</v>
      </c>
      <c r="BL3" s="6">
        <v>120</v>
      </c>
      <c r="BM3" s="6">
        <v>1</v>
      </c>
      <c r="BN3" s="6">
        <v>0</v>
      </c>
      <c r="BO3" s="6">
        <v>0</v>
      </c>
      <c r="BP3" s="6">
        <v>0</v>
      </c>
      <c r="BQ3" s="6">
        <v>0</v>
      </c>
      <c r="BR3" s="6">
        <v>36</v>
      </c>
      <c r="BS3" s="6"/>
      <c r="BT3" s="6">
        <v>0</v>
      </c>
      <c r="BU3" s="6">
        <v>1</v>
      </c>
      <c r="BV3" s="6">
        <v>1</v>
      </c>
      <c r="BW3" s="6">
        <v>0</v>
      </c>
      <c r="BX3" s="6">
        <v>0</v>
      </c>
      <c r="BY3" s="6">
        <v>1</v>
      </c>
    </row>
    <row r="4" spans="1:77" x14ac:dyDescent="0.4">
      <c r="A4" s="6">
        <v>1</v>
      </c>
      <c r="B4" s="6">
        <v>41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20</v>
      </c>
      <c r="K4" s="6">
        <v>20</v>
      </c>
      <c r="L4" s="6">
        <v>15</v>
      </c>
      <c r="M4" s="6">
        <v>15</v>
      </c>
      <c r="N4" s="6">
        <f>(J4+K4+L4+M4)/4</f>
        <v>17.5</v>
      </c>
      <c r="O4" s="6">
        <v>0</v>
      </c>
      <c r="P4" s="6">
        <v>5</v>
      </c>
      <c r="Q4" s="6">
        <v>0</v>
      </c>
      <c r="R4" s="6">
        <v>5</v>
      </c>
      <c r="S4" s="6">
        <v>5</v>
      </c>
      <c r="T4" s="6">
        <f>J4-P4</f>
        <v>15</v>
      </c>
      <c r="U4" s="6">
        <f>K4-Q4</f>
        <v>20</v>
      </c>
      <c r="V4" s="6">
        <f>L4-R4</f>
        <v>10</v>
      </c>
      <c r="W4" s="6">
        <f>M4-S4</f>
        <v>10</v>
      </c>
      <c r="X4" s="6">
        <f>(T4+U4+V4+W4)/4</f>
        <v>13.75</v>
      </c>
      <c r="Y4" s="6">
        <v>15</v>
      </c>
      <c r="Z4" s="6">
        <v>15</v>
      </c>
      <c r="AA4" s="6">
        <v>10</v>
      </c>
      <c r="AB4" s="6">
        <v>5</v>
      </c>
      <c r="AC4" s="6">
        <f>(Y4+Z4+AA4+AB4)/4</f>
        <v>11.25</v>
      </c>
      <c r="AD4" s="6">
        <v>5</v>
      </c>
      <c r="AE4" s="6">
        <v>0</v>
      </c>
      <c r="AF4" s="6">
        <v>0</v>
      </c>
      <c r="AG4" s="6">
        <v>5</v>
      </c>
      <c r="AH4" s="6">
        <f>Y4-AD4</f>
        <v>10</v>
      </c>
      <c r="AI4" s="6">
        <f>Z4-AE4</f>
        <v>15</v>
      </c>
      <c r="AJ4" s="6">
        <f>AA4-AF4</f>
        <v>10</v>
      </c>
      <c r="AK4" s="6">
        <f>AB4-AG4</f>
        <v>0</v>
      </c>
      <c r="AL4" s="6">
        <f>(AH4+AI4+AJ4+AK4)/4</f>
        <v>8.75</v>
      </c>
      <c r="AM4" s="6">
        <f>N4-AC4</f>
        <v>6.25</v>
      </c>
      <c r="AN4" s="6">
        <f>X4-AL4</f>
        <v>5</v>
      </c>
      <c r="AO4" s="6">
        <v>0</v>
      </c>
      <c r="AP4" s="6">
        <v>3</v>
      </c>
      <c r="AQ4" s="6">
        <v>1</v>
      </c>
      <c r="AR4" s="6">
        <v>2</v>
      </c>
      <c r="AS4" s="6">
        <v>2</v>
      </c>
      <c r="AT4" s="6">
        <v>1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1</v>
      </c>
      <c r="BA4" s="6">
        <v>0</v>
      </c>
      <c r="BB4" s="6">
        <v>0</v>
      </c>
      <c r="BC4" s="6">
        <v>0</v>
      </c>
      <c r="BD4" s="6">
        <v>0</v>
      </c>
      <c r="BE4" s="6">
        <v>1</v>
      </c>
      <c r="BF4" s="6">
        <v>0</v>
      </c>
      <c r="BG4" s="6">
        <v>1</v>
      </c>
      <c r="BH4" s="6">
        <v>0</v>
      </c>
      <c r="BI4" s="6">
        <v>0</v>
      </c>
      <c r="BJ4" s="6">
        <v>0</v>
      </c>
      <c r="BK4" s="6">
        <v>0</v>
      </c>
      <c r="BL4" s="6">
        <v>145</v>
      </c>
      <c r="BM4" s="6">
        <v>0</v>
      </c>
      <c r="BN4" s="6">
        <v>0</v>
      </c>
      <c r="BO4" s="6">
        <v>0</v>
      </c>
      <c r="BP4" s="6">
        <v>1</v>
      </c>
      <c r="BQ4" s="6">
        <v>2</v>
      </c>
      <c r="BR4" s="6">
        <v>72</v>
      </c>
      <c r="BS4" s="6" t="s">
        <v>44</v>
      </c>
      <c r="BT4" s="6">
        <v>0</v>
      </c>
      <c r="BU4" s="6">
        <v>0</v>
      </c>
      <c r="BV4" s="6">
        <v>1</v>
      </c>
      <c r="BW4" s="6">
        <v>1</v>
      </c>
      <c r="BX4" s="6">
        <v>0</v>
      </c>
      <c r="BY4" s="6">
        <v>1</v>
      </c>
    </row>
    <row r="5" spans="1:77" x14ac:dyDescent="0.4">
      <c r="A5" s="6">
        <v>1</v>
      </c>
      <c r="B5" s="6">
        <v>59</v>
      </c>
      <c r="C5" s="6">
        <v>1</v>
      </c>
      <c r="D5" s="6">
        <v>0</v>
      </c>
      <c r="E5" s="6">
        <v>0</v>
      </c>
      <c r="F5" s="6">
        <v>1</v>
      </c>
      <c r="G5" s="6">
        <v>1</v>
      </c>
      <c r="H5" s="6">
        <v>0</v>
      </c>
      <c r="I5" s="6">
        <v>0</v>
      </c>
      <c r="J5" s="6">
        <v>60</v>
      </c>
      <c r="K5" s="6">
        <v>70</v>
      </c>
      <c r="L5" s="6">
        <v>70</v>
      </c>
      <c r="M5" s="6">
        <v>70</v>
      </c>
      <c r="N5" s="6">
        <f>(J5+K5+L5+M5)/4</f>
        <v>67.5</v>
      </c>
      <c r="O5" s="6">
        <v>1</v>
      </c>
      <c r="P5" s="6">
        <v>30</v>
      </c>
      <c r="Q5" s="6">
        <v>35</v>
      </c>
      <c r="R5" s="6">
        <v>35</v>
      </c>
      <c r="S5" s="6">
        <v>50</v>
      </c>
      <c r="T5" s="6">
        <f>J5-P5</f>
        <v>30</v>
      </c>
      <c r="U5" s="6">
        <f>K5-Q5</f>
        <v>35</v>
      </c>
      <c r="V5" s="6">
        <f>L5-R5</f>
        <v>35</v>
      </c>
      <c r="W5" s="6">
        <f>M5-S5</f>
        <v>20</v>
      </c>
      <c r="X5" s="6">
        <f>(T5+U5+V5+W5)/4</f>
        <v>30</v>
      </c>
      <c r="Y5" s="6">
        <v>55</v>
      </c>
      <c r="Z5" s="6">
        <v>65</v>
      </c>
      <c r="AA5" s="6">
        <v>60</v>
      </c>
      <c r="AB5" s="6">
        <v>70</v>
      </c>
      <c r="AC5" s="6">
        <f>(Y5+Z5+AA5+AB5)/4</f>
        <v>62.5</v>
      </c>
      <c r="AD5" s="6">
        <v>30</v>
      </c>
      <c r="AE5" s="6">
        <v>35</v>
      </c>
      <c r="AF5" s="6">
        <v>35</v>
      </c>
      <c r="AG5" s="6">
        <v>50</v>
      </c>
      <c r="AH5" s="6">
        <f>Y5-AD5</f>
        <v>25</v>
      </c>
      <c r="AI5" s="6">
        <f>Z5-AE5</f>
        <v>30</v>
      </c>
      <c r="AJ5" s="6">
        <f>AA5-AF5</f>
        <v>25</v>
      </c>
      <c r="AK5" s="6">
        <f>AB5-AG5</f>
        <v>20</v>
      </c>
      <c r="AL5" s="6">
        <f>(AH5+AI5+AJ5+AK5)/4</f>
        <v>25</v>
      </c>
      <c r="AM5" s="6">
        <f>N5-AC5</f>
        <v>5</v>
      </c>
      <c r="AN5" s="6">
        <f>X5-AL5</f>
        <v>5</v>
      </c>
      <c r="AO5" s="6">
        <v>0</v>
      </c>
      <c r="AP5" s="6">
        <v>3</v>
      </c>
      <c r="AQ5" s="6">
        <v>1</v>
      </c>
      <c r="AR5" s="6">
        <v>3</v>
      </c>
      <c r="AS5" s="6">
        <v>2</v>
      </c>
      <c r="AT5" s="6">
        <v>4</v>
      </c>
      <c r="AU5" s="6">
        <v>0</v>
      </c>
      <c r="AV5" s="6">
        <v>0</v>
      </c>
      <c r="AW5" s="6">
        <v>2</v>
      </c>
      <c r="AX5" s="6">
        <v>1</v>
      </c>
      <c r="AY5" s="6">
        <v>2</v>
      </c>
      <c r="AZ5" s="6">
        <v>2</v>
      </c>
      <c r="BA5" s="6">
        <v>1</v>
      </c>
      <c r="BB5" s="6">
        <v>2</v>
      </c>
      <c r="BC5" s="6">
        <v>2</v>
      </c>
      <c r="BD5" s="6">
        <v>3</v>
      </c>
      <c r="BE5" s="6">
        <v>1</v>
      </c>
      <c r="BF5" s="6">
        <v>0</v>
      </c>
      <c r="BG5" s="6">
        <v>1</v>
      </c>
      <c r="BH5" s="6">
        <v>1</v>
      </c>
      <c r="BI5" s="6">
        <v>1</v>
      </c>
      <c r="BJ5" s="6">
        <v>0</v>
      </c>
      <c r="BK5" s="6">
        <v>0</v>
      </c>
      <c r="BL5" s="6">
        <v>140</v>
      </c>
      <c r="BM5" s="6">
        <v>2</v>
      </c>
      <c r="BN5" s="6">
        <v>0</v>
      </c>
      <c r="BO5" s="6">
        <v>0</v>
      </c>
      <c r="BP5" s="6">
        <v>0</v>
      </c>
      <c r="BQ5" s="6">
        <v>0</v>
      </c>
      <c r="BR5" s="6">
        <v>36</v>
      </c>
      <c r="BS5" s="6"/>
      <c r="BT5" s="6">
        <v>0</v>
      </c>
      <c r="BU5" s="6">
        <v>0</v>
      </c>
      <c r="BV5" s="6">
        <v>1</v>
      </c>
      <c r="BW5" s="6">
        <v>0</v>
      </c>
      <c r="BX5" s="6">
        <v>0</v>
      </c>
      <c r="BY5" s="6">
        <v>1</v>
      </c>
    </row>
    <row r="6" spans="1:77" x14ac:dyDescent="0.4">
      <c r="A6" s="6">
        <v>1</v>
      </c>
      <c r="B6" s="6">
        <v>59</v>
      </c>
      <c r="C6" s="6">
        <v>1</v>
      </c>
      <c r="D6" s="6">
        <v>0</v>
      </c>
      <c r="E6" s="6">
        <v>0</v>
      </c>
      <c r="F6" s="6">
        <v>1</v>
      </c>
      <c r="G6" s="6">
        <v>0</v>
      </c>
      <c r="H6" s="6">
        <v>0</v>
      </c>
      <c r="I6" s="6">
        <v>0</v>
      </c>
      <c r="J6" s="6">
        <v>70</v>
      </c>
      <c r="K6" s="6">
        <v>95</v>
      </c>
      <c r="L6" s="6">
        <v>85</v>
      </c>
      <c r="M6" s="6">
        <v>115</v>
      </c>
      <c r="N6" s="6">
        <f>(J6+K6+L6+M6)/4</f>
        <v>91.25</v>
      </c>
      <c r="O6" s="6">
        <v>1</v>
      </c>
      <c r="P6" s="6">
        <v>25</v>
      </c>
      <c r="Q6" s="6">
        <v>45</v>
      </c>
      <c r="R6" s="6">
        <v>50</v>
      </c>
      <c r="S6" s="6">
        <v>80</v>
      </c>
      <c r="T6" s="6">
        <f>J6-P6</f>
        <v>45</v>
      </c>
      <c r="U6" s="6">
        <f>K6-Q6</f>
        <v>50</v>
      </c>
      <c r="V6" s="6">
        <f>L6-R6</f>
        <v>35</v>
      </c>
      <c r="W6" s="6">
        <f>M6-S6</f>
        <v>35</v>
      </c>
      <c r="X6" s="6">
        <f>(T6+U6+V6+W6)/4</f>
        <v>41.25</v>
      </c>
      <c r="Y6" s="6">
        <v>85</v>
      </c>
      <c r="Z6" s="6">
        <v>100</v>
      </c>
      <c r="AA6" s="6">
        <v>95</v>
      </c>
      <c r="AB6" s="6">
        <v>120</v>
      </c>
      <c r="AC6" s="6">
        <f>(Y6+Z6+AA6+AB6)/4</f>
        <v>100</v>
      </c>
      <c r="AD6" s="6">
        <v>55</v>
      </c>
      <c r="AE6" s="6">
        <v>70</v>
      </c>
      <c r="AF6" s="6">
        <v>75</v>
      </c>
      <c r="AG6" s="6">
        <v>70</v>
      </c>
      <c r="AH6" s="6">
        <f>Y6-AD6</f>
        <v>30</v>
      </c>
      <c r="AI6" s="6">
        <f>Z6-AE6</f>
        <v>30</v>
      </c>
      <c r="AJ6" s="6">
        <f>AA6-AF6</f>
        <v>20</v>
      </c>
      <c r="AK6" s="6">
        <f>AB6-AG6</f>
        <v>50</v>
      </c>
      <c r="AL6" s="6">
        <f>(AH6+AI6+AJ6+AK6)/4</f>
        <v>32.5</v>
      </c>
      <c r="AM6" s="6">
        <f>N6-AC6</f>
        <v>-8.75</v>
      </c>
      <c r="AN6" s="6">
        <f>X6-AL6</f>
        <v>8.75</v>
      </c>
      <c r="AO6" s="6">
        <v>0</v>
      </c>
      <c r="AP6" s="6">
        <v>1</v>
      </c>
      <c r="AQ6" s="6">
        <v>1</v>
      </c>
      <c r="AR6" s="6">
        <v>1</v>
      </c>
      <c r="AS6" s="6">
        <v>1</v>
      </c>
      <c r="AT6" s="6">
        <v>2</v>
      </c>
      <c r="AU6" s="6">
        <v>2</v>
      </c>
      <c r="AV6" s="6">
        <v>1</v>
      </c>
      <c r="AW6" s="6">
        <v>0</v>
      </c>
      <c r="AX6" s="6">
        <v>0</v>
      </c>
      <c r="AY6" s="6">
        <v>1</v>
      </c>
      <c r="AZ6" s="6">
        <v>1</v>
      </c>
      <c r="BA6" s="6">
        <v>1</v>
      </c>
      <c r="BB6" s="6">
        <v>0</v>
      </c>
      <c r="BC6" s="6">
        <v>1</v>
      </c>
      <c r="BD6" s="6">
        <v>0</v>
      </c>
      <c r="BE6" s="6">
        <v>0</v>
      </c>
      <c r="BF6" s="6">
        <v>0</v>
      </c>
      <c r="BG6" s="6">
        <v>1</v>
      </c>
      <c r="BH6" s="6">
        <v>0</v>
      </c>
      <c r="BI6" s="6">
        <v>0</v>
      </c>
      <c r="BJ6" s="6">
        <v>0</v>
      </c>
      <c r="BK6" s="6">
        <v>0</v>
      </c>
      <c r="BL6" s="6">
        <v>105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36</v>
      </c>
      <c r="BS6" s="6"/>
      <c r="BT6" s="6">
        <v>1</v>
      </c>
      <c r="BU6" s="6">
        <v>1</v>
      </c>
      <c r="BV6" s="6">
        <v>1</v>
      </c>
      <c r="BW6" s="6">
        <v>0</v>
      </c>
      <c r="BX6" s="6">
        <v>0</v>
      </c>
      <c r="BY6" s="6">
        <v>1</v>
      </c>
    </row>
    <row r="7" spans="1:77" x14ac:dyDescent="0.4">
      <c r="A7" s="6">
        <v>0</v>
      </c>
      <c r="B7" s="6">
        <v>26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60</v>
      </c>
      <c r="K7" s="6">
        <v>50</v>
      </c>
      <c r="L7" s="6">
        <v>35</v>
      </c>
      <c r="M7" s="6">
        <v>35</v>
      </c>
      <c r="N7" s="2">
        <f>(J7+K7+L7+M7)/4</f>
        <v>45</v>
      </c>
      <c r="O7" s="2">
        <v>1</v>
      </c>
      <c r="P7" s="6">
        <v>15</v>
      </c>
      <c r="Q7" s="6">
        <v>5</v>
      </c>
      <c r="R7" s="6">
        <v>10</v>
      </c>
      <c r="S7" s="6">
        <v>15</v>
      </c>
      <c r="T7" s="6">
        <f>J7-P7</f>
        <v>45</v>
      </c>
      <c r="U7" s="6">
        <f>K7-Q7</f>
        <v>45</v>
      </c>
      <c r="V7" s="6">
        <f>L7-R7</f>
        <v>25</v>
      </c>
      <c r="W7" s="6">
        <f>M7-S7</f>
        <v>20</v>
      </c>
      <c r="X7" s="2">
        <f>(T7+U7+V7+W7)/4</f>
        <v>33.75</v>
      </c>
      <c r="Y7" s="6">
        <v>35</v>
      </c>
      <c r="Z7" s="6">
        <v>35</v>
      </c>
      <c r="AA7" s="6">
        <v>20</v>
      </c>
      <c r="AB7" s="6">
        <v>20</v>
      </c>
      <c r="AC7" s="2">
        <f>(Y7+Z7+AA7+AB7)/4</f>
        <v>27.5</v>
      </c>
      <c r="AD7" s="6">
        <v>15</v>
      </c>
      <c r="AE7" s="6">
        <v>5</v>
      </c>
      <c r="AF7" s="6">
        <v>10</v>
      </c>
      <c r="AG7" s="6">
        <v>10</v>
      </c>
      <c r="AH7" s="6">
        <f>Y7-AD7</f>
        <v>20</v>
      </c>
      <c r="AI7" s="6">
        <f>Z7-AE7</f>
        <v>30</v>
      </c>
      <c r="AJ7" s="6">
        <f>AA7-AF7</f>
        <v>10</v>
      </c>
      <c r="AK7" s="6">
        <f>AB7-AG7</f>
        <v>10</v>
      </c>
      <c r="AL7" s="2">
        <f>(AH7+AI7+AJ7+AK7)/4</f>
        <v>17.5</v>
      </c>
      <c r="AM7" s="2">
        <f>N7-AC7</f>
        <v>17.5</v>
      </c>
      <c r="AN7" s="2">
        <f>X7-AL7</f>
        <v>16.25</v>
      </c>
      <c r="AO7" s="2">
        <v>1</v>
      </c>
      <c r="AP7" s="6">
        <v>1</v>
      </c>
      <c r="AQ7" s="2">
        <v>1</v>
      </c>
      <c r="AR7" s="6">
        <v>1</v>
      </c>
      <c r="AS7" s="2">
        <v>1</v>
      </c>
      <c r="AT7" s="6">
        <v>2</v>
      </c>
      <c r="AU7" s="6">
        <v>2</v>
      </c>
      <c r="AV7" s="6">
        <v>1</v>
      </c>
      <c r="AW7" s="6">
        <v>0</v>
      </c>
      <c r="AX7" s="6">
        <v>0</v>
      </c>
      <c r="AY7" s="6">
        <v>1</v>
      </c>
      <c r="AZ7" s="6">
        <v>1</v>
      </c>
      <c r="BA7" s="2">
        <v>1</v>
      </c>
      <c r="BB7" s="6">
        <v>0</v>
      </c>
      <c r="BC7" s="6">
        <v>0</v>
      </c>
      <c r="BD7" s="6">
        <v>2</v>
      </c>
      <c r="BE7" s="6">
        <v>0</v>
      </c>
      <c r="BF7" s="6">
        <v>0</v>
      </c>
      <c r="BG7" s="6">
        <v>1</v>
      </c>
      <c r="BH7" s="6">
        <v>0</v>
      </c>
      <c r="BI7" s="6">
        <v>0</v>
      </c>
      <c r="BJ7" s="6">
        <v>0</v>
      </c>
      <c r="BK7" s="6">
        <v>0</v>
      </c>
      <c r="BL7" s="6">
        <v>130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36</v>
      </c>
      <c r="BS7" s="6"/>
      <c r="BT7" s="2">
        <v>0</v>
      </c>
      <c r="BU7" s="2">
        <v>0</v>
      </c>
      <c r="BV7" s="2">
        <v>1</v>
      </c>
      <c r="BW7" s="2">
        <v>0</v>
      </c>
      <c r="BX7" s="2">
        <v>1</v>
      </c>
      <c r="BY7" s="2">
        <v>1</v>
      </c>
    </row>
    <row r="8" spans="1:77" x14ac:dyDescent="0.4">
      <c r="A8" s="6">
        <v>1</v>
      </c>
      <c r="B8" s="6">
        <v>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25</v>
      </c>
      <c r="K8" s="6">
        <v>35</v>
      </c>
      <c r="L8" s="6">
        <v>35</v>
      </c>
      <c r="M8" s="6">
        <v>30</v>
      </c>
      <c r="N8" s="6">
        <f>(J8+K8+L8+M8)/4</f>
        <v>31.25</v>
      </c>
      <c r="O8" s="6">
        <v>1</v>
      </c>
      <c r="P8" s="6">
        <v>10</v>
      </c>
      <c r="Q8" s="6">
        <v>5</v>
      </c>
      <c r="R8" s="6">
        <v>25</v>
      </c>
      <c r="S8" s="6">
        <v>5</v>
      </c>
      <c r="T8" s="6">
        <f>J8-P8</f>
        <v>15</v>
      </c>
      <c r="U8" s="6">
        <f>K8-Q8</f>
        <v>30</v>
      </c>
      <c r="V8" s="6">
        <f>L8-R8</f>
        <v>10</v>
      </c>
      <c r="W8" s="6">
        <f>M8-S8</f>
        <v>25</v>
      </c>
      <c r="X8" s="6">
        <f>(T8+U8+V8+W8)/4</f>
        <v>20</v>
      </c>
      <c r="Y8" s="6">
        <v>25</v>
      </c>
      <c r="Z8" s="6">
        <v>20</v>
      </c>
      <c r="AA8" s="6">
        <v>25</v>
      </c>
      <c r="AB8" s="6">
        <v>20</v>
      </c>
      <c r="AC8" s="6">
        <f>(Y8+Z8+AA8+AB8)/4</f>
        <v>22.5</v>
      </c>
      <c r="AD8" s="6">
        <v>15</v>
      </c>
      <c r="AE8" s="6">
        <v>0</v>
      </c>
      <c r="AF8" s="6">
        <v>5</v>
      </c>
      <c r="AG8" s="6">
        <v>0</v>
      </c>
      <c r="AH8" s="6">
        <f>Y8-AD8</f>
        <v>10</v>
      </c>
      <c r="AI8" s="6">
        <f>Z8-AE8</f>
        <v>20</v>
      </c>
      <c r="AJ8" s="6">
        <f>AA8-AF8</f>
        <v>20</v>
      </c>
      <c r="AK8" s="6">
        <f>AB8-AG8</f>
        <v>20</v>
      </c>
      <c r="AL8" s="6">
        <f>(AH8+AI8+AJ8+AK8)/4</f>
        <v>17.5</v>
      </c>
      <c r="AM8" s="6">
        <f>N8-AC8</f>
        <v>8.75</v>
      </c>
      <c r="AN8" s="6">
        <f>X8-AL8</f>
        <v>2.5</v>
      </c>
      <c r="AO8" s="6">
        <v>0</v>
      </c>
      <c r="AP8" s="6">
        <v>3</v>
      </c>
      <c r="AQ8" s="6">
        <v>1</v>
      </c>
      <c r="AR8" s="6">
        <v>2</v>
      </c>
      <c r="AS8" s="6">
        <v>2</v>
      </c>
      <c r="AT8" s="6">
        <v>2</v>
      </c>
      <c r="AU8" s="6">
        <v>2</v>
      </c>
      <c r="AV8" s="6">
        <v>2</v>
      </c>
      <c r="AW8" s="6">
        <v>0</v>
      </c>
      <c r="AX8" s="6">
        <v>0</v>
      </c>
      <c r="AY8" s="6">
        <v>1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1</v>
      </c>
      <c r="BH8" s="6">
        <v>0</v>
      </c>
      <c r="BI8" s="6">
        <v>0</v>
      </c>
      <c r="BJ8" s="6">
        <v>0</v>
      </c>
      <c r="BK8" s="6">
        <v>0</v>
      </c>
      <c r="BL8" s="6">
        <v>145</v>
      </c>
      <c r="BM8" s="6">
        <v>1</v>
      </c>
      <c r="BN8" s="6">
        <v>1</v>
      </c>
      <c r="BO8" s="6">
        <v>0</v>
      </c>
      <c r="BP8" s="6">
        <v>0</v>
      </c>
      <c r="BQ8" s="6">
        <v>0</v>
      </c>
      <c r="BR8" s="6">
        <v>78</v>
      </c>
      <c r="BS8" s="6"/>
      <c r="BT8" s="6">
        <v>1</v>
      </c>
      <c r="BU8" s="6">
        <v>1</v>
      </c>
      <c r="BV8" s="6">
        <v>1</v>
      </c>
      <c r="BW8" s="6">
        <v>0</v>
      </c>
      <c r="BX8" s="6">
        <v>0</v>
      </c>
      <c r="BY8" s="6">
        <v>1</v>
      </c>
    </row>
    <row r="9" spans="1:77" x14ac:dyDescent="0.4">
      <c r="A9" s="6">
        <v>0</v>
      </c>
      <c r="B9" s="6">
        <v>15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50</v>
      </c>
      <c r="K9" s="6">
        <v>55</v>
      </c>
      <c r="L9" s="6">
        <v>35</v>
      </c>
      <c r="M9" s="6">
        <v>25</v>
      </c>
      <c r="N9" s="6">
        <f>(J9+K9+L9+M9)/4</f>
        <v>41.25</v>
      </c>
      <c r="O9" s="6">
        <v>1</v>
      </c>
      <c r="P9" s="6">
        <v>5</v>
      </c>
      <c r="Q9" s="6">
        <v>10</v>
      </c>
      <c r="R9" s="6">
        <v>15</v>
      </c>
      <c r="S9" s="6">
        <v>15</v>
      </c>
      <c r="T9" s="6">
        <f>J9-P9</f>
        <v>45</v>
      </c>
      <c r="U9" s="6">
        <f>K9-Q9</f>
        <v>45</v>
      </c>
      <c r="V9" s="6">
        <f>L9-R9</f>
        <v>20</v>
      </c>
      <c r="W9" s="6">
        <f>M9-S9</f>
        <v>10</v>
      </c>
      <c r="X9" s="6">
        <f>(T9+U9+V9+W9)/4</f>
        <v>30</v>
      </c>
      <c r="Y9" s="6">
        <v>25</v>
      </c>
      <c r="Z9" s="6">
        <v>20</v>
      </c>
      <c r="AA9" s="6">
        <v>20</v>
      </c>
      <c r="AB9" s="6">
        <v>30</v>
      </c>
      <c r="AC9" s="6">
        <f>(Y9+Z9+AA9+AB9)/4</f>
        <v>23.75</v>
      </c>
      <c r="AD9" s="6">
        <v>10</v>
      </c>
      <c r="AE9" s="6">
        <v>10</v>
      </c>
      <c r="AF9" s="6">
        <v>10</v>
      </c>
      <c r="AG9" s="6">
        <v>15</v>
      </c>
      <c r="AH9" s="6">
        <f>Y9-AD9</f>
        <v>15</v>
      </c>
      <c r="AI9" s="6">
        <f>Z9-AE9</f>
        <v>10</v>
      </c>
      <c r="AJ9" s="6">
        <f>AA9-AF9</f>
        <v>10</v>
      </c>
      <c r="AK9" s="6">
        <f>AB9-AG9</f>
        <v>15</v>
      </c>
      <c r="AL9" s="6">
        <f>(AH9+AI9+AJ9+AK9)/4</f>
        <v>12.5</v>
      </c>
      <c r="AM9" s="6">
        <f>N9-AC9</f>
        <v>17.5</v>
      </c>
      <c r="AN9" s="6">
        <f>X9-AL9</f>
        <v>17.5</v>
      </c>
      <c r="AO9" s="6">
        <v>0</v>
      </c>
      <c r="AP9" s="6">
        <v>3</v>
      </c>
      <c r="AQ9" s="6">
        <v>1</v>
      </c>
      <c r="AR9" s="6">
        <v>2</v>
      </c>
      <c r="AS9" s="6">
        <v>2</v>
      </c>
      <c r="AT9" s="6">
        <v>2</v>
      </c>
      <c r="AU9" s="6">
        <v>2</v>
      </c>
      <c r="AV9" s="6">
        <v>2</v>
      </c>
      <c r="AW9" s="6">
        <v>0</v>
      </c>
      <c r="AX9" s="6">
        <v>0</v>
      </c>
      <c r="AY9" s="6">
        <v>2</v>
      </c>
      <c r="AZ9" s="6">
        <v>1</v>
      </c>
      <c r="BA9" s="6">
        <v>1</v>
      </c>
      <c r="BB9" s="6">
        <v>0</v>
      </c>
      <c r="BC9" s="6">
        <v>1</v>
      </c>
      <c r="BD9" s="6">
        <v>3</v>
      </c>
      <c r="BE9" s="6">
        <v>1</v>
      </c>
      <c r="BF9" s="6">
        <v>0</v>
      </c>
      <c r="BG9" s="6">
        <v>1</v>
      </c>
      <c r="BH9" s="6">
        <v>0</v>
      </c>
      <c r="BI9" s="6">
        <v>0</v>
      </c>
      <c r="BJ9" s="6">
        <v>0</v>
      </c>
      <c r="BK9" s="6">
        <v>0</v>
      </c>
      <c r="BL9" s="6">
        <v>120</v>
      </c>
      <c r="BM9" s="6">
        <v>1</v>
      </c>
      <c r="BN9" s="6">
        <v>1</v>
      </c>
      <c r="BO9" s="6">
        <v>1</v>
      </c>
      <c r="BP9" s="6">
        <v>1</v>
      </c>
      <c r="BQ9" s="6">
        <v>2</v>
      </c>
      <c r="BR9" s="6">
        <v>112</v>
      </c>
      <c r="BS9" s="6" t="s">
        <v>43</v>
      </c>
      <c r="BT9" s="6">
        <v>0</v>
      </c>
      <c r="BU9" s="6">
        <v>0</v>
      </c>
      <c r="BV9" s="6">
        <v>1</v>
      </c>
      <c r="BW9" s="6">
        <v>0</v>
      </c>
      <c r="BX9" s="6">
        <v>0</v>
      </c>
      <c r="BY9" s="6">
        <v>1</v>
      </c>
    </row>
    <row r="10" spans="1:77" x14ac:dyDescent="0.4">
      <c r="A10" s="6">
        <v>1</v>
      </c>
      <c r="B10" s="6">
        <v>60</v>
      </c>
      <c r="C10" s="6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>
        <v>70</v>
      </c>
      <c r="K10" s="6">
        <v>75</v>
      </c>
      <c r="L10" s="6">
        <v>70</v>
      </c>
      <c r="M10" s="6">
        <v>90</v>
      </c>
      <c r="N10" s="6">
        <f>(J10+K10+L10+M10)/4</f>
        <v>76.25</v>
      </c>
      <c r="O10" s="6">
        <v>1</v>
      </c>
      <c r="P10" s="6">
        <v>40</v>
      </c>
      <c r="Q10" s="6">
        <v>45</v>
      </c>
      <c r="R10" s="6">
        <v>55</v>
      </c>
      <c r="S10" s="6">
        <v>65</v>
      </c>
      <c r="T10" s="6">
        <f>J10-P10</f>
        <v>30</v>
      </c>
      <c r="U10" s="6">
        <f>K10-Q10</f>
        <v>30</v>
      </c>
      <c r="V10" s="6">
        <f>L10-R10</f>
        <v>15</v>
      </c>
      <c r="W10" s="6">
        <f>M10-S10</f>
        <v>25</v>
      </c>
      <c r="X10" s="6">
        <f>(T10+U10+V10+W10)/4</f>
        <v>25</v>
      </c>
      <c r="Y10" s="6">
        <v>65</v>
      </c>
      <c r="Z10" s="6">
        <v>75</v>
      </c>
      <c r="AA10" s="6">
        <v>55</v>
      </c>
      <c r="AB10" s="6">
        <v>60</v>
      </c>
      <c r="AC10" s="6">
        <f>(Y10+Z10+AA10+AB10)/4</f>
        <v>63.75</v>
      </c>
      <c r="AD10" s="6">
        <v>55</v>
      </c>
      <c r="AE10" s="6">
        <v>40</v>
      </c>
      <c r="AF10" s="6">
        <v>35</v>
      </c>
      <c r="AG10" s="6">
        <v>40</v>
      </c>
      <c r="AH10" s="6">
        <f>Y10-AD10</f>
        <v>10</v>
      </c>
      <c r="AI10" s="6">
        <f>Z10-AE10</f>
        <v>35</v>
      </c>
      <c r="AJ10" s="6">
        <f>AA10-AF10</f>
        <v>20</v>
      </c>
      <c r="AK10" s="6">
        <f>AB10-AG10</f>
        <v>20</v>
      </c>
      <c r="AL10" s="6">
        <f>(AH10+AI10+AJ10+AK10)/4</f>
        <v>21.25</v>
      </c>
      <c r="AM10" s="6">
        <f>N10-AC10</f>
        <v>12.5</v>
      </c>
      <c r="AN10" s="6">
        <f>X10-AL10</f>
        <v>3.75</v>
      </c>
      <c r="AO10" s="6">
        <v>1</v>
      </c>
      <c r="AP10" s="6">
        <v>3</v>
      </c>
      <c r="AQ10" s="6">
        <v>1</v>
      </c>
      <c r="AR10" s="6">
        <v>2</v>
      </c>
      <c r="AS10" s="6">
        <v>2</v>
      </c>
      <c r="AT10" s="6">
        <v>4</v>
      </c>
      <c r="AU10" s="6">
        <v>0</v>
      </c>
      <c r="AV10" s="6">
        <v>0</v>
      </c>
      <c r="AW10" s="6">
        <v>2</v>
      </c>
      <c r="AX10" s="6">
        <v>1</v>
      </c>
      <c r="AY10" s="6">
        <v>2</v>
      </c>
      <c r="AZ10" s="6">
        <v>2</v>
      </c>
      <c r="BA10" s="6">
        <v>2</v>
      </c>
      <c r="BB10" s="6">
        <v>2</v>
      </c>
      <c r="BC10" s="6">
        <v>1</v>
      </c>
      <c r="BD10" s="6">
        <v>3</v>
      </c>
      <c r="BE10" s="6">
        <v>1</v>
      </c>
      <c r="BF10" s="6">
        <v>0</v>
      </c>
      <c r="BG10" s="6">
        <v>1</v>
      </c>
      <c r="BH10" s="6">
        <v>0</v>
      </c>
      <c r="BI10" s="6">
        <v>0</v>
      </c>
      <c r="BJ10" s="6">
        <v>0</v>
      </c>
      <c r="BK10" s="6">
        <v>0</v>
      </c>
      <c r="BL10" s="6">
        <v>120</v>
      </c>
      <c r="BM10" s="6">
        <v>2</v>
      </c>
      <c r="BN10" s="6">
        <v>0</v>
      </c>
      <c r="BO10" s="6">
        <v>0</v>
      </c>
      <c r="BP10" s="6">
        <v>0</v>
      </c>
      <c r="BQ10" s="6">
        <v>0</v>
      </c>
      <c r="BR10" s="6">
        <v>74</v>
      </c>
      <c r="BS10" s="6"/>
      <c r="BT10" s="6">
        <v>0</v>
      </c>
      <c r="BU10" s="6">
        <v>0</v>
      </c>
      <c r="BV10" s="6">
        <v>1</v>
      </c>
      <c r="BW10" s="6">
        <v>0</v>
      </c>
      <c r="BX10" s="6">
        <v>1</v>
      </c>
      <c r="BY10" s="6">
        <v>1</v>
      </c>
    </row>
    <row r="11" spans="1:77" x14ac:dyDescent="0.4">
      <c r="A11" s="6">
        <v>1</v>
      </c>
      <c r="B11" s="6">
        <v>47</v>
      </c>
      <c r="C11" s="6">
        <v>1</v>
      </c>
      <c r="D11" s="6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35</v>
      </c>
      <c r="K11" s="6">
        <v>40</v>
      </c>
      <c r="L11" s="6">
        <v>55</v>
      </c>
      <c r="M11" s="6">
        <v>55</v>
      </c>
      <c r="N11" s="6">
        <f>(J11+K11+L11+M11)/4</f>
        <v>46.25</v>
      </c>
      <c r="O11" s="6">
        <v>1</v>
      </c>
      <c r="P11" s="6">
        <v>15</v>
      </c>
      <c r="Q11" s="6">
        <v>5</v>
      </c>
      <c r="R11" s="6">
        <v>15</v>
      </c>
      <c r="S11" s="6">
        <v>10</v>
      </c>
      <c r="T11" s="6">
        <f>J11-P11</f>
        <v>20</v>
      </c>
      <c r="U11" s="6">
        <f>K11-Q11</f>
        <v>35</v>
      </c>
      <c r="V11" s="6">
        <f>L11-R11</f>
        <v>40</v>
      </c>
      <c r="W11" s="6">
        <f>M11-S11</f>
        <v>45</v>
      </c>
      <c r="X11" s="6">
        <f>(T11+U11+V11+W11)/4</f>
        <v>35</v>
      </c>
      <c r="Y11" s="6">
        <v>25</v>
      </c>
      <c r="Z11" s="6">
        <v>30</v>
      </c>
      <c r="AA11" s="6">
        <v>40</v>
      </c>
      <c r="AB11" s="6">
        <v>40</v>
      </c>
      <c r="AC11" s="6">
        <f>(Y11+Z11+AA11+AB11)/4</f>
        <v>33.75</v>
      </c>
      <c r="AD11" s="6">
        <v>15</v>
      </c>
      <c r="AE11" s="6">
        <v>5</v>
      </c>
      <c r="AF11" s="6">
        <v>15</v>
      </c>
      <c r="AG11" s="6">
        <v>10</v>
      </c>
      <c r="AH11" s="6">
        <f>Y11-AD11</f>
        <v>10</v>
      </c>
      <c r="AI11" s="6">
        <f>Z11-AE11</f>
        <v>25</v>
      </c>
      <c r="AJ11" s="6">
        <f>AA11-AF11</f>
        <v>25</v>
      </c>
      <c r="AK11" s="6">
        <f>AB11-AG11</f>
        <v>30</v>
      </c>
      <c r="AL11" s="6">
        <f>(AH11+AI11+AJ11+AK11)/4</f>
        <v>22.5</v>
      </c>
      <c r="AM11" s="6">
        <f>N11-AC11</f>
        <v>12.5</v>
      </c>
      <c r="AN11" s="6">
        <f>X11-AL11</f>
        <v>12.5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0</v>
      </c>
      <c r="AV11" s="6">
        <v>0</v>
      </c>
      <c r="AW11" s="6">
        <v>0</v>
      </c>
      <c r="AX11" s="6">
        <v>0</v>
      </c>
      <c r="AY11" s="6">
        <v>1</v>
      </c>
      <c r="AZ11" s="6">
        <v>1</v>
      </c>
      <c r="BA11" s="6">
        <v>1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1</v>
      </c>
      <c r="BH11" s="6">
        <v>0</v>
      </c>
      <c r="BI11" s="6">
        <v>0</v>
      </c>
      <c r="BJ11" s="6">
        <v>0</v>
      </c>
      <c r="BK11" s="6">
        <v>0</v>
      </c>
      <c r="BL11" s="6">
        <v>85</v>
      </c>
      <c r="BM11" s="6">
        <v>1</v>
      </c>
      <c r="BN11" s="6">
        <v>1</v>
      </c>
      <c r="BO11" s="6">
        <v>1</v>
      </c>
      <c r="BP11" s="6">
        <v>0</v>
      </c>
      <c r="BQ11" s="6">
        <v>0</v>
      </c>
      <c r="BR11" s="6">
        <v>36</v>
      </c>
      <c r="BS11" s="6"/>
      <c r="BT11" s="6">
        <v>0</v>
      </c>
      <c r="BU11" s="6">
        <v>0</v>
      </c>
      <c r="BV11" s="6">
        <v>1</v>
      </c>
      <c r="BW11" s="6">
        <v>1</v>
      </c>
      <c r="BX11" s="6">
        <v>1</v>
      </c>
      <c r="BY11" s="6">
        <v>1</v>
      </c>
    </row>
    <row r="12" spans="1:77" x14ac:dyDescent="0.4">
      <c r="A12" s="6">
        <v>1</v>
      </c>
      <c r="B12" s="6">
        <v>40</v>
      </c>
      <c r="C12" s="6">
        <v>0</v>
      </c>
      <c r="D12" s="6">
        <v>1</v>
      </c>
      <c r="E12" s="6">
        <v>0</v>
      </c>
      <c r="F12" s="6">
        <v>0</v>
      </c>
      <c r="G12" s="6">
        <v>1</v>
      </c>
      <c r="H12" s="6">
        <v>0</v>
      </c>
      <c r="I12" s="6">
        <v>1</v>
      </c>
      <c r="J12" s="6">
        <v>50</v>
      </c>
      <c r="K12" s="6">
        <v>50</v>
      </c>
      <c r="L12" s="6">
        <v>30</v>
      </c>
      <c r="M12" s="6">
        <v>75</v>
      </c>
      <c r="N12" s="6">
        <f>(J12+K12+L12+M12)/4</f>
        <v>51.25</v>
      </c>
      <c r="O12" s="6">
        <v>1</v>
      </c>
      <c r="P12" s="6">
        <v>25</v>
      </c>
      <c r="Q12" s="6">
        <v>30</v>
      </c>
      <c r="R12" s="6">
        <v>20</v>
      </c>
      <c r="S12" s="6">
        <v>15</v>
      </c>
      <c r="T12" s="6">
        <f>J12-P12</f>
        <v>25</v>
      </c>
      <c r="U12" s="6">
        <f>K12-Q12</f>
        <v>20</v>
      </c>
      <c r="V12" s="6">
        <f>L12-R12</f>
        <v>10</v>
      </c>
      <c r="W12" s="6">
        <f>M12-S12</f>
        <v>60</v>
      </c>
      <c r="X12" s="6">
        <f>(T12+U12+V12+W12)/4</f>
        <v>28.75</v>
      </c>
      <c r="Y12" s="6">
        <v>55</v>
      </c>
      <c r="Z12" s="6">
        <v>40</v>
      </c>
      <c r="AA12" s="6">
        <v>40</v>
      </c>
      <c r="AB12" s="6">
        <v>50</v>
      </c>
      <c r="AC12" s="6">
        <f>(Y12+Z12+AA12+AB12)/4</f>
        <v>46.25</v>
      </c>
      <c r="AD12" s="6">
        <v>15</v>
      </c>
      <c r="AE12" s="6">
        <v>15</v>
      </c>
      <c r="AF12" s="6">
        <v>10</v>
      </c>
      <c r="AG12" s="6">
        <v>25</v>
      </c>
      <c r="AH12" s="6">
        <f>Y12-AD12</f>
        <v>40</v>
      </c>
      <c r="AI12" s="6">
        <f>Z12-AE12</f>
        <v>25</v>
      </c>
      <c r="AJ12" s="6">
        <f>AA12-AF12</f>
        <v>30</v>
      </c>
      <c r="AK12" s="6">
        <f>AB12-AG12</f>
        <v>25</v>
      </c>
      <c r="AL12" s="6">
        <f>(AH12+AI12+AJ12+AK12)/4</f>
        <v>30</v>
      </c>
      <c r="AM12" s="6">
        <f>N12-AC12</f>
        <v>5</v>
      </c>
      <c r="AN12" s="6">
        <f>X12-AL12</f>
        <v>-1.25</v>
      </c>
      <c r="AO12" s="6">
        <v>0</v>
      </c>
      <c r="AP12" s="6">
        <v>3</v>
      </c>
      <c r="AQ12" s="6">
        <v>1</v>
      </c>
      <c r="AR12" s="6">
        <v>2</v>
      </c>
      <c r="AS12" s="6">
        <v>2</v>
      </c>
      <c r="AT12" s="6">
        <v>3</v>
      </c>
      <c r="AU12" s="6">
        <v>3</v>
      </c>
      <c r="AV12" s="6">
        <v>4</v>
      </c>
      <c r="AW12" s="6">
        <v>2</v>
      </c>
      <c r="AX12" s="6">
        <v>1</v>
      </c>
      <c r="AY12" s="6">
        <v>2</v>
      </c>
      <c r="AZ12" s="6">
        <v>1</v>
      </c>
      <c r="BA12" s="6">
        <v>2</v>
      </c>
      <c r="BB12" s="6">
        <v>1</v>
      </c>
      <c r="BC12" s="6">
        <v>1</v>
      </c>
      <c r="BD12" s="6">
        <v>0</v>
      </c>
      <c r="BE12" s="6">
        <v>1</v>
      </c>
      <c r="BF12" s="6">
        <v>1</v>
      </c>
      <c r="BG12" s="6">
        <v>1</v>
      </c>
      <c r="BH12" s="6">
        <v>1</v>
      </c>
      <c r="BI12" s="6">
        <v>0</v>
      </c>
      <c r="BJ12" s="6">
        <v>1</v>
      </c>
      <c r="BK12" s="6">
        <v>0</v>
      </c>
      <c r="BL12" s="6">
        <v>155</v>
      </c>
      <c r="BM12" s="6">
        <v>1</v>
      </c>
      <c r="BN12" s="6">
        <v>0</v>
      </c>
      <c r="BO12" s="6">
        <v>0</v>
      </c>
      <c r="BP12" s="6">
        <v>0</v>
      </c>
      <c r="BQ12" s="6">
        <v>0</v>
      </c>
      <c r="BR12" s="6">
        <v>100</v>
      </c>
      <c r="BS12" s="6"/>
      <c r="BT12" s="6">
        <v>1</v>
      </c>
      <c r="BU12" s="6">
        <v>1</v>
      </c>
      <c r="BV12" s="6">
        <v>1</v>
      </c>
      <c r="BW12" s="6">
        <v>1</v>
      </c>
      <c r="BX12" s="6">
        <v>0</v>
      </c>
      <c r="BY12" s="6">
        <v>1</v>
      </c>
    </row>
    <row r="13" spans="1:77" x14ac:dyDescent="0.4">
      <c r="A13" s="6">
        <v>1</v>
      </c>
      <c r="B13" s="6">
        <v>52</v>
      </c>
      <c r="C13" s="6">
        <v>1</v>
      </c>
      <c r="D13" s="6">
        <v>1</v>
      </c>
      <c r="E13" s="6">
        <v>0</v>
      </c>
      <c r="F13" s="6">
        <v>1</v>
      </c>
      <c r="G13" s="6">
        <v>0</v>
      </c>
      <c r="H13" s="6">
        <v>0</v>
      </c>
      <c r="I13" s="6">
        <v>1</v>
      </c>
      <c r="J13" s="6">
        <v>35</v>
      </c>
      <c r="K13" s="6">
        <v>30</v>
      </c>
      <c r="L13" s="6">
        <v>25</v>
      </c>
      <c r="M13" s="6">
        <v>60</v>
      </c>
      <c r="N13" s="6">
        <f>(J13+K13+L13+M13)/4</f>
        <v>37.5</v>
      </c>
      <c r="O13" s="6">
        <v>0</v>
      </c>
      <c r="P13" s="6">
        <v>15</v>
      </c>
      <c r="Q13" s="6">
        <v>10</v>
      </c>
      <c r="R13" s="6">
        <v>20</v>
      </c>
      <c r="S13" s="6">
        <v>30</v>
      </c>
      <c r="T13" s="6">
        <f>J13-P13</f>
        <v>20</v>
      </c>
      <c r="U13" s="6">
        <f>K13-Q13</f>
        <v>20</v>
      </c>
      <c r="V13" s="6">
        <f>L13-R13</f>
        <v>5</v>
      </c>
      <c r="W13" s="6">
        <f>M13-S13</f>
        <v>30</v>
      </c>
      <c r="X13" s="6">
        <f>(T13+U13+V13+W13)/4</f>
        <v>18.75</v>
      </c>
      <c r="Y13" s="6">
        <v>30</v>
      </c>
      <c r="Z13" s="6">
        <v>25</v>
      </c>
      <c r="AA13" s="6">
        <v>25</v>
      </c>
      <c r="AB13" s="6">
        <v>40</v>
      </c>
      <c r="AC13" s="6">
        <f>(Y13+Z13+AA13+AB13)/4</f>
        <v>30</v>
      </c>
      <c r="AD13" s="6">
        <v>15</v>
      </c>
      <c r="AE13" s="6">
        <v>10</v>
      </c>
      <c r="AF13" s="6">
        <v>20</v>
      </c>
      <c r="AG13" s="6">
        <v>30</v>
      </c>
      <c r="AH13" s="6">
        <f>Y13-AD13</f>
        <v>15</v>
      </c>
      <c r="AI13" s="6">
        <f>Z13-AE13</f>
        <v>15</v>
      </c>
      <c r="AJ13" s="6">
        <f>AA13-AF13</f>
        <v>5</v>
      </c>
      <c r="AK13" s="6">
        <f>AB13-AG13</f>
        <v>10</v>
      </c>
      <c r="AL13" s="6">
        <f>(AH13+AI13+AJ13+AK13)/4</f>
        <v>11.25</v>
      </c>
      <c r="AM13" s="6">
        <f>N13-AC13</f>
        <v>7.5</v>
      </c>
      <c r="AN13" s="6">
        <f>X13-AL13</f>
        <v>7.5</v>
      </c>
      <c r="AO13" s="6">
        <v>0</v>
      </c>
      <c r="AP13" s="6">
        <v>3</v>
      </c>
      <c r="AQ13" s="6">
        <v>1</v>
      </c>
      <c r="AR13" s="6">
        <v>2</v>
      </c>
      <c r="AS13" s="6">
        <v>2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1</v>
      </c>
      <c r="AZ13" s="6">
        <v>1</v>
      </c>
      <c r="BA13" s="6">
        <v>1</v>
      </c>
      <c r="BB13" s="6">
        <v>0</v>
      </c>
      <c r="BC13" s="6">
        <v>1</v>
      </c>
      <c r="BD13" s="6">
        <v>2</v>
      </c>
      <c r="BE13" s="6">
        <v>1</v>
      </c>
      <c r="BF13" s="6">
        <v>0</v>
      </c>
      <c r="BG13" s="6">
        <v>1</v>
      </c>
      <c r="BH13" s="6">
        <v>0</v>
      </c>
      <c r="BI13" s="6">
        <v>0</v>
      </c>
      <c r="BJ13" s="6">
        <v>0</v>
      </c>
      <c r="BK13" s="6">
        <v>0</v>
      </c>
      <c r="BL13" s="6">
        <v>130</v>
      </c>
      <c r="BM13" s="6">
        <v>2</v>
      </c>
      <c r="BN13" s="6">
        <v>0</v>
      </c>
      <c r="BO13" s="6">
        <v>0</v>
      </c>
      <c r="BP13" s="6">
        <v>0</v>
      </c>
      <c r="BQ13" s="6">
        <v>0</v>
      </c>
      <c r="BR13" s="6">
        <v>94</v>
      </c>
      <c r="BS13" s="6"/>
      <c r="BT13" s="6">
        <v>1</v>
      </c>
      <c r="BU13" s="6">
        <v>1</v>
      </c>
      <c r="BV13" s="6">
        <v>1</v>
      </c>
      <c r="BW13" s="6">
        <v>0</v>
      </c>
      <c r="BX13" s="6">
        <v>0</v>
      </c>
      <c r="BY13" s="6">
        <v>1</v>
      </c>
    </row>
    <row r="14" spans="1:77" x14ac:dyDescent="0.4">
      <c r="A14" s="6">
        <v>1</v>
      </c>
      <c r="B14" s="6">
        <v>45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35</v>
      </c>
      <c r="K14" s="6">
        <v>30</v>
      </c>
      <c r="L14" s="6">
        <v>30</v>
      </c>
      <c r="M14" s="6">
        <v>40</v>
      </c>
      <c r="N14" s="6">
        <f>(J14+K14+L14+M14)/4</f>
        <v>33.75</v>
      </c>
      <c r="O14" s="6">
        <v>0</v>
      </c>
      <c r="P14" s="6">
        <v>20</v>
      </c>
      <c r="Q14" s="6">
        <v>20</v>
      </c>
      <c r="R14" s="6">
        <v>20</v>
      </c>
      <c r="S14" s="6">
        <v>30</v>
      </c>
      <c r="T14" s="6">
        <f>J14-P14</f>
        <v>15</v>
      </c>
      <c r="U14" s="6">
        <f>K14-Q14</f>
        <v>10</v>
      </c>
      <c r="V14" s="6">
        <f>L14-R14</f>
        <v>10</v>
      </c>
      <c r="W14" s="6">
        <f>M14-S14</f>
        <v>10</v>
      </c>
      <c r="X14" s="6">
        <f>(T14+U14+V14+W14)/4</f>
        <v>11.25</v>
      </c>
      <c r="Y14" s="6">
        <v>35</v>
      </c>
      <c r="Z14" s="6">
        <v>35</v>
      </c>
      <c r="AA14" s="6">
        <v>40</v>
      </c>
      <c r="AB14" s="6">
        <v>50</v>
      </c>
      <c r="AC14" s="6">
        <f>(Y14+Z14+AA14+AB14)/4</f>
        <v>40</v>
      </c>
      <c r="AD14" s="6">
        <v>10</v>
      </c>
      <c r="AE14" s="6">
        <v>10</v>
      </c>
      <c r="AF14" s="6">
        <v>25</v>
      </c>
      <c r="AG14" s="6">
        <v>20</v>
      </c>
      <c r="AH14" s="6">
        <f>Y14-AD14</f>
        <v>25</v>
      </c>
      <c r="AI14" s="6">
        <f>Z14-AE14</f>
        <v>25</v>
      </c>
      <c r="AJ14" s="6">
        <f>AA14-AF14</f>
        <v>15</v>
      </c>
      <c r="AK14" s="6">
        <f>AB14-AG14</f>
        <v>30</v>
      </c>
      <c r="AL14" s="6">
        <f>(AH14+AI14+AJ14+AK14)/4</f>
        <v>23.75</v>
      </c>
      <c r="AM14" s="6">
        <f>N14-AC14</f>
        <v>-6.25</v>
      </c>
      <c r="AN14" s="6">
        <f>X14-AL14</f>
        <v>-12.5</v>
      </c>
      <c r="AO14" s="6">
        <v>0</v>
      </c>
      <c r="AP14" s="6">
        <v>2</v>
      </c>
      <c r="AQ14" s="6">
        <v>2</v>
      </c>
      <c r="AR14" s="6">
        <v>1</v>
      </c>
      <c r="AS14" s="6">
        <v>1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1</v>
      </c>
      <c r="BA14" s="6">
        <v>0</v>
      </c>
      <c r="BB14" s="6">
        <v>1</v>
      </c>
      <c r="BC14" s="6">
        <v>0</v>
      </c>
      <c r="BD14" s="6">
        <v>0</v>
      </c>
      <c r="BE14" s="6">
        <v>0</v>
      </c>
      <c r="BF14" s="6">
        <v>0</v>
      </c>
      <c r="BG14" s="6">
        <v>1</v>
      </c>
      <c r="BH14" s="6">
        <v>0</v>
      </c>
      <c r="BI14" s="6">
        <v>0</v>
      </c>
      <c r="BJ14" s="6">
        <v>0</v>
      </c>
      <c r="BK14" s="6">
        <v>0</v>
      </c>
      <c r="BL14" s="6">
        <v>125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72</v>
      </c>
      <c r="BS14" s="6"/>
      <c r="BT14" s="6">
        <v>0</v>
      </c>
      <c r="BU14" s="6">
        <v>2</v>
      </c>
      <c r="BV14" s="6">
        <v>2</v>
      </c>
      <c r="BW14" s="6">
        <v>1</v>
      </c>
      <c r="BX14" s="6">
        <v>0</v>
      </c>
      <c r="BY14" s="6">
        <v>2</v>
      </c>
    </row>
    <row r="15" spans="1:77" x14ac:dyDescent="0.4">
      <c r="A15" s="6">
        <v>0</v>
      </c>
      <c r="B15" s="6">
        <v>28</v>
      </c>
      <c r="C15" s="6">
        <v>0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65</v>
      </c>
      <c r="K15" s="6">
        <v>65</v>
      </c>
      <c r="L15" s="6">
        <v>55</v>
      </c>
      <c r="M15" s="6">
        <v>45</v>
      </c>
      <c r="N15" s="6">
        <f>(J15+K15+L15+M15)/4</f>
        <v>57.5</v>
      </c>
      <c r="O15" s="6">
        <v>1</v>
      </c>
      <c r="P15" s="6">
        <v>25</v>
      </c>
      <c r="Q15" s="6">
        <v>15</v>
      </c>
      <c r="R15" s="6">
        <v>15</v>
      </c>
      <c r="S15" s="6">
        <v>15</v>
      </c>
      <c r="T15" s="6">
        <f>J15-P15</f>
        <v>40</v>
      </c>
      <c r="U15" s="6">
        <f>K15-Q15</f>
        <v>50</v>
      </c>
      <c r="V15" s="6">
        <f>L15-R15</f>
        <v>40</v>
      </c>
      <c r="W15" s="6">
        <f>M15-S15</f>
        <v>30</v>
      </c>
      <c r="X15" s="6">
        <f>(T15+U15+V15+W15)/4</f>
        <v>40</v>
      </c>
      <c r="Y15" s="6">
        <v>20</v>
      </c>
      <c r="Z15" s="6">
        <v>15</v>
      </c>
      <c r="AA15" s="6">
        <v>5</v>
      </c>
      <c r="AB15" s="6">
        <v>10</v>
      </c>
      <c r="AC15" s="6">
        <f>(Y15+Z15+AA15+AB15)/4</f>
        <v>12.5</v>
      </c>
      <c r="AD15" s="6">
        <v>10</v>
      </c>
      <c r="AE15" s="6">
        <v>5</v>
      </c>
      <c r="AF15" s="6">
        <v>0</v>
      </c>
      <c r="AG15" s="6">
        <v>5</v>
      </c>
      <c r="AH15" s="6">
        <f>Y15-AD15</f>
        <v>10</v>
      </c>
      <c r="AI15" s="6">
        <f>Z15-AE15</f>
        <v>10</v>
      </c>
      <c r="AJ15" s="6">
        <f>AA15-AF15</f>
        <v>5</v>
      </c>
      <c r="AK15" s="6">
        <f>AB15-AG15</f>
        <v>5</v>
      </c>
      <c r="AL15" s="6">
        <f>(AH15+AI15+AJ15+AK15)/4</f>
        <v>7.5</v>
      </c>
      <c r="AM15" s="6">
        <f>N15-AC15</f>
        <v>45</v>
      </c>
      <c r="AN15" s="6">
        <f>X15-AL15</f>
        <v>32.5</v>
      </c>
      <c r="AO15" s="6">
        <v>1</v>
      </c>
      <c r="AP15" s="6">
        <v>1</v>
      </c>
      <c r="AQ15" s="6">
        <v>1</v>
      </c>
      <c r="AR15" s="6">
        <v>1</v>
      </c>
      <c r="AS15" s="6">
        <v>1</v>
      </c>
      <c r="AT15" s="6">
        <v>1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1</v>
      </c>
      <c r="BH15" s="6">
        <v>0</v>
      </c>
      <c r="BI15" s="6">
        <v>0</v>
      </c>
      <c r="BJ15" s="6">
        <v>0</v>
      </c>
      <c r="BK15" s="6">
        <v>0</v>
      </c>
      <c r="BL15" s="6">
        <v>126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105</v>
      </c>
      <c r="BS15" s="6"/>
      <c r="BT15" s="6">
        <v>0</v>
      </c>
      <c r="BU15" s="6">
        <v>0</v>
      </c>
      <c r="BV15" s="6">
        <v>1</v>
      </c>
      <c r="BW15" s="6">
        <v>0</v>
      </c>
      <c r="BX15" s="6">
        <v>1</v>
      </c>
      <c r="BY15" s="6">
        <v>1</v>
      </c>
    </row>
    <row r="16" spans="1:77" x14ac:dyDescent="0.4">
      <c r="A16" s="6">
        <v>0</v>
      </c>
      <c r="B16" s="6">
        <v>37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35</v>
      </c>
      <c r="K16" s="6">
        <v>35</v>
      </c>
      <c r="L16" s="6">
        <v>35</v>
      </c>
      <c r="M16" s="6">
        <v>40</v>
      </c>
      <c r="N16" s="6">
        <f>(J16+K16+L16+M16)/4</f>
        <v>36.25</v>
      </c>
      <c r="O16" s="6">
        <v>0</v>
      </c>
      <c r="P16" s="6">
        <v>25</v>
      </c>
      <c r="Q16" s="6">
        <v>10</v>
      </c>
      <c r="R16" s="6">
        <v>10</v>
      </c>
      <c r="S16" s="6">
        <v>15</v>
      </c>
      <c r="T16" s="6">
        <f>J16-P16</f>
        <v>10</v>
      </c>
      <c r="U16" s="6">
        <f>K16-Q16</f>
        <v>25</v>
      </c>
      <c r="V16" s="6">
        <f>L16-R16</f>
        <v>25</v>
      </c>
      <c r="W16" s="6">
        <f>M16-S16</f>
        <v>25</v>
      </c>
      <c r="X16" s="6">
        <f>(T16+U16+V16+W16)/4</f>
        <v>21.25</v>
      </c>
      <c r="Y16" s="6">
        <v>30</v>
      </c>
      <c r="Z16" s="6">
        <v>15</v>
      </c>
      <c r="AA16" s="6">
        <v>15</v>
      </c>
      <c r="AB16" s="6">
        <v>45</v>
      </c>
      <c r="AC16" s="6">
        <f>(Y16+Z16+AA16+AB16)/4</f>
        <v>26.25</v>
      </c>
      <c r="AD16" s="6">
        <v>20</v>
      </c>
      <c r="AE16" s="6">
        <v>-5</v>
      </c>
      <c r="AF16" s="6">
        <v>5</v>
      </c>
      <c r="AG16" s="6">
        <v>25</v>
      </c>
      <c r="AH16" s="6">
        <f>Y16-AD16</f>
        <v>10</v>
      </c>
      <c r="AI16" s="6">
        <f>Z16-AE16</f>
        <v>20</v>
      </c>
      <c r="AJ16" s="6">
        <f>AA16-AF16</f>
        <v>10</v>
      </c>
      <c r="AK16" s="6">
        <f>AB16-AG16</f>
        <v>20</v>
      </c>
      <c r="AL16" s="6">
        <f>(AH16+AI16+AJ16+AK16)/4</f>
        <v>15</v>
      </c>
      <c r="AM16" s="6">
        <f>N16-AC16</f>
        <v>10</v>
      </c>
      <c r="AN16" s="6">
        <f>X16-AL16</f>
        <v>6.25</v>
      </c>
      <c r="AO16" s="6">
        <v>1</v>
      </c>
      <c r="AP16" s="6">
        <v>3</v>
      </c>
      <c r="AQ16" s="6">
        <v>1</v>
      </c>
      <c r="AR16" s="6">
        <v>2</v>
      </c>
      <c r="AS16" s="6">
        <v>2</v>
      </c>
      <c r="AT16" s="6">
        <v>2</v>
      </c>
      <c r="AU16" s="6">
        <v>2</v>
      </c>
      <c r="AV16" s="6">
        <v>2</v>
      </c>
      <c r="AW16" s="6">
        <v>0</v>
      </c>
      <c r="AX16" s="6">
        <v>0</v>
      </c>
      <c r="AY16" s="6">
        <v>1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1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1</v>
      </c>
      <c r="BL16" s="6">
        <v>163</v>
      </c>
      <c r="BM16" s="6">
        <v>1</v>
      </c>
      <c r="BN16" s="6">
        <v>0</v>
      </c>
      <c r="BO16" s="6">
        <v>0</v>
      </c>
      <c r="BP16" s="6">
        <v>0</v>
      </c>
      <c r="BQ16" s="6">
        <v>0</v>
      </c>
      <c r="BR16" s="6">
        <v>90</v>
      </c>
      <c r="BS16" s="6"/>
      <c r="BT16" s="6">
        <v>0</v>
      </c>
      <c r="BU16" s="6">
        <v>1</v>
      </c>
      <c r="BV16" s="6">
        <v>1</v>
      </c>
      <c r="BW16" s="6">
        <v>1</v>
      </c>
      <c r="BX16" s="6">
        <v>1</v>
      </c>
      <c r="BY16" s="6">
        <v>1</v>
      </c>
    </row>
    <row r="17" spans="1:77" x14ac:dyDescent="0.4">
      <c r="A17" s="6">
        <v>0</v>
      </c>
      <c r="B17" s="6">
        <v>62</v>
      </c>
      <c r="C17" s="6">
        <v>1</v>
      </c>
      <c r="D17" s="6">
        <v>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65</v>
      </c>
      <c r="K17" s="6">
        <v>60</v>
      </c>
      <c r="L17" s="6">
        <v>70</v>
      </c>
      <c r="M17" s="6">
        <v>75</v>
      </c>
      <c r="N17" s="6">
        <f>(J17+K17+L17+M17)/4</f>
        <v>67.5</v>
      </c>
      <c r="O17" s="6">
        <v>1</v>
      </c>
      <c r="P17" s="6">
        <v>30</v>
      </c>
      <c r="Q17" s="6">
        <v>20</v>
      </c>
      <c r="R17" s="6">
        <v>25</v>
      </c>
      <c r="S17" s="6">
        <v>30</v>
      </c>
      <c r="T17" s="6">
        <f>J17-P17</f>
        <v>35</v>
      </c>
      <c r="U17" s="6">
        <f>K17-Q17</f>
        <v>40</v>
      </c>
      <c r="V17" s="6">
        <f>L17-R17</f>
        <v>45</v>
      </c>
      <c r="W17" s="6">
        <f>M17-S17</f>
        <v>45</v>
      </c>
      <c r="X17" s="6">
        <f>(T17+U17+V17+W17)/4</f>
        <v>41.25</v>
      </c>
      <c r="Y17" s="6">
        <v>40</v>
      </c>
      <c r="Z17" s="6">
        <v>40</v>
      </c>
      <c r="AA17" s="6">
        <v>25</v>
      </c>
      <c r="AB17" s="6">
        <v>50</v>
      </c>
      <c r="AC17" s="6">
        <f>(Y17+Z17+AA17+AB17)/4</f>
        <v>38.75</v>
      </c>
      <c r="AD17" s="6">
        <v>30</v>
      </c>
      <c r="AE17" s="6">
        <v>25</v>
      </c>
      <c r="AF17" s="6">
        <v>25</v>
      </c>
      <c r="AG17" s="6">
        <v>25</v>
      </c>
      <c r="AH17" s="6">
        <f>Y17-AD17</f>
        <v>10</v>
      </c>
      <c r="AI17" s="6">
        <f>Z17-AE17</f>
        <v>15</v>
      </c>
      <c r="AJ17" s="6">
        <f>AA17-AF17</f>
        <v>0</v>
      </c>
      <c r="AK17" s="6">
        <f>AB17-AG17</f>
        <v>25</v>
      </c>
      <c r="AL17" s="6">
        <f>(AH17+AI17+AJ17+AK17)/4</f>
        <v>12.5</v>
      </c>
      <c r="AM17" s="6">
        <f>N17-AC17</f>
        <v>28.75</v>
      </c>
      <c r="AN17" s="6">
        <f>X17-AL17</f>
        <v>28.75</v>
      </c>
      <c r="AO17" s="6">
        <v>0</v>
      </c>
      <c r="AP17" s="6">
        <v>3</v>
      </c>
      <c r="AQ17" s="6">
        <v>1</v>
      </c>
      <c r="AR17" s="6">
        <v>2</v>
      </c>
      <c r="AS17" s="6">
        <v>2</v>
      </c>
      <c r="AT17" s="6">
        <v>2</v>
      </c>
      <c r="AU17" s="6">
        <v>2</v>
      </c>
      <c r="AV17" s="6">
        <v>2</v>
      </c>
      <c r="AW17" s="6">
        <v>0</v>
      </c>
      <c r="AX17" s="6">
        <v>0</v>
      </c>
      <c r="AY17" s="6">
        <v>2</v>
      </c>
      <c r="AZ17" s="6">
        <v>1</v>
      </c>
      <c r="BA17" s="6">
        <v>1</v>
      </c>
      <c r="BB17" s="6">
        <v>0</v>
      </c>
      <c r="BC17" s="6">
        <v>0</v>
      </c>
      <c r="BD17" s="6">
        <v>0</v>
      </c>
      <c r="BE17" s="6">
        <v>1</v>
      </c>
      <c r="BF17" s="6">
        <v>0</v>
      </c>
      <c r="BG17" s="6">
        <v>1</v>
      </c>
      <c r="BH17" s="6">
        <v>0</v>
      </c>
      <c r="BI17" s="6">
        <v>0</v>
      </c>
      <c r="BJ17" s="6">
        <v>0</v>
      </c>
      <c r="BK17" s="6">
        <v>0</v>
      </c>
      <c r="BL17" s="6">
        <v>131</v>
      </c>
      <c r="BM17" s="6">
        <v>1</v>
      </c>
      <c r="BN17" s="6">
        <v>1</v>
      </c>
      <c r="BO17" s="6">
        <v>1</v>
      </c>
      <c r="BP17" s="6">
        <v>1</v>
      </c>
      <c r="BQ17" s="6">
        <v>2</v>
      </c>
      <c r="BR17" s="6">
        <v>72</v>
      </c>
      <c r="BS17" s="6" t="s">
        <v>44</v>
      </c>
      <c r="BT17" s="6">
        <v>0</v>
      </c>
      <c r="BU17" s="6">
        <v>0</v>
      </c>
      <c r="BV17" s="6">
        <v>1</v>
      </c>
      <c r="BW17" s="6">
        <v>0</v>
      </c>
      <c r="BX17" s="6">
        <v>0</v>
      </c>
      <c r="BY17" s="6">
        <v>1</v>
      </c>
    </row>
    <row r="18" spans="1:77" x14ac:dyDescent="0.4">
      <c r="A18" s="6">
        <v>0</v>
      </c>
      <c r="B18" s="6">
        <v>28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45</v>
      </c>
      <c r="K18" s="6">
        <v>60</v>
      </c>
      <c r="L18" s="6">
        <v>45</v>
      </c>
      <c r="M18" s="6">
        <v>25</v>
      </c>
      <c r="N18" s="6">
        <f>(J18+K18+L18+M18)/4</f>
        <v>43.75</v>
      </c>
      <c r="O18" s="6">
        <v>1</v>
      </c>
      <c r="P18" s="6">
        <v>30</v>
      </c>
      <c r="Q18" s="6">
        <v>15</v>
      </c>
      <c r="R18" s="6">
        <v>5</v>
      </c>
      <c r="S18" s="6">
        <v>25</v>
      </c>
      <c r="T18" s="6">
        <f>J18-P18</f>
        <v>15</v>
      </c>
      <c r="U18" s="6">
        <f>K18-Q18</f>
        <v>45</v>
      </c>
      <c r="V18" s="6">
        <f>L18-R18</f>
        <v>40</v>
      </c>
      <c r="W18" s="6">
        <f>M18-S18</f>
        <v>0</v>
      </c>
      <c r="X18" s="6">
        <f>(T18+U18+V18+W18)/4</f>
        <v>25</v>
      </c>
      <c r="Y18" s="6">
        <v>40</v>
      </c>
      <c r="Z18" s="6">
        <v>40</v>
      </c>
      <c r="AA18" s="6">
        <v>25</v>
      </c>
      <c r="AB18" s="6">
        <v>30</v>
      </c>
      <c r="AC18" s="6">
        <f>(Y18+Z18+AA18+AB18)/4</f>
        <v>33.75</v>
      </c>
      <c r="AD18" s="6">
        <v>15</v>
      </c>
      <c r="AE18" s="6">
        <v>5</v>
      </c>
      <c r="AF18" s="6">
        <v>5</v>
      </c>
      <c r="AG18" s="6">
        <v>15</v>
      </c>
      <c r="AH18" s="6">
        <f>Y18-AD18</f>
        <v>25</v>
      </c>
      <c r="AI18" s="6">
        <f>Z18-AE18</f>
        <v>35</v>
      </c>
      <c r="AJ18" s="6">
        <f>AA18-AF18</f>
        <v>20</v>
      </c>
      <c r="AK18" s="6">
        <f>AB18-AG18</f>
        <v>15</v>
      </c>
      <c r="AL18" s="6">
        <f>(AH18+AI18+AJ18+AK18)/4</f>
        <v>23.75</v>
      </c>
      <c r="AM18" s="6">
        <f>N18-AC18</f>
        <v>10</v>
      </c>
      <c r="AN18" s="6">
        <f>X18-AL18</f>
        <v>1.25</v>
      </c>
      <c r="AO18" s="6">
        <v>1</v>
      </c>
      <c r="AP18" s="6">
        <v>1</v>
      </c>
      <c r="AQ18" s="6">
        <v>1</v>
      </c>
      <c r="AR18" s="6">
        <v>1</v>
      </c>
      <c r="AS18" s="6">
        <v>1</v>
      </c>
      <c r="AT18" s="6">
        <v>1</v>
      </c>
      <c r="AU18" s="6">
        <v>0</v>
      </c>
      <c r="AV18" s="6">
        <v>0</v>
      </c>
      <c r="AW18" s="6">
        <v>0</v>
      </c>
      <c r="AX18" s="6">
        <v>0</v>
      </c>
      <c r="AY18" s="6">
        <v>1</v>
      </c>
      <c r="AZ18" s="6">
        <v>1</v>
      </c>
      <c r="BA18" s="6">
        <v>1</v>
      </c>
      <c r="BB18" s="6">
        <v>0</v>
      </c>
      <c r="BC18" s="6">
        <v>1</v>
      </c>
      <c r="BD18" s="6">
        <v>0</v>
      </c>
      <c r="BE18" s="6">
        <v>0</v>
      </c>
      <c r="BF18" s="6">
        <v>0</v>
      </c>
      <c r="BG18" s="6">
        <v>1</v>
      </c>
      <c r="BH18" s="6">
        <v>0</v>
      </c>
      <c r="BI18" s="6">
        <v>0</v>
      </c>
      <c r="BJ18" s="6">
        <v>1</v>
      </c>
      <c r="BK18" s="6">
        <v>0</v>
      </c>
      <c r="BL18" s="6">
        <v>155</v>
      </c>
      <c r="BM18" s="6">
        <v>0</v>
      </c>
      <c r="BN18" s="6">
        <v>1</v>
      </c>
      <c r="BO18" s="6">
        <v>0</v>
      </c>
      <c r="BP18" s="6">
        <v>0</v>
      </c>
      <c r="BQ18" s="6">
        <v>0</v>
      </c>
      <c r="BR18" s="6">
        <v>36</v>
      </c>
      <c r="BS18" s="6"/>
      <c r="BT18" s="6">
        <v>0</v>
      </c>
      <c r="BU18" s="6">
        <v>0</v>
      </c>
      <c r="BV18" s="6">
        <v>1</v>
      </c>
      <c r="BW18" s="6">
        <v>0</v>
      </c>
      <c r="BX18" s="6">
        <v>1</v>
      </c>
      <c r="BY18" s="6">
        <v>1</v>
      </c>
    </row>
    <row r="19" spans="1:77" x14ac:dyDescent="0.4">
      <c r="A19" s="6">
        <v>0</v>
      </c>
      <c r="B19" s="6">
        <v>74</v>
      </c>
      <c r="C19" s="6">
        <v>1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110</v>
      </c>
      <c r="K19" s="6">
        <v>110</v>
      </c>
      <c r="L19" s="6">
        <v>110</v>
      </c>
      <c r="M19" s="6">
        <v>115</v>
      </c>
      <c r="N19" s="6">
        <f>(J19+K19+L19+M19)/4</f>
        <v>111.25</v>
      </c>
      <c r="O19" s="6">
        <v>1</v>
      </c>
      <c r="P19" s="6">
        <v>65</v>
      </c>
      <c r="Q19" s="6">
        <v>65</v>
      </c>
      <c r="R19" s="6">
        <v>80</v>
      </c>
      <c r="S19" s="6">
        <v>80</v>
      </c>
      <c r="T19" s="6">
        <f>J19-P19</f>
        <v>45</v>
      </c>
      <c r="U19" s="6">
        <f>K19-Q19</f>
        <v>45</v>
      </c>
      <c r="V19" s="6">
        <f>L19-R19</f>
        <v>30</v>
      </c>
      <c r="W19" s="6">
        <f>M19-S19</f>
        <v>35</v>
      </c>
      <c r="X19" s="6">
        <f>(T19+U19+V19+W19)/4</f>
        <v>38.75</v>
      </c>
      <c r="Y19" s="6">
        <v>95</v>
      </c>
      <c r="Z19" s="6">
        <v>90</v>
      </c>
      <c r="AA19" s="6">
        <v>95</v>
      </c>
      <c r="AB19" s="6">
        <v>110</v>
      </c>
      <c r="AC19" s="6">
        <f>(Y19+Z19+AA19+AB19)/4</f>
        <v>97.5</v>
      </c>
      <c r="AD19" s="6">
        <v>70</v>
      </c>
      <c r="AE19" s="6">
        <v>65</v>
      </c>
      <c r="AF19" s="6">
        <v>70</v>
      </c>
      <c r="AG19" s="6">
        <v>80</v>
      </c>
      <c r="AH19" s="6">
        <f>Y19-AD19</f>
        <v>25</v>
      </c>
      <c r="AI19" s="6">
        <f>Z19-AE19</f>
        <v>25</v>
      </c>
      <c r="AJ19" s="6">
        <f>AA19-AF19</f>
        <v>25</v>
      </c>
      <c r="AK19" s="6">
        <f>AB19-AG19</f>
        <v>30</v>
      </c>
      <c r="AL19" s="6">
        <f>(AH19+AI19+AJ19+AK19)/4</f>
        <v>26.25</v>
      </c>
      <c r="AM19" s="6">
        <f>N19-AC19</f>
        <v>13.75</v>
      </c>
      <c r="AN19" s="6">
        <f>X19-AL19</f>
        <v>12.5</v>
      </c>
      <c r="AO19" s="6">
        <v>1</v>
      </c>
      <c r="AP19" s="6">
        <v>1</v>
      </c>
      <c r="AQ19" s="6">
        <v>1</v>
      </c>
      <c r="AR19" s="6">
        <v>1</v>
      </c>
      <c r="AS19" s="6">
        <v>1</v>
      </c>
      <c r="AT19" s="6">
        <v>2</v>
      </c>
      <c r="AU19" s="6">
        <v>2</v>
      </c>
      <c r="AV19" s="6">
        <v>1</v>
      </c>
      <c r="AW19" s="6">
        <v>0</v>
      </c>
      <c r="AX19" s="6">
        <v>0</v>
      </c>
      <c r="AY19" s="6">
        <v>1</v>
      </c>
      <c r="AZ19" s="6">
        <v>0</v>
      </c>
      <c r="BA19" s="6">
        <v>0</v>
      </c>
      <c r="BB19" s="6">
        <v>0</v>
      </c>
      <c r="BC19" s="6">
        <v>0</v>
      </c>
      <c r="BD19" s="6">
        <v>3</v>
      </c>
      <c r="BE19" s="6">
        <v>0</v>
      </c>
      <c r="BF19" s="6">
        <v>0</v>
      </c>
      <c r="BG19" s="6">
        <v>1</v>
      </c>
      <c r="BH19" s="6">
        <v>0</v>
      </c>
      <c r="BI19" s="6">
        <v>0</v>
      </c>
      <c r="BJ19" s="6">
        <v>0</v>
      </c>
      <c r="BK19" s="6">
        <v>0</v>
      </c>
      <c r="BL19" s="6">
        <v>121</v>
      </c>
      <c r="BM19" s="6">
        <v>1</v>
      </c>
      <c r="BN19" s="6">
        <v>0</v>
      </c>
      <c r="BO19" s="6">
        <v>0</v>
      </c>
      <c r="BP19" s="6">
        <v>0</v>
      </c>
      <c r="BQ19" s="6">
        <v>0</v>
      </c>
      <c r="BR19" s="6">
        <v>43</v>
      </c>
      <c r="BS19" s="6"/>
      <c r="BT19" s="6">
        <v>0</v>
      </c>
      <c r="BU19" s="6">
        <v>0</v>
      </c>
      <c r="BV19" s="6">
        <v>1</v>
      </c>
      <c r="BW19" s="6">
        <v>0</v>
      </c>
      <c r="BX19" s="6">
        <v>1</v>
      </c>
      <c r="BY19" s="6">
        <v>1</v>
      </c>
    </row>
    <row r="20" spans="1:77" x14ac:dyDescent="0.4">
      <c r="A20" s="6">
        <v>1</v>
      </c>
      <c r="B20" s="6">
        <v>29</v>
      </c>
      <c r="C20" s="6">
        <v>0</v>
      </c>
      <c r="D20" s="6">
        <v>1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40</v>
      </c>
      <c r="K20" s="6">
        <v>45</v>
      </c>
      <c r="L20" s="6">
        <v>25</v>
      </c>
      <c r="M20" s="6">
        <v>35</v>
      </c>
      <c r="N20" s="6">
        <f>(J20+K20+L20+M20)/4</f>
        <v>36.25</v>
      </c>
      <c r="O20" s="6">
        <v>0</v>
      </c>
      <c r="P20" s="6">
        <v>25</v>
      </c>
      <c r="Q20" s="6">
        <v>15</v>
      </c>
      <c r="R20" s="6">
        <v>15</v>
      </c>
      <c r="S20" s="6">
        <v>15</v>
      </c>
      <c r="T20" s="6">
        <f>J20-P20</f>
        <v>15</v>
      </c>
      <c r="U20" s="6">
        <f>K20-Q20</f>
        <v>30</v>
      </c>
      <c r="V20" s="6">
        <f>L20-R20</f>
        <v>10</v>
      </c>
      <c r="W20" s="6">
        <f>M20-S20</f>
        <v>20</v>
      </c>
      <c r="X20" s="6">
        <f>(T20+U20+V20+W20)/4</f>
        <v>18.75</v>
      </c>
      <c r="Y20" s="6">
        <v>45</v>
      </c>
      <c r="Z20" s="6">
        <v>45</v>
      </c>
      <c r="AA20" s="6">
        <v>45</v>
      </c>
      <c r="AB20" s="6">
        <v>40</v>
      </c>
      <c r="AC20" s="6">
        <f>(Y20+Z20+AA20+AB20)/4</f>
        <v>43.75</v>
      </c>
      <c r="AD20" s="6">
        <v>15</v>
      </c>
      <c r="AE20" s="6">
        <v>20</v>
      </c>
      <c r="AF20" s="6">
        <v>25</v>
      </c>
      <c r="AG20" s="6">
        <v>20</v>
      </c>
      <c r="AH20" s="6">
        <f>Y20-AD20</f>
        <v>30</v>
      </c>
      <c r="AI20" s="6">
        <f>Z20-AE20</f>
        <v>25</v>
      </c>
      <c r="AJ20" s="6">
        <f>AA20-AF20</f>
        <v>20</v>
      </c>
      <c r="AK20" s="6">
        <f>AB20-AG20</f>
        <v>20</v>
      </c>
      <c r="AL20" s="6">
        <f>(AH20+AI20+AJ20+AK20)/4</f>
        <v>23.75</v>
      </c>
      <c r="AM20" s="6">
        <f>N20-AC20</f>
        <v>-7.5</v>
      </c>
      <c r="AN20" s="6">
        <f>X20-AL20</f>
        <v>-5</v>
      </c>
      <c r="AO20" s="6">
        <v>0</v>
      </c>
      <c r="AP20" s="6">
        <v>3</v>
      </c>
      <c r="AQ20" s="6">
        <v>1</v>
      </c>
      <c r="AR20" s="6">
        <v>3</v>
      </c>
      <c r="AS20" s="6">
        <v>2</v>
      </c>
      <c r="AT20" s="6">
        <v>2</v>
      </c>
      <c r="AU20" s="6">
        <v>2</v>
      </c>
      <c r="AV20" s="6">
        <v>2</v>
      </c>
      <c r="AW20" s="6">
        <v>1</v>
      </c>
      <c r="AX20" s="6">
        <v>0</v>
      </c>
      <c r="AY20" s="6">
        <v>1</v>
      </c>
      <c r="AZ20" s="6">
        <v>1</v>
      </c>
      <c r="BA20" s="6">
        <v>2</v>
      </c>
      <c r="BB20" s="6">
        <v>0</v>
      </c>
      <c r="BC20" s="6">
        <v>1</v>
      </c>
      <c r="BD20" s="6">
        <v>0</v>
      </c>
      <c r="BE20" s="6">
        <v>1</v>
      </c>
      <c r="BF20" s="6">
        <v>0</v>
      </c>
      <c r="BG20" s="6">
        <v>1</v>
      </c>
      <c r="BH20" s="6">
        <v>1</v>
      </c>
      <c r="BI20" s="6">
        <v>0</v>
      </c>
      <c r="BJ20" s="6">
        <v>0</v>
      </c>
      <c r="BK20" s="6">
        <v>0</v>
      </c>
      <c r="BL20" s="6">
        <v>128</v>
      </c>
      <c r="BM20" s="6">
        <v>1</v>
      </c>
      <c r="BN20" s="6">
        <v>1</v>
      </c>
      <c r="BO20" s="6">
        <v>1</v>
      </c>
      <c r="BP20" s="6">
        <v>0</v>
      </c>
      <c r="BQ20" s="6">
        <v>5</v>
      </c>
      <c r="BR20" s="6">
        <v>36</v>
      </c>
      <c r="BS20" s="6"/>
      <c r="BT20" s="6">
        <v>0</v>
      </c>
      <c r="BU20" s="6">
        <v>0</v>
      </c>
      <c r="BV20" s="6">
        <v>1</v>
      </c>
      <c r="BW20" s="6">
        <v>0</v>
      </c>
      <c r="BX20" s="6">
        <v>0</v>
      </c>
      <c r="BY20" s="6">
        <v>1</v>
      </c>
    </row>
    <row r="21" spans="1:77" x14ac:dyDescent="0.4">
      <c r="A21" s="6">
        <v>1</v>
      </c>
      <c r="B21" s="6">
        <v>23</v>
      </c>
      <c r="C21" s="6">
        <v>0</v>
      </c>
      <c r="D21" s="6">
        <v>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90</v>
      </c>
      <c r="K21" s="6">
        <v>85</v>
      </c>
      <c r="L21" s="6">
        <v>95</v>
      </c>
      <c r="M21" s="6">
        <v>85</v>
      </c>
      <c r="N21" s="6">
        <f>(J21+K21+L21+M21)/4</f>
        <v>88.75</v>
      </c>
      <c r="O21" s="6">
        <v>1</v>
      </c>
      <c r="P21" s="6">
        <v>45</v>
      </c>
      <c r="Q21" s="6">
        <v>45</v>
      </c>
      <c r="R21" s="6">
        <v>55</v>
      </c>
      <c r="S21" s="6">
        <v>55</v>
      </c>
      <c r="T21" s="6">
        <f>J21-P21</f>
        <v>45</v>
      </c>
      <c r="U21" s="6">
        <f>K21-Q21</f>
        <v>40</v>
      </c>
      <c r="V21" s="6">
        <f>L21-R21</f>
        <v>40</v>
      </c>
      <c r="W21" s="6">
        <f>M21-S21</f>
        <v>30</v>
      </c>
      <c r="X21" s="6">
        <f>(T21+U21+V21+W21)/4</f>
        <v>38.75</v>
      </c>
      <c r="Y21" s="6">
        <v>90</v>
      </c>
      <c r="Z21" s="6">
        <v>95</v>
      </c>
      <c r="AA21" s="6">
        <v>100</v>
      </c>
      <c r="AB21" s="6">
        <v>110</v>
      </c>
      <c r="AC21" s="6">
        <f>(Y21+Z21+AA21+AB21)/4</f>
        <v>98.75</v>
      </c>
      <c r="AD21" s="6">
        <v>65</v>
      </c>
      <c r="AE21" s="6">
        <v>65</v>
      </c>
      <c r="AF21" s="6">
        <v>75</v>
      </c>
      <c r="AG21" s="6">
        <v>80</v>
      </c>
      <c r="AH21" s="6">
        <f>Y21-AD21</f>
        <v>25</v>
      </c>
      <c r="AI21" s="6">
        <f>Z21-AE21</f>
        <v>30</v>
      </c>
      <c r="AJ21" s="6">
        <f>AA21-AF21</f>
        <v>25</v>
      </c>
      <c r="AK21" s="6">
        <f>AB21-AG21</f>
        <v>30</v>
      </c>
      <c r="AL21" s="6">
        <f>(AH21+AI21+AJ21+AK21)/4</f>
        <v>27.5</v>
      </c>
      <c r="AM21" s="6">
        <f>N21-AC21</f>
        <v>-10</v>
      </c>
      <c r="AN21" s="6">
        <f>X21-AL21</f>
        <v>11.25</v>
      </c>
      <c r="AO21" s="6">
        <v>0</v>
      </c>
      <c r="AP21" s="6">
        <v>3</v>
      </c>
      <c r="AQ21" s="6">
        <v>1</v>
      </c>
      <c r="AR21" s="6">
        <v>3</v>
      </c>
      <c r="AS21" s="6">
        <v>2</v>
      </c>
      <c r="AT21" s="6">
        <v>3</v>
      </c>
      <c r="AU21" s="6">
        <v>3</v>
      </c>
      <c r="AV21" s="6">
        <v>3</v>
      </c>
      <c r="AW21" s="6">
        <v>2</v>
      </c>
      <c r="AX21" s="6">
        <v>1</v>
      </c>
      <c r="AY21" s="6">
        <v>2</v>
      </c>
      <c r="AZ21" s="6">
        <v>2</v>
      </c>
      <c r="BA21" s="6">
        <v>2</v>
      </c>
      <c r="BB21" s="6">
        <v>0</v>
      </c>
      <c r="BC21" s="6">
        <v>1</v>
      </c>
      <c r="BD21" s="6">
        <v>0</v>
      </c>
      <c r="BE21" s="6">
        <v>1</v>
      </c>
      <c r="BF21" s="6">
        <v>0</v>
      </c>
      <c r="BG21" s="6">
        <v>1</v>
      </c>
      <c r="BH21" s="6">
        <v>1</v>
      </c>
      <c r="BI21" s="6">
        <v>1</v>
      </c>
      <c r="BJ21" s="6">
        <v>0</v>
      </c>
      <c r="BK21" s="6">
        <v>0</v>
      </c>
      <c r="BL21" s="6">
        <v>203</v>
      </c>
      <c r="BM21" s="6">
        <v>1</v>
      </c>
      <c r="BN21" s="6">
        <v>1</v>
      </c>
      <c r="BO21" s="6">
        <v>1</v>
      </c>
      <c r="BP21" s="6">
        <v>0</v>
      </c>
      <c r="BQ21" s="6">
        <v>0</v>
      </c>
      <c r="BR21" s="6">
        <v>53</v>
      </c>
      <c r="BS21" s="6"/>
      <c r="BT21" s="6">
        <v>0</v>
      </c>
      <c r="BU21" s="6">
        <v>1</v>
      </c>
      <c r="BV21" s="6">
        <v>1</v>
      </c>
      <c r="BW21" s="6">
        <v>1</v>
      </c>
      <c r="BX21" s="6">
        <v>0</v>
      </c>
      <c r="BY21" s="6">
        <v>1</v>
      </c>
    </row>
    <row r="22" spans="1:77" x14ac:dyDescent="0.4">
      <c r="A22" s="6">
        <v>0</v>
      </c>
      <c r="B22" s="6">
        <v>47</v>
      </c>
      <c r="C22" s="6">
        <v>1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40</v>
      </c>
      <c r="K22" s="6">
        <v>50</v>
      </c>
      <c r="L22" s="6">
        <v>35</v>
      </c>
      <c r="M22" s="6">
        <v>45</v>
      </c>
      <c r="N22" s="6">
        <f>(J22+K22+L22+M22)/4</f>
        <v>42.5</v>
      </c>
      <c r="O22" s="6">
        <v>1</v>
      </c>
      <c r="P22" s="6">
        <v>20</v>
      </c>
      <c r="Q22" s="6">
        <v>15</v>
      </c>
      <c r="R22" s="6">
        <v>25</v>
      </c>
      <c r="S22" s="6">
        <v>20</v>
      </c>
      <c r="T22" s="6">
        <f>J22-P22</f>
        <v>20</v>
      </c>
      <c r="U22" s="6">
        <f>K22-Q22</f>
        <v>35</v>
      </c>
      <c r="V22" s="6">
        <f>L22-R22</f>
        <v>10</v>
      </c>
      <c r="W22" s="6">
        <f>M22-S22</f>
        <v>25</v>
      </c>
      <c r="X22" s="6">
        <f>(T22+U22+V22+W22)/4</f>
        <v>22.5</v>
      </c>
      <c r="Y22" s="6">
        <v>55</v>
      </c>
      <c r="Z22" s="6">
        <v>55</v>
      </c>
      <c r="AA22" s="6">
        <v>60</v>
      </c>
      <c r="AB22" s="6">
        <v>65</v>
      </c>
      <c r="AC22" s="6">
        <f>(Y22+Z22+AA22+AB22)/4</f>
        <v>58.75</v>
      </c>
      <c r="AD22" s="6">
        <v>25</v>
      </c>
      <c r="AE22" s="6">
        <v>5</v>
      </c>
      <c r="AF22" s="6">
        <v>35</v>
      </c>
      <c r="AG22" s="6">
        <v>30</v>
      </c>
      <c r="AH22" s="6">
        <f>Y22-AD22</f>
        <v>30</v>
      </c>
      <c r="AI22" s="6">
        <f>Z22-AE22</f>
        <v>50</v>
      </c>
      <c r="AJ22" s="6">
        <f>AA22-AF22</f>
        <v>25</v>
      </c>
      <c r="AK22" s="6">
        <f>AB22-AG22</f>
        <v>35</v>
      </c>
      <c r="AL22" s="6">
        <f>(AH22+AI22+AJ22+AK22)/4</f>
        <v>35</v>
      </c>
      <c r="AM22" s="6">
        <f>N22-AC22</f>
        <v>-16.25</v>
      </c>
      <c r="AN22" s="6">
        <f>X22-AL22</f>
        <v>-12.5</v>
      </c>
      <c r="AO22" s="6">
        <v>0</v>
      </c>
      <c r="AP22" s="6">
        <v>3</v>
      </c>
      <c r="AQ22" s="6">
        <v>1</v>
      </c>
      <c r="AR22" s="6">
        <v>2</v>
      </c>
      <c r="AS22" s="6">
        <v>2</v>
      </c>
      <c r="AT22" s="6">
        <v>2</v>
      </c>
      <c r="AU22" s="6">
        <v>2</v>
      </c>
      <c r="AV22" s="6">
        <v>1</v>
      </c>
      <c r="AW22" s="6">
        <v>0</v>
      </c>
      <c r="AX22" s="6">
        <v>0</v>
      </c>
      <c r="AY22" s="6">
        <v>1</v>
      </c>
      <c r="AZ22" s="6">
        <v>1</v>
      </c>
      <c r="BA22" s="6">
        <v>1</v>
      </c>
      <c r="BB22" s="6">
        <v>0</v>
      </c>
      <c r="BC22" s="6">
        <v>0</v>
      </c>
      <c r="BD22" s="6">
        <v>2</v>
      </c>
      <c r="BE22" s="6">
        <v>1</v>
      </c>
      <c r="BF22" s="6">
        <v>0</v>
      </c>
      <c r="BG22" s="6">
        <v>1</v>
      </c>
      <c r="BH22" s="6">
        <v>0</v>
      </c>
      <c r="BI22" s="6">
        <v>0</v>
      </c>
      <c r="BJ22" s="6">
        <v>0</v>
      </c>
      <c r="BK22" s="6">
        <v>0</v>
      </c>
      <c r="BL22" s="6">
        <v>127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36</v>
      </c>
      <c r="BS22" s="6"/>
      <c r="BT22" s="6">
        <v>0</v>
      </c>
      <c r="BU22" s="6">
        <v>0</v>
      </c>
      <c r="BV22" s="6">
        <v>1</v>
      </c>
      <c r="BW22" s="6">
        <v>1</v>
      </c>
      <c r="BX22" s="6">
        <v>0</v>
      </c>
      <c r="BY22" s="6">
        <v>1</v>
      </c>
    </row>
    <row r="23" spans="1:77" x14ac:dyDescent="0.4">
      <c r="A23" s="6">
        <v>0</v>
      </c>
      <c r="B23" s="6">
        <v>56</v>
      </c>
      <c r="C23" s="6">
        <v>1</v>
      </c>
      <c r="D23" s="6">
        <v>1</v>
      </c>
      <c r="E23" s="6">
        <v>0</v>
      </c>
      <c r="F23" s="6">
        <v>1</v>
      </c>
      <c r="G23" s="6">
        <v>0</v>
      </c>
      <c r="H23" s="6">
        <v>1</v>
      </c>
      <c r="I23" s="6">
        <v>0</v>
      </c>
      <c r="J23" s="6">
        <v>90</v>
      </c>
      <c r="K23" s="6">
        <v>85</v>
      </c>
      <c r="L23" s="6">
        <v>75</v>
      </c>
      <c r="M23" s="6">
        <v>70</v>
      </c>
      <c r="N23" s="6">
        <f>(J23+K23+L23+M23)/4</f>
        <v>80</v>
      </c>
      <c r="O23" s="6">
        <v>1</v>
      </c>
      <c r="P23" s="6">
        <v>40</v>
      </c>
      <c r="Q23" s="6">
        <v>30</v>
      </c>
      <c r="R23" s="6">
        <v>45</v>
      </c>
      <c r="S23" s="6">
        <v>35</v>
      </c>
      <c r="T23" s="6">
        <f>J23-P23</f>
        <v>50</v>
      </c>
      <c r="U23" s="6">
        <f>K23-Q23</f>
        <v>55</v>
      </c>
      <c r="V23" s="6">
        <f>L23-R23</f>
        <v>30</v>
      </c>
      <c r="W23" s="6">
        <f>M23-S23</f>
        <v>35</v>
      </c>
      <c r="X23" s="6">
        <f>(T23+U23+V23+W23)/4</f>
        <v>42.5</v>
      </c>
      <c r="Y23" s="6">
        <v>50</v>
      </c>
      <c r="Z23" s="6">
        <v>55</v>
      </c>
      <c r="AA23" s="6">
        <v>45</v>
      </c>
      <c r="AB23" s="6">
        <v>80</v>
      </c>
      <c r="AC23" s="6">
        <f>(Y23+Z23+AA23+AB23)/4</f>
        <v>57.5</v>
      </c>
      <c r="AD23" s="6">
        <v>40</v>
      </c>
      <c r="AE23" s="6">
        <v>35</v>
      </c>
      <c r="AF23" s="6">
        <v>30</v>
      </c>
      <c r="AG23" s="6">
        <v>45</v>
      </c>
      <c r="AH23" s="6">
        <f>Y23-AD23</f>
        <v>10</v>
      </c>
      <c r="AI23" s="6">
        <f>Z23-AE23</f>
        <v>20</v>
      </c>
      <c r="AJ23" s="6">
        <f>AA23-AF23</f>
        <v>15</v>
      </c>
      <c r="AK23" s="6">
        <f>AB23-AG23</f>
        <v>35</v>
      </c>
      <c r="AL23" s="6">
        <f>(AH23+AI23+AJ23+AK23)/4</f>
        <v>20</v>
      </c>
      <c r="AM23" s="6">
        <f>N23-AC23</f>
        <v>22.5</v>
      </c>
      <c r="AN23" s="6">
        <f>X23-AL23</f>
        <v>22.5</v>
      </c>
      <c r="AO23" s="6">
        <v>1</v>
      </c>
      <c r="AP23" s="6">
        <v>1</v>
      </c>
      <c r="AQ23" s="6">
        <v>1</v>
      </c>
      <c r="AR23" s="6">
        <v>1</v>
      </c>
      <c r="AS23" s="6">
        <v>1</v>
      </c>
      <c r="AT23" s="6">
        <v>2</v>
      </c>
      <c r="AU23" s="6">
        <v>2</v>
      </c>
      <c r="AV23" s="6">
        <v>2</v>
      </c>
      <c r="AW23" s="6">
        <v>0</v>
      </c>
      <c r="AX23" s="6">
        <v>0</v>
      </c>
      <c r="AY23" s="6">
        <v>1</v>
      </c>
      <c r="AZ23" s="6">
        <v>1</v>
      </c>
      <c r="BA23" s="6">
        <v>1</v>
      </c>
      <c r="BB23" s="6">
        <v>0</v>
      </c>
      <c r="BC23" s="6">
        <v>1</v>
      </c>
      <c r="BD23" s="6">
        <v>0</v>
      </c>
      <c r="BE23" s="6">
        <v>0</v>
      </c>
      <c r="BF23" s="6">
        <v>0</v>
      </c>
      <c r="BG23" s="6">
        <v>1</v>
      </c>
      <c r="BH23" s="6">
        <v>1</v>
      </c>
      <c r="BI23" s="6">
        <v>0</v>
      </c>
      <c r="BJ23" s="6">
        <v>0</v>
      </c>
      <c r="BK23" s="6">
        <v>0</v>
      </c>
      <c r="BL23" s="6">
        <v>124</v>
      </c>
      <c r="BM23" s="6">
        <v>1</v>
      </c>
      <c r="BN23" s="6">
        <v>0</v>
      </c>
      <c r="BO23" s="6">
        <v>0</v>
      </c>
      <c r="BP23" s="6">
        <v>0</v>
      </c>
      <c r="BQ23" s="6">
        <v>0</v>
      </c>
      <c r="BR23" s="6">
        <v>62</v>
      </c>
      <c r="BS23" s="6"/>
      <c r="BT23" s="6">
        <v>0</v>
      </c>
      <c r="BU23" s="6">
        <v>0</v>
      </c>
      <c r="BV23" s="6">
        <v>1</v>
      </c>
      <c r="BW23" s="6">
        <v>0</v>
      </c>
      <c r="BX23" s="6">
        <v>1</v>
      </c>
      <c r="BY23" s="6">
        <v>1</v>
      </c>
    </row>
    <row r="24" spans="1:77" x14ac:dyDescent="0.4">
      <c r="A24" s="6">
        <v>1</v>
      </c>
      <c r="B24" s="6">
        <v>42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30</v>
      </c>
      <c r="K24" s="6">
        <v>40</v>
      </c>
      <c r="L24" s="6">
        <v>25</v>
      </c>
      <c r="M24" s="6">
        <v>45</v>
      </c>
      <c r="N24" s="6">
        <f>(J24+K24+L24+M24)/4</f>
        <v>35</v>
      </c>
      <c r="O24" s="6">
        <v>0</v>
      </c>
      <c r="P24" s="6">
        <v>5</v>
      </c>
      <c r="Q24" s="6">
        <v>5</v>
      </c>
      <c r="R24" s="6">
        <v>15</v>
      </c>
      <c r="S24" s="6">
        <v>25</v>
      </c>
      <c r="T24" s="6">
        <f>J24-P24</f>
        <v>25</v>
      </c>
      <c r="U24" s="6">
        <f>K24-Q24</f>
        <v>35</v>
      </c>
      <c r="V24" s="6">
        <f>L24-R24</f>
        <v>10</v>
      </c>
      <c r="W24" s="6">
        <f>M24-S24</f>
        <v>20</v>
      </c>
      <c r="X24" s="6">
        <f>(T24+U24+V24+W24)/4</f>
        <v>22.5</v>
      </c>
      <c r="Y24" s="6">
        <v>10</v>
      </c>
      <c r="Z24" s="6">
        <v>15</v>
      </c>
      <c r="AA24" s="6">
        <v>10</v>
      </c>
      <c r="AB24" s="6">
        <v>15</v>
      </c>
      <c r="AC24" s="6">
        <f>(Y24+Z24+AA24+AB24)/4</f>
        <v>12.5</v>
      </c>
      <c r="AD24" s="6">
        <v>5</v>
      </c>
      <c r="AE24" s="6">
        <v>10</v>
      </c>
      <c r="AF24" s="6">
        <v>10</v>
      </c>
      <c r="AG24" s="6">
        <v>5</v>
      </c>
      <c r="AH24" s="6">
        <f>Y24-AD24</f>
        <v>5</v>
      </c>
      <c r="AI24" s="6">
        <f>Z24-AE24</f>
        <v>5</v>
      </c>
      <c r="AJ24" s="6">
        <f>AA24-AF24</f>
        <v>0</v>
      </c>
      <c r="AK24" s="6">
        <f>AB24-AG24</f>
        <v>10</v>
      </c>
      <c r="AL24" s="6">
        <f>(AH24+AI24+AJ24+AK24)/4</f>
        <v>5</v>
      </c>
      <c r="AM24" s="6">
        <f>N24-AC24</f>
        <v>22.5</v>
      </c>
      <c r="AN24" s="6">
        <f>X24-AL24</f>
        <v>17.5</v>
      </c>
      <c r="AO24" s="6">
        <v>1</v>
      </c>
      <c r="AP24" s="6">
        <v>1</v>
      </c>
      <c r="AQ24" s="6">
        <v>1</v>
      </c>
      <c r="AR24" s="6">
        <v>1</v>
      </c>
      <c r="AS24" s="6">
        <v>1</v>
      </c>
      <c r="AT24" s="6">
        <v>1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1</v>
      </c>
      <c r="BH24" s="6">
        <v>0</v>
      </c>
      <c r="BI24" s="6">
        <v>0</v>
      </c>
      <c r="BJ24" s="6">
        <v>0</v>
      </c>
      <c r="BK24" s="6">
        <v>0</v>
      </c>
      <c r="BL24" s="6">
        <v>105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36</v>
      </c>
      <c r="BS24" s="6"/>
      <c r="BT24" s="6">
        <v>0</v>
      </c>
      <c r="BU24" s="6">
        <v>0</v>
      </c>
      <c r="BV24" s="6">
        <v>1</v>
      </c>
      <c r="BW24" s="6">
        <v>0</v>
      </c>
      <c r="BX24" s="6">
        <v>1</v>
      </c>
      <c r="BY24" s="6">
        <v>1</v>
      </c>
    </row>
    <row r="25" spans="1:77" x14ac:dyDescent="0.4">
      <c r="A25" s="6">
        <v>1</v>
      </c>
      <c r="B25" s="6">
        <v>55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75</v>
      </c>
      <c r="K25" s="6">
        <v>80</v>
      </c>
      <c r="L25" s="6">
        <v>70</v>
      </c>
      <c r="M25" s="6">
        <v>75</v>
      </c>
      <c r="N25" s="6">
        <f>(J25+K25+L25+M25)/4</f>
        <v>75</v>
      </c>
      <c r="O25" s="6">
        <v>1</v>
      </c>
      <c r="P25" s="6">
        <v>35</v>
      </c>
      <c r="Q25" s="6">
        <v>35</v>
      </c>
      <c r="R25" s="6">
        <v>40</v>
      </c>
      <c r="S25" s="6">
        <v>50</v>
      </c>
      <c r="T25" s="6">
        <f>J25-P25</f>
        <v>40</v>
      </c>
      <c r="U25" s="6">
        <f>K25-Q25</f>
        <v>45</v>
      </c>
      <c r="V25" s="6">
        <f>L25-R25</f>
        <v>30</v>
      </c>
      <c r="W25" s="6">
        <f>M25-S25</f>
        <v>25</v>
      </c>
      <c r="X25" s="6">
        <f>(T25+U25+V25+W25)/4</f>
        <v>35</v>
      </c>
      <c r="Y25" s="6">
        <v>45</v>
      </c>
      <c r="Z25" s="6">
        <v>55</v>
      </c>
      <c r="AA25" s="6">
        <v>40</v>
      </c>
      <c r="AB25" s="6">
        <v>60</v>
      </c>
      <c r="AC25" s="6">
        <f>(Y25+Z25+AA25+AB25)/4</f>
        <v>50</v>
      </c>
      <c r="AD25" s="6">
        <v>10</v>
      </c>
      <c r="AE25" s="6">
        <v>25</v>
      </c>
      <c r="AF25" s="6">
        <v>30</v>
      </c>
      <c r="AG25" s="6">
        <v>45</v>
      </c>
      <c r="AH25" s="6">
        <f>Y25-AD25</f>
        <v>35</v>
      </c>
      <c r="AI25" s="6">
        <f>Z25-AE25</f>
        <v>30</v>
      </c>
      <c r="AJ25" s="6">
        <f>AA25-AF25</f>
        <v>10</v>
      </c>
      <c r="AK25" s="6">
        <f>AB25-AG25</f>
        <v>15</v>
      </c>
      <c r="AL25" s="6">
        <f>(AH25+AI25+AJ25+AK25)/4</f>
        <v>22.5</v>
      </c>
      <c r="AM25" s="6">
        <f>N25-AC25</f>
        <v>25</v>
      </c>
      <c r="AN25" s="6">
        <f>X25-AL25</f>
        <v>12.5</v>
      </c>
      <c r="AO25" s="6">
        <v>1</v>
      </c>
      <c r="AP25" s="6">
        <v>3</v>
      </c>
      <c r="AQ25" s="6">
        <v>1</v>
      </c>
      <c r="AR25" s="6">
        <v>2</v>
      </c>
      <c r="AS25" s="6">
        <v>2</v>
      </c>
      <c r="AT25" s="6">
        <v>1</v>
      </c>
      <c r="AU25" s="6">
        <v>0</v>
      </c>
      <c r="AV25" s="6">
        <v>0</v>
      </c>
      <c r="AW25" s="6">
        <v>0</v>
      </c>
      <c r="AX25" s="6">
        <v>0</v>
      </c>
      <c r="AY25" s="6">
        <v>1</v>
      </c>
      <c r="AZ25" s="6">
        <v>1</v>
      </c>
      <c r="BA25" s="6">
        <v>1</v>
      </c>
      <c r="BB25" s="6">
        <v>1</v>
      </c>
      <c r="BC25" s="6">
        <v>0</v>
      </c>
      <c r="BD25" s="6">
        <v>2</v>
      </c>
      <c r="BE25" s="6">
        <v>1</v>
      </c>
      <c r="BF25" s="6">
        <v>0</v>
      </c>
      <c r="BG25" s="6">
        <v>1</v>
      </c>
      <c r="BH25" s="6">
        <v>0</v>
      </c>
      <c r="BI25" s="6">
        <v>0</v>
      </c>
      <c r="BJ25" s="6">
        <v>0</v>
      </c>
      <c r="BK25" s="6">
        <v>0</v>
      </c>
      <c r="BL25" s="6">
        <v>112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36</v>
      </c>
      <c r="BS25" s="6"/>
      <c r="BT25" s="6">
        <v>0</v>
      </c>
      <c r="BU25" s="6">
        <v>0</v>
      </c>
      <c r="BV25" s="6">
        <v>1</v>
      </c>
      <c r="BW25" s="6">
        <v>1</v>
      </c>
      <c r="BX25" s="6">
        <v>1</v>
      </c>
      <c r="BY25" s="6">
        <v>1</v>
      </c>
    </row>
    <row r="26" spans="1:77" x14ac:dyDescent="0.4">
      <c r="A26" s="6">
        <v>0</v>
      </c>
      <c r="B26" s="6">
        <v>70</v>
      </c>
      <c r="C26" s="6">
        <v>1</v>
      </c>
      <c r="D26" s="6">
        <v>1</v>
      </c>
      <c r="E26" s="6">
        <v>0</v>
      </c>
      <c r="F26" s="6">
        <v>0</v>
      </c>
      <c r="G26" s="6">
        <v>1</v>
      </c>
      <c r="H26" s="6">
        <v>0</v>
      </c>
      <c r="I26" s="6">
        <v>0</v>
      </c>
      <c r="J26" s="6">
        <v>60</v>
      </c>
      <c r="K26" s="6">
        <v>75</v>
      </c>
      <c r="L26" s="6">
        <v>60</v>
      </c>
      <c r="M26" s="6">
        <v>55</v>
      </c>
      <c r="N26" s="6">
        <f>(J26+K26+L26+M26)/4</f>
        <v>62.5</v>
      </c>
      <c r="O26" s="6">
        <v>1</v>
      </c>
      <c r="P26" s="6">
        <v>40</v>
      </c>
      <c r="Q26" s="6">
        <v>45</v>
      </c>
      <c r="R26" s="6">
        <v>40</v>
      </c>
      <c r="S26" s="6">
        <v>40</v>
      </c>
      <c r="T26" s="6">
        <f>J26-P26</f>
        <v>20</v>
      </c>
      <c r="U26" s="6">
        <f>K26-Q26</f>
        <v>30</v>
      </c>
      <c r="V26" s="6">
        <f>L26-R26</f>
        <v>20</v>
      </c>
      <c r="W26" s="6">
        <f>M26-S26</f>
        <v>15</v>
      </c>
      <c r="X26" s="6">
        <f>(T26+U26+V26+W26)/4</f>
        <v>21.25</v>
      </c>
      <c r="Y26" s="6">
        <v>55</v>
      </c>
      <c r="Z26" s="6">
        <v>70</v>
      </c>
      <c r="AA26" s="6">
        <v>65</v>
      </c>
      <c r="AB26" s="6">
        <v>65</v>
      </c>
      <c r="AC26" s="6">
        <f>(Y26+Z26+AA26+AB26)/4</f>
        <v>63.75</v>
      </c>
      <c r="AD26" s="6">
        <v>45</v>
      </c>
      <c r="AE26" s="6">
        <v>50</v>
      </c>
      <c r="AF26" s="6">
        <v>50</v>
      </c>
      <c r="AG26" s="6">
        <v>60</v>
      </c>
      <c r="AH26" s="6">
        <f>Y26-AD26</f>
        <v>10</v>
      </c>
      <c r="AI26" s="6">
        <f>Z26-AE26</f>
        <v>20</v>
      </c>
      <c r="AJ26" s="6">
        <f>AA26-AF26</f>
        <v>15</v>
      </c>
      <c r="AK26" s="6">
        <f>AB26-AG26</f>
        <v>5</v>
      </c>
      <c r="AL26" s="6">
        <f>(AH26+AI26+AJ26+AK26)/4</f>
        <v>12.5</v>
      </c>
      <c r="AM26" s="6">
        <f>N26-AC26</f>
        <v>-1.25</v>
      </c>
      <c r="AN26" s="6">
        <f>X26-AL26</f>
        <v>8.75</v>
      </c>
      <c r="AO26" s="6">
        <v>0</v>
      </c>
      <c r="AP26" s="6">
        <v>1</v>
      </c>
      <c r="AQ26" s="6">
        <v>1</v>
      </c>
      <c r="AR26" s="6">
        <v>1</v>
      </c>
      <c r="AS26" s="6">
        <v>1</v>
      </c>
      <c r="AT26" s="6">
        <v>2</v>
      </c>
      <c r="AU26" s="6">
        <v>2</v>
      </c>
      <c r="AV26" s="6">
        <v>1</v>
      </c>
      <c r="AW26" s="6">
        <v>0</v>
      </c>
      <c r="AX26" s="6">
        <v>0</v>
      </c>
      <c r="AY26" s="6">
        <v>1</v>
      </c>
      <c r="AZ26" s="6">
        <v>1</v>
      </c>
      <c r="BA26" s="6">
        <v>1</v>
      </c>
      <c r="BB26" s="6">
        <v>1</v>
      </c>
      <c r="BC26" s="6">
        <v>0</v>
      </c>
      <c r="BD26" s="6">
        <v>0</v>
      </c>
      <c r="BE26" s="6">
        <v>0</v>
      </c>
      <c r="BF26" s="6">
        <v>0</v>
      </c>
      <c r="BG26" s="6">
        <v>1</v>
      </c>
      <c r="BH26" s="6">
        <v>0</v>
      </c>
      <c r="BI26" s="6">
        <v>0</v>
      </c>
      <c r="BJ26" s="6">
        <v>1</v>
      </c>
      <c r="BK26" s="6">
        <v>0</v>
      </c>
      <c r="BL26" s="6">
        <v>91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40</v>
      </c>
      <c r="BS26" s="6"/>
      <c r="BT26" s="6">
        <v>0</v>
      </c>
      <c r="BU26" s="6">
        <v>0</v>
      </c>
      <c r="BV26" s="6">
        <v>1</v>
      </c>
      <c r="BW26" s="6">
        <v>0</v>
      </c>
      <c r="BX26" s="6">
        <v>0</v>
      </c>
      <c r="BY26" s="6">
        <v>1</v>
      </c>
    </row>
    <row r="27" spans="1:77" x14ac:dyDescent="0.4">
      <c r="A27" s="6">
        <v>1</v>
      </c>
      <c r="B27" s="6">
        <v>39</v>
      </c>
      <c r="C27" s="6">
        <v>0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50</v>
      </c>
      <c r="K27" s="6">
        <v>40</v>
      </c>
      <c r="L27" s="6">
        <v>25</v>
      </c>
      <c r="M27" s="6">
        <v>60</v>
      </c>
      <c r="N27" s="6">
        <f>(J27+K27+L27+M27)/4</f>
        <v>43.75</v>
      </c>
      <c r="O27" s="6">
        <v>1</v>
      </c>
      <c r="P27" s="6">
        <v>15</v>
      </c>
      <c r="Q27" s="6">
        <v>10</v>
      </c>
      <c r="R27" s="6">
        <v>15</v>
      </c>
      <c r="S27" s="6">
        <v>25</v>
      </c>
      <c r="T27" s="6">
        <f>J27-P27</f>
        <v>35</v>
      </c>
      <c r="U27" s="6">
        <f>K27-Q27</f>
        <v>30</v>
      </c>
      <c r="V27" s="6">
        <f>L27-R27</f>
        <v>10</v>
      </c>
      <c r="W27" s="6">
        <f>M27-S27</f>
        <v>35</v>
      </c>
      <c r="X27" s="6">
        <f>(T27+U27+V27+W27)/4</f>
        <v>27.5</v>
      </c>
      <c r="Y27" s="6">
        <v>35</v>
      </c>
      <c r="Z27" s="6">
        <v>35</v>
      </c>
      <c r="AA27" s="6">
        <v>20</v>
      </c>
      <c r="AB27" s="6">
        <v>30</v>
      </c>
      <c r="AC27" s="6">
        <f>(Y27+Z27+AA27+AB27)/4</f>
        <v>30</v>
      </c>
      <c r="AD27" s="6">
        <v>20</v>
      </c>
      <c r="AE27" s="6">
        <v>15</v>
      </c>
      <c r="AF27" s="6">
        <v>10</v>
      </c>
      <c r="AG27" s="6">
        <v>15</v>
      </c>
      <c r="AH27" s="6">
        <f>Y27-AD27</f>
        <v>15</v>
      </c>
      <c r="AI27" s="6">
        <f>Z27-AE27</f>
        <v>20</v>
      </c>
      <c r="AJ27" s="6">
        <f>AA27-AF27</f>
        <v>10</v>
      </c>
      <c r="AK27" s="6">
        <f>AB27-AG27</f>
        <v>15</v>
      </c>
      <c r="AL27" s="6">
        <f>(AH27+AI27+AJ27+AK27)/4</f>
        <v>15</v>
      </c>
      <c r="AM27" s="6">
        <f>N27-AC27</f>
        <v>13.75</v>
      </c>
      <c r="AN27" s="6">
        <f>X27-AL27</f>
        <v>12.5</v>
      </c>
      <c r="AO27" s="6">
        <v>1</v>
      </c>
      <c r="AP27" s="6">
        <v>1</v>
      </c>
      <c r="AQ27" s="6">
        <v>1</v>
      </c>
      <c r="AR27" s="6">
        <v>1</v>
      </c>
      <c r="AS27" s="6">
        <v>1</v>
      </c>
      <c r="AT27" s="6">
        <v>2</v>
      </c>
      <c r="AU27" s="6">
        <v>2</v>
      </c>
      <c r="AV27" s="6">
        <v>2</v>
      </c>
      <c r="AW27" s="6">
        <v>0</v>
      </c>
      <c r="AX27" s="6">
        <v>0</v>
      </c>
      <c r="AY27" s="6">
        <v>1</v>
      </c>
      <c r="AZ27" s="6">
        <v>0</v>
      </c>
      <c r="BA27" s="6">
        <v>0</v>
      </c>
      <c r="BB27" s="6">
        <v>1</v>
      </c>
      <c r="BC27" s="6">
        <v>0</v>
      </c>
      <c r="BD27" s="6">
        <v>0</v>
      </c>
      <c r="BE27" s="6">
        <v>0</v>
      </c>
      <c r="BF27" s="6">
        <v>0</v>
      </c>
      <c r="BG27" s="6">
        <v>1</v>
      </c>
      <c r="BH27" s="6">
        <v>1</v>
      </c>
      <c r="BI27" s="6">
        <v>0</v>
      </c>
      <c r="BJ27" s="6">
        <v>0</v>
      </c>
      <c r="BK27" s="6">
        <v>0</v>
      </c>
      <c r="BL27" s="6">
        <v>213</v>
      </c>
      <c r="BM27" s="6">
        <v>1</v>
      </c>
      <c r="BN27" s="6">
        <v>0</v>
      </c>
      <c r="BO27" s="6">
        <v>0</v>
      </c>
      <c r="BP27" s="6">
        <v>0</v>
      </c>
      <c r="BQ27" s="6">
        <v>7</v>
      </c>
      <c r="BR27" s="6">
        <v>84</v>
      </c>
      <c r="BS27" s="6"/>
      <c r="BT27" s="6">
        <v>1</v>
      </c>
      <c r="BU27" s="6">
        <v>1</v>
      </c>
      <c r="BV27" s="6">
        <v>1</v>
      </c>
      <c r="BW27" s="6">
        <v>0</v>
      </c>
      <c r="BX27" s="6">
        <v>1</v>
      </c>
      <c r="BY27" s="6">
        <v>1</v>
      </c>
    </row>
    <row r="28" spans="1:77" x14ac:dyDescent="0.4">
      <c r="A28" s="6">
        <v>0</v>
      </c>
      <c r="B28" s="6">
        <v>55</v>
      </c>
      <c r="C28" s="6">
        <v>1</v>
      </c>
      <c r="D28" s="6">
        <v>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60</v>
      </c>
      <c r="K28" s="6">
        <v>40</v>
      </c>
      <c r="L28" s="6">
        <v>40</v>
      </c>
      <c r="M28" s="6">
        <v>35</v>
      </c>
      <c r="N28" s="6">
        <f>(J28+K28+L28+M28)/4</f>
        <v>43.75</v>
      </c>
      <c r="O28" s="6">
        <v>1</v>
      </c>
      <c r="P28" s="6">
        <v>20</v>
      </c>
      <c r="Q28" s="6">
        <v>10</v>
      </c>
      <c r="R28" s="6">
        <v>20</v>
      </c>
      <c r="S28" s="6">
        <v>10</v>
      </c>
      <c r="T28" s="6">
        <f>J28-P28</f>
        <v>40</v>
      </c>
      <c r="U28" s="6">
        <f>K28-Q28</f>
        <v>30</v>
      </c>
      <c r="V28" s="6">
        <f>L28-R28</f>
        <v>20</v>
      </c>
      <c r="W28" s="6">
        <f>M28-S28</f>
        <v>25</v>
      </c>
      <c r="X28" s="6">
        <f>(T28+U28+V28+W28)/4</f>
        <v>28.75</v>
      </c>
      <c r="Y28" s="6">
        <v>30</v>
      </c>
      <c r="Z28" s="6">
        <v>30</v>
      </c>
      <c r="AA28" s="6">
        <v>20</v>
      </c>
      <c r="AB28" s="6">
        <v>30</v>
      </c>
      <c r="AC28" s="6">
        <f>(Y28+Z28+AA28+AB28)/4</f>
        <v>27.5</v>
      </c>
      <c r="AD28" s="6">
        <v>15</v>
      </c>
      <c r="AE28" s="6">
        <v>15</v>
      </c>
      <c r="AF28" s="6">
        <v>5</v>
      </c>
      <c r="AG28" s="6">
        <v>10</v>
      </c>
      <c r="AH28" s="6">
        <f>Y28-AD28</f>
        <v>15</v>
      </c>
      <c r="AI28" s="6">
        <f>Z28-AE28</f>
        <v>15</v>
      </c>
      <c r="AJ28" s="6">
        <f>AA28-AF28</f>
        <v>15</v>
      </c>
      <c r="AK28" s="6">
        <f>AB28-AG28</f>
        <v>20</v>
      </c>
      <c r="AL28" s="6">
        <f>(AH28+AI28+AJ28+AK28)/4</f>
        <v>16.25</v>
      </c>
      <c r="AM28" s="6">
        <f>N28-AC28</f>
        <v>16.25</v>
      </c>
      <c r="AN28" s="6">
        <f>X28-AL28</f>
        <v>12.5</v>
      </c>
      <c r="AO28" s="6">
        <v>1</v>
      </c>
      <c r="AP28" s="6">
        <v>2</v>
      </c>
      <c r="AQ28" s="6">
        <v>2</v>
      </c>
      <c r="AR28" s="6">
        <v>1</v>
      </c>
      <c r="AS28" s="6">
        <v>1</v>
      </c>
      <c r="AT28" s="6">
        <v>2</v>
      </c>
      <c r="AU28" s="6">
        <v>2</v>
      </c>
      <c r="AV28" s="6">
        <v>1</v>
      </c>
      <c r="AW28" s="6">
        <v>0</v>
      </c>
      <c r="AX28" s="6">
        <v>0</v>
      </c>
      <c r="AY28" s="6">
        <v>1</v>
      </c>
      <c r="AZ28" s="6">
        <v>0</v>
      </c>
      <c r="BA28" s="6">
        <v>0</v>
      </c>
      <c r="BB28" s="6">
        <v>1</v>
      </c>
      <c r="BC28" s="6">
        <v>1</v>
      </c>
      <c r="BD28" s="6">
        <v>0</v>
      </c>
      <c r="BE28" s="6">
        <v>0</v>
      </c>
      <c r="BF28" s="6">
        <v>0</v>
      </c>
      <c r="BG28" s="6">
        <v>1</v>
      </c>
      <c r="BH28" s="6">
        <v>0</v>
      </c>
      <c r="BI28" s="6">
        <v>0</v>
      </c>
      <c r="BJ28" s="6">
        <v>0</v>
      </c>
      <c r="BK28" s="6">
        <v>0</v>
      </c>
      <c r="BL28" s="6">
        <v>98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36</v>
      </c>
      <c r="BS28" s="6"/>
      <c r="BT28" s="6">
        <v>0</v>
      </c>
      <c r="BU28" s="6">
        <v>2</v>
      </c>
      <c r="BV28" s="6">
        <v>2</v>
      </c>
      <c r="BW28" s="6">
        <v>0</v>
      </c>
      <c r="BX28" s="6">
        <v>1</v>
      </c>
      <c r="BY28" s="6">
        <v>1</v>
      </c>
    </row>
    <row r="29" spans="1:77" x14ac:dyDescent="0.4">
      <c r="A29" s="6">
        <v>1</v>
      </c>
      <c r="B29" s="6">
        <v>43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55</v>
      </c>
      <c r="K29" s="6">
        <v>40</v>
      </c>
      <c r="L29" s="6">
        <v>45</v>
      </c>
      <c r="M29" s="6">
        <v>50</v>
      </c>
      <c r="N29" s="6">
        <f>(J29+K29+L29+M29)/4</f>
        <v>47.5</v>
      </c>
      <c r="O29" s="6">
        <v>1</v>
      </c>
      <c r="P29" s="6">
        <v>25</v>
      </c>
      <c r="Q29" s="6">
        <v>30</v>
      </c>
      <c r="R29" s="6">
        <v>25</v>
      </c>
      <c r="S29" s="6">
        <v>25</v>
      </c>
      <c r="T29" s="6">
        <f>J29-P29</f>
        <v>30</v>
      </c>
      <c r="U29" s="6">
        <f>K29-Q29</f>
        <v>10</v>
      </c>
      <c r="V29" s="6">
        <f>L29-R29</f>
        <v>20</v>
      </c>
      <c r="W29" s="6">
        <f>M29-S29</f>
        <v>25</v>
      </c>
      <c r="X29" s="6">
        <f>(T29+U29+V29+W29)/4</f>
        <v>21.25</v>
      </c>
      <c r="Y29" s="6">
        <v>35</v>
      </c>
      <c r="Z29" s="6">
        <v>40</v>
      </c>
      <c r="AA29" s="6">
        <v>35</v>
      </c>
      <c r="AB29" s="6">
        <v>35</v>
      </c>
      <c r="AC29" s="6">
        <f>(Y29+Z29+AA29+AB29)/4</f>
        <v>36.25</v>
      </c>
      <c r="AD29" s="6">
        <v>25</v>
      </c>
      <c r="AE29" s="6">
        <v>25</v>
      </c>
      <c r="AF29" s="6">
        <v>25</v>
      </c>
      <c r="AG29" s="6">
        <v>30</v>
      </c>
      <c r="AH29" s="6">
        <f>Y29-AD29</f>
        <v>10</v>
      </c>
      <c r="AI29" s="6">
        <f>Z29-AE29</f>
        <v>15</v>
      </c>
      <c r="AJ29" s="6">
        <f>AA29-AF29</f>
        <v>10</v>
      </c>
      <c r="AK29" s="6">
        <f>AB29-AG29</f>
        <v>5</v>
      </c>
      <c r="AL29" s="6">
        <f>(AH29+AI29+AJ29+AK29)/4</f>
        <v>10</v>
      </c>
      <c r="AM29" s="6">
        <f>N29-AC29</f>
        <v>11.25</v>
      </c>
      <c r="AN29" s="6">
        <f>X29-AL29</f>
        <v>11.25</v>
      </c>
      <c r="AO29" s="6">
        <v>1</v>
      </c>
      <c r="AP29" s="6">
        <v>1</v>
      </c>
      <c r="AQ29" s="6">
        <v>1</v>
      </c>
      <c r="AR29" s="6">
        <v>1</v>
      </c>
      <c r="AS29" s="6">
        <v>1</v>
      </c>
      <c r="AT29" s="6">
        <v>1</v>
      </c>
      <c r="AU29" s="6">
        <v>0</v>
      </c>
      <c r="AV29" s="6">
        <v>0</v>
      </c>
      <c r="AW29" s="6">
        <v>0</v>
      </c>
      <c r="AX29" s="6">
        <v>0</v>
      </c>
      <c r="AY29" s="6">
        <v>1</v>
      </c>
      <c r="AZ29" s="6">
        <v>1</v>
      </c>
      <c r="BA29" s="6">
        <v>1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1</v>
      </c>
      <c r="BH29" s="6">
        <v>0</v>
      </c>
      <c r="BI29" s="6">
        <v>0</v>
      </c>
      <c r="BJ29" s="6">
        <v>0</v>
      </c>
      <c r="BK29" s="6">
        <v>0</v>
      </c>
      <c r="BL29" s="6">
        <v>88</v>
      </c>
      <c r="BM29" s="6">
        <v>0</v>
      </c>
      <c r="BN29" s="6">
        <v>0</v>
      </c>
      <c r="BO29" s="6">
        <v>0</v>
      </c>
      <c r="BP29" s="6">
        <v>0</v>
      </c>
      <c r="BQ29" s="6">
        <v>7</v>
      </c>
      <c r="BR29" s="6">
        <v>36</v>
      </c>
      <c r="BS29" s="6"/>
      <c r="BT29" s="6">
        <v>0</v>
      </c>
      <c r="BU29" s="6">
        <v>0</v>
      </c>
      <c r="BV29" s="6">
        <v>1</v>
      </c>
      <c r="BW29" s="6">
        <v>0</v>
      </c>
      <c r="BX29" s="6">
        <v>1</v>
      </c>
      <c r="BY29" s="6">
        <v>1</v>
      </c>
    </row>
    <row r="30" spans="1:77" s="2" customFormat="1" x14ac:dyDescent="0.4">
      <c r="A30" s="6">
        <v>1</v>
      </c>
      <c r="B30" s="6">
        <v>50</v>
      </c>
      <c r="C30" s="6">
        <v>1</v>
      </c>
      <c r="D30" s="6">
        <v>1</v>
      </c>
      <c r="E30" s="6">
        <v>0</v>
      </c>
      <c r="F30" s="6">
        <v>1</v>
      </c>
      <c r="G30" s="6">
        <v>1</v>
      </c>
      <c r="H30" s="6">
        <v>0</v>
      </c>
      <c r="I30" s="6">
        <v>1</v>
      </c>
      <c r="J30" s="6">
        <v>45</v>
      </c>
      <c r="K30" s="6">
        <v>50</v>
      </c>
      <c r="L30" s="6">
        <v>45</v>
      </c>
      <c r="M30" s="6">
        <v>40</v>
      </c>
      <c r="N30" s="6">
        <f>(J30+K30+L30+M30)/4</f>
        <v>45</v>
      </c>
      <c r="O30" s="6">
        <v>1</v>
      </c>
      <c r="P30" s="6">
        <v>30</v>
      </c>
      <c r="Q30" s="6">
        <v>15</v>
      </c>
      <c r="R30" s="6">
        <v>25</v>
      </c>
      <c r="S30" s="6">
        <v>25</v>
      </c>
      <c r="T30" s="6">
        <f>J30-P30</f>
        <v>15</v>
      </c>
      <c r="U30" s="6">
        <f>K30-Q30</f>
        <v>35</v>
      </c>
      <c r="V30" s="6">
        <f>L30-R30</f>
        <v>20</v>
      </c>
      <c r="W30" s="6">
        <f>M30-S30</f>
        <v>15</v>
      </c>
      <c r="X30" s="6">
        <f>(T30+U30+V30+W30)/4</f>
        <v>21.25</v>
      </c>
      <c r="Y30" s="6">
        <v>45</v>
      </c>
      <c r="Z30" s="6">
        <v>45</v>
      </c>
      <c r="AA30" s="6">
        <v>25</v>
      </c>
      <c r="AB30" s="6">
        <v>40</v>
      </c>
      <c r="AC30" s="6">
        <f>(Y30+Z30+AA30+AB30)/4</f>
        <v>38.75</v>
      </c>
      <c r="AD30" s="6">
        <v>25</v>
      </c>
      <c r="AE30" s="6">
        <v>15</v>
      </c>
      <c r="AF30" s="6">
        <v>15</v>
      </c>
      <c r="AG30" s="6">
        <v>20</v>
      </c>
      <c r="AH30" s="6">
        <f>Y30-AD30</f>
        <v>20</v>
      </c>
      <c r="AI30" s="6">
        <f>Z30-AE30</f>
        <v>30</v>
      </c>
      <c r="AJ30" s="6">
        <f>AA30-AF30</f>
        <v>10</v>
      </c>
      <c r="AK30" s="6">
        <f>AB30-AG30</f>
        <v>20</v>
      </c>
      <c r="AL30" s="6">
        <f>(AH30+AI30+AJ30+AK30)/4</f>
        <v>20</v>
      </c>
      <c r="AM30" s="6">
        <f>N30-AC30</f>
        <v>6.25</v>
      </c>
      <c r="AN30" s="6">
        <f>X30-AL30</f>
        <v>1.25</v>
      </c>
      <c r="AO30" s="6">
        <v>0</v>
      </c>
      <c r="AP30" s="6">
        <v>3</v>
      </c>
      <c r="AQ30" s="6">
        <v>1</v>
      </c>
      <c r="AR30" s="6">
        <v>2</v>
      </c>
      <c r="AS30" s="6">
        <v>2</v>
      </c>
      <c r="AT30" s="6">
        <v>2</v>
      </c>
      <c r="AU30" s="6">
        <v>2</v>
      </c>
      <c r="AV30" s="6">
        <v>1</v>
      </c>
      <c r="AW30" s="6">
        <v>0</v>
      </c>
      <c r="AX30" s="6">
        <v>0</v>
      </c>
      <c r="AY30" s="6">
        <v>1</v>
      </c>
      <c r="AZ30" s="6">
        <v>0</v>
      </c>
      <c r="BA30" s="6">
        <v>0</v>
      </c>
      <c r="BB30" s="6">
        <v>1</v>
      </c>
      <c r="BC30" s="6">
        <v>0</v>
      </c>
      <c r="BD30" s="6">
        <v>3</v>
      </c>
      <c r="BE30" s="6">
        <v>1</v>
      </c>
      <c r="BF30" s="6">
        <v>0</v>
      </c>
      <c r="BG30" s="6">
        <v>1</v>
      </c>
      <c r="BH30" s="6">
        <v>0</v>
      </c>
      <c r="BI30" s="6">
        <v>0</v>
      </c>
      <c r="BJ30" s="6">
        <v>0</v>
      </c>
      <c r="BK30" s="6">
        <v>0</v>
      </c>
      <c r="BL30" s="6">
        <v>130</v>
      </c>
      <c r="BM30" s="6">
        <v>1</v>
      </c>
      <c r="BN30" s="6">
        <v>1</v>
      </c>
      <c r="BO30" s="6">
        <v>1</v>
      </c>
      <c r="BP30" s="6">
        <v>0</v>
      </c>
      <c r="BQ30" s="6">
        <v>0</v>
      </c>
      <c r="BR30" s="6">
        <v>36</v>
      </c>
      <c r="BS30" s="6"/>
      <c r="BT30" s="6">
        <v>1</v>
      </c>
      <c r="BU30" s="6">
        <v>1</v>
      </c>
      <c r="BV30" s="6">
        <v>1</v>
      </c>
      <c r="BW30" s="6">
        <v>1</v>
      </c>
      <c r="BX30" s="6">
        <v>0</v>
      </c>
      <c r="BY30" s="6">
        <v>1</v>
      </c>
    </row>
    <row r="31" spans="1:77" x14ac:dyDescent="0.4">
      <c r="A31" s="6">
        <v>1</v>
      </c>
      <c r="B31" s="6">
        <v>60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40</v>
      </c>
      <c r="K31" s="6">
        <v>50</v>
      </c>
      <c r="L31" s="6">
        <v>50</v>
      </c>
      <c r="M31" s="6">
        <v>65</v>
      </c>
      <c r="N31" s="6">
        <f>(J31+K31+L31+M31)/4</f>
        <v>51.25</v>
      </c>
      <c r="O31" s="6">
        <v>1</v>
      </c>
      <c r="P31" s="6">
        <v>15</v>
      </c>
      <c r="Q31" s="6">
        <v>25</v>
      </c>
      <c r="R31" s="6">
        <v>35</v>
      </c>
      <c r="S31" s="6">
        <v>45</v>
      </c>
      <c r="T31" s="6">
        <f>J31-P31</f>
        <v>25</v>
      </c>
      <c r="U31" s="6">
        <f>K31-Q31</f>
        <v>25</v>
      </c>
      <c r="V31" s="6">
        <f>L31-R31</f>
        <v>15</v>
      </c>
      <c r="W31" s="6">
        <f>M31-S31</f>
        <v>20</v>
      </c>
      <c r="X31" s="6">
        <f>(T31+U31+V31+W31)/4</f>
        <v>21.25</v>
      </c>
      <c r="Y31" s="6">
        <v>35</v>
      </c>
      <c r="Z31" s="6">
        <v>50</v>
      </c>
      <c r="AA31" s="6">
        <v>35</v>
      </c>
      <c r="AB31" s="6">
        <v>50</v>
      </c>
      <c r="AC31" s="6">
        <f>(Y31+Z31+AA31+AB31)/4</f>
        <v>42.5</v>
      </c>
      <c r="AD31" s="6">
        <v>15</v>
      </c>
      <c r="AE31" s="6">
        <v>30</v>
      </c>
      <c r="AF31" s="6">
        <v>25</v>
      </c>
      <c r="AG31" s="6">
        <v>40</v>
      </c>
      <c r="AH31" s="6">
        <f>Y31-AD31</f>
        <v>20</v>
      </c>
      <c r="AI31" s="6">
        <f>Z31-AE31</f>
        <v>20</v>
      </c>
      <c r="AJ31" s="6">
        <f>AA31-AF31</f>
        <v>10</v>
      </c>
      <c r="AK31" s="6">
        <f>AB31-AG31</f>
        <v>10</v>
      </c>
      <c r="AL31" s="6">
        <f>(AH31+AI31+AJ31+AK31)/4</f>
        <v>15</v>
      </c>
      <c r="AM31" s="6">
        <f>N31-AC31</f>
        <v>8.75</v>
      </c>
      <c r="AN31" s="6">
        <f>X31-AL31</f>
        <v>6.25</v>
      </c>
      <c r="AO31" s="6">
        <v>0</v>
      </c>
      <c r="AP31" s="6">
        <v>3</v>
      </c>
      <c r="AQ31" s="6">
        <v>1</v>
      </c>
      <c r="AR31" s="6">
        <v>2</v>
      </c>
      <c r="AS31" s="6">
        <v>2</v>
      </c>
      <c r="AT31" s="6">
        <v>2</v>
      </c>
      <c r="AU31" s="6">
        <v>2</v>
      </c>
      <c r="AV31" s="6">
        <v>3</v>
      </c>
      <c r="AW31" s="6">
        <v>0</v>
      </c>
      <c r="AX31" s="6">
        <v>0</v>
      </c>
      <c r="AY31" s="6">
        <v>2</v>
      </c>
      <c r="AZ31" s="6">
        <v>2</v>
      </c>
      <c r="BA31" s="6">
        <v>1</v>
      </c>
      <c r="BB31" s="6">
        <v>1</v>
      </c>
      <c r="BC31" s="6">
        <v>0</v>
      </c>
      <c r="BD31" s="6">
        <v>0</v>
      </c>
      <c r="BE31" s="6">
        <v>1</v>
      </c>
      <c r="BF31" s="6">
        <v>0</v>
      </c>
      <c r="BG31" s="6">
        <v>1</v>
      </c>
      <c r="BH31" s="6">
        <v>0</v>
      </c>
      <c r="BI31" s="6">
        <v>0</v>
      </c>
      <c r="BJ31" s="6">
        <v>1</v>
      </c>
      <c r="BK31" s="6">
        <v>0</v>
      </c>
      <c r="BL31" s="6">
        <v>122</v>
      </c>
      <c r="BM31" s="6">
        <v>1</v>
      </c>
      <c r="BN31" s="6">
        <v>1</v>
      </c>
      <c r="BO31" s="6">
        <v>1</v>
      </c>
      <c r="BP31" s="6">
        <v>0</v>
      </c>
      <c r="BQ31" s="6">
        <v>0</v>
      </c>
      <c r="BR31" s="6">
        <v>36</v>
      </c>
      <c r="BS31" s="6"/>
      <c r="BT31" s="6">
        <v>0</v>
      </c>
      <c r="BU31" s="6">
        <v>1</v>
      </c>
      <c r="BV31" s="6">
        <v>1</v>
      </c>
      <c r="BW31" s="6">
        <v>0</v>
      </c>
      <c r="BX31" s="6">
        <v>0</v>
      </c>
      <c r="BY31" s="6">
        <v>1</v>
      </c>
    </row>
    <row r="32" spans="1:77" x14ac:dyDescent="0.4">
      <c r="A32" s="6">
        <v>0</v>
      </c>
      <c r="B32" s="6">
        <v>65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45</v>
      </c>
      <c r="K32" s="6">
        <v>50</v>
      </c>
      <c r="L32" s="6">
        <v>25</v>
      </c>
      <c r="M32" s="6">
        <v>65</v>
      </c>
      <c r="N32" s="6">
        <f>(J32+K32+L32+M32)/4</f>
        <v>46.25</v>
      </c>
      <c r="O32" s="6">
        <v>1</v>
      </c>
      <c r="P32" s="6">
        <v>30</v>
      </c>
      <c r="Q32" s="6">
        <v>25</v>
      </c>
      <c r="R32" s="6">
        <v>25</v>
      </c>
      <c r="S32" s="6">
        <v>30</v>
      </c>
      <c r="T32" s="6">
        <f>J32-P32</f>
        <v>15</v>
      </c>
      <c r="U32" s="6">
        <f>K32-Q32</f>
        <v>25</v>
      </c>
      <c r="V32" s="6">
        <f>L32-R32</f>
        <v>0</v>
      </c>
      <c r="W32" s="6">
        <f>M32-S32</f>
        <v>35</v>
      </c>
      <c r="X32" s="6">
        <f>(T32+U32+V32+W32)/4</f>
        <v>18.75</v>
      </c>
      <c r="Y32" s="6">
        <v>60</v>
      </c>
      <c r="Z32" s="6">
        <v>50</v>
      </c>
      <c r="AA32" s="6">
        <v>45</v>
      </c>
      <c r="AB32" s="6">
        <v>60</v>
      </c>
      <c r="AC32" s="6">
        <f>(Y32+Z32+AA32+AB32)/4</f>
        <v>53.75</v>
      </c>
      <c r="AD32" s="6">
        <v>35</v>
      </c>
      <c r="AE32" s="6">
        <v>30</v>
      </c>
      <c r="AF32" s="6">
        <v>35</v>
      </c>
      <c r="AG32" s="6">
        <v>40</v>
      </c>
      <c r="AH32" s="6">
        <f>Y32-AD32</f>
        <v>25</v>
      </c>
      <c r="AI32" s="6">
        <f>Z32-AE32</f>
        <v>20</v>
      </c>
      <c r="AJ32" s="6">
        <f>AA32-AF32</f>
        <v>10</v>
      </c>
      <c r="AK32" s="6">
        <f>AB32-AG32</f>
        <v>20</v>
      </c>
      <c r="AL32" s="6">
        <f>(AH32+AI32+AJ32+AK32)/4</f>
        <v>18.75</v>
      </c>
      <c r="AM32" s="6">
        <f>N32-AC32</f>
        <v>-7.5</v>
      </c>
      <c r="AN32" s="6">
        <f>X32-AL32</f>
        <v>0</v>
      </c>
      <c r="AO32" s="6">
        <v>0</v>
      </c>
      <c r="AP32" s="6">
        <v>3</v>
      </c>
      <c r="AQ32" s="6">
        <v>1</v>
      </c>
      <c r="AR32" s="6">
        <v>2</v>
      </c>
      <c r="AS32" s="6">
        <v>2</v>
      </c>
      <c r="AT32" s="6">
        <v>2</v>
      </c>
      <c r="AU32" s="6">
        <v>2</v>
      </c>
      <c r="AV32" s="6">
        <v>3</v>
      </c>
      <c r="AW32" s="6">
        <v>0</v>
      </c>
      <c r="AX32" s="6">
        <v>0</v>
      </c>
      <c r="AY32" s="6">
        <v>2</v>
      </c>
      <c r="AZ32" s="6">
        <v>0</v>
      </c>
      <c r="BA32" s="6">
        <v>0</v>
      </c>
      <c r="BB32" s="6">
        <v>1</v>
      </c>
      <c r="BC32" s="6">
        <v>2</v>
      </c>
      <c r="BD32" s="6">
        <v>0</v>
      </c>
      <c r="BE32" s="6">
        <v>1</v>
      </c>
      <c r="BF32" s="6">
        <v>0</v>
      </c>
      <c r="BG32" s="6">
        <v>1</v>
      </c>
      <c r="BH32" s="6">
        <v>0</v>
      </c>
      <c r="BI32" s="6">
        <v>0</v>
      </c>
      <c r="BJ32" s="6">
        <v>0</v>
      </c>
      <c r="BK32" s="6">
        <v>0</v>
      </c>
      <c r="BL32" s="6">
        <v>101</v>
      </c>
      <c r="BM32" s="6">
        <v>1</v>
      </c>
      <c r="BN32" s="6">
        <v>1</v>
      </c>
      <c r="BO32" s="6">
        <v>0</v>
      </c>
      <c r="BP32" s="6">
        <v>0</v>
      </c>
      <c r="BQ32" s="6">
        <v>0</v>
      </c>
      <c r="BR32" s="6">
        <v>62</v>
      </c>
      <c r="BS32" s="6"/>
      <c r="BT32" s="6">
        <v>0</v>
      </c>
      <c r="BU32" s="6">
        <v>1</v>
      </c>
      <c r="BV32" s="6">
        <v>1</v>
      </c>
      <c r="BW32" s="6">
        <v>0</v>
      </c>
      <c r="BX32" s="6">
        <v>0</v>
      </c>
      <c r="BY32" s="6">
        <v>1</v>
      </c>
    </row>
    <row r="33" spans="1:77" x14ac:dyDescent="0.4">
      <c r="A33" s="6">
        <v>0</v>
      </c>
      <c r="B33" s="6">
        <v>31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35</v>
      </c>
      <c r="K33" s="6">
        <v>35</v>
      </c>
      <c r="L33" s="6">
        <v>20</v>
      </c>
      <c r="M33" s="6">
        <v>25</v>
      </c>
      <c r="N33" s="6">
        <f>(J33+K33+L33+M33)/4</f>
        <v>28.75</v>
      </c>
      <c r="O33" s="6">
        <v>0</v>
      </c>
      <c r="P33" s="6">
        <v>20</v>
      </c>
      <c r="Q33" s="6">
        <v>10</v>
      </c>
      <c r="R33" s="6">
        <v>5</v>
      </c>
      <c r="S33" s="6">
        <v>15</v>
      </c>
      <c r="T33" s="6">
        <f>J33-P33</f>
        <v>15</v>
      </c>
      <c r="U33" s="6">
        <f>K33-Q33</f>
        <v>25</v>
      </c>
      <c r="V33" s="6">
        <f>L33-R33</f>
        <v>15</v>
      </c>
      <c r="W33" s="6">
        <f>M33-S33</f>
        <v>10</v>
      </c>
      <c r="X33" s="6">
        <f>(T33+U33+V33+W33)/4</f>
        <v>16.25</v>
      </c>
      <c r="Y33" s="6">
        <v>25</v>
      </c>
      <c r="Z33" s="6">
        <v>35</v>
      </c>
      <c r="AA33" s="6">
        <v>10</v>
      </c>
      <c r="AB33" s="6">
        <v>20</v>
      </c>
      <c r="AC33" s="6">
        <f>(Y33+Z33+AA33+AB33)/4</f>
        <v>22.5</v>
      </c>
      <c r="AD33" s="6">
        <v>10</v>
      </c>
      <c r="AE33" s="6">
        <v>5</v>
      </c>
      <c r="AF33" s="6">
        <v>0</v>
      </c>
      <c r="AG33" s="6">
        <v>10</v>
      </c>
      <c r="AH33" s="6">
        <f>Y33-AD33</f>
        <v>15</v>
      </c>
      <c r="AI33" s="6">
        <f>Z33-AE33</f>
        <v>30</v>
      </c>
      <c r="AJ33" s="6">
        <f>AA33-AF33</f>
        <v>10</v>
      </c>
      <c r="AK33" s="6">
        <f>AB33-AG33</f>
        <v>10</v>
      </c>
      <c r="AL33" s="6">
        <f>(AH33+AI33+AJ33+AK33)/4</f>
        <v>16.25</v>
      </c>
      <c r="AM33" s="6">
        <f>N33-AC33</f>
        <v>6.25</v>
      </c>
      <c r="AN33" s="6">
        <f>X33-AL33</f>
        <v>0</v>
      </c>
      <c r="AO33" s="6">
        <v>0</v>
      </c>
      <c r="AP33" s="6">
        <v>3</v>
      </c>
      <c r="AQ33" s="6">
        <v>1</v>
      </c>
      <c r="AR33" s="6">
        <v>2</v>
      </c>
      <c r="AS33" s="6">
        <v>2</v>
      </c>
      <c r="AT33" s="6">
        <v>2</v>
      </c>
      <c r="AU33" s="6">
        <v>2</v>
      </c>
      <c r="AV33" s="6">
        <v>1</v>
      </c>
      <c r="AW33" s="6">
        <v>0</v>
      </c>
      <c r="AX33" s="6">
        <v>0</v>
      </c>
      <c r="AY33" s="6">
        <v>1</v>
      </c>
      <c r="AZ33" s="6">
        <v>0</v>
      </c>
      <c r="BA33" s="6">
        <v>0</v>
      </c>
      <c r="BB33" s="6">
        <v>1</v>
      </c>
      <c r="BC33" s="6">
        <v>1</v>
      </c>
      <c r="BD33" s="6">
        <v>0</v>
      </c>
      <c r="BE33" s="6">
        <v>1</v>
      </c>
      <c r="BF33" s="6">
        <v>0</v>
      </c>
      <c r="BG33" s="6">
        <v>1</v>
      </c>
      <c r="BH33" s="6">
        <v>0</v>
      </c>
      <c r="BI33" s="6">
        <v>0</v>
      </c>
      <c r="BJ33" s="6">
        <v>0</v>
      </c>
      <c r="BK33" s="6">
        <v>0</v>
      </c>
      <c r="BL33" s="6">
        <v>111</v>
      </c>
      <c r="BM33" s="6">
        <v>1</v>
      </c>
      <c r="BN33" s="6">
        <v>1</v>
      </c>
      <c r="BO33" s="6">
        <v>1</v>
      </c>
      <c r="BP33" s="6">
        <v>0</v>
      </c>
      <c r="BQ33" s="6">
        <v>0</v>
      </c>
      <c r="BR33" s="6">
        <v>36</v>
      </c>
      <c r="BS33" s="6"/>
      <c r="BT33" s="6">
        <v>0</v>
      </c>
      <c r="BU33" s="6">
        <v>0</v>
      </c>
      <c r="BV33" s="6">
        <v>1</v>
      </c>
      <c r="BW33" s="6">
        <v>1</v>
      </c>
      <c r="BX33" s="6">
        <v>0</v>
      </c>
      <c r="BY33" s="6">
        <v>1</v>
      </c>
    </row>
    <row r="34" spans="1:77" x14ac:dyDescent="0.4">
      <c r="A34" s="6">
        <v>0</v>
      </c>
      <c r="B34" s="6">
        <v>55</v>
      </c>
      <c r="C34" s="6">
        <v>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65</v>
      </c>
      <c r="K34" s="6">
        <v>60</v>
      </c>
      <c r="L34" s="6">
        <v>65</v>
      </c>
      <c r="M34" s="6">
        <v>65</v>
      </c>
      <c r="N34" s="6">
        <f>(J34+K34+L34+M34)/4</f>
        <v>63.75</v>
      </c>
      <c r="O34" s="6">
        <v>1</v>
      </c>
      <c r="P34" s="6">
        <v>20</v>
      </c>
      <c r="Q34" s="6">
        <v>20</v>
      </c>
      <c r="R34" s="6">
        <v>25</v>
      </c>
      <c r="S34" s="6">
        <v>30</v>
      </c>
      <c r="T34" s="6">
        <f>J34-P34</f>
        <v>45</v>
      </c>
      <c r="U34" s="6">
        <f>K34-Q34</f>
        <v>40</v>
      </c>
      <c r="V34" s="6">
        <f>L34-R34</f>
        <v>40</v>
      </c>
      <c r="W34" s="6">
        <f>M34-S34</f>
        <v>35</v>
      </c>
      <c r="X34" s="6">
        <f>(T34+U34+V34+W34)/4</f>
        <v>40</v>
      </c>
      <c r="Y34" s="6">
        <v>55</v>
      </c>
      <c r="Z34" s="6">
        <v>45</v>
      </c>
      <c r="AA34" s="6">
        <v>45</v>
      </c>
      <c r="AB34" s="6">
        <v>75</v>
      </c>
      <c r="AC34" s="6">
        <f>(Y34+Z34+AA34+AB34)/4</f>
        <v>55</v>
      </c>
      <c r="AD34" s="6">
        <v>25</v>
      </c>
      <c r="AE34" s="6">
        <v>20</v>
      </c>
      <c r="AF34" s="6">
        <v>25</v>
      </c>
      <c r="AG34" s="6">
        <v>45</v>
      </c>
      <c r="AH34" s="6">
        <f>Y34-AD34</f>
        <v>30</v>
      </c>
      <c r="AI34" s="6">
        <f>Z34-AE34</f>
        <v>25</v>
      </c>
      <c r="AJ34" s="6">
        <f>AA34-AF34</f>
        <v>20</v>
      </c>
      <c r="AK34" s="6">
        <f>AB34-AG34</f>
        <v>30</v>
      </c>
      <c r="AL34" s="6">
        <f>(AH34+AI34+AJ34+AK34)/4</f>
        <v>26.25</v>
      </c>
      <c r="AM34" s="6">
        <f>N34-AC34</f>
        <v>8.75</v>
      </c>
      <c r="AN34" s="6">
        <f>X34-AL34</f>
        <v>13.75</v>
      </c>
      <c r="AO34" s="6">
        <v>0</v>
      </c>
      <c r="AP34" s="6">
        <v>1</v>
      </c>
      <c r="AQ34" s="6">
        <v>1</v>
      </c>
      <c r="AR34" s="6">
        <v>1</v>
      </c>
      <c r="AS34" s="6">
        <v>1</v>
      </c>
      <c r="AT34" s="6">
        <v>2</v>
      </c>
      <c r="AU34" s="6">
        <v>2</v>
      </c>
      <c r="AV34" s="6">
        <v>1</v>
      </c>
      <c r="AW34" s="6">
        <v>0</v>
      </c>
      <c r="AX34" s="6">
        <v>0</v>
      </c>
      <c r="AY34" s="6">
        <v>1</v>
      </c>
      <c r="AZ34" s="6">
        <v>0</v>
      </c>
      <c r="BA34" s="6">
        <v>0</v>
      </c>
      <c r="BB34" s="6">
        <v>1</v>
      </c>
      <c r="BC34" s="6">
        <v>0</v>
      </c>
      <c r="BD34" s="6">
        <v>3</v>
      </c>
      <c r="BE34" s="6">
        <v>0</v>
      </c>
      <c r="BF34" s="6">
        <v>0</v>
      </c>
      <c r="BG34" s="6">
        <v>1</v>
      </c>
      <c r="BH34" s="6">
        <v>0</v>
      </c>
      <c r="BI34" s="6">
        <v>0</v>
      </c>
      <c r="BJ34" s="6">
        <v>0</v>
      </c>
      <c r="BK34" s="6">
        <v>0</v>
      </c>
      <c r="BL34" s="6">
        <v>102</v>
      </c>
      <c r="BM34" s="6">
        <v>1</v>
      </c>
      <c r="BN34" s="6">
        <v>1</v>
      </c>
      <c r="BO34" s="6">
        <v>0</v>
      </c>
      <c r="BP34" s="6">
        <v>0</v>
      </c>
      <c r="BQ34" s="6">
        <v>0</v>
      </c>
      <c r="BR34" s="6">
        <v>36</v>
      </c>
      <c r="BS34" s="6"/>
      <c r="BT34" s="6">
        <v>0</v>
      </c>
      <c r="BU34" s="6">
        <v>2</v>
      </c>
      <c r="BV34" s="6">
        <v>2</v>
      </c>
      <c r="BW34" s="6">
        <v>0</v>
      </c>
      <c r="BX34" s="6">
        <v>0</v>
      </c>
      <c r="BY34" s="6">
        <v>1</v>
      </c>
    </row>
    <row r="35" spans="1:77" s="5" customFormat="1" x14ac:dyDescent="0.4">
      <c r="A35" s="6">
        <v>0</v>
      </c>
      <c r="B35" s="6">
        <v>44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40</v>
      </c>
      <c r="K35" s="6">
        <v>50</v>
      </c>
      <c r="L35" s="6">
        <v>35</v>
      </c>
      <c r="M35" s="6">
        <v>35</v>
      </c>
      <c r="N35" s="6">
        <f>(J35+K35+L35+M35)/4</f>
        <v>40</v>
      </c>
      <c r="O35" s="6">
        <v>0</v>
      </c>
      <c r="P35" s="6">
        <v>35</v>
      </c>
      <c r="Q35" s="6">
        <v>35</v>
      </c>
      <c r="R35" s="6">
        <v>15</v>
      </c>
      <c r="S35" s="6">
        <v>20</v>
      </c>
      <c r="T35" s="6">
        <f>J35-P35</f>
        <v>5</v>
      </c>
      <c r="U35" s="6">
        <f>K35-Q35</f>
        <v>15</v>
      </c>
      <c r="V35" s="6">
        <f>L35-R35</f>
        <v>20</v>
      </c>
      <c r="W35" s="6">
        <f>M35-S35</f>
        <v>15</v>
      </c>
      <c r="X35" s="6">
        <f>(T35+U35+V35+W35)/4</f>
        <v>13.75</v>
      </c>
      <c r="Y35" s="6">
        <v>35</v>
      </c>
      <c r="Z35" s="6">
        <v>45</v>
      </c>
      <c r="AA35" s="6">
        <v>25</v>
      </c>
      <c r="AB35" s="6">
        <v>25</v>
      </c>
      <c r="AC35" s="6">
        <f>(Y35+Z35+AA35+AB35)/4</f>
        <v>32.5</v>
      </c>
      <c r="AD35" s="6">
        <v>30</v>
      </c>
      <c r="AE35" s="6">
        <v>30</v>
      </c>
      <c r="AF35" s="6">
        <v>15</v>
      </c>
      <c r="AG35" s="6">
        <v>15</v>
      </c>
      <c r="AH35" s="6">
        <f>Y35-AD35</f>
        <v>5</v>
      </c>
      <c r="AI35" s="6">
        <f>Z35-AE35</f>
        <v>15</v>
      </c>
      <c r="AJ35" s="6">
        <f>AA35-AF35</f>
        <v>10</v>
      </c>
      <c r="AK35" s="6">
        <f>AB35-AG35</f>
        <v>10</v>
      </c>
      <c r="AL35" s="6">
        <f>(AH35+AI35+AJ35+AK35)/4</f>
        <v>10</v>
      </c>
      <c r="AM35" s="6">
        <f>N35-AC35</f>
        <v>7.5</v>
      </c>
      <c r="AN35" s="6">
        <f>X35-AL35</f>
        <v>3.75</v>
      </c>
      <c r="AO35" s="6">
        <v>0</v>
      </c>
      <c r="AP35" s="6">
        <v>1</v>
      </c>
      <c r="AQ35" s="6">
        <v>1</v>
      </c>
      <c r="AR35" s="6">
        <v>1</v>
      </c>
      <c r="AS35" s="6">
        <v>1</v>
      </c>
      <c r="AT35" s="6">
        <v>1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1</v>
      </c>
      <c r="BC35" s="6">
        <v>0</v>
      </c>
      <c r="BD35" s="6">
        <v>0</v>
      </c>
      <c r="BE35" s="6">
        <v>0</v>
      </c>
      <c r="BF35" s="6">
        <v>0</v>
      </c>
      <c r="BG35" s="6">
        <v>1</v>
      </c>
      <c r="BH35" s="6">
        <v>0</v>
      </c>
      <c r="BI35" s="6">
        <v>0</v>
      </c>
      <c r="BJ35" s="6">
        <v>0</v>
      </c>
      <c r="BK35" s="6">
        <v>0</v>
      </c>
      <c r="BL35" s="6">
        <v>104</v>
      </c>
      <c r="BM35" s="6">
        <v>1</v>
      </c>
      <c r="BN35" s="6">
        <v>0</v>
      </c>
      <c r="BO35" s="6">
        <v>0</v>
      </c>
      <c r="BP35" s="6">
        <v>0</v>
      </c>
      <c r="BQ35" s="6">
        <v>0</v>
      </c>
      <c r="BR35" s="6">
        <v>51</v>
      </c>
      <c r="BS35" s="6"/>
      <c r="BT35" s="6">
        <v>0</v>
      </c>
      <c r="BU35" s="6">
        <v>0</v>
      </c>
      <c r="BV35" s="6">
        <v>1</v>
      </c>
      <c r="BW35" s="6">
        <v>0</v>
      </c>
      <c r="BX35" s="6">
        <v>0</v>
      </c>
      <c r="BY35" s="6">
        <v>1</v>
      </c>
    </row>
    <row r="36" spans="1:77" x14ac:dyDescent="0.4">
      <c r="A36" s="6">
        <v>0</v>
      </c>
      <c r="B36" s="6">
        <v>54</v>
      </c>
      <c r="C36" s="6">
        <v>1</v>
      </c>
      <c r="D36" s="6">
        <v>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50</v>
      </c>
      <c r="K36" s="6">
        <v>55</v>
      </c>
      <c r="L36" s="6">
        <v>45</v>
      </c>
      <c r="M36" s="6">
        <v>50</v>
      </c>
      <c r="N36" s="6">
        <f>(J36+K36+L36+M36)/4</f>
        <v>50</v>
      </c>
      <c r="O36" s="6">
        <v>1</v>
      </c>
      <c r="P36" s="6">
        <v>15</v>
      </c>
      <c r="Q36" s="6">
        <v>10</v>
      </c>
      <c r="R36" s="6">
        <v>25</v>
      </c>
      <c r="S36" s="6">
        <v>40</v>
      </c>
      <c r="T36" s="6">
        <f>J36-P36</f>
        <v>35</v>
      </c>
      <c r="U36" s="6">
        <f>K36-Q36</f>
        <v>45</v>
      </c>
      <c r="V36" s="6">
        <f>L36-R36</f>
        <v>20</v>
      </c>
      <c r="W36" s="6">
        <f>M36-S36</f>
        <v>10</v>
      </c>
      <c r="X36" s="6">
        <f>(T36+U36+V36+W36)/4</f>
        <v>27.5</v>
      </c>
      <c r="Y36" s="6">
        <v>50</v>
      </c>
      <c r="Z36" s="6">
        <v>60</v>
      </c>
      <c r="AA36" s="6">
        <v>60</v>
      </c>
      <c r="AB36" s="6">
        <v>65</v>
      </c>
      <c r="AC36" s="6">
        <f>(Y36+Z36+AA36+AB36)/4</f>
        <v>58.75</v>
      </c>
      <c r="AD36" s="6">
        <v>15</v>
      </c>
      <c r="AE36" s="6">
        <v>20</v>
      </c>
      <c r="AF36" s="6">
        <v>35</v>
      </c>
      <c r="AG36" s="6">
        <v>40</v>
      </c>
      <c r="AH36" s="6">
        <f>Y36-AD36</f>
        <v>35</v>
      </c>
      <c r="AI36" s="6">
        <f>Z36-AE36</f>
        <v>40</v>
      </c>
      <c r="AJ36" s="6">
        <f>AA36-AF36</f>
        <v>25</v>
      </c>
      <c r="AK36" s="6">
        <f>AB36-AG36</f>
        <v>25</v>
      </c>
      <c r="AL36" s="6">
        <f>(AH36+AI36+AJ36+AK36)/4</f>
        <v>31.25</v>
      </c>
      <c r="AM36" s="6">
        <f>N36-AC36</f>
        <v>-8.75</v>
      </c>
      <c r="AN36" s="6">
        <f>X36-AL36</f>
        <v>-3.75</v>
      </c>
      <c r="AO36" s="6">
        <v>0</v>
      </c>
      <c r="AP36" s="6">
        <v>3</v>
      </c>
      <c r="AQ36" s="6">
        <v>1</v>
      </c>
      <c r="AR36" s="6">
        <v>2</v>
      </c>
      <c r="AS36" s="6">
        <v>2</v>
      </c>
      <c r="AT36" s="6">
        <v>2</v>
      </c>
      <c r="AU36" s="6">
        <v>2</v>
      </c>
      <c r="AV36" s="6">
        <v>1</v>
      </c>
      <c r="AW36" s="6">
        <v>0</v>
      </c>
      <c r="AX36" s="6">
        <v>0</v>
      </c>
      <c r="AY36" s="6">
        <v>1</v>
      </c>
      <c r="AZ36" s="6">
        <v>1</v>
      </c>
      <c r="BA36" s="6">
        <v>1</v>
      </c>
      <c r="BB36" s="6">
        <v>1</v>
      </c>
      <c r="BC36" s="6">
        <v>1</v>
      </c>
      <c r="BD36" s="6">
        <v>0</v>
      </c>
      <c r="BE36" s="6">
        <v>1</v>
      </c>
      <c r="BF36" s="6">
        <v>0</v>
      </c>
      <c r="BG36" s="6">
        <v>1</v>
      </c>
      <c r="BH36" s="6">
        <v>0</v>
      </c>
      <c r="BI36" s="6">
        <v>0</v>
      </c>
      <c r="BJ36" s="6">
        <v>1</v>
      </c>
      <c r="BK36" s="6">
        <v>0</v>
      </c>
      <c r="BL36" s="6">
        <v>140</v>
      </c>
      <c r="BM36" s="6">
        <v>1</v>
      </c>
      <c r="BN36" s="6">
        <v>1</v>
      </c>
      <c r="BO36" s="6">
        <v>1</v>
      </c>
      <c r="BP36" s="6">
        <v>0</v>
      </c>
      <c r="BQ36" s="6">
        <v>8</v>
      </c>
      <c r="BR36" s="6">
        <v>54</v>
      </c>
      <c r="BS36" s="6"/>
      <c r="BT36" s="6">
        <v>1</v>
      </c>
      <c r="BU36" s="6">
        <v>1</v>
      </c>
      <c r="BV36" s="6">
        <v>1</v>
      </c>
      <c r="BW36" s="6">
        <v>1</v>
      </c>
      <c r="BX36" s="6">
        <v>0</v>
      </c>
      <c r="BY36" s="6">
        <v>1</v>
      </c>
    </row>
    <row r="37" spans="1:77" x14ac:dyDescent="0.4">
      <c r="A37" s="6">
        <v>1</v>
      </c>
      <c r="B37" s="6">
        <v>32</v>
      </c>
      <c r="C37" s="6">
        <v>0</v>
      </c>
      <c r="D37" s="6">
        <v>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40</v>
      </c>
      <c r="K37" s="6">
        <v>35</v>
      </c>
      <c r="L37" s="6">
        <v>15</v>
      </c>
      <c r="M37" s="6">
        <v>20</v>
      </c>
      <c r="N37" s="6">
        <f>(J37+K37+L37+M37)/4</f>
        <v>27.5</v>
      </c>
      <c r="O37" s="6">
        <v>0</v>
      </c>
      <c r="P37" s="6">
        <v>25</v>
      </c>
      <c r="Q37" s="6">
        <v>5</v>
      </c>
      <c r="R37" s="6">
        <v>5</v>
      </c>
      <c r="S37" s="6">
        <v>15</v>
      </c>
      <c r="T37" s="6">
        <f>J37-P37</f>
        <v>15</v>
      </c>
      <c r="U37" s="6">
        <f>K37-Q37</f>
        <v>30</v>
      </c>
      <c r="V37" s="6">
        <f>L37-R37</f>
        <v>10</v>
      </c>
      <c r="W37" s="6">
        <f>M37-S37</f>
        <v>5</v>
      </c>
      <c r="X37" s="6">
        <f>(T37+U37+V37+W37)/4</f>
        <v>15</v>
      </c>
      <c r="Y37" s="6">
        <v>35</v>
      </c>
      <c r="Z37" s="6">
        <v>25</v>
      </c>
      <c r="AA37" s="6">
        <v>15</v>
      </c>
      <c r="AB37" s="6">
        <v>20</v>
      </c>
      <c r="AC37" s="6">
        <f>(Y37+Z37+AA37+AB37)/4</f>
        <v>23.75</v>
      </c>
      <c r="AD37" s="6">
        <v>25</v>
      </c>
      <c r="AE37" s="6">
        <v>5</v>
      </c>
      <c r="AF37" s="6">
        <v>10</v>
      </c>
      <c r="AG37" s="6">
        <v>15</v>
      </c>
      <c r="AH37" s="6">
        <f>Y37-AD37</f>
        <v>10</v>
      </c>
      <c r="AI37" s="6">
        <f>Z37-AE37</f>
        <v>20</v>
      </c>
      <c r="AJ37" s="6">
        <f>AA37-AF37</f>
        <v>5</v>
      </c>
      <c r="AK37" s="6">
        <f>AB37-AG37</f>
        <v>5</v>
      </c>
      <c r="AL37" s="6">
        <f>(AH37+AI37+AJ37+AK37)/4</f>
        <v>10</v>
      </c>
      <c r="AM37" s="6">
        <f>N37-AC37</f>
        <v>3.75</v>
      </c>
      <c r="AN37" s="6">
        <f>X37-AL37</f>
        <v>5</v>
      </c>
      <c r="AO37" s="6">
        <v>0</v>
      </c>
      <c r="AP37" s="6">
        <v>3</v>
      </c>
      <c r="AQ37" s="6">
        <v>1</v>
      </c>
      <c r="AR37" s="6">
        <v>2</v>
      </c>
      <c r="AS37" s="6">
        <v>2</v>
      </c>
      <c r="AT37" s="6">
        <v>1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1</v>
      </c>
      <c r="BA37" s="6">
        <v>0</v>
      </c>
      <c r="BB37" s="6">
        <v>0</v>
      </c>
      <c r="BC37" s="6">
        <v>0</v>
      </c>
      <c r="BD37" s="6">
        <v>0</v>
      </c>
      <c r="BE37" s="6">
        <v>1</v>
      </c>
      <c r="BF37" s="6">
        <v>0</v>
      </c>
      <c r="BG37" s="6">
        <v>1</v>
      </c>
      <c r="BH37" s="6">
        <v>0</v>
      </c>
      <c r="BI37" s="6">
        <v>0</v>
      </c>
      <c r="BJ37" s="6">
        <v>0</v>
      </c>
      <c r="BK37" s="6">
        <v>0</v>
      </c>
      <c r="BL37" s="6">
        <v>159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66</v>
      </c>
      <c r="BS37" s="6"/>
      <c r="BT37" s="6">
        <v>0</v>
      </c>
      <c r="BU37" s="6">
        <v>1</v>
      </c>
      <c r="BV37" s="6">
        <v>1</v>
      </c>
      <c r="BW37" s="6">
        <v>1</v>
      </c>
      <c r="BX37" s="6">
        <v>0</v>
      </c>
      <c r="BY37" s="6">
        <v>1</v>
      </c>
    </row>
    <row r="38" spans="1:77" x14ac:dyDescent="0.4">
      <c r="A38" s="6">
        <v>1</v>
      </c>
      <c r="B38" s="6">
        <v>24</v>
      </c>
      <c r="C38" s="6">
        <v>0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35</v>
      </c>
      <c r="K38" s="6">
        <v>20</v>
      </c>
      <c r="L38" s="6">
        <v>30</v>
      </c>
      <c r="M38" s="6">
        <v>25</v>
      </c>
      <c r="N38" s="6">
        <f>(J38+K38+L38+M38)/4</f>
        <v>27.5</v>
      </c>
      <c r="O38" s="6">
        <v>0</v>
      </c>
      <c r="P38" s="6">
        <v>15</v>
      </c>
      <c r="Q38" s="6">
        <v>5</v>
      </c>
      <c r="R38" s="6">
        <v>20</v>
      </c>
      <c r="S38" s="6">
        <v>15</v>
      </c>
      <c r="T38" s="6">
        <f>J38-P38</f>
        <v>20</v>
      </c>
      <c r="U38" s="6">
        <f>K38-Q38</f>
        <v>15</v>
      </c>
      <c r="V38" s="6">
        <f>L38-R38</f>
        <v>10</v>
      </c>
      <c r="W38" s="6">
        <f>M38-S38</f>
        <v>10</v>
      </c>
      <c r="X38" s="6">
        <f>(T38+U38+V38+W38)/4</f>
        <v>13.75</v>
      </c>
      <c r="Y38" s="6">
        <v>15</v>
      </c>
      <c r="Z38" s="6">
        <v>20</v>
      </c>
      <c r="AA38" s="6">
        <v>25</v>
      </c>
      <c r="AB38" s="6">
        <v>20</v>
      </c>
      <c r="AC38" s="6">
        <f>(Y38+Z38+AA38+AB38)/4</f>
        <v>20</v>
      </c>
      <c r="AD38" s="6">
        <v>5</v>
      </c>
      <c r="AE38" s="6">
        <v>0</v>
      </c>
      <c r="AF38" s="6">
        <v>5</v>
      </c>
      <c r="AG38" s="6">
        <v>10</v>
      </c>
      <c r="AH38" s="6">
        <f>Y38-AD38</f>
        <v>10</v>
      </c>
      <c r="AI38" s="6">
        <f>Z38-AE38</f>
        <v>20</v>
      </c>
      <c r="AJ38" s="6">
        <f>AA38-AF38</f>
        <v>20</v>
      </c>
      <c r="AK38" s="6">
        <f>AB38-AG38</f>
        <v>10</v>
      </c>
      <c r="AL38" s="6">
        <f>(AH38+AI38+AJ38+AK38)/4</f>
        <v>15</v>
      </c>
      <c r="AM38" s="6">
        <f>N38-AC38</f>
        <v>7.5</v>
      </c>
      <c r="AN38" s="6">
        <f>X38-AL38</f>
        <v>-1.25</v>
      </c>
      <c r="AO38" s="6">
        <v>0</v>
      </c>
      <c r="AP38" s="6">
        <v>2</v>
      </c>
      <c r="AQ38" s="6">
        <v>2</v>
      </c>
      <c r="AR38" s="6">
        <v>1</v>
      </c>
      <c r="AS38" s="6">
        <v>1</v>
      </c>
      <c r="AT38" s="6">
        <v>1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3</v>
      </c>
      <c r="BE38" s="6">
        <v>0</v>
      </c>
      <c r="BF38" s="6">
        <v>0</v>
      </c>
      <c r="BG38" s="6">
        <v>1</v>
      </c>
      <c r="BH38" s="6">
        <v>0</v>
      </c>
      <c r="BI38" s="6">
        <v>0</v>
      </c>
      <c r="BJ38" s="6">
        <v>0</v>
      </c>
      <c r="BK38" s="6">
        <v>0</v>
      </c>
      <c r="BL38" s="6">
        <v>72</v>
      </c>
      <c r="BM38" s="6">
        <v>1</v>
      </c>
      <c r="BN38" s="6">
        <v>0</v>
      </c>
      <c r="BO38" s="6">
        <v>0</v>
      </c>
      <c r="BP38" s="6">
        <v>0</v>
      </c>
      <c r="BQ38" s="6">
        <v>0</v>
      </c>
      <c r="BR38" s="6">
        <v>36</v>
      </c>
      <c r="BS38" s="6"/>
      <c r="BT38" s="6">
        <v>0</v>
      </c>
      <c r="BU38" s="6">
        <v>2</v>
      </c>
      <c r="BV38" s="6">
        <v>2</v>
      </c>
      <c r="BW38" s="6">
        <v>0</v>
      </c>
      <c r="BX38" s="6">
        <v>0</v>
      </c>
      <c r="BY38" s="6">
        <v>2</v>
      </c>
    </row>
    <row r="39" spans="1:77" x14ac:dyDescent="0.4">
      <c r="A39" s="6">
        <v>0</v>
      </c>
      <c r="B39" s="6">
        <v>62</v>
      </c>
      <c r="C39" s="6">
        <v>1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65</v>
      </c>
      <c r="K39" s="6">
        <v>65</v>
      </c>
      <c r="L39" s="6">
        <v>55</v>
      </c>
      <c r="M39" s="6">
        <v>25</v>
      </c>
      <c r="N39" s="6">
        <f>(J39+K39+L39+M39)/4</f>
        <v>52.5</v>
      </c>
      <c r="O39" s="6">
        <v>1</v>
      </c>
      <c r="P39" s="6">
        <v>20</v>
      </c>
      <c r="Q39" s="6">
        <v>25</v>
      </c>
      <c r="R39" s="6">
        <v>20</v>
      </c>
      <c r="S39" s="6">
        <v>5</v>
      </c>
      <c r="T39" s="6">
        <f>J39-P39</f>
        <v>45</v>
      </c>
      <c r="U39" s="6">
        <f>K39-Q39</f>
        <v>40</v>
      </c>
      <c r="V39" s="6">
        <f>L39-R39</f>
        <v>35</v>
      </c>
      <c r="W39" s="6">
        <f>M39-S39</f>
        <v>20</v>
      </c>
      <c r="X39" s="6">
        <f>(T39+U39+V39+W39)/4</f>
        <v>35</v>
      </c>
      <c r="Y39" s="6">
        <v>45</v>
      </c>
      <c r="Z39" s="6">
        <v>45</v>
      </c>
      <c r="AA39" s="6">
        <v>40</v>
      </c>
      <c r="AB39" s="6">
        <v>25</v>
      </c>
      <c r="AC39" s="6">
        <f>(Y39+Z39+AA39+AB39)/4</f>
        <v>38.75</v>
      </c>
      <c r="AD39" s="6">
        <v>20</v>
      </c>
      <c r="AE39" s="6">
        <v>25</v>
      </c>
      <c r="AF39" s="6">
        <v>30</v>
      </c>
      <c r="AG39" s="6">
        <v>25</v>
      </c>
      <c r="AH39" s="6">
        <f>Y39-AD39</f>
        <v>25</v>
      </c>
      <c r="AI39" s="6">
        <f>Z39-AE39</f>
        <v>20</v>
      </c>
      <c r="AJ39" s="6">
        <f>AA39-AF39</f>
        <v>10</v>
      </c>
      <c r="AK39" s="6">
        <f>AB39-AG39</f>
        <v>0</v>
      </c>
      <c r="AL39" s="6">
        <f>(AH39+AI39+AJ39+AK39)/4</f>
        <v>13.75</v>
      </c>
      <c r="AM39" s="6">
        <f>N39-AC39</f>
        <v>13.75</v>
      </c>
      <c r="AN39" s="6">
        <f>X39-AL39</f>
        <v>21.25</v>
      </c>
      <c r="AO39" s="6">
        <v>1</v>
      </c>
      <c r="AP39" s="6">
        <v>3</v>
      </c>
      <c r="AQ39" s="6">
        <v>1</v>
      </c>
      <c r="AR39" s="6">
        <v>2</v>
      </c>
      <c r="AS39" s="6">
        <v>2</v>
      </c>
      <c r="AT39" s="6">
        <v>1</v>
      </c>
      <c r="AU39" s="6">
        <v>0</v>
      </c>
      <c r="AV39" s="6">
        <v>0</v>
      </c>
      <c r="AW39" s="6">
        <v>0</v>
      </c>
      <c r="AX39" s="6">
        <v>0</v>
      </c>
      <c r="AY39" s="6">
        <v>1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1</v>
      </c>
      <c r="BH39" s="6">
        <v>0</v>
      </c>
      <c r="BI39" s="6">
        <v>0</v>
      </c>
      <c r="BJ39" s="6">
        <v>0</v>
      </c>
      <c r="BK39" s="6">
        <v>0</v>
      </c>
      <c r="BL39" s="6">
        <v>117</v>
      </c>
      <c r="BM39" s="6">
        <v>1</v>
      </c>
      <c r="BN39" s="6">
        <v>0</v>
      </c>
      <c r="BO39" s="6">
        <v>0</v>
      </c>
      <c r="BP39" s="6">
        <v>0</v>
      </c>
      <c r="BQ39" s="6">
        <v>0</v>
      </c>
      <c r="BR39" s="6">
        <v>36</v>
      </c>
      <c r="BS39" s="6"/>
      <c r="BT39" s="6">
        <v>0</v>
      </c>
      <c r="BU39" s="6">
        <v>0</v>
      </c>
      <c r="BV39" s="6">
        <v>1</v>
      </c>
      <c r="BW39" s="6">
        <v>0</v>
      </c>
      <c r="BX39" s="6">
        <v>1</v>
      </c>
      <c r="BY39" s="6">
        <v>1</v>
      </c>
    </row>
    <row r="40" spans="1:77" x14ac:dyDescent="0.4">
      <c r="A40" s="6">
        <v>1</v>
      </c>
      <c r="B40" s="6">
        <v>56</v>
      </c>
      <c r="C40" s="6">
        <v>1</v>
      </c>
      <c r="D40" s="6">
        <v>1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50</v>
      </c>
      <c r="K40" s="6">
        <v>50</v>
      </c>
      <c r="L40" s="6">
        <v>65</v>
      </c>
      <c r="M40" s="6">
        <v>80</v>
      </c>
      <c r="N40" s="6">
        <f>(J40+K40+L40+M40)/4</f>
        <v>61.25</v>
      </c>
      <c r="O40" s="6">
        <v>1</v>
      </c>
      <c r="P40" s="6">
        <v>25</v>
      </c>
      <c r="Q40" s="6">
        <v>15</v>
      </c>
      <c r="R40" s="6">
        <v>45</v>
      </c>
      <c r="S40" s="6">
        <v>70</v>
      </c>
      <c r="T40" s="6">
        <f>J40-P40</f>
        <v>25</v>
      </c>
      <c r="U40" s="6">
        <f>K40-Q40</f>
        <v>35</v>
      </c>
      <c r="V40" s="6">
        <f>L40-R40</f>
        <v>20</v>
      </c>
      <c r="W40" s="6">
        <f>M40-S40</f>
        <v>10</v>
      </c>
      <c r="X40" s="6">
        <f>(T40+U40+V40+W40)/4</f>
        <v>22.5</v>
      </c>
      <c r="Y40" s="6">
        <v>50</v>
      </c>
      <c r="Z40" s="6">
        <v>55</v>
      </c>
      <c r="AA40" s="6">
        <v>70</v>
      </c>
      <c r="AB40" s="6">
        <v>90</v>
      </c>
      <c r="AC40" s="6">
        <f>(Y40+Z40+AA40+AB40)/4</f>
        <v>66.25</v>
      </c>
      <c r="AD40" s="6">
        <v>30</v>
      </c>
      <c r="AE40" s="6">
        <v>20</v>
      </c>
      <c r="AF40" s="6">
        <v>60</v>
      </c>
      <c r="AG40" s="6">
        <v>70</v>
      </c>
      <c r="AH40" s="6">
        <f>Y40-AD40</f>
        <v>20</v>
      </c>
      <c r="AI40" s="6">
        <f>Z40-AE40</f>
        <v>35</v>
      </c>
      <c r="AJ40" s="6">
        <f>AA40-AF40</f>
        <v>10</v>
      </c>
      <c r="AK40" s="6">
        <f>AB40-AG40</f>
        <v>20</v>
      </c>
      <c r="AL40" s="6">
        <f>(AH40+AI40+AJ40+AK40)/4</f>
        <v>21.25</v>
      </c>
      <c r="AM40" s="6">
        <f>N40-AC40</f>
        <v>-5</v>
      </c>
      <c r="AN40" s="6">
        <f>X40-AL40</f>
        <v>1.25</v>
      </c>
      <c r="AO40" s="6">
        <v>0</v>
      </c>
      <c r="AP40" s="6">
        <v>3</v>
      </c>
      <c r="AQ40" s="6">
        <v>1</v>
      </c>
      <c r="AR40" s="6">
        <v>2</v>
      </c>
      <c r="AS40" s="6">
        <v>2</v>
      </c>
      <c r="AT40" s="6">
        <v>1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1</v>
      </c>
      <c r="BC40" s="6">
        <v>1</v>
      </c>
      <c r="BD40" s="6">
        <v>2</v>
      </c>
      <c r="BE40" s="6">
        <v>1</v>
      </c>
      <c r="BF40" s="6">
        <v>0</v>
      </c>
      <c r="BG40" s="6">
        <v>1</v>
      </c>
      <c r="BH40" s="6">
        <v>0</v>
      </c>
      <c r="BI40" s="6">
        <v>0</v>
      </c>
      <c r="BJ40" s="6">
        <v>0</v>
      </c>
      <c r="BK40" s="6">
        <v>0</v>
      </c>
      <c r="BL40" s="6">
        <v>105</v>
      </c>
      <c r="BM40" s="6">
        <v>1</v>
      </c>
      <c r="BN40" s="6">
        <v>0</v>
      </c>
      <c r="BO40" s="6">
        <v>0</v>
      </c>
      <c r="BP40" s="6">
        <v>0</v>
      </c>
      <c r="BQ40" s="6">
        <v>0</v>
      </c>
      <c r="BR40" s="6">
        <v>36</v>
      </c>
      <c r="BS40" s="6"/>
      <c r="BT40" s="6">
        <v>0</v>
      </c>
      <c r="BU40" s="6">
        <v>0</v>
      </c>
      <c r="BV40" s="6">
        <v>1</v>
      </c>
      <c r="BW40" s="6">
        <v>1</v>
      </c>
      <c r="BX40" s="6">
        <v>0</v>
      </c>
      <c r="BY40" s="6">
        <v>1</v>
      </c>
    </row>
    <row r="41" spans="1:77" x14ac:dyDescent="0.4">
      <c r="A41" s="6">
        <v>0</v>
      </c>
      <c r="B41" s="6">
        <v>59</v>
      </c>
      <c r="C41" s="6">
        <v>1</v>
      </c>
      <c r="D41" s="6">
        <v>0</v>
      </c>
      <c r="E41" s="6">
        <v>0</v>
      </c>
      <c r="F41" s="6">
        <v>1</v>
      </c>
      <c r="G41" s="6">
        <v>0</v>
      </c>
      <c r="H41" s="6">
        <v>0</v>
      </c>
      <c r="I41" s="6">
        <v>0</v>
      </c>
      <c r="J41" s="6">
        <v>35</v>
      </c>
      <c r="K41" s="6">
        <v>45</v>
      </c>
      <c r="L41" s="6">
        <v>50</v>
      </c>
      <c r="M41" s="6">
        <v>55</v>
      </c>
      <c r="N41" s="6">
        <f>(J41+K41+L41+M41)/4</f>
        <v>46.25</v>
      </c>
      <c r="O41" s="6">
        <v>1</v>
      </c>
      <c r="P41" s="6">
        <v>20</v>
      </c>
      <c r="Q41" s="6">
        <v>30</v>
      </c>
      <c r="R41" s="6">
        <v>25</v>
      </c>
      <c r="S41" s="6">
        <v>40</v>
      </c>
      <c r="T41" s="6">
        <f>J41-P41</f>
        <v>15</v>
      </c>
      <c r="U41" s="6">
        <f>K41-Q41</f>
        <v>15</v>
      </c>
      <c r="V41" s="6">
        <f>L41-R41</f>
        <v>25</v>
      </c>
      <c r="W41" s="6">
        <f>M41-S41</f>
        <v>15</v>
      </c>
      <c r="X41" s="6">
        <f>(T41+U41+V41+W41)/4</f>
        <v>17.5</v>
      </c>
      <c r="Y41" s="6">
        <v>50</v>
      </c>
      <c r="Z41" s="6">
        <v>55</v>
      </c>
      <c r="AA41" s="6">
        <v>60</v>
      </c>
      <c r="AB41" s="6">
        <v>70</v>
      </c>
      <c r="AC41" s="6">
        <f>(Y41+Z41+AA41+AB41)/4</f>
        <v>58.75</v>
      </c>
      <c r="AD41" s="6">
        <v>45</v>
      </c>
      <c r="AE41" s="6">
        <v>45</v>
      </c>
      <c r="AF41" s="6">
        <v>55</v>
      </c>
      <c r="AG41" s="6">
        <v>65</v>
      </c>
      <c r="AH41" s="6">
        <f>Y41-AD41</f>
        <v>5</v>
      </c>
      <c r="AI41" s="6">
        <f>Z41-AE41</f>
        <v>10</v>
      </c>
      <c r="AJ41" s="6">
        <f>AA41-AF41</f>
        <v>5</v>
      </c>
      <c r="AK41" s="6">
        <f>AB41-AG41</f>
        <v>5</v>
      </c>
      <c r="AL41" s="6">
        <f>(AH41+AI41+AJ41+AK41)/4</f>
        <v>6.25</v>
      </c>
      <c r="AM41" s="6">
        <f>N41-AC41</f>
        <v>-12.5</v>
      </c>
      <c r="AN41" s="6">
        <f>X41-AL41</f>
        <v>11.25</v>
      </c>
      <c r="AO41" s="6">
        <v>0</v>
      </c>
      <c r="AP41" s="6">
        <v>3</v>
      </c>
      <c r="AQ41" s="6">
        <v>1</v>
      </c>
      <c r="AR41" s="6">
        <v>2</v>
      </c>
      <c r="AS41" s="6">
        <v>2</v>
      </c>
      <c r="AT41" s="6">
        <v>2</v>
      </c>
      <c r="AU41" s="6">
        <v>2</v>
      </c>
      <c r="AV41" s="6">
        <v>1</v>
      </c>
      <c r="AW41" s="6">
        <v>0</v>
      </c>
      <c r="AX41" s="6">
        <v>0</v>
      </c>
      <c r="AY41" s="6">
        <v>1</v>
      </c>
      <c r="AZ41" s="6">
        <v>1</v>
      </c>
      <c r="BA41" s="6">
        <v>1</v>
      </c>
      <c r="BB41" s="6">
        <v>0</v>
      </c>
      <c r="BC41" s="6">
        <v>0</v>
      </c>
      <c r="BD41" s="6">
        <v>0</v>
      </c>
      <c r="BE41" s="6">
        <v>1</v>
      </c>
      <c r="BF41" s="6">
        <v>0</v>
      </c>
      <c r="BG41" s="6">
        <v>1</v>
      </c>
      <c r="BH41" s="6">
        <v>0</v>
      </c>
      <c r="BI41" s="6">
        <v>0</v>
      </c>
      <c r="BJ41" s="6">
        <v>0</v>
      </c>
      <c r="BK41" s="6">
        <v>0</v>
      </c>
      <c r="BL41" s="6">
        <v>159</v>
      </c>
      <c r="BM41" s="6">
        <v>1</v>
      </c>
      <c r="BN41" s="6">
        <v>1</v>
      </c>
      <c r="BO41" s="6">
        <v>0</v>
      </c>
      <c r="BP41" s="6">
        <v>0</v>
      </c>
      <c r="BQ41" s="6">
        <v>0</v>
      </c>
      <c r="BR41" s="6">
        <v>72</v>
      </c>
      <c r="BS41" s="6"/>
      <c r="BT41" s="6">
        <v>1</v>
      </c>
      <c r="BU41" s="6">
        <v>1</v>
      </c>
      <c r="BV41" s="6">
        <v>1</v>
      </c>
      <c r="BW41" s="6">
        <v>1</v>
      </c>
      <c r="BX41" s="6">
        <v>0</v>
      </c>
      <c r="BY41" s="6">
        <v>1</v>
      </c>
    </row>
    <row r="42" spans="1:77" x14ac:dyDescent="0.4">
      <c r="A42" s="6">
        <v>0</v>
      </c>
      <c r="B42" s="6">
        <v>32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25</v>
      </c>
      <c r="K42" s="6">
        <v>35</v>
      </c>
      <c r="L42" s="6">
        <v>40</v>
      </c>
      <c r="M42" s="6">
        <v>30</v>
      </c>
      <c r="N42" s="6">
        <f>(J42+K42+L42+M42)/4</f>
        <v>32.5</v>
      </c>
      <c r="O42" s="6">
        <v>0</v>
      </c>
      <c r="P42" s="6">
        <v>10</v>
      </c>
      <c r="Q42" s="6">
        <v>0</v>
      </c>
      <c r="R42" s="6">
        <v>20</v>
      </c>
      <c r="S42" s="6">
        <v>30</v>
      </c>
      <c r="T42" s="6">
        <f>J42-P42</f>
        <v>15</v>
      </c>
      <c r="U42" s="6">
        <f>K42-Q42</f>
        <v>35</v>
      </c>
      <c r="V42" s="6">
        <f>L42-R42</f>
        <v>20</v>
      </c>
      <c r="W42" s="6">
        <f>M42-S42</f>
        <v>0</v>
      </c>
      <c r="X42" s="6">
        <f>(T42+U42+V42+W42)/4</f>
        <v>17.5</v>
      </c>
      <c r="Y42" s="6">
        <v>15</v>
      </c>
      <c r="Z42" s="6">
        <v>25</v>
      </c>
      <c r="AA42" s="6">
        <v>20</v>
      </c>
      <c r="AB42" s="6">
        <v>25</v>
      </c>
      <c r="AC42" s="6">
        <f>(Y42+Z42+AA42+AB42)/4</f>
        <v>21.25</v>
      </c>
      <c r="AD42" s="6">
        <v>0</v>
      </c>
      <c r="AE42" s="6">
        <v>0</v>
      </c>
      <c r="AF42" s="6">
        <v>10</v>
      </c>
      <c r="AG42" s="6">
        <v>25</v>
      </c>
      <c r="AH42" s="6">
        <f>Y42-AD42</f>
        <v>15</v>
      </c>
      <c r="AI42" s="6">
        <f>Z42-AE42</f>
        <v>25</v>
      </c>
      <c r="AJ42" s="6">
        <f>AA42-AF42</f>
        <v>10</v>
      </c>
      <c r="AK42" s="6">
        <f>AB42-AG42</f>
        <v>0</v>
      </c>
      <c r="AL42" s="6">
        <f>(AH42+AI42+AJ42+AK42)/4</f>
        <v>12.5</v>
      </c>
      <c r="AM42" s="6">
        <f>N42-AC42</f>
        <v>11.25</v>
      </c>
      <c r="AN42" s="6">
        <f>X42-AL42</f>
        <v>5</v>
      </c>
      <c r="AO42" s="6">
        <v>1</v>
      </c>
      <c r="AP42" s="6">
        <v>3</v>
      </c>
      <c r="AQ42" s="6">
        <v>1</v>
      </c>
      <c r="AR42" s="6">
        <v>2</v>
      </c>
      <c r="AS42" s="6">
        <v>2</v>
      </c>
      <c r="AT42" s="6">
        <v>2</v>
      </c>
      <c r="AU42" s="6">
        <v>2</v>
      </c>
      <c r="AV42" s="6">
        <v>1</v>
      </c>
      <c r="AW42" s="6">
        <v>0</v>
      </c>
      <c r="AX42" s="6">
        <v>0</v>
      </c>
      <c r="AY42" s="6">
        <v>1</v>
      </c>
      <c r="AZ42" s="6">
        <v>0</v>
      </c>
      <c r="BA42" s="6">
        <v>0</v>
      </c>
      <c r="BB42" s="6">
        <v>1</v>
      </c>
      <c r="BC42" s="6">
        <v>2</v>
      </c>
      <c r="BD42" s="6">
        <v>3</v>
      </c>
      <c r="BE42" s="6">
        <v>1</v>
      </c>
      <c r="BF42" s="6">
        <v>0</v>
      </c>
      <c r="BG42" s="6">
        <v>1</v>
      </c>
      <c r="BH42" s="6">
        <v>1</v>
      </c>
      <c r="BI42" s="6">
        <v>0</v>
      </c>
      <c r="BJ42" s="6">
        <v>0</v>
      </c>
      <c r="BK42" s="6">
        <v>0</v>
      </c>
      <c r="BL42" s="6">
        <v>186</v>
      </c>
      <c r="BM42" s="6">
        <v>1</v>
      </c>
      <c r="BN42" s="6">
        <v>1</v>
      </c>
      <c r="BO42" s="6">
        <v>1</v>
      </c>
      <c r="BP42" s="6">
        <v>0</v>
      </c>
      <c r="BQ42" s="6"/>
      <c r="BR42" s="6">
        <v>36</v>
      </c>
      <c r="BS42" s="6"/>
      <c r="BT42" s="6">
        <v>1</v>
      </c>
      <c r="BU42" s="6">
        <v>0</v>
      </c>
      <c r="BV42" s="6">
        <v>1</v>
      </c>
      <c r="BW42" s="6">
        <v>0</v>
      </c>
      <c r="BX42" s="6">
        <v>1</v>
      </c>
      <c r="BY42" s="6">
        <v>1</v>
      </c>
    </row>
    <row r="43" spans="1:77" x14ac:dyDescent="0.4">
      <c r="A43" s="6">
        <v>0</v>
      </c>
      <c r="B43" s="6">
        <v>52</v>
      </c>
      <c r="C43" s="6">
        <v>1</v>
      </c>
      <c r="D43" s="6">
        <v>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15</v>
      </c>
      <c r="K43" s="6">
        <v>25</v>
      </c>
      <c r="L43" s="6">
        <v>20</v>
      </c>
      <c r="M43" s="6">
        <v>15</v>
      </c>
      <c r="N43" s="6">
        <f>(J43+K43+L43+M43)/4</f>
        <v>18.75</v>
      </c>
      <c r="O43" s="6">
        <v>0</v>
      </c>
      <c r="P43" s="6">
        <v>5</v>
      </c>
      <c r="Q43" s="6">
        <v>15</v>
      </c>
      <c r="R43" s="6">
        <v>10</v>
      </c>
      <c r="S43" s="6">
        <v>10</v>
      </c>
      <c r="T43" s="6">
        <f>J43-P43</f>
        <v>10</v>
      </c>
      <c r="U43" s="6">
        <f>K43-Q43</f>
        <v>10</v>
      </c>
      <c r="V43" s="6">
        <f>L43-R43</f>
        <v>10</v>
      </c>
      <c r="W43" s="6">
        <f>M43-S43</f>
        <v>5</v>
      </c>
      <c r="X43" s="6">
        <f>(T43+U43+V43+W43)/4</f>
        <v>8.75</v>
      </c>
      <c r="Y43" s="6">
        <v>15</v>
      </c>
      <c r="Z43" s="6">
        <v>25</v>
      </c>
      <c r="AA43" s="6">
        <v>20</v>
      </c>
      <c r="AB43" s="6">
        <v>15</v>
      </c>
      <c r="AC43" s="6">
        <f>(Y43+Z43+AA43+AB43)/4</f>
        <v>18.75</v>
      </c>
      <c r="AD43" s="6">
        <v>5</v>
      </c>
      <c r="AE43" s="6">
        <v>15</v>
      </c>
      <c r="AF43" s="6">
        <v>10</v>
      </c>
      <c r="AG43" s="6">
        <v>10</v>
      </c>
      <c r="AH43" s="6">
        <f>Y43-AD43</f>
        <v>10</v>
      </c>
      <c r="AI43" s="6">
        <f>Z43-AE43</f>
        <v>10</v>
      </c>
      <c r="AJ43" s="6">
        <f>AA43-AF43</f>
        <v>10</v>
      </c>
      <c r="AK43" s="6">
        <f>AB43-AG43</f>
        <v>5</v>
      </c>
      <c r="AL43" s="6">
        <f>(AH43+AI43+AJ43+AK43)/4</f>
        <v>8.75</v>
      </c>
      <c r="AM43" s="6">
        <f>N43-AC43</f>
        <v>0</v>
      </c>
      <c r="AN43" s="6">
        <f>X43-AL43</f>
        <v>0</v>
      </c>
      <c r="AO43" s="6">
        <v>1</v>
      </c>
      <c r="AP43" s="6">
        <v>1</v>
      </c>
      <c r="AQ43" s="6">
        <v>1</v>
      </c>
      <c r="AR43" s="6">
        <v>1</v>
      </c>
      <c r="AS43" s="6">
        <v>1</v>
      </c>
      <c r="AT43" s="6">
        <v>1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1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1</v>
      </c>
      <c r="BH43" s="6">
        <v>0</v>
      </c>
      <c r="BI43" s="6">
        <v>0</v>
      </c>
      <c r="BJ43" s="6">
        <v>0</v>
      </c>
      <c r="BK43" s="6">
        <v>0</v>
      </c>
      <c r="BL43" s="6">
        <v>129</v>
      </c>
      <c r="BM43" s="6">
        <v>1</v>
      </c>
      <c r="BN43" s="6">
        <v>1</v>
      </c>
      <c r="BO43" s="6">
        <v>1</v>
      </c>
      <c r="BP43" s="6"/>
      <c r="BQ43" s="6"/>
      <c r="BR43" s="6">
        <v>36</v>
      </c>
      <c r="BS43" s="6"/>
      <c r="BT43" s="6">
        <v>0</v>
      </c>
      <c r="BU43" s="6">
        <v>0</v>
      </c>
      <c r="BV43" s="6">
        <v>1</v>
      </c>
      <c r="BW43" s="6">
        <v>1</v>
      </c>
      <c r="BX43" s="6">
        <v>1</v>
      </c>
      <c r="BY43" s="6">
        <v>1</v>
      </c>
    </row>
    <row r="44" spans="1:77" x14ac:dyDescent="0.4">
      <c r="A44" s="6">
        <v>1</v>
      </c>
      <c r="B44" s="6">
        <v>61</v>
      </c>
      <c r="C44" s="6">
        <v>1</v>
      </c>
      <c r="D44" s="6">
        <v>1</v>
      </c>
      <c r="E44" s="6">
        <v>0</v>
      </c>
      <c r="F44" s="6">
        <v>1</v>
      </c>
      <c r="G44" s="6">
        <v>0</v>
      </c>
      <c r="H44" s="6">
        <v>0</v>
      </c>
      <c r="I44" s="6">
        <v>0</v>
      </c>
      <c r="J44" s="6">
        <v>70</v>
      </c>
      <c r="K44" s="6">
        <v>75</v>
      </c>
      <c r="L44" s="6">
        <v>75</v>
      </c>
      <c r="M44" s="6">
        <v>110</v>
      </c>
      <c r="N44" s="6">
        <f>(J44+K44+L44+M44)/4</f>
        <v>82.5</v>
      </c>
      <c r="O44" s="6">
        <v>1</v>
      </c>
      <c r="P44" s="6">
        <v>35</v>
      </c>
      <c r="Q44" s="6">
        <v>30</v>
      </c>
      <c r="R44" s="6">
        <v>45</v>
      </c>
      <c r="S44" s="6">
        <v>80</v>
      </c>
      <c r="T44" s="6">
        <f>J44-P44</f>
        <v>35</v>
      </c>
      <c r="U44" s="6">
        <f>K44-Q44</f>
        <v>45</v>
      </c>
      <c r="V44" s="6">
        <f>L44-R44</f>
        <v>30</v>
      </c>
      <c r="W44" s="6">
        <f>M44-S44</f>
        <v>30</v>
      </c>
      <c r="X44" s="6">
        <f>(T44+U44+V44+W44)/4</f>
        <v>35</v>
      </c>
      <c r="Y44" s="6">
        <v>50</v>
      </c>
      <c r="Z44" s="6">
        <v>60</v>
      </c>
      <c r="AA44" s="6">
        <v>45</v>
      </c>
      <c r="AB44" s="6">
        <v>90</v>
      </c>
      <c r="AC44" s="6">
        <f>(Y44+Z44+AA44+AB44)/4</f>
        <v>61.25</v>
      </c>
      <c r="AD44" s="6">
        <v>35</v>
      </c>
      <c r="AE44" s="6">
        <v>45</v>
      </c>
      <c r="AF44" s="6">
        <v>35</v>
      </c>
      <c r="AG44" s="6">
        <v>75</v>
      </c>
      <c r="AH44" s="6">
        <f>Y44-AD44</f>
        <v>15</v>
      </c>
      <c r="AI44" s="6">
        <f>Z44-AE44</f>
        <v>15</v>
      </c>
      <c r="AJ44" s="6">
        <f>AA44-AF44</f>
        <v>10</v>
      </c>
      <c r="AK44" s="6">
        <f>AB44-AG44</f>
        <v>15</v>
      </c>
      <c r="AL44" s="6">
        <f>(AH44+AI44+AJ44+AK44)/4</f>
        <v>13.75</v>
      </c>
      <c r="AM44" s="6">
        <f>N44-AC44</f>
        <v>21.25</v>
      </c>
      <c r="AN44" s="6">
        <f>X44-AL44</f>
        <v>21.25</v>
      </c>
      <c r="AO44" s="6">
        <v>1</v>
      </c>
      <c r="AP44" s="6">
        <v>1</v>
      </c>
      <c r="AQ44" s="6">
        <v>1</v>
      </c>
      <c r="AR44" s="6">
        <v>1</v>
      </c>
      <c r="AS44" s="6">
        <v>1</v>
      </c>
      <c r="AT44" s="6">
        <v>2</v>
      </c>
      <c r="AU44" s="6">
        <v>2</v>
      </c>
      <c r="AV44" s="6">
        <v>1</v>
      </c>
      <c r="AW44" s="6">
        <v>1</v>
      </c>
      <c r="AX44" s="6">
        <v>0</v>
      </c>
      <c r="AY44" s="6">
        <v>1</v>
      </c>
      <c r="AZ44" s="6">
        <v>1</v>
      </c>
      <c r="BA44" s="6">
        <v>2</v>
      </c>
      <c r="BB44" s="6">
        <v>0</v>
      </c>
      <c r="BC44" s="6">
        <v>0</v>
      </c>
      <c r="BD44" s="6">
        <v>3</v>
      </c>
      <c r="BE44" s="6">
        <v>1</v>
      </c>
      <c r="BF44" s="6">
        <v>0</v>
      </c>
      <c r="BG44" s="6">
        <v>1</v>
      </c>
      <c r="BH44" s="6">
        <v>0</v>
      </c>
      <c r="BI44" s="6">
        <v>0</v>
      </c>
      <c r="BJ44" s="6">
        <v>1</v>
      </c>
      <c r="BK44" s="6">
        <v>0</v>
      </c>
      <c r="BL44" s="6">
        <v>139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38</v>
      </c>
      <c r="BS44" s="6"/>
      <c r="BT44" s="6">
        <v>0</v>
      </c>
      <c r="BU44" s="6">
        <v>0</v>
      </c>
      <c r="BV44" s="6">
        <v>1</v>
      </c>
      <c r="BW44" s="6">
        <v>0</v>
      </c>
      <c r="BX44" s="6">
        <v>1</v>
      </c>
      <c r="BY44" s="6">
        <v>1</v>
      </c>
    </row>
    <row r="45" spans="1:77" x14ac:dyDescent="0.4">
      <c r="A45" s="6">
        <v>0</v>
      </c>
      <c r="B45" s="6">
        <v>45</v>
      </c>
      <c r="C45" s="6">
        <v>0</v>
      </c>
      <c r="D45" s="6">
        <v>0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55</v>
      </c>
      <c r="K45" s="6">
        <v>65</v>
      </c>
      <c r="L45" s="6">
        <v>60</v>
      </c>
      <c r="M45" s="6">
        <v>35</v>
      </c>
      <c r="N45" s="6">
        <f>(J45+K45+L45+M45)/4</f>
        <v>53.75</v>
      </c>
      <c r="O45" s="6">
        <v>1</v>
      </c>
      <c r="P45" s="6">
        <v>5</v>
      </c>
      <c r="Q45" s="6">
        <v>25</v>
      </c>
      <c r="R45" s="6">
        <v>30</v>
      </c>
      <c r="S45" s="6">
        <v>20</v>
      </c>
      <c r="T45" s="6">
        <f>J45-P45</f>
        <v>50</v>
      </c>
      <c r="U45" s="6">
        <f>K45-Q45</f>
        <v>40</v>
      </c>
      <c r="V45" s="6">
        <f>L45-R45</f>
        <v>30</v>
      </c>
      <c r="W45" s="6">
        <f>M45-S45</f>
        <v>15</v>
      </c>
      <c r="X45" s="6">
        <f>(T45+U45+V45+W45)/4</f>
        <v>33.75</v>
      </c>
      <c r="Y45" s="6">
        <v>50</v>
      </c>
      <c r="Z45" s="6">
        <v>50</v>
      </c>
      <c r="AA45" s="6">
        <v>45</v>
      </c>
      <c r="AB45" s="6">
        <v>40</v>
      </c>
      <c r="AC45" s="6">
        <f>(Y45+Z45+AA45+AB45)/4</f>
        <v>46.25</v>
      </c>
      <c r="AD45" s="6">
        <v>10</v>
      </c>
      <c r="AE45" s="6">
        <v>20</v>
      </c>
      <c r="AF45" s="6">
        <v>25</v>
      </c>
      <c r="AG45" s="6">
        <v>25</v>
      </c>
      <c r="AH45" s="6">
        <f>Y45-AD45</f>
        <v>40</v>
      </c>
      <c r="AI45" s="6">
        <f>Z45-AE45</f>
        <v>30</v>
      </c>
      <c r="AJ45" s="6">
        <f>AA45-AF45</f>
        <v>20</v>
      </c>
      <c r="AK45" s="6">
        <f>AB45-AG45</f>
        <v>15</v>
      </c>
      <c r="AL45" s="6">
        <f>(AH45+AI45+AJ45+AK45)/4</f>
        <v>26.25</v>
      </c>
      <c r="AM45" s="6">
        <f>N45-AC45</f>
        <v>7.5</v>
      </c>
      <c r="AN45" s="6">
        <f>X45-AL45</f>
        <v>7.5</v>
      </c>
      <c r="AO45" s="6">
        <v>0</v>
      </c>
      <c r="AP45" s="6">
        <v>5</v>
      </c>
      <c r="AQ45" s="6">
        <v>2</v>
      </c>
      <c r="AR45" s="6">
        <v>2</v>
      </c>
      <c r="AS45" s="6">
        <v>2</v>
      </c>
      <c r="AT45" s="6">
        <v>3</v>
      </c>
      <c r="AU45" s="6">
        <v>3</v>
      </c>
      <c r="AV45" s="6">
        <v>1</v>
      </c>
      <c r="AW45" s="6">
        <v>2</v>
      </c>
      <c r="AX45" s="6">
        <v>1</v>
      </c>
      <c r="AY45" s="6">
        <v>1</v>
      </c>
      <c r="AZ45" s="6">
        <v>1</v>
      </c>
      <c r="BA45" s="6">
        <v>2</v>
      </c>
      <c r="BB45" s="6">
        <v>0</v>
      </c>
      <c r="BC45" s="6">
        <v>2</v>
      </c>
      <c r="BD45" s="6">
        <v>3</v>
      </c>
      <c r="BE45" s="6">
        <v>1</v>
      </c>
      <c r="BF45" s="6">
        <v>0</v>
      </c>
      <c r="BG45" s="6">
        <v>1</v>
      </c>
      <c r="BH45" s="6">
        <v>0</v>
      </c>
      <c r="BI45" s="6">
        <v>0</v>
      </c>
      <c r="BJ45" s="6">
        <v>0</v>
      </c>
      <c r="BK45" s="6">
        <v>0</v>
      </c>
      <c r="BL45" s="6">
        <v>120</v>
      </c>
      <c r="BM45" s="6">
        <v>0</v>
      </c>
      <c r="BN45" s="6">
        <v>0</v>
      </c>
      <c r="BO45" s="6">
        <v>0</v>
      </c>
      <c r="BP45" s="6">
        <v>0</v>
      </c>
      <c r="BQ45" s="6">
        <v>8</v>
      </c>
      <c r="BR45" s="6">
        <v>36</v>
      </c>
      <c r="BS45" s="6"/>
      <c r="BT45" s="6">
        <v>1</v>
      </c>
      <c r="BU45" s="6">
        <v>2</v>
      </c>
      <c r="BV45" s="6">
        <v>2</v>
      </c>
      <c r="BW45" s="6">
        <v>1</v>
      </c>
      <c r="BX45" s="6">
        <v>0</v>
      </c>
      <c r="BY45" s="6">
        <v>2</v>
      </c>
    </row>
    <row r="46" spans="1:77" x14ac:dyDescent="0.4">
      <c r="A46" s="6">
        <v>1</v>
      </c>
      <c r="B46" s="6">
        <v>28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50</v>
      </c>
      <c r="K46" s="6">
        <v>45</v>
      </c>
      <c r="L46" s="6">
        <v>50</v>
      </c>
      <c r="M46" s="6">
        <v>25</v>
      </c>
      <c r="N46" s="6">
        <f>(J46+K46+L46+M46)/4</f>
        <v>42.5</v>
      </c>
      <c r="O46" s="6">
        <v>1</v>
      </c>
      <c r="P46" s="6">
        <v>20</v>
      </c>
      <c r="Q46" s="6">
        <v>5</v>
      </c>
      <c r="R46" s="6">
        <v>20</v>
      </c>
      <c r="S46" s="6">
        <v>10</v>
      </c>
      <c r="T46" s="6">
        <f>J46-P46</f>
        <v>30</v>
      </c>
      <c r="U46" s="6">
        <f>K46-Q46</f>
        <v>40</v>
      </c>
      <c r="V46" s="6">
        <f>L46-R46</f>
        <v>30</v>
      </c>
      <c r="W46" s="6">
        <f>M46-S46</f>
        <v>15</v>
      </c>
      <c r="X46" s="6">
        <f>(T46+U46+V46+W46)/4</f>
        <v>28.75</v>
      </c>
      <c r="Y46" s="6">
        <v>20</v>
      </c>
      <c r="Z46" s="6">
        <v>15</v>
      </c>
      <c r="AA46" s="6">
        <v>15</v>
      </c>
      <c r="AB46" s="6">
        <v>5</v>
      </c>
      <c r="AC46" s="6">
        <f>(Y46+Z46+AA46+AB46)/4</f>
        <v>13.75</v>
      </c>
      <c r="AD46" s="6">
        <v>10</v>
      </c>
      <c r="AE46" s="6">
        <v>0</v>
      </c>
      <c r="AF46" s="6">
        <v>10</v>
      </c>
      <c r="AG46" s="6">
        <v>0</v>
      </c>
      <c r="AH46" s="6">
        <f>Y46-AD46</f>
        <v>10</v>
      </c>
      <c r="AI46" s="6">
        <f>Z46-AE46</f>
        <v>15</v>
      </c>
      <c r="AJ46" s="6">
        <f>AA46-AF46</f>
        <v>5</v>
      </c>
      <c r="AK46" s="6">
        <f>AB46-AG46</f>
        <v>5</v>
      </c>
      <c r="AL46" s="6">
        <f>(AH46+AI46+AJ46+AK46)/4</f>
        <v>8.75</v>
      </c>
      <c r="AM46" s="6">
        <f>N46-AC46</f>
        <v>28.75</v>
      </c>
      <c r="AN46" s="6">
        <f>X46-AL46</f>
        <v>20</v>
      </c>
      <c r="AO46" s="6">
        <v>1</v>
      </c>
      <c r="AP46" s="6">
        <v>3</v>
      </c>
      <c r="AQ46" s="6">
        <v>1</v>
      </c>
      <c r="AR46" s="6">
        <v>2</v>
      </c>
      <c r="AS46" s="6">
        <v>2</v>
      </c>
      <c r="AT46" s="6">
        <v>2</v>
      </c>
      <c r="AU46" s="6">
        <v>2</v>
      </c>
      <c r="AV46" s="6">
        <v>1</v>
      </c>
      <c r="AW46" s="6">
        <v>0</v>
      </c>
      <c r="AX46" s="6">
        <v>0</v>
      </c>
      <c r="AY46" s="6">
        <v>1</v>
      </c>
      <c r="AZ46" s="6">
        <v>1</v>
      </c>
      <c r="BA46" s="6">
        <v>1</v>
      </c>
      <c r="BB46" s="6">
        <v>1</v>
      </c>
      <c r="BC46" s="6">
        <v>0</v>
      </c>
      <c r="BD46" s="6">
        <v>0</v>
      </c>
      <c r="BE46" s="6">
        <v>1</v>
      </c>
      <c r="BF46" s="6">
        <v>0</v>
      </c>
      <c r="BG46" s="6">
        <v>1</v>
      </c>
      <c r="BH46" s="6">
        <v>0</v>
      </c>
      <c r="BI46" s="6">
        <v>0</v>
      </c>
      <c r="BJ46" s="6">
        <v>0</v>
      </c>
      <c r="BK46" s="6">
        <v>0</v>
      </c>
      <c r="BL46" s="6">
        <v>197</v>
      </c>
      <c r="BM46" s="6">
        <v>1</v>
      </c>
      <c r="BN46" s="6">
        <v>1</v>
      </c>
      <c r="BO46" s="6">
        <v>1</v>
      </c>
      <c r="BP46" s="6">
        <v>0</v>
      </c>
      <c r="BQ46" s="6">
        <v>0</v>
      </c>
      <c r="BR46" s="6">
        <v>36</v>
      </c>
      <c r="BS46" s="6"/>
      <c r="BT46" s="6">
        <v>0</v>
      </c>
      <c r="BU46" s="6">
        <v>1</v>
      </c>
      <c r="BV46" s="6">
        <v>1</v>
      </c>
      <c r="BW46" s="6">
        <v>0</v>
      </c>
      <c r="BX46" s="6">
        <v>1</v>
      </c>
      <c r="BY46" s="6">
        <v>1</v>
      </c>
    </row>
    <row r="47" spans="1:77" x14ac:dyDescent="0.4">
      <c r="A47" s="6">
        <v>0</v>
      </c>
      <c r="B47" s="6">
        <v>58</v>
      </c>
      <c r="C47" s="6">
        <v>1</v>
      </c>
      <c r="D47" s="6">
        <v>1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55</v>
      </c>
      <c r="K47" s="6">
        <v>65</v>
      </c>
      <c r="L47" s="6">
        <v>70</v>
      </c>
      <c r="M47" s="6">
        <v>75</v>
      </c>
      <c r="N47" s="6">
        <f>(J47+K47+L47+M47)/4</f>
        <v>66.25</v>
      </c>
      <c r="O47" s="6">
        <v>1</v>
      </c>
      <c r="P47" s="6">
        <v>40</v>
      </c>
      <c r="Q47" s="6">
        <v>20</v>
      </c>
      <c r="R47" s="6">
        <v>25</v>
      </c>
      <c r="S47" s="6">
        <v>35</v>
      </c>
      <c r="T47" s="6">
        <f>J47-P47</f>
        <v>15</v>
      </c>
      <c r="U47" s="6">
        <f>K47-Q47</f>
        <v>45</v>
      </c>
      <c r="V47" s="6">
        <f>L47-R47</f>
        <v>45</v>
      </c>
      <c r="W47" s="6">
        <f>M47-S47</f>
        <v>40</v>
      </c>
      <c r="X47" s="6">
        <f>(T47+U47+V47+W47)/4</f>
        <v>36.25</v>
      </c>
      <c r="Y47" s="6">
        <v>45</v>
      </c>
      <c r="Z47" s="6">
        <v>40</v>
      </c>
      <c r="AA47" s="6">
        <v>30</v>
      </c>
      <c r="AB47" s="6">
        <v>35</v>
      </c>
      <c r="AC47" s="6">
        <f>(Y47+Z47+AA47+AB47)/4</f>
        <v>37.5</v>
      </c>
      <c r="AD47" s="6">
        <v>25</v>
      </c>
      <c r="AE47" s="6">
        <v>20</v>
      </c>
      <c r="AF47" s="6">
        <v>15</v>
      </c>
      <c r="AG47" s="6">
        <v>25</v>
      </c>
      <c r="AH47" s="6">
        <f>Y47-AD47</f>
        <v>20</v>
      </c>
      <c r="AI47" s="6">
        <f>Z47-AE47</f>
        <v>20</v>
      </c>
      <c r="AJ47" s="6">
        <f>AA47-AF47</f>
        <v>15</v>
      </c>
      <c r="AK47" s="6">
        <f>AB47-AG47</f>
        <v>10</v>
      </c>
      <c r="AL47" s="6">
        <f>(AH47+AI47+AJ47+AK47)/4</f>
        <v>16.25</v>
      </c>
      <c r="AM47" s="6">
        <f>N47-AC47</f>
        <v>28.75</v>
      </c>
      <c r="AN47" s="6">
        <f>X47-AL47</f>
        <v>20</v>
      </c>
      <c r="AO47" s="6">
        <v>1</v>
      </c>
      <c r="AP47" s="6">
        <v>3</v>
      </c>
      <c r="AQ47" s="6">
        <v>1</v>
      </c>
      <c r="AR47" s="6">
        <v>2</v>
      </c>
      <c r="AS47" s="6">
        <v>2</v>
      </c>
      <c r="AT47" s="6">
        <v>2</v>
      </c>
      <c r="AU47" s="6">
        <v>2</v>
      </c>
      <c r="AV47" s="6">
        <v>1</v>
      </c>
      <c r="AW47" s="6">
        <v>0</v>
      </c>
      <c r="AX47" s="6">
        <v>0</v>
      </c>
      <c r="AY47" s="6">
        <v>1</v>
      </c>
      <c r="AZ47" s="6">
        <v>1</v>
      </c>
      <c r="BA47" s="6">
        <v>1</v>
      </c>
      <c r="BB47" s="6">
        <v>0</v>
      </c>
      <c r="BC47" s="6">
        <v>0</v>
      </c>
      <c r="BD47" s="6">
        <v>0</v>
      </c>
      <c r="BE47" s="6">
        <v>1</v>
      </c>
      <c r="BF47" s="6">
        <v>0</v>
      </c>
      <c r="BG47" s="6">
        <v>1</v>
      </c>
      <c r="BH47" s="6">
        <v>1</v>
      </c>
      <c r="BI47" s="6">
        <v>0</v>
      </c>
      <c r="BJ47" s="6">
        <v>0</v>
      </c>
      <c r="BK47" s="6">
        <v>0</v>
      </c>
      <c r="BL47" s="6">
        <v>150</v>
      </c>
      <c r="BM47" s="6">
        <v>1</v>
      </c>
      <c r="BN47" s="6">
        <v>1</v>
      </c>
      <c r="BO47" s="6">
        <v>1</v>
      </c>
      <c r="BP47" s="6">
        <v>0</v>
      </c>
      <c r="BQ47" s="6">
        <v>0</v>
      </c>
      <c r="BR47" s="6">
        <v>51</v>
      </c>
      <c r="BS47" s="6"/>
      <c r="BT47" s="6">
        <v>0</v>
      </c>
      <c r="BU47" s="6">
        <v>1</v>
      </c>
      <c r="BV47" s="6">
        <v>1</v>
      </c>
      <c r="BW47" s="6">
        <v>0</v>
      </c>
      <c r="BX47" s="6">
        <v>1</v>
      </c>
      <c r="BY47" s="6">
        <v>1</v>
      </c>
    </row>
    <row r="48" spans="1:77" x14ac:dyDescent="0.4">
      <c r="A48" s="6">
        <v>1</v>
      </c>
      <c r="B48" s="6">
        <v>48</v>
      </c>
      <c r="C48" s="6">
        <v>1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65</v>
      </c>
      <c r="K48" s="6">
        <v>70</v>
      </c>
      <c r="L48" s="6">
        <v>55</v>
      </c>
      <c r="M48" s="6">
        <v>55</v>
      </c>
      <c r="N48" s="6">
        <f>(J48+K48+L48+M48)/4</f>
        <v>61.25</v>
      </c>
      <c r="O48" s="6">
        <v>1</v>
      </c>
      <c r="P48" s="6">
        <v>20</v>
      </c>
      <c r="Q48" s="6">
        <v>20</v>
      </c>
      <c r="R48" s="6">
        <v>35</v>
      </c>
      <c r="S48" s="6">
        <v>35</v>
      </c>
      <c r="T48" s="6">
        <f>J48-P48</f>
        <v>45</v>
      </c>
      <c r="U48" s="6">
        <f>K48-Q48</f>
        <v>50</v>
      </c>
      <c r="V48" s="6">
        <f>L48-R48</f>
        <v>20</v>
      </c>
      <c r="W48" s="6">
        <f>M48-S48</f>
        <v>20</v>
      </c>
      <c r="X48" s="6">
        <f>(T48+U48+V48+W48)/4</f>
        <v>33.75</v>
      </c>
      <c r="Y48" s="6">
        <v>25</v>
      </c>
      <c r="Z48" s="6">
        <v>30</v>
      </c>
      <c r="AA48" s="6">
        <v>45</v>
      </c>
      <c r="AB48" s="6">
        <v>45</v>
      </c>
      <c r="AC48" s="6">
        <f>(Y48+Z48+AA48+AB48)/4</f>
        <v>36.25</v>
      </c>
      <c r="AD48" s="6">
        <v>15</v>
      </c>
      <c r="AE48" s="6">
        <v>10</v>
      </c>
      <c r="AF48" s="6">
        <v>30</v>
      </c>
      <c r="AG48" s="6">
        <v>30</v>
      </c>
      <c r="AH48" s="6">
        <f>Y48-AD48</f>
        <v>10</v>
      </c>
      <c r="AI48" s="6">
        <f>Z48-AE48</f>
        <v>20</v>
      </c>
      <c r="AJ48" s="6">
        <f>AA48-AF48</f>
        <v>15</v>
      </c>
      <c r="AK48" s="6">
        <f>AB48-AG48</f>
        <v>15</v>
      </c>
      <c r="AL48" s="6">
        <f>(AH48+AI48+AJ48+AK48)/4</f>
        <v>15</v>
      </c>
      <c r="AM48" s="6">
        <f>N48-AC48</f>
        <v>25</v>
      </c>
      <c r="AN48" s="6">
        <f>X48-AL48</f>
        <v>18.75</v>
      </c>
      <c r="AO48" s="6">
        <v>0</v>
      </c>
      <c r="AP48" s="6">
        <v>3</v>
      </c>
      <c r="AQ48" s="6">
        <v>1</v>
      </c>
      <c r="AR48" s="6">
        <v>2</v>
      </c>
      <c r="AS48" s="6">
        <v>2</v>
      </c>
      <c r="AT48" s="6">
        <v>3</v>
      </c>
      <c r="AU48" s="6">
        <v>3</v>
      </c>
      <c r="AV48" s="6">
        <v>2</v>
      </c>
      <c r="AW48" s="6">
        <v>2</v>
      </c>
      <c r="AX48" s="6">
        <v>1</v>
      </c>
      <c r="AY48" s="6">
        <v>2</v>
      </c>
      <c r="AZ48" s="6">
        <v>1</v>
      </c>
      <c r="BA48" s="6">
        <v>2</v>
      </c>
      <c r="BB48" s="6">
        <v>0</v>
      </c>
      <c r="BC48" s="6">
        <v>1</v>
      </c>
      <c r="BD48" s="6">
        <v>0</v>
      </c>
      <c r="BE48" s="6">
        <v>1</v>
      </c>
      <c r="BF48" s="6">
        <v>0</v>
      </c>
      <c r="BG48" s="6">
        <v>1</v>
      </c>
      <c r="BH48" s="6">
        <v>0</v>
      </c>
      <c r="BI48" s="6">
        <v>0</v>
      </c>
      <c r="BJ48" s="6">
        <v>0</v>
      </c>
      <c r="BK48" s="6">
        <v>0</v>
      </c>
      <c r="BL48" s="6">
        <v>196</v>
      </c>
      <c r="BM48" s="6">
        <v>1</v>
      </c>
      <c r="BN48" s="6">
        <v>0</v>
      </c>
      <c r="BO48" s="6">
        <v>0</v>
      </c>
      <c r="BP48" s="6">
        <v>1</v>
      </c>
      <c r="BQ48" s="6">
        <v>2</v>
      </c>
      <c r="BR48" s="6">
        <v>58</v>
      </c>
      <c r="BS48" s="6" t="s">
        <v>47</v>
      </c>
      <c r="BT48" s="6">
        <v>0</v>
      </c>
      <c r="BU48" s="6">
        <v>2</v>
      </c>
      <c r="BV48" s="6">
        <v>2</v>
      </c>
      <c r="BW48" s="6">
        <v>0</v>
      </c>
      <c r="BX48" s="6">
        <v>0</v>
      </c>
      <c r="BY48" s="6">
        <v>1</v>
      </c>
    </row>
    <row r="49" spans="1:77" x14ac:dyDescent="0.4">
      <c r="A49" s="6">
        <v>0</v>
      </c>
      <c r="B49" s="6">
        <v>55</v>
      </c>
      <c r="C49" s="6">
        <v>1</v>
      </c>
      <c r="D49" s="6">
        <v>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50</v>
      </c>
      <c r="K49" s="6">
        <v>50</v>
      </c>
      <c r="L49" s="6">
        <v>40</v>
      </c>
      <c r="M49" s="6">
        <v>65</v>
      </c>
      <c r="N49" s="6">
        <f>(J49+K49+L49+M49)/4</f>
        <v>51.25</v>
      </c>
      <c r="O49" s="6">
        <v>1</v>
      </c>
      <c r="P49" s="6">
        <v>15</v>
      </c>
      <c r="Q49" s="6">
        <v>10</v>
      </c>
      <c r="R49" s="6">
        <v>10</v>
      </c>
      <c r="S49" s="6">
        <v>20</v>
      </c>
      <c r="T49" s="6">
        <f>J49-P49</f>
        <v>35</v>
      </c>
      <c r="U49" s="6">
        <f>K49-Q49</f>
        <v>40</v>
      </c>
      <c r="V49" s="6">
        <f>L49-R49</f>
        <v>30</v>
      </c>
      <c r="W49" s="6">
        <f>M49-S49</f>
        <v>45</v>
      </c>
      <c r="X49" s="6">
        <f>(T49+U49+V49+W49)/4</f>
        <v>37.5</v>
      </c>
      <c r="Y49" s="6">
        <v>35</v>
      </c>
      <c r="Z49" s="6">
        <v>30</v>
      </c>
      <c r="AA49" s="6">
        <v>20</v>
      </c>
      <c r="AB49" s="6">
        <v>40</v>
      </c>
      <c r="AC49" s="6">
        <f>(Y49+Z49+AA49+AB49)/4</f>
        <v>31.25</v>
      </c>
      <c r="AD49" s="6">
        <v>15</v>
      </c>
      <c r="AE49" s="6">
        <v>10</v>
      </c>
      <c r="AF49" s="6">
        <v>15</v>
      </c>
      <c r="AG49" s="6">
        <v>30</v>
      </c>
      <c r="AH49" s="6">
        <f>Y49-AD49</f>
        <v>20</v>
      </c>
      <c r="AI49" s="6">
        <f>Z49-AE49</f>
        <v>20</v>
      </c>
      <c r="AJ49" s="6">
        <f>AA49-AF49</f>
        <v>5</v>
      </c>
      <c r="AK49" s="6">
        <f>AB49-AG49</f>
        <v>10</v>
      </c>
      <c r="AL49" s="6">
        <f>(AH49+AI49+AJ49+AK49)/4</f>
        <v>13.75</v>
      </c>
      <c r="AM49" s="6">
        <f>N49-AC49</f>
        <v>20</v>
      </c>
      <c r="AN49" s="6">
        <f>X49-AL49</f>
        <v>23.75</v>
      </c>
      <c r="AO49" s="6">
        <v>1</v>
      </c>
      <c r="AP49" s="6">
        <v>3</v>
      </c>
      <c r="AQ49" s="6">
        <v>1</v>
      </c>
      <c r="AR49" s="6">
        <v>2</v>
      </c>
      <c r="AS49" s="6">
        <v>2</v>
      </c>
      <c r="AT49" s="6">
        <v>2</v>
      </c>
      <c r="AU49" s="6">
        <v>2</v>
      </c>
      <c r="AV49" s="6">
        <v>1</v>
      </c>
      <c r="AW49" s="6">
        <v>0</v>
      </c>
      <c r="AX49" s="6">
        <v>0</v>
      </c>
      <c r="AY49" s="6">
        <v>1</v>
      </c>
      <c r="AZ49" s="6">
        <v>1</v>
      </c>
      <c r="BA49" s="6">
        <v>1</v>
      </c>
      <c r="BB49" s="6">
        <v>0</v>
      </c>
      <c r="BC49" s="6">
        <v>0</v>
      </c>
      <c r="BD49" s="6">
        <v>2</v>
      </c>
      <c r="BE49" s="6">
        <v>1</v>
      </c>
      <c r="BF49" s="6">
        <v>0</v>
      </c>
      <c r="BG49" s="6">
        <v>1</v>
      </c>
      <c r="BH49" s="6">
        <v>0</v>
      </c>
      <c r="BI49" s="6">
        <v>0</v>
      </c>
      <c r="BJ49" s="6">
        <v>0</v>
      </c>
      <c r="BK49" s="6">
        <v>0</v>
      </c>
      <c r="BL49" s="6">
        <v>161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36</v>
      </c>
      <c r="BS49" s="6"/>
      <c r="BT49" s="6">
        <v>0</v>
      </c>
      <c r="BU49" s="6">
        <v>1</v>
      </c>
      <c r="BV49" s="6">
        <v>1</v>
      </c>
      <c r="BW49" s="6">
        <v>0</v>
      </c>
      <c r="BX49" s="6">
        <v>1</v>
      </c>
      <c r="BY49" s="6">
        <v>1</v>
      </c>
    </row>
    <row r="50" spans="1:77" x14ac:dyDescent="0.4">
      <c r="A50" s="6">
        <v>0</v>
      </c>
      <c r="B50" s="6">
        <v>68</v>
      </c>
      <c r="C50" s="6">
        <v>1</v>
      </c>
      <c r="D50" s="6">
        <v>1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60</v>
      </c>
      <c r="K50" s="6">
        <v>80</v>
      </c>
      <c r="L50" s="6">
        <v>95</v>
      </c>
      <c r="M50" s="6">
        <v>90</v>
      </c>
      <c r="N50" s="6">
        <f>(J50+K50+L50+M50)/4</f>
        <v>81.25</v>
      </c>
      <c r="O50" s="6">
        <v>1</v>
      </c>
      <c r="P50" s="6">
        <v>40</v>
      </c>
      <c r="Q50" s="6">
        <v>55</v>
      </c>
      <c r="R50" s="6">
        <v>65</v>
      </c>
      <c r="S50" s="6">
        <v>65</v>
      </c>
      <c r="T50" s="6">
        <f>J50-P50</f>
        <v>20</v>
      </c>
      <c r="U50" s="6">
        <f>K50-Q50</f>
        <v>25</v>
      </c>
      <c r="V50" s="6">
        <f>L50-R50</f>
        <v>30</v>
      </c>
      <c r="W50" s="6">
        <f>M50-S50</f>
        <v>25</v>
      </c>
      <c r="X50" s="6">
        <f>(T50+U50+V50+W50)/4</f>
        <v>25</v>
      </c>
      <c r="Y50" s="6">
        <v>65</v>
      </c>
      <c r="Z50" s="6">
        <v>85</v>
      </c>
      <c r="AA50" s="6">
        <v>70</v>
      </c>
      <c r="AB50" s="6">
        <v>85</v>
      </c>
      <c r="AC50" s="6">
        <f>(Y50+Z50+AA50+AB50)/4</f>
        <v>76.25</v>
      </c>
      <c r="AD50" s="6">
        <v>55</v>
      </c>
      <c r="AE50" s="6">
        <v>60</v>
      </c>
      <c r="AF50" s="6">
        <v>65</v>
      </c>
      <c r="AG50" s="6">
        <v>75</v>
      </c>
      <c r="AH50" s="6">
        <f>Y50-AD50</f>
        <v>10</v>
      </c>
      <c r="AI50" s="6">
        <f>Z50-AE50</f>
        <v>25</v>
      </c>
      <c r="AJ50" s="6">
        <f>AA50-AF50</f>
        <v>5</v>
      </c>
      <c r="AK50" s="6">
        <f>AB50-AG50</f>
        <v>10</v>
      </c>
      <c r="AL50" s="6">
        <f>(AH50+AI50+AJ50+AK50)/4</f>
        <v>12.5</v>
      </c>
      <c r="AM50" s="6">
        <f>N50-AC50</f>
        <v>5</v>
      </c>
      <c r="AN50" s="6">
        <f>X50-AL50</f>
        <v>12.5</v>
      </c>
      <c r="AO50" s="6">
        <v>0</v>
      </c>
      <c r="AP50" s="6">
        <v>2</v>
      </c>
      <c r="AQ50" s="6">
        <v>2</v>
      </c>
      <c r="AR50" s="6">
        <v>1</v>
      </c>
      <c r="AS50" s="6">
        <v>1</v>
      </c>
      <c r="AT50" s="6">
        <v>2</v>
      </c>
      <c r="AU50" s="6">
        <v>2</v>
      </c>
      <c r="AV50" s="6">
        <v>1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1</v>
      </c>
      <c r="BC50" s="6">
        <v>0</v>
      </c>
      <c r="BD50" s="6">
        <v>2</v>
      </c>
      <c r="BE50" s="6">
        <v>1</v>
      </c>
      <c r="BF50" s="6">
        <v>1</v>
      </c>
      <c r="BG50" s="6">
        <v>1</v>
      </c>
      <c r="BH50" s="6">
        <v>0</v>
      </c>
      <c r="BI50" s="6">
        <v>0</v>
      </c>
      <c r="BJ50" s="6">
        <v>0</v>
      </c>
      <c r="BK50" s="6">
        <v>0</v>
      </c>
      <c r="BL50" s="6">
        <v>162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54</v>
      </c>
      <c r="BS50" s="6"/>
      <c r="BT50" s="2">
        <v>1</v>
      </c>
      <c r="BU50" s="2">
        <v>2</v>
      </c>
      <c r="BV50" s="2">
        <v>2</v>
      </c>
      <c r="BW50" s="2">
        <v>1</v>
      </c>
      <c r="BX50" s="6">
        <v>0</v>
      </c>
      <c r="BY50" s="6">
        <v>2</v>
      </c>
    </row>
    <row r="51" spans="1:77" x14ac:dyDescent="0.4">
      <c r="A51" s="6">
        <v>1</v>
      </c>
      <c r="B51" s="6">
        <v>57</v>
      </c>
      <c r="C51" s="6">
        <v>1</v>
      </c>
      <c r="D51" s="6">
        <v>1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40</v>
      </c>
      <c r="K51" s="6">
        <v>65</v>
      </c>
      <c r="L51" s="6">
        <v>70</v>
      </c>
      <c r="M51" s="6">
        <v>65</v>
      </c>
      <c r="N51" s="6">
        <f>(J51+K51+L51+M51)/4</f>
        <v>60</v>
      </c>
      <c r="O51" s="6">
        <v>1</v>
      </c>
      <c r="P51" s="6">
        <v>15</v>
      </c>
      <c r="Q51" s="6">
        <v>25</v>
      </c>
      <c r="R51" s="6">
        <v>35</v>
      </c>
      <c r="S51" s="6">
        <v>35</v>
      </c>
      <c r="T51" s="6">
        <f>J51-P51</f>
        <v>25</v>
      </c>
      <c r="U51" s="6">
        <f>K51-Q51</f>
        <v>40</v>
      </c>
      <c r="V51" s="6">
        <f>L51-R51</f>
        <v>35</v>
      </c>
      <c r="W51" s="6">
        <f>M51-S51</f>
        <v>30</v>
      </c>
      <c r="X51" s="6">
        <f>(T51+U51+V51+W51)/4</f>
        <v>32.5</v>
      </c>
      <c r="Y51" s="6">
        <v>25</v>
      </c>
      <c r="Z51" s="6">
        <v>30</v>
      </c>
      <c r="AA51" s="6">
        <v>25</v>
      </c>
      <c r="AB51" s="6">
        <v>50</v>
      </c>
      <c r="AC51" s="6">
        <f>(Y51+Z51+AA51+AB51)/4</f>
        <v>32.5</v>
      </c>
      <c r="AD51" s="6">
        <v>5</v>
      </c>
      <c r="AE51" s="6">
        <v>10</v>
      </c>
      <c r="AF51" s="6">
        <v>15</v>
      </c>
      <c r="AG51" s="6">
        <v>20</v>
      </c>
      <c r="AH51" s="6">
        <f>Y51-AD51</f>
        <v>20</v>
      </c>
      <c r="AI51" s="6">
        <f>Z51-AE51</f>
        <v>20</v>
      </c>
      <c r="AJ51" s="6">
        <f>AA51-AF51</f>
        <v>10</v>
      </c>
      <c r="AK51" s="6">
        <f>AB51-AG51</f>
        <v>30</v>
      </c>
      <c r="AL51" s="6">
        <f>(AH51+AI51+AJ51+AK51)/4</f>
        <v>20</v>
      </c>
      <c r="AM51" s="6">
        <f>N51-AC51</f>
        <v>27.5</v>
      </c>
      <c r="AN51" s="6">
        <f>X51-AL51</f>
        <v>12.5</v>
      </c>
      <c r="AO51" s="6">
        <v>1</v>
      </c>
      <c r="AP51" s="6">
        <v>1</v>
      </c>
      <c r="AQ51" s="6">
        <v>1</v>
      </c>
      <c r="AR51" s="6">
        <v>1</v>
      </c>
      <c r="AS51" s="6">
        <v>1</v>
      </c>
      <c r="AT51" s="6">
        <v>2</v>
      </c>
      <c r="AU51" s="6">
        <v>2</v>
      </c>
      <c r="AV51" s="6">
        <v>3</v>
      </c>
      <c r="AW51" s="6">
        <v>0</v>
      </c>
      <c r="AX51" s="6">
        <v>0</v>
      </c>
      <c r="AY51" s="6">
        <v>2</v>
      </c>
      <c r="AZ51" s="6">
        <v>2</v>
      </c>
      <c r="BA51" s="6">
        <v>1</v>
      </c>
      <c r="BB51" s="6">
        <v>1</v>
      </c>
      <c r="BC51" s="6">
        <v>2</v>
      </c>
      <c r="BD51" s="6">
        <v>2</v>
      </c>
      <c r="BE51" s="6">
        <v>1</v>
      </c>
      <c r="BF51" s="6">
        <v>0</v>
      </c>
      <c r="BG51" s="6">
        <v>1</v>
      </c>
      <c r="BH51" s="6">
        <v>1</v>
      </c>
      <c r="BI51" s="6">
        <v>0</v>
      </c>
      <c r="BJ51" s="6">
        <v>1</v>
      </c>
      <c r="BK51" s="6">
        <v>0</v>
      </c>
      <c r="BL51" s="6">
        <v>142</v>
      </c>
      <c r="BM51" s="6">
        <v>1</v>
      </c>
      <c r="BN51" s="6">
        <v>0</v>
      </c>
      <c r="BO51" s="6">
        <v>0</v>
      </c>
      <c r="BP51" s="6">
        <v>0</v>
      </c>
      <c r="BQ51" s="6">
        <v>0</v>
      </c>
      <c r="BR51" s="6">
        <v>36</v>
      </c>
      <c r="BS51" s="6"/>
      <c r="BT51" s="6">
        <v>1</v>
      </c>
      <c r="BU51" s="6">
        <v>0</v>
      </c>
      <c r="BV51" s="6">
        <v>1</v>
      </c>
      <c r="BW51" s="6">
        <v>0</v>
      </c>
      <c r="BX51" s="6">
        <v>1</v>
      </c>
      <c r="BY51" s="6">
        <v>1</v>
      </c>
    </row>
    <row r="52" spans="1:77" x14ac:dyDescent="0.4">
      <c r="A52" s="6">
        <v>0</v>
      </c>
      <c r="B52" s="6">
        <v>50</v>
      </c>
      <c r="C52" s="6">
        <v>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35</v>
      </c>
      <c r="K52" s="6">
        <v>30</v>
      </c>
      <c r="L52" s="6">
        <v>45</v>
      </c>
      <c r="M52" s="6">
        <v>45</v>
      </c>
      <c r="N52" s="6">
        <f>(J52+K52+L52+M52)/4</f>
        <v>38.75</v>
      </c>
      <c r="O52" s="6">
        <v>0</v>
      </c>
      <c r="P52" s="6">
        <v>15</v>
      </c>
      <c r="Q52" s="6">
        <v>15</v>
      </c>
      <c r="R52" s="6">
        <v>20</v>
      </c>
      <c r="S52" s="6">
        <v>25</v>
      </c>
      <c r="T52" s="6">
        <f>J52-P52</f>
        <v>20</v>
      </c>
      <c r="U52" s="6">
        <f>K52-Q52</f>
        <v>15</v>
      </c>
      <c r="V52" s="6">
        <f>L52-R52</f>
        <v>25</v>
      </c>
      <c r="W52" s="6">
        <f>M52-S52</f>
        <v>20</v>
      </c>
      <c r="X52" s="6">
        <f>(T52+U52+V52+W52)/4</f>
        <v>20</v>
      </c>
      <c r="Y52" s="6">
        <v>20</v>
      </c>
      <c r="Z52" s="6">
        <v>20</v>
      </c>
      <c r="AA52" s="6">
        <v>25</v>
      </c>
      <c r="AB52" s="6">
        <v>30</v>
      </c>
      <c r="AC52" s="6">
        <f>(Y52+Z52+AA52+AB52)/4</f>
        <v>23.75</v>
      </c>
      <c r="AD52" s="6">
        <v>15</v>
      </c>
      <c r="AE52" s="6">
        <v>5</v>
      </c>
      <c r="AF52" s="6">
        <v>10</v>
      </c>
      <c r="AG52" s="6">
        <v>15</v>
      </c>
      <c r="AH52" s="6">
        <f>Y52-AD52</f>
        <v>5</v>
      </c>
      <c r="AI52" s="6">
        <f>Z52-AE52</f>
        <v>15</v>
      </c>
      <c r="AJ52" s="6">
        <f>AA52-AF52</f>
        <v>15</v>
      </c>
      <c r="AK52" s="6">
        <f>AB52-AG52</f>
        <v>15</v>
      </c>
      <c r="AL52" s="6">
        <f>(AH52+AI52+AJ52+AK52)/4</f>
        <v>12.5</v>
      </c>
      <c r="AM52" s="6">
        <f>N52-AC52</f>
        <v>15</v>
      </c>
      <c r="AN52" s="6">
        <f>X52-AL52</f>
        <v>7.5</v>
      </c>
      <c r="AO52" s="6">
        <v>1</v>
      </c>
      <c r="AP52" s="6">
        <v>3</v>
      </c>
      <c r="AQ52" s="6">
        <v>1</v>
      </c>
      <c r="AR52" s="6">
        <v>3</v>
      </c>
      <c r="AS52" s="6">
        <v>2</v>
      </c>
      <c r="AT52" s="6">
        <v>2</v>
      </c>
      <c r="AU52" s="6">
        <v>2</v>
      </c>
      <c r="AV52" s="6">
        <v>3</v>
      </c>
      <c r="AW52" s="6">
        <v>0</v>
      </c>
      <c r="AX52" s="6">
        <v>0</v>
      </c>
      <c r="AY52" s="6">
        <v>1</v>
      </c>
      <c r="AZ52" s="6">
        <v>1</v>
      </c>
      <c r="BA52" s="6">
        <v>1</v>
      </c>
      <c r="BB52" s="6">
        <v>1</v>
      </c>
      <c r="BC52" s="6">
        <v>0</v>
      </c>
      <c r="BD52" s="6">
        <v>0</v>
      </c>
      <c r="BE52" s="6">
        <v>1</v>
      </c>
      <c r="BF52" s="6">
        <v>0</v>
      </c>
      <c r="BG52" s="6">
        <v>1</v>
      </c>
      <c r="BH52" s="6">
        <v>0</v>
      </c>
      <c r="BI52" s="6">
        <v>1</v>
      </c>
      <c r="BJ52" s="6">
        <v>0</v>
      </c>
      <c r="BK52" s="6">
        <v>0</v>
      </c>
      <c r="BL52" s="6">
        <v>173</v>
      </c>
      <c r="BM52" s="6">
        <v>1</v>
      </c>
      <c r="BN52" s="6">
        <v>0</v>
      </c>
      <c r="BO52" s="6">
        <v>0</v>
      </c>
      <c r="BP52" s="6">
        <v>0</v>
      </c>
      <c r="BQ52" s="6">
        <v>0</v>
      </c>
      <c r="BR52" s="6">
        <v>36</v>
      </c>
      <c r="BS52" s="6"/>
      <c r="BT52" s="6">
        <v>0</v>
      </c>
      <c r="BU52" s="6">
        <v>1</v>
      </c>
      <c r="BV52" s="6">
        <v>1</v>
      </c>
      <c r="BW52" s="6">
        <v>1</v>
      </c>
      <c r="BX52" s="6">
        <v>1</v>
      </c>
      <c r="BY52" s="6">
        <v>1</v>
      </c>
    </row>
    <row r="53" spans="1:77" x14ac:dyDescent="0.4">
      <c r="A53" s="6">
        <v>0</v>
      </c>
      <c r="B53" s="6">
        <v>48</v>
      </c>
      <c r="C53" s="6">
        <v>1</v>
      </c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75</v>
      </c>
      <c r="K53" s="6">
        <v>80</v>
      </c>
      <c r="L53" s="6">
        <v>85</v>
      </c>
      <c r="M53" s="6">
        <v>85</v>
      </c>
      <c r="N53" s="6">
        <f>(J53+K53+L53+M53)/4</f>
        <v>81.25</v>
      </c>
      <c r="O53" s="6">
        <v>1</v>
      </c>
      <c r="P53" s="6">
        <v>30</v>
      </c>
      <c r="Q53" s="6">
        <v>35</v>
      </c>
      <c r="R53" s="6">
        <v>45</v>
      </c>
      <c r="S53" s="6">
        <v>60</v>
      </c>
      <c r="T53" s="6">
        <f>J53-P53</f>
        <v>45</v>
      </c>
      <c r="U53" s="6">
        <f>K53-Q53</f>
        <v>45</v>
      </c>
      <c r="V53" s="6">
        <f>L53-R53</f>
        <v>40</v>
      </c>
      <c r="W53" s="6">
        <f>M53-S53</f>
        <v>25</v>
      </c>
      <c r="X53" s="6">
        <f>(T53+U53+V53+W53)/4</f>
        <v>38.75</v>
      </c>
      <c r="Y53" s="6">
        <v>20</v>
      </c>
      <c r="Z53" s="6">
        <v>25</v>
      </c>
      <c r="AA53" s="6">
        <v>20</v>
      </c>
      <c r="AB53" s="6">
        <v>25</v>
      </c>
      <c r="AC53" s="6">
        <f>(Y53+Z53+AA53+AB53)/4</f>
        <v>22.5</v>
      </c>
      <c r="AD53" s="6">
        <v>15</v>
      </c>
      <c r="AE53" s="6">
        <v>15</v>
      </c>
      <c r="AF53" s="6">
        <v>15</v>
      </c>
      <c r="AG53" s="6">
        <v>15</v>
      </c>
      <c r="AH53" s="6">
        <f>Y53-AD53</f>
        <v>5</v>
      </c>
      <c r="AI53" s="6">
        <f>Z53-AE53</f>
        <v>10</v>
      </c>
      <c r="AJ53" s="6">
        <f>AA53-AF53</f>
        <v>5</v>
      </c>
      <c r="AK53" s="6">
        <f>AB53-AG53</f>
        <v>10</v>
      </c>
      <c r="AL53" s="6">
        <f>(AH53+AI53+AJ53+AK53)/4</f>
        <v>7.5</v>
      </c>
      <c r="AM53" s="6">
        <f>N53-AC53</f>
        <v>58.75</v>
      </c>
      <c r="AN53" s="6">
        <f>X53-AL53</f>
        <v>31.25</v>
      </c>
      <c r="AO53" s="6">
        <v>1</v>
      </c>
      <c r="AP53" s="6">
        <v>1</v>
      </c>
      <c r="AQ53" s="6">
        <v>1</v>
      </c>
      <c r="AR53" s="6">
        <v>1</v>
      </c>
      <c r="AS53" s="6">
        <v>1</v>
      </c>
      <c r="AT53" s="6">
        <v>3</v>
      </c>
      <c r="AU53" s="6">
        <v>3</v>
      </c>
      <c r="AV53" s="6">
        <v>3</v>
      </c>
      <c r="AW53" s="6">
        <v>2</v>
      </c>
      <c r="AX53" s="6">
        <v>1</v>
      </c>
      <c r="AY53" s="6">
        <v>2</v>
      </c>
      <c r="AZ53" s="6">
        <v>2</v>
      </c>
      <c r="BA53" s="6">
        <v>2</v>
      </c>
      <c r="BB53" s="6">
        <v>0</v>
      </c>
      <c r="BC53" s="6">
        <v>2</v>
      </c>
      <c r="BD53" s="6">
        <v>2</v>
      </c>
      <c r="BE53" s="6">
        <v>0</v>
      </c>
      <c r="BF53" s="6">
        <v>0</v>
      </c>
      <c r="BG53" s="6">
        <v>1</v>
      </c>
      <c r="BH53" s="6">
        <v>0</v>
      </c>
      <c r="BI53" s="6">
        <v>0</v>
      </c>
      <c r="BJ53" s="6">
        <v>0</v>
      </c>
      <c r="BK53" s="6">
        <v>0</v>
      </c>
      <c r="BL53" s="6">
        <v>146</v>
      </c>
      <c r="BM53" s="6">
        <v>1</v>
      </c>
      <c r="BN53" s="6">
        <v>0</v>
      </c>
      <c r="BO53" s="6">
        <v>0</v>
      </c>
      <c r="BP53" s="6">
        <v>0</v>
      </c>
      <c r="BQ53" s="6">
        <v>0</v>
      </c>
      <c r="BR53" s="6">
        <v>36</v>
      </c>
      <c r="BS53" s="6"/>
      <c r="BT53" s="6">
        <v>0</v>
      </c>
      <c r="BU53" s="6">
        <v>0</v>
      </c>
      <c r="BV53" s="6">
        <v>1</v>
      </c>
      <c r="BW53" s="6">
        <v>0</v>
      </c>
      <c r="BX53" s="6">
        <v>1</v>
      </c>
      <c r="BY53" s="6">
        <v>1</v>
      </c>
    </row>
    <row r="54" spans="1:77" x14ac:dyDescent="0.4">
      <c r="A54" s="6">
        <v>0</v>
      </c>
      <c r="B54" s="6">
        <v>53</v>
      </c>
      <c r="C54" s="6">
        <v>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20</v>
      </c>
      <c r="K54" s="6">
        <v>15</v>
      </c>
      <c r="L54" s="6">
        <v>10</v>
      </c>
      <c r="M54" s="6">
        <v>20</v>
      </c>
      <c r="N54" s="6">
        <f>(J54+K54+L54+M54)/4</f>
        <v>16.25</v>
      </c>
      <c r="O54" s="6">
        <v>0</v>
      </c>
      <c r="P54" s="6">
        <v>15</v>
      </c>
      <c r="Q54" s="6">
        <v>10</v>
      </c>
      <c r="R54" s="6">
        <v>5</v>
      </c>
      <c r="S54" s="6">
        <v>10</v>
      </c>
      <c r="T54" s="6">
        <f>J54-P54</f>
        <v>5</v>
      </c>
      <c r="U54" s="6">
        <f>K54-Q54</f>
        <v>5</v>
      </c>
      <c r="V54" s="6">
        <f>L54-R54</f>
        <v>5</v>
      </c>
      <c r="W54" s="6">
        <f>M54-S54</f>
        <v>10</v>
      </c>
      <c r="X54" s="6">
        <f>(T54+U54+V54+W54)/4</f>
        <v>6.25</v>
      </c>
      <c r="Y54" s="6">
        <v>15</v>
      </c>
      <c r="Z54" s="6">
        <v>15</v>
      </c>
      <c r="AA54" s="6">
        <v>10</v>
      </c>
      <c r="AB54" s="6">
        <v>40</v>
      </c>
      <c r="AC54" s="6">
        <f>(Y54+Z54+AA54+AB54)/4</f>
        <v>20</v>
      </c>
      <c r="AD54" s="6">
        <v>10</v>
      </c>
      <c r="AE54" s="6">
        <v>10</v>
      </c>
      <c r="AF54" s="6">
        <v>0</v>
      </c>
      <c r="AG54" s="6">
        <v>15</v>
      </c>
      <c r="AH54" s="6">
        <f>Y54-AD54</f>
        <v>5</v>
      </c>
      <c r="AI54" s="6">
        <f>Z54-AE54</f>
        <v>5</v>
      </c>
      <c r="AJ54" s="6">
        <f>AA54-AF54</f>
        <v>10</v>
      </c>
      <c r="AK54" s="6">
        <f>AB54-AG54</f>
        <v>25</v>
      </c>
      <c r="AL54" s="6">
        <f>(AH54+AI54+AJ54+AK54)/4</f>
        <v>11.25</v>
      </c>
      <c r="AM54" s="6">
        <f>N54-AC54</f>
        <v>-3.75</v>
      </c>
      <c r="AN54" s="6">
        <f>X54-AL54</f>
        <v>-5</v>
      </c>
      <c r="AO54" s="6">
        <v>1</v>
      </c>
      <c r="AP54" s="6">
        <v>1</v>
      </c>
      <c r="AQ54" s="6">
        <v>1</v>
      </c>
      <c r="AR54" s="6">
        <v>1</v>
      </c>
      <c r="AS54" s="6">
        <v>1</v>
      </c>
      <c r="AT54" s="6">
        <v>2</v>
      </c>
      <c r="AU54" s="6">
        <v>2</v>
      </c>
      <c r="AV54" s="6">
        <v>3</v>
      </c>
      <c r="AW54" s="6">
        <v>0</v>
      </c>
      <c r="AX54" s="6">
        <v>0</v>
      </c>
      <c r="AY54" s="6">
        <v>1</v>
      </c>
      <c r="AZ54" s="6">
        <v>1</v>
      </c>
      <c r="BA54" s="6">
        <v>1</v>
      </c>
      <c r="BB54" s="6">
        <v>1</v>
      </c>
      <c r="BC54" s="6">
        <v>0</v>
      </c>
      <c r="BD54" s="6">
        <v>0</v>
      </c>
      <c r="BE54" s="6">
        <v>0</v>
      </c>
      <c r="BF54" s="6">
        <v>0</v>
      </c>
      <c r="BG54" s="6">
        <v>1</v>
      </c>
      <c r="BH54" s="6">
        <v>0</v>
      </c>
      <c r="BI54" s="6">
        <v>0</v>
      </c>
      <c r="BJ54" s="6">
        <v>0</v>
      </c>
      <c r="BK54" s="6">
        <v>0</v>
      </c>
      <c r="BL54" s="6">
        <v>122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36</v>
      </c>
      <c r="BS54" s="6"/>
      <c r="BT54" s="6">
        <v>0</v>
      </c>
      <c r="BU54" s="6">
        <v>1</v>
      </c>
      <c r="BV54" s="6">
        <v>1</v>
      </c>
      <c r="BW54" s="6">
        <v>0</v>
      </c>
      <c r="BX54" s="6">
        <v>1</v>
      </c>
      <c r="BY54" s="6">
        <v>1</v>
      </c>
    </row>
    <row r="55" spans="1:77" x14ac:dyDescent="0.4">
      <c r="A55" s="6">
        <v>0</v>
      </c>
      <c r="B55" s="6">
        <v>47</v>
      </c>
      <c r="C55" s="6">
        <v>1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50</v>
      </c>
      <c r="K55" s="6">
        <v>60</v>
      </c>
      <c r="L55" s="6">
        <v>60</v>
      </c>
      <c r="M55" s="6">
        <v>45</v>
      </c>
      <c r="N55" s="6">
        <f>(J55+K55+L55+M55)/4</f>
        <v>53.75</v>
      </c>
      <c r="O55" s="6">
        <v>1</v>
      </c>
      <c r="P55" s="6">
        <v>20</v>
      </c>
      <c r="Q55" s="6">
        <v>30</v>
      </c>
      <c r="R55" s="6">
        <v>45</v>
      </c>
      <c r="S55" s="6">
        <v>20</v>
      </c>
      <c r="T55" s="6">
        <f>J55-P55</f>
        <v>30</v>
      </c>
      <c r="U55" s="6">
        <f>K55-Q55</f>
        <v>30</v>
      </c>
      <c r="V55" s="6">
        <f>L55-R55</f>
        <v>15</v>
      </c>
      <c r="W55" s="6">
        <f>M55-S55</f>
        <v>25</v>
      </c>
      <c r="X55" s="6">
        <f>(T55+U55+V55+W55)/4</f>
        <v>25</v>
      </c>
      <c r="Y55" s="6">
        <v>60</v>
      </c>
      <c r="Z55" s="6">
        <v>60</v>
      </c>
      <c r="AA55" s="6">
        <v>35</v>
      </c>
      <c r="AB55" s="6">
        <v>30</v>
      </c>
      <c r="AC55" s="6">
        <f>(Y55+Z55+AA55+AB55)/4</f>
        <v>46.25</v>
      </c>
      <c r="AD55" s="6">
        <v>25</v>
      </c>
      <c r="AE55" s="6">
        <v>30</v>
      </c>
      <c r="AF55" s="6">
        <v>30</v>
      </c>
      <c r="AG55" s="6">
        <v>15</v>
      </c>
      <c r="AH55" s="6">
        <f>Y55-AD55</f>
        <v>35</v>
      </c>
      <c r="AI55" s="6">
        <f>Z55-AE55</f>
        <v>30</v>
      </c>
      <c r="AJ55" s="6">
        <f>AA55-AF55</f>
        <v>5</v>
      </c>
      <c r="AK55" s="6">
        <f>AB55-AG55</f>
        <v>15</v>
      </c>
      <c r="AL55" s="6">
        <f>(AH55+AI55+AJ55+AK55)/4</f>
        <v>21.25</v>
      </c>
      <c r="AM55" s="6">
        <f>N55-AC55</f>
        <v>7.5</v>
      </c>
      <c r="AN55" s="6">
        <f>X55-AL55</f>
        <v>3.75</v>
      </c>
      <c r="AO55" s="6">
        <v>0</v>
      </c>
      <c r="AP55" s="6">
        <v>3</v>
      </c>
      <c r="AQ55" s="6">
        <v>1</v>
      </c>
      <c r="AR55" s="6">
        <v>2</v>
      </c>
      <c r="AS55" s="6">
        <v>2</v>
      </c>
      <c r="AT55" s="6">
        <v>2</v>
      </c>
      <c r="AU55" s="6">
        <v>2</v>
      </c>
      <c r="AV55" s="6">
        <v>2</v>
      </c>
      <c r="AW55" s="6">
        <v>0</v>
      </c>
      <c r="AX55" s="6">
        <v>0</v>
      </c>
      <c r="AY55" s="6">
        <v>1</v>
      </c>
      <c r="AZ55" s="6">
        <v>1</v>
      </c>
      <c r="BA55" s="6">
        <v>1</v>
      </c>
      <c r="BB55" s="6">
        <v>0</v>
      </c>
      <c r="BC55" s="6">
        <v>0</v>
      </c>
      <c r="BD55" s="6">
        <v>2</v>
      </c>
      <c r="BE55" s="6">
        <v>1</v>
      </c>
      <c r="BF55" s="6">
        <v>0</v>
      </c>
      <c r="BG55" s="6">
        <v>1</v>
      </c>
      <c r="BH55" s="6">
        <v>0</v>
      </c>
      <c r="BI55" s="6">
        <v>0</v>
      </c>
      <c r="BJ55" s="6">
        <v>0</v>
      </c>
      <c r="BK55" s="6">
        <v>0</v>
      </c>
      <c r="BL55" s="6">
        <v>104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36</v>
      </c>
      <c r="BS55" s="6"/>
      <c r="BT55" s="6">
        <v>1</v>
      </c>
      <c r="BU55" s="6">
        <v>1</v>
      </c>
      <c r="BV55" s="6">
        <v>1</v>
      </c>
      <c r="BW55" s="6">
        <v>0</v>
      </c>
      <c r="BX55" s="6">
        <v>0</v>
      </c>
      <c r="BY55" s="6">
        <v>1</v>
      </c>
    </row>
    <row r="56" spans="1:77" x14ac:dyDescent="0.4">
      <c r="A56" s="6">
        <v>1</v>
      </c>
      <c r="B56" s="6">
        <v>14</v>
      </c>
      <c r="C56" s="6">
        <v>0</v>
      </c>
      <c r="D56" s="6">
        <v>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75</v>
      </c>
      <c r="K56" s="6">
        <v>70</v>
      </c>
      <c r="L56" s="6">
        <v>65</v>
      </c>
      <c r="M56" s="6">
        <v>65</v>
      </c>
      <c r="N56" s="6">
        <f>(J56+K56+L56+M56)/4</f>
        <v>68.75</v>
      </c>
      <c r="O56" s="6">
        <v>1</v>
      </c>
      <c r="P56" s="6">
        <v>5</v>
      </c>
      <c r="Q56" s="6">
        <v>15</v>
      </c>
      <c r="R56" s="6">
        <v>25</v>
      </c>
      <c r="S56" s="6">
        <v>15</v>
      </c>
      <c r="T56" s="6">
        <f>J56-P56</f>
        <v>70</v>
      </c>
      <c r="U56" s="6">
        <f>K56-Q56</f>
        <v>55</v>
      </c>
      <c r="V56" s="6">
        <f>L56-R56</f>
        <v>40</v>
      </c>
      <c r="W56" s="6">
        <f>M56-S56</f>
        <v>50</v>
      </c>
      <c r="X56" s="6">
        <f>(T56+U56+V56+W56)/4</f>
        <v>53.75</v>
      </c>
      <c r="Y56" s="6">
        <v>70</v>
      </c>
      <c r="Z56" s="6">
        <v>70</v>
      </c>
      <c r="AA56" s="6">
        <v>60</v>
      </c>
      <c r="AB56" s="6">
        <v>55</v>
      </c>
      <c r="AC56" s="6">
        <f>(Y56+Z56+AA56+AB56)/4</f>
        <v>63.75</v>
      </c>
      <c r="AD56" s="6">
        <v>25</v>
      </c>
      <c r="AE56" s="6">
        <v>30</v>
      </c>
      <c r="AF56" s="6">
        <v>20</v>
      </c>
      <c r="AG56" s="6">
        <v>25</v>
      </c>
      <c r="AH56" s="6">
        <f>Y56-AD56</f>
        <v>45</v>
      </c>
      <c r="AI56" s="6">
        <f>Z56-AE56</f>
        <v>40</v>
      </c>
      <c r="AJ56" s="6">
        <f>AA56-AF56</f>
        <v>40</v>
      </c>
      <c r="AK56" s="6">
        <f>AB56-AG56</f>
        <v>30</v>
      </c>
      <c r="AL56" s="6">
        <f>(AH56+AI56+AJ56+AK56)/4</f>
        <v>38.75</v>
      </c>
      <c r="AM56" s="6">
        <f>N56-AC56</f>
        <v>5</v>
      </c>
      <c r="AN56" s="6">
        <f>X56-AL56</f>
        <v>15</v>
      </c>
      <c r="AO56" s="6">
        <v>0</v>
      </c>
      <c r="AP56" s="6">
        <v>2</v>
      </c>
      <c r="AQ56" s="6">
        <v>2</v>
      </c>
      <c r="AR56" s="6">
        <v>1</v>
      </c>
      <c r="AS56" s="6">
        <v>1</v>
      </c>
      <c r="AT56" s="6">
        <v>2</v>
      </c>
      <c r="AU56" s="6">
        <v>2</v>
      </c>
      <c r="AV56" s="6">
        <v>3</v>
      </c>
      <c r="AW56" s="6">
        <v>1</v>
      </c>
      <c r="AX56" s="6">
        <v>0</v>
      </c>
      <c r="AY56" s="6">
        <v>2</v>
      </c>
      <c r="AZ56" s="6">
        <v>2</v>
      </c>
      <c r="BA56" s="6">
        <v>2</v>
      </c>
      <c r="BB56" s="6">
        <v>0</v>
      </c>
      <c r="BC56" s="6">
        <v>2</v>
      </c>
      <c r="BD56" s="6">
        <v>3</v>
      </c>
      <c r="BE56" s="6">
        <v>0</v>
      </c>
      <c r="BF56" s="6">
        <v>0</v>
      </c>
      <c r="BG56" s="6">
        <v>1</v>
      </c>
      <c r="BH56" s="6">
        <v>0</v>
      </c>
      <c r="BI56" s="6">
        <v>0</v>
      </c>
      <c r="BJ56" s="6">
        <v>0</v>
      </c>
      <c r="BK56" s="6">
        <v>0</v>
      </c>
      <c r="BL56" s="6">
        <v>264</v>
      </c>
      <c r="BM56" s="6">
        <v>1</v>
      </c>
      <c r="BN56" s="6">
        <v>1</v>
      </c>
      <c r="BO56" s="6">
        <v>1</v>
      </c>
      <c r="BP56" s="6">
        <v>0</v>
      </c>
      <c r="BQ56" s="6">
        <v>0</v>
      </c>
      <c r="BR56" s="6">
        <v>36</v>
      </c>
      <c r="BS56" s="6"/>
      <c r="BT56" s="6">
        <v>0</v>
      </c>
      <c r="BU56" s="6">
        <v>2</v>
      </c>
      <c r="BV56" s="6">
        <v>2</v>
      </c>
      <c r="BW56" s="6">
        <v>1</v>
      </c>
      <c r="BX56" s="6">
        <v>0</v>
      </c>
      <c r="BY56" s="6">
        <v>2</v>
      </c>
    </row>
    <row r="57" spans="1:77" x14ac:dyDescent="0.4">
      <c r="A57" s="6">
        <v>0</v>
      </c>
      <c r="B57" s="6">
        <v>65</v>
      </c>
      <c r="C57" s="6">
        <v>1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60</v>
      </c>
      <c r="K57" s="6">
        <v>70</v>
      </c>
      <c r="L57" s="6">
        <v>70</v>
      </c>
      <c r="M57" s="6">
        <v>85</v>
      </c>
      <c r="N57" s="6">
        <f>(J57+K57+L57+M57)/4</f>
        <v>71.25</v>
      </c>
      <c r="O57" s="6">
        <v>1</v>
      </c>
      <c r="P57" s="6">
        <v>35</v>
      </c>
      <c r="Q57" s="6">
        <v>25</v>
      </c>
      <c r="R57" s="6">
        <v>40</v>
      </c>
      <c r="S57" s="6">
        <v>60</v>
      </c>
      <c r="T57" s="6">
        <f>J57-P57</f>
        <v>25</v>
      </c>
      <c r="U57" s="6">
        <f>K57-Q57</f>
        <v>45</v>
      </c>
      <c r="V57" s="6">
        <f>L57-R57</f>
        <v>30</v>
      </c>
      <c r="W57" s="6">
        <f>M57-S57</f>
        <v>25</v>
      </c>
      <c r="X57" s="6">
        <f>(T57+U57+V57+W57)/4</f>
        <v>31.25</v>
      </c>
      <c r="Y57" s="6">
        <v>35</v>
      </c>
      <c r="Z57" s="6">
        <v>25</v>
      </c>
      <c r="AA57" s="6">
        <v>30</v>
      </c>
      <c r="AB57" s="6">
        <v>55</v>
      </c>
      <c r="AC57" s="6">
        <f>(Y57+Z57+AA57+AB57)/4</f>
        <v>36.25</v>
      </c>
      <c r="AD57" s="6">
        <v>25</v>
      </c>
      <c r="AE57" s="6">
        <v>10</v>
      </c>
      <c r="AF57" s="6">
        <v>20</v>
      </c>
      <c r="AG57" s="6">
        <v>45</v>
      </c>
      <c r="AH57" s="6">
        <f>Y57-AD57</f>
        <v>10</v>
      </c>
      <c r="AI57" s="6">
        <f>Z57-AE57</f>
        <v>15</v>
      </c>
      <c r="AJ57" s="6">
        <f>AA57-AF57</f>
        <v>10</v>
      </c>
      <c r="AK57" s="6">
        <f>AB57-AG57</f>
        <v>10</v>
      </c>
      <c r="AL57" s="6">
        <f>(AH57+AI57+AJ57+AK57)/4</f>
        <v>11.25</v>
      </c>
      <c r="AM57" s="6">
        <f>N57-AC57</f>
        <v>35</v>
      </c>
      <c r="AN57" s="6">
        <f>X57-AL57</f>
        <v>20</v>
      </c>
      <c r="AO57" s="6">
        <v>1</v>
      </c>
      <c r="AP57" s="6">
        <v>3</v>
      </c>
      <c r="AQ57" s="6">
        <v>1</v>
      </c>
      <c r="AR57" s="6">
        <v>2</v>
      </c>
      <c r="AS57" s="6">
        <v>2</v>
      </c>
      <c r="AT57" s="6">
        <v>2</v>
      </c>
      <c r="AU57" s="6">
        <v>2</v>
      </c>
      <c r="AV57" s="6">
        <v>1</v>
      </c>
      <c r="AW57" s="6">
        <v>0</v>
      </c>
      <c r="AX57" s="6">
        <v>0</v>
      </c>
      <c r="AY57" s="6">
        <v>1</v>
      </c>
      <c r="AZ57" s="6">
        <v>1</v>
      </c>
      <c r="BA57" s="6">
        <v>1</v>
      </c>
      <c r="BB57" s="6">
        <v>0</v>
      </c>
      <c r="BC57" s="6">
        <v>1</v>
      </c>
      <c r="BD57" s="6">
        <v>0</v>
      </c>
      <c r="BE57" s="6">
        <v>1</v>
      </c>
      <c r="BF57" s="6">
        <v>0</v>
      </c>
      <c r="BG57" s="6">
        <v>1</v>
      </c>
      <c r="BH57" s="6">
        <v>0</v>
      </c>
      <c r="BI57" s="6">
        <v>0</v>
      </c>
      <c r="BJ57" s="6">
        <v>1</v>
      </c>
      <c r="BK57" s="6">
        <v>0</v>
      </c>
      <c r="BL57" s="6">
        <v>162</v>
      </c>
      <c r="BM57" s="6">
        <v>1</v>
      </c>
      <c r="BN57" s="6">
        <v>1</v>
      </c>
      <c r="BO57" s="6">
        <v>1</v>
      </c>
      <c r="BP57" s="6">
        <v>0</v>
      </c>
      <c r="BQ57" s="6">
        <v>0</v>
      </c>
      <c r="BR57" s="6">
        <v>36</v>
      </c>
      <c r="BS57" s="6"/>
      <c r="BT57" s="6">
        <v>0</v>
      </c>
      <c r="BU57" s="6">
        <v>0</v>
      </c>
      <c r="BV57" s="6">
        <v>1</v>
      </c>
      <c r="BW57" s="6">
        <v>1</v>
      </c>
      <c r="BX57" s="6">
        <v>1</v>
      </c>
      <c r="BY57" s="6">
        <v>1</v>
      </c>
    </row>
    <row r="58" spans="1:77" x14ac:dyDescent="0.4">
      <c r="A58" s="6">
        <v>0</v>
      </c>
      <c r="B58" s="6">
        <v>48</v>
      </c>
      <c r="C58" s="6">
        <v>1</v>
      </c>
      <c r="D58" s="6">
        <v>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40</v>
      </c>
      <c r="K58" s="6">
        <v>35</v>
      </c>
      <c r="L58" s="6">
        <v>15</v>
      </c>
      <c r="M58" s="6">
        <v>25</v>
      </c>
      <c r="N58" s="6">
        <f>(J58+K58+L58+M58)/4</f>
        <v>28.75</v>
      </c>
      <c r="O58" s="6">
        <v>0</v>
      </c>
      <c r="P58" s="6">
        <v>20</v>
      </c>
      <c r="Q58" s="6">
        <v>20</v>
      </c>
      <c r="R58" s="6">
        <v>5</v>
      </c>
      <c r="S58" s="6">
        <v>15</v>
      </c>
      <c r="T58" s="6">
        <f>J58-P58</f>
        <v>20</v>
      </c>
      <c r="U58" s="6">
        <f>K58-Q58</f>
        <v>15</v>
      </c>
      <c r="V58" s="6">
        <f>L58-R58</f>
        <v>10</v>
      </c>
      <c r="W58" s="6">
        <f>M58-S58</f>
        <v>10</v>
      </c>
      <c r="X58" s="6">
        <f>(T58+U58+V58+W58)/4</f>
        <v>13.75</v>
      </c>
      <c r="Y58" s="6">
        <v>20</v>
      </c>
      <c r="Z58" s="6">
        <v>25</v>
      </c>
      <c r="AA58" s="6">
        <v>5</v>
      </c>
      <c r="AB58" s="6">
        <v>20</v>
      </c>
      <c r="AC58" s="6">
        <f>(Y58+Z58+AA58+AB58)/4</f>
        <v>17.5</v>
      </c>
      <c r="AD58" s="6">
        <v>20</v>
      </c>
      <c r="AE58" s="6">
        <v>10</v>
      </c>
      <c r="AF58" s="6">
        <v>5</v>
      </c>
      <c r="AG58" s="6">
        <v>15</v>
      </c>
      <c r="AH58" s="6">
        <f>Y58-AD58</f>
        <v>0</v>
      </c>
      <c r="AI58" s="6">
        <f>Z58-AE58</f>
        <v>15</v>
      </c>
      <c r="AJ58" s="6">
        <f>AA58-AF58</f>
        <v>0</v>
      </c>
      <c r="AK58" s="6">
        <f>AB58-AG58</f>
        <v>5</v>
      </c>
      <c r="AL58" s="6">
        <f>(AH58+AI58+AJ58+AK58)/4</f>
        <v>5</v>
      </c>
      <c r="AM58" s="6">
        <f>N58-AC58</f>
        <v>11.25</v>
      </c>
      <c r="AN58" s="6">
        <f>X58-AL58</f>
        <v>8.75</v>
      </c>
      <c r="AO58" s="6">
        <v>1</v>
      </c>
      <c r="AP58" s="6">
        <v>1</v>
      </c>
      <c r="AQ58" s="6">
        <v>1</v>
      </c>
      <c r="AR58" s="6">
        <v>1</v>
      </c>
      <c r="AS58" s="6">
        <v>1</v>
      </c>
      <c r="AT58" s="6">
        <v>1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1</v>
      </c>
      <c r="BH58" s="6">
        <v>0</v>
      </c>
      <c r="BI58" s="6">
        <v>0</v>
      </c>
      <c r="BJ58" s="6">
        <v>0</v>
      </c>
      <c r="BK58" s="6">
        <v>0</v>
      </c>
      <c r="BL58" s="6">
        <v>133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36</v>
      </c>
      <c r="BS58" s="6"/>
      <c r="BT58" s="6">
        <v>0</v>
      </c>
      <c r="BU58" s="6">
        <v>0</v>
      </c>
      <c r="BV58" s="6">
        <v>1</v>
      </c>
      <c r="BW58" s="6">
        <v>1</v>
      </c>
      <c r="BX58" s="6">
        <v>1</v>
      </c>
      <c r="BY58" s="6">
        <v>1</v>
      </c>
    </row>
    <row r="59" spans="1:77" x14ac:dyDescent="0.4">
      <c r="A59" s="6">
        <v>0</v>
      </c>
      <c r="B59" s="6">
        <v>51</v>
      </c>
      <c r="C59" s="6">
        <v>1</v>
      </c>
      <c r="D59" s="6">
        <v>0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6">
        <v>25</v>
      </c>
      <c r="K59" s="6">
        <v>30</v>
      </c>
      <c r="L59" s="6">
        <v>20</v>
      </c>
      <c r="M59" s="6">
        <v>55</v>
      </c>
      <c r="N59" s="6">
        <f>(J59+K59+L59+M59)/4</f>
        <v>32.5</v>
      </c>
      <c r="O59" s="6">
        <v>0</v>
      </c>
      <c r="P59" s="6">
        <v>15</v>
      </c>
      <c r="Q59" s="6">
        <v>10</v>
      </c>
      <c r="R59" s="6">
        <v>15</v>
      </c>
      <c r="S59" s="6">
        <v>10</v>
      </c>
      <c r="T59" s="6">
        <f>J59-P59</f>
        <v>10</v>
      </c>
      <c r="U59" s="6">
        <f>K59-Q59</f>
        <v>20</v>
      </c>
      <c r="V59" s="6">
        <f>L59-R59</f>
        <v>5</v>
      </c>
      <c r="W59" s="6">
        <f>M59-S59</f>
        <v>45</v>
      </c>
      <c r="X59" s="6">
        <f>(T59+U59+V59+W59)/4</f>
        <v>20</v>
      </c>
      <c r="Y59" s="6">
        <v>25</v>
      </c>
      <c r="Z59" s="6">
        <v>25</v>
      </c>
      <c r="AA59" s="6">
        <v>15</v>
      </c>
      <c r="AB59" s="6">
        <v>10</v>
      </c>
      <c r="AC59" s="6">
        <f>(Y59+Z59+AA59+AB59)/4</f>
        <v>18.75</v>
      </c>
      <c r="AD59" s="6">
        <v>15</v>
      </c>
      <c r="AE59" s="6">
        <v>5</v>
      </c>
      <c r="AF59" s="6">
        <v>5</v>
      </c>
      <c r="AG59" s="6">
        <v>5</v>
      </c>
      <c r="AH59" s="6">
        <f>Y59-AD59</f>
        <v>10</v>
      </c>
      <c r="AI59" s="6">
        <f>Z59-AE59</f>
        <v>20</v>
      </c>
      <c r="AJ59" s="6">
        <f>AA59-AF59</f>
        <v>10</v>
      </c>
      <c r="AK59" s="6">
        <f>AB59-AG59</f>
        <v>5</v>
      </c>
      <c r="AL59" s="6">
        <f>(AH59+AI59+AJ59+AK59)/4</f>
        <v>11.25</v>
      </c>
      <c r="AM59" s="6">
        <f>N59-AC59</f>
        <v>13.75</v>
      </c>
      <c r="AN59" s="6">
        <f>X59-AL59</f>
        <v>8.75</v>
      </c>
      <c r="AO59" s="6">
        <v>1</v>
      </c>
      <c r="AP59" s="6">
        <v>3</v>
      </c>
      <c r="AQ59" s="6">
        <v>1</v>
      </c>
      <c r="AR59" s="6">
        <v>2</v>
      </c>
      <c r="AS59" s="6">
        <v>2</v>
      </c>
      <c r="AT59" s="6">
        <v>2</v>
      </c>
      <c r="AU59" s="6">
        <v>2</v>
      </c>
      <c r="AV59" s="6">
        <v>2</v>
      </c>
      <c r="AW59" s="6">
        <v>0</v>
      </c>
      <c r="AX59" s="6">
        <v>0</v>
      </c>
      <c r="AY59" s="6">
        <v>2</v>
      </c>
      <c r="AZ59" s="6">
        <v>1</v>
      </c>
      <c r="BA59" s="6">
        <v>1</v>
      </c>
      <c r="BB59" s="6">
        <v>0</v>
      </c>
      <c r="BC59" s="6">
        <v>0</v>
      </c>
      <c r="BD59" s="6">
        <v>0</v>
      </c>
      <c r="BE59" s="6">
        <v>1</v>
      </c>
      <c r="BF59" s="6">
        <v>0</v>
      </c>
      <c r="BG59" s="6">
        <v>1</v>
      </c>
      <c r="BH59" s="6">
        <v>0</v>
      </c>
      <c r="BI59" s="6">
        <v>0</v>
      </c>
      <c r="BJ59" s="6">
        <v>0</v>
      </c>
      <c r="BK59" s="6">
        <v>0</v>
      </c>
      <c r="BL59" s="6">
        <v>176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36</v>
      </c>
      <c r="BS59" s="6"/>
      <c r="BT59" s="6">
        <v>0</v>
      </c>
      <c r="BU59" s="6">
        <v>0</v>
      </c>
      <c r="BV59" s="6">
        <v>1</v>
      </c>
      <c r="BW59" s="6">
        <v>0</v>
      </c>
      <c r="BX59" s="6">
        <v>1</v>
      </c>
      <c r="BY59" s="6">
        <v>1</v>
      </c>
    </row>
    <row r="60" spans="1:77" x14ac:dyDescent="0.4">
      <c r="A60" s="6">
        <v>1</v>
      </c>
      <c r="B60" s="6">
        <v>40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70</v>
      </c>
      <c r="K60" s="6">
        <v>60</v>
      </c>
      <c r="L60" s="6">
        <v>65</v>
      </c>
      <c r="M60" s="6">
        <v>55</v>
      </c>
      <c r="N60" s="6">
        <f>(J60+K60+L60+M60)/4</f>
        <v>62.5</v>
      </c>
      <c r="O60" s="6">
        <v>1</v>
      </c>
      <c r="P60" s="6">
        <v>30</v>
      </c>
      <c r="Q60" s="6">
        <v>15</v>
      </c>
      <c r="R60" s="6">
        <v>20</v>
      </c>
      <c r="S60" s="6">
        <v>20</v>
      </c>
      <c r="T60" s="6">
        <f>J60-P60</f>
        <v>40</v>
      </c>
      <c r="U60" s="6">
        <f>K60-Q60</f>
        <v>45</v>
      </c>
      <c r="V60" s="6">
        <f>L60-R60</f>
        <v>45</v>
      </c>
      <c r="W60" s="6">
        <f>M60-S60</f>
        <v>35</v>
      </c>
      <c r="X60" s="6">
        <f>(T60+U60+V60+W60)/4</f>
        <v>41.25</v>
      </c>
      <c r="Y60" s="6">
        <v>45</v>
      </c>
      <c r="Z60" s="6">
        <v>25</v>
      </c>
      <c r="AA60" s="6">
        <v>20</v>
      </c>
      <c r="AB60" s="6">
        <v>35</v>
      </c>
      <c r="AC60" s="6">
        <f>(Y60+Z60+AA60+AB60)/4</f>
        <v>31.25</v>
      </c>
      <c r="AD60" s="6">
        <v>35</v>
      </c>
      <c r="AE60" s="6">
        <v>15</v>
      </c>
      <c r="AF60" s="6">
        <v>15</v>
      </c>
      <c r="AG60" s="6">
        <v>25</v>
      </c>
      <c r="AH60" s="6">
        <f>Y60-AD60</f>
        <v>10</v>
      </c>
      <c r="AI60" s="6">
        <f>Z60-AE60</f>
        <v>10</v>
      </c>
      <c r="AJ60" s="6">
        <f>AA60-AF60</f>
        <v>5</v>
      </c>
      <c r="AK60" s="6">
        <f>AB60-AG60</f>
        <v>10</v>
      </c>
      <c r="AL60" s="6">
        <f>(AH60+AI60+AJ60+AK60)/4</f>
        <v>8.75</v>
      </c>
      <c r="AM60" s="6">
        <f>N60-AC60</f>
        <v>31.25</v>
      </c>
      <c r="AN60" s="6">
        <f>X60-AL60</f>
        <v>32.5</v>
      </c>
      <c r="AO60" s="6">
        <v>1</v>
      </c>
      <c r="AP60" s="6">
        <v>3</v>
      </c>
      <c r="AQ60" s="6">
        <v>1</v>
      </c>
      <c r="AR60" s="6">
        <v>2</v>
      </c>
      <c r="AS60" s="6">
        <v>2</v>
      </c>
      <c r="AT60" s="6">
        <v>2</v>
      </c>
      <c r="AU60" s="6">
        <v>2</v>
      </c>
      <c r="AV60" s="6">
        <v>1</v>
      </c>
      <c r="AW60" s="6">
        <v>0</v>
      </c>
      <c r="AX60" s="6">
        <v>0</v>
      </c>
      <c r="AY60" s="6">
        <v>1</v>
      </c>
      <c r="AZ60" s="6">
        <v>1</v>
      </c>
      <c r="BA60" s="6">
        <v>1</v>
      </c>
      <c r="BB60" s="6">
        <v>0</v>
      </c>
      <c r="BC60" s="6">
        <v>2</v>
      </c>
      <c r="BD60" s="6">
        <v>0</v>
      </c>
      <c r="BE60" s="6">
        <v>1</v>
      </c>
      <c r="BF60" s="6">
        <v>0</v>
      </c>
      <c r="BG60" s="6">
        <v>1</v>
      </c>
      <c r="BH60" s="6">
        <v>0</v>
      </c>
      <c r="BI60" s="6">
        <v>0</v>
      </c>
      <c r="BJ60" s="6">
        <v>0</v>
      </c>
      <c r="BK60" s="6">
        <v>0</v>
      </c>
      <c r="BL60" s="6">
        <v>177</v>
      </c>
      <c r="BM60" s="6">
        <v>1</v>
      </c>
      <c r="BN60" s="6">
        <v>0</v>
      </c>
      <c r="BO60" s="6">
        <v>0</v>
      </c>
      <c r="BP60" s="6">
        <v>0</v>
      </c>
      <c r="BQ60" s="6">
        <v>0</v>
      </c>
      <c r="BR60" s="6">
        <v>36</v>
      </c>
      <c r="BS60" s="6"/>
      <c r="BT60" s="6">
        <v>1</v>
      </c>
      <c r="BU60" s="6">
        <v>0</v>
      </c>
      <c r="BV60" s="6">
        <v>1</v>
      </c>
      <c r="BW60" s="6">
        <v>0</v>
      </c>
      <c r="BX60" s="6">
        <v>1</v>
      </c>
      <c r="BY60" s="6">
        <v>1</v>
      </c>
    </row>
    <row r="61" spans="1:77" x14ac:dyDescent="0.4">
      <c r="A61" s="6">
        <v>0</v>
      </c>
      <c r="B61" s="6">
        <v>32</v>
      </c>
      <c r="C61" s="6">
        <v>0</v>
      </c>
      <c r="D61" s="6">
        <v>1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25</v>
      </c>
      <c r="K61" s="6">
        <v>30</v>
      </c>
      <c r="L61" s="6">
        <v>15</v>
      </c>
      <c r="M61" s="6">
        <v>25</v>
      </c>
      <c r="N61" s="6">
        <f>(J61+K61+L61+M61)/4</f>
        <v>23.75</v>
      </c>
      <c r="O61" s="6">
        <v>0</v>
      </c>
      <c r="P61" s="6">
        <v>15</v>
      </c>
      <c r="Q61" s="6">
        <v>15</v>
      </c>
      <c r="R61" s="6">
        <v>15</v>
      </c>
      <c r="S61" s="6">
        <v>20</v>
      </c>
      <c r="T61" s="6">
        <f>J61-P61</f>
        <v>10</v>
      </c>
      <c r="U61" s="6">
        <f>K61-Q61</f>
        <v>15</v>
      </c>
      <c r="V61" s="6">
        <f>L61-R61</f>
        <v>0</v>
      </c>
      <c r="W61" s="6">
        <f>M61-S61</f>
        <v>5</v>
      </c>
      <c r="X61" s="6">
        <f>(T61+U61+V61+W61)/4</f>
        <v>7.5</v>
      </c>
      <c r="Y61" s="6">
        <v>30</v>
      </c>
      <c r="Z61" s="6">
        <v>25</v>
      </c>
      <c r="AA61" s="6">
        <v>10</v>
      </c>
      <c r="AB61" s="6">
        <v>20</v>
      </c>
      <c r="AC61" s="6">
        <f>(Y61+Z61+AA61+AB61)/4</f>
        <v>21.25</v>
      </c>
      <c r="AD61" s="6">
        <v>15</v>
      </c>
      <c r="AE61" s="6">
        <v>0</v>
      </c>
      <c r="AF61" s="6">
        <v>0</v>
      </c>
      <c r="AG61" s="6">
        <v>10</v>
      </c>
      <c r="AH61" s="6">
        <f>Y61-AD61</f>
        <v>15</v>
      </c>
      <c r="AI61" s="6">
        <f>Z61-AE61</f>
        <v>25</v>
      </c>
      <c r="AJ61" s="6">
        <f>AA61-AF61</f>
        <v>10</v>
      </c>
      <c r="AK61" s="6">
        <f>AB61-AG61</f>
        <v>10</v>
      </c>
      <c r="AL61" s="6">
        <f>(AH61+AI61+AJ61+AK61)/4</f>
        <v>15</v>
      </c>
      <c r="AM61" s="6">
        <f>N61-AC61</f>
        <v>2.5</v>
      </c>
      <c r="AN61" s="6">
        <f>X61-AL61</f>
        <v>-7.5</v>
      </c>
      <c r="AO61" s="6">
        <v>1</v>
      </c>
      <c r="AP61" s="6">
        <v>1</v>
      </c>
      <c r="AQ61" s="6">
        <v>1</v>
      </c>
      <c r="AR61" s="6">
        <v>1</v>
      </c>
      <c r="AS61" s="6">
        <v>1</v>
      </c>
      <c r="AT61" s="6">
        <v>2</v>
      </c>
      <c r="AU61" s="6">
        <v>2</v>
      </c>
      <c r="AV61" s="6">
        <v>2</v>
      </c>
      <c r="AW61" s="6">
        <v>0</v>
      </c>
      <c r="AX61" s="6">
        <v>0</v>
      </c>
      <c r="AY61" s="6">
        <v>1</v>
      </c>
      <c r="AZ61" s="6">
        <v>0</v>
      </c>
      <c r="BA61" s="6">
        <v>0</v>
      </c>
      <c r="BB61" s="6">
        <v>1</v>
      </c>
      <c r="BC61" s="6">
        <v>0</v>
      </c>
      <c r="BD61" s="6">
        <v>0</v>
      </c>
      <c r="BE61" s="6">
        <v>1</v>
      </c>
      <c r="BF61" s="6">
        <v>0</v>
      </c>
      <c r="BG61" s="6">
        <v>1</v>
      </c>
      <c r="BH61" s="6">
        <v>1</v>
      </c>
      <c r="BI61" s="6">
        <v>0</v>
      </c>
      <c r="BJ61" s="6">
        <v>0</v>
      </c>
      <c r="BK61" s="6">
        <v>0</v>
      </c>
      <c r="BL61" s="6">
        <v>188</v>
      </c>
      <c r="BM61" s="6">
        <v>0</v>
      </c>
      <c r="BN61" s="6">
        <v>0</v>
      </c>
      <c r="BO61" s="6">
        <v>1</v>
      </c>
      <c r="BP61" s="6">
        <v>0</v>
      </c>
      <c r="BQ61" s="6">
        <v>0</v>
      </c>
      <c r="BR61" s="6">
        <v>36</v>
      </c>
      <c r="BS61" s="6"/>
      <c r="BT61" s="6">
        <v>0</v>
      </c>
      <c r="BU61" s="6">
        <v>0</v>
      </c>
      <c r="BV61" s="6">
        <v>1</v>
      </c>
      <c r="BW61" s="6">
        <v>1</v>
      </c>
      <c r="BX61" s="6">
        <v>1</v>
      </c>
      <c r="BY61" s="6">
        <v>1</v>
      </c>
    </row>
    <row r="62" spans="1:77" ht="15" customHeight="1" x14ac:dyDescent="0.4">
      <c r="A62" s="6">
        <v>1</v>
      </c>
      <c r="B62" s="6">
        <v>54</v>
      </c>
      <c r="C62" s="6">
        <v>1</v>
      </c>
      <c r="D62" s="6">
        <v>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40</v>
      </c>
      <c r="K62" s="6">
        <v>50</v>
      </c>
      <c r="L62" s="6">
        <v>40</v>
      </c>
      <c r="M62" s="6">
        <v>45</v>
      </c>
      <c r="N62" s="6">
        <f>(J62+K62+L62+M62)/4</f>
        <v>43.75</v>
      </c>
      <c r="O62" s="6">
        <v>1</v>
      </c>
      <c r="P62" s="6">
        <v>25</v>
      </c>
      <c r="Q62" s="6">
        <v>30</v>
      </c>
      <c r="R62" s="6">
        <v>30</v>
      </c>
      <c r="S62" s="6">
        <v>25</v>
      </c>
      <c r="T62" s="6">
        <f>J62-P62</f>
        <v>15</v>
      </c>
      <c r="U62" s="6">
        <f>K62-Q62</f>
        <v>20</v>
      </c>
      <c r="V62" s="6">
        <f>L62-R62</f>
        <v>10</v>
      </c>
      <c r="W62" s="6">
        <f>M62-S62</f>
        <v>20</v>
      </c>
      <c r="X62" s="6">
        <f>(T62+U62+V62+W62)/4</f>
        <v>16.25</v>
      </c>
      <c r="Y62" s="6">
        <v>40</v>
      </c>
      <c r="Z62" s="6">
        <v>40</v>
      </c>
      <c r="AA62" s="6">
        <v>20</v>
      </c>
      <c r="AB62" s="6">
        <v>35</v>
      </c>
      <c r="AC62" s="6">
        <f>(Y62+Z62+AA62+AB62)/4</f>
        <v>33.75</v>
      </c>
      <c r="AD62" s="6">
        <v>30</v>
      </c>
      <c r="AE62" s="6">
        <v>15</v>
      </c>
      <c r="AF62" s="6">
        <v>10</v>
      </c>
      <c r="AG62" s="6">
        <v>10</v>
      </c>
      <c r="AH62" s="6">
        <f>Y62-AD62</f>
        <v>10</v>
      </c>
      <c r="AI62" s="6">
        <f>Z62-AE62</f>
        <v>25</v>
      </c>
      <c r="AJ62" s="6">
        <f>AA62-AF62</f>
        <v>10</v>
      </c>
      <c r="AK62" s="6">
        <f>AB62-AG62</f>
        <v>25</v>
      </c>
      <c r="AL62" s="6">
        <f>(AH62+AI62+AJ62+AK62)/4</f>
        <v>17.5</v>
      </c>
      <c r="AM62" s="6">
        <f>N62-AC62</f>
        <v>10</v>
      </c>
      <c r="AN62" s="6">
        <f>X62-AL62</f>
        <v>-1.25</v>
      </c>
      <c r="AO62" s="6">
        <v>1</v>
      </c>
      <c r="AP62" s="6">
        <v>1</v>
      </c>
      <c r="AQ62" s="6">
        <v>1</v>
      </c>
      <c r="AR62" s="6">
        <v>1</v>
      </c>
      <c r="AS62" s="6">
        <v>1</v>
      </c>
      <c r="AT62" s="6">
        <v>2</v>
      </c>
      <c r="AU62" s="6">
        <v>2</v>
      </c>
      <c r="AV62" s="6">
        <v>1</v>
      </c>
      <c r="AW62" s="6">
        <v>0</v>
      </c>
      <c r="AX62" s="6">
        <v>0</v>
      </c>
      <c r="AY62" s="6">
        <v>1</v>
      </c>
      <c r="AZ62" s="6">
        <v>0</v>
      </c>
      <c r="BA62" s="6">
        <v>0</v>
      </c>
      <c r="BB62" s="6">
        <v>1</v>
      </c>
      <c r="BC62" s="6">
        <v>1</v>
      </c>
      <c r="BD62" s="6">
        <v>0</v>
      </c>
      <c r="BE62" s="6">
        <v>1</v>
      </c>
      <c r="BF62" s="6">
        <v>0</v>
      </c>
      <c r="BG62" s="6">
        <v>1</v>
      </c>
      <c r="BH62" s="6">
        <v>0</v>
      </c>
      <c r="BI62" s="6">
        <v>0</v>
      </c>
      <c r="BJ62" s="6">
        <v>0</v>
      </c>
      <c r="BK62" s="6">
        <v>0</v>
      </c>
      <c r="BL62" s="6">
        <v>173</v>
      </c>
      <c r="BM62" s="6">
        <v>2</v>
      </c>
      <c r="BN62" s="6">
        <v>1</v>
      </c>
      <c r="BO62" s="6">
        <v>1</v>
      </c>
      <c r="BP62" s="6">
        <v>0</v>
      </c>
      <c r="BQ62" s="6">
        <v>0</v>
      </c>
      <c r="BR62" s="6">
        <v>36</v>
      </c>
      <c r="BS62" s="6"/>
      <c r="BT62" s="6">
        <v>1</v>
      </c>
      <c r="BU62" s="6">
        <v>0</v>
      </c>
      <c r="BV62" s="6">
        <v>1</v>
      </c>
      <c r="BW62" s="6">
        <v>1</v>
      </c>
      <c r="BX62" s="6">
        <v>1</v>
      </c>
      <c r="BY62" s="6">
        <v>1</v>
      </c>
    </row>
    <row r="63" spans="1:77" x14ac:dyDescent="0.4">
      <c r="A63" s="6">
        <v>0</v>
      </c>
      <c r="B63" s="6">
        <v>63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55</v>
      </c>
      <c r="K63" s="6">
        <v>80</v>
      </c>
      <c r="L63" s="6">
        <v>70</v>
      </c>
      <c r="M63" s="6">
        <v>95</v>
      </c>
      <c r="N63" s="6">
        <f>(J63+K63+L63+M63)/4</f>
        <v>75</v>
      </c>
      <c r="O63" s="6">
        <v>1</v>
      </c>
      <c r="P63" s="6">
        <v>40</v>
      </c>
      <c r="Q63" s="6">
        <v>50</v>
      </c>
      <c r="R63" s="6">
        <v>55</v>
      </c>
      <c r="S63" s="6">
        <v>65</v>
      </c>
      <c r="T63" s="6">
        <f>J63-P63</f>
        <v>15</v>
      </c>
      <c r="U63" s="6">
        <f>K63-Q63</f>
        <v>30</v>
      </c>
      <c r="V63" s="6">
        <f>L63-R63</f>
        <v>15</v>
      </c>
      <c r="W63" s="6">
        <f>M63-S63</f>
        <v>30</v>
      </c>
      <c r="X63" s="6">
        <f>(T63+U63+V63+W63)/4</f>
        <v>22.5</v>
      </c>
      <c r="Y63" s="6">
        <v>65</v>
      </c>
      <c r="Z63" s="6">
        <v>75</v>
      </c>
      <c r="AA63" s="6">
        <v>90</v>
      </c>
      <c r="AB63" s="6">
        <v>90</v>
      </c>
      <c r="AC63" s="6">
        <f>(Y63+Z63+AA63+AB63)/4</f>
        <v>80</v>
      </c>
      <c r="AD63" s="6">
        <v>40</v>
      </c>
      <c r="AE63" s="6">
        <v>40</v>
      </c>
      <c r="AF63" s="6">
        <v>55</v>
      </c>
      <c r="AG63" s="6">
        <v>70</v>
      </c>
      <c r="AH63" s="6">
        <f>Y63-AD63</f>
        <v>25</v>
      </c>
      <c r="AI63" s="6">
        <f>Z63-AE63</f>
        <v>35</v>
      </c>
      <c r="AJ63" s="6">
        <f>AA63-AF63</f>
        <v>35</v>
      </c>
      <c r="AK63" s="6">
        <f>AB63-AG63</f>
        <v>20</v>
      </c>
      <c r="AL63" s="6">
        <f>(AH63+AI63+AJ63+AK63)/4</f>
        <v>28.75</v>
      </c>
      <c r="AM63" s="6">
        <f>N63-AC63</f>
        <v>-5</v>
      </c>
      <c r="AN63" s="6">
        <f>X63-AL63</f>
        <v>-6.25</v>
      </c>
      <c r="AO63" s="6">
        <v>0</v>
      </c>
      <c r="AP63" s="6">
        <v>5</v>
      </c>
      <c r="AQ63" s="6">
        <v>2</v>
      </c>
      <c r="AR63" s="6">
        <v>2</v>
      </c>
      <c r="AS63" s="6">
        <v>2</v>
      </c>
      <c r="AT63" s="6">
        <v>3</v>
      </c>
      <c r="AU63" s="6">
        <v>3</v>
      </c>
      <c r="AV63" s="6">
        <v>1</v>
      </c>
      <c r="AW63" s="6">
        <v>2</v>
      </c>
      <c r="AX63" s="6">
        <v>1</v>
      </c>
      <c r="AY63" s="6">
        <v>1</v>
      </c>
      <c r="AZ63" s="6">
        <v>1</v>
      </c>
      <c r="BA63" s="6">
        <v>2</v>
      </c>
      <c r="BB63" s="6">
        <v>1</v>
      </c>
      <c r="BC63" s="6">
        <v>0</v>
      </c>
      <c r="BD63" s="6">
        <v>3</v>
      </c>
      <c r="BE63" s="6">
        <v>1</v>
      </c>
      <c r="BF63" s="6">
        <v>1</v>
      </c>
      <c r="BG63" s="6">
        <v>1</v>
      </c>
      <c r="BH63" s="6">
        <v>0</v>
      </c>
      <c r="BI63" s="6">
        <v>0</v>
      </c>
      <c r="BJ63" s="6">
        <v>1</v>
      </c>
      <c r="BK63" s="6">
        <v>0</v>
      </c>
      <c r="BL63" s="6">
        <v>110</v>
      </c>
      <c r="BM63" s="6">
        <v>1</v>
      </c>
      <c r="BN63" s="6">
        <v>0</v>
      </c>
      <c r="BO63" s="6">
        <v>0</v>
      </c>
      <c r="BP63" s="6">
        <v>0</v>
      </c>
      <c r="BQ63" s="6">
        <v>0</v>
      </c>
      <c r="BR63" s="6">
        <v>36</v>
      </c>
      <c r="BS63" s="6"/>
      <c r="BT63" s="6">
        <v>0</v>
      </c>
      <c r="BU63" s="6">
        <v>2</v>
      </c>
      <c r="BV63" s="6">
        <v>2</v>
      </c>
      <c r="BW63" s="6">
        <v>1</v>
      </c>
      <c r="BX63" s="6">
        <v>0</v>
      </c>
      <c r="BY63" s="6">
        <v>2</v>
      </c>
    </row>
    <row r="64" spans="1:77" x14ac:dyDescent="0.4">
      <c r="A64" s="6">
        <v>1</v>
      </c>
      <c r="B64" s="6">
        <v>40</v>
      </c>
      <c r="C64" s="6">
        <v>0</v>
      </c>
      <c r="D64" s="6">
        <v>0</v>
      </c>
      <c r="E64" s="6">
        <v>0</v>
      </c>
      <c r="F64" s="6">
        <v>0</v>
      </c>
      <c r="G64" s="6">
        <v>1</v>
      </c>
      <c r="H64" s="6">
        <v>0</v>
      </c>
      <c r="I64" s="6">
        <v>0</v>
      </c>
      <c r="J64" s="6">
        <v>60</v>
      </c>
      <c r="K64" s="6">
        <v>50</v>
      </c>
      <c r="L64" s="6">
        <v>60</v>
      </c>
      <c r="M64" s="6">
        <v>60</v>
      </c>
      <c r="N64" s="6">
        <f>(J64+K64+L64+M64)/4</f>
        <v>57.5</v>
      </c>
      <c r="O64" s="6">
        <v>1</v>
      </c>
      <c r="P64" s="6">
        <v>25</v>
      </c>
      <c r="Q64" s="6">
        <v>5</v>
      </c>
      <c r="R64" s="6">
        <v>10</v>
      </c>
      <c r="S64" s="6">
        <v>25</v>
      </c>
      <c r="T64" s="6">
        <f>J64-P64</f>
        <v>35</v>
      </c>
      <c r="U64" s="6">
        <f>K64-Q64</f>
        <v>45</v>
      </c>
      <c r="V64" s="6">
        <f>L64-R64</f>
        <v>50</v>
      </c>
      <c r="W64" s="6">
        <f>M64-S64</f>
        <v>35</v>
      </c>
      <c r="X64" s="6">
        <f>(T64+U64+V64+W64)/4</f>
        <v>41.25</v>
      </c>
      <c r="Y64" s="6">
        <v>60</v>
      </c>
      <c r="Z64" s="6">
        <v>50</v>
      </c>
      <c r="AA64" s="6">
        <v>35</v>
      </c>
      <c r="AB64" s="6">
        <v>35</v>
      </c>
      <c r="AC64" s="6">
        <f>(Y64+Z64+AA64+AB64)/4</f>
        <v>45</v>
      </c>
      <c r="AD64" s="6">
        <v>20</v>
      </c>
      <c r="AE64" s="6">
        <v>10</v>
      </c>
      <c r="AF64" s="6">
        <v>25</v>
      </c>
      <c r="AG64" s="6">
        <v>10</v>
      </c>
      <c r="AH64" s="6">
        <f>Y64-AD64</f>
        <v>40</v>
      </c>
      <c r="AI64" s="6">
        <f>Z64-AE64</f>
        <v>40</v>
      </c>
      <c r="AJ64" s="6">
        <f>AA64-AF64</f>
        <v>10</v>
      </c>
      <c r="AK64" s="6">
        <f>AB64-AG64</f>
        <v>25</v>
      </c>
      <c r="AL64" s="6">
        <f>(AH64+AI64+AJ64+AK64)/4</f>
        <v>28.75</v>
      </c>
      <c r="AM64" s="6">
        <f>N64-AC64</f>
        <v>12.5</v>
      </c>
      <c r="AN64" s="6">
        <f>X64-AL64</f>
        <v>12.5</v>
      </c>
      <c r="AO64" s="6">
        <v>1</v>
      </c>
      <c r="AP64" s="6">
        <v>3</v>
      </c>
      <c r="AQ64" s="6">
        <v>1</v>
      </c>
      <c r="AR64" s="6">
        <v>2</v>
      </c>
      <c r="AS64" s="6">
        <v>2</v>
      </c>
      <c r="AT64" s="6">
        <v>3</v>
      </c>
      <c r="AU64" s="6">
        <v>3</v>
      </c>
      <c r="AV64" s="6">
        <v>3</v>
      </c>
      <c r="AW64" s="6">
        <v>2</v>
      </c>
      <c r="AX64" s="6">
        <v>1</v>
      </c>
      <c r="AY64" s="6">
        <v>2</v>
      </c>
      <c r="AZ64" s="6">
        <v>2</v>
      </c>
      <c r="BA64" s="6">
        <v>2</v>
      </c>
      <c r="BB64" s="6">
        <v>1</v>
      </c>
      <c r="BC64" s="6">
        <v>2</v>
      </c>
      <c r="BD64" s="6">
        <v>0</v>
      </c>
      <c r="BE64" s="6">
        <v>1</v>
      </c>
      <c r="BF64" s="6">
        <v>0</v>
      </c>
      <c r="BG64" s="6">
        <v>1</v>
      </c>
      <c r="BH64" s="6">
        <v>1</v>
      </c>
      <c r="BI64" s="6">
        <v>0</v>
      </c>
      <c r="BJ64" s="6">
        <v>1</v>
      </c>
      <c r="BK64" s="6">
        <v>1</v>
      </c>
      <c r="BL64" s="6">
        <v>151</v>
      </c>
      <c r="BM64" s="6">
        <v>1</v>
      </c>
      <c r="BN64" s="6">
        <v>0</v>
      </c>
      <c r="BO64" s="6">
        <v>0</v>
      </c>
      <c r="BP64" s="6">
        <v>0</v>
      </c>
      <c r="BQ64" s="6">
        <v>0</v>
      </c>
      <c r="BR64" s="6">
        <v>36</v>
      </c>
      <c r="BS64" s="6"/>
      <c r="BT64" s="6">
        <v>0</v>
      </c>
      <c r="BU64" s="6">
        <v>1</v>
      </c>
      <c r="BV64" s="6">
        <v>1</v>
      </c>
      <c r="BW64" s="6">
        <v>0</v>
      </c>
      <c r="BX64" s="6">
        <v>1</v>
      </c>
      <c r="BY64" s="6">
        <v>1</v>
      </c>
    </row>
    <row r="65" spans="1:77" x14ac:dyDescent="0.4">
      <c r="A65" s="6">
        <v>1</v>
      </c>
      <c r="B65" s="6">
        <v>37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30</v>
      </c>
      <c r="K65" s="6">
        <v>30</v>
      </c>
      <c r="L65" s="6">
        <v>20</v>
      </c>
      <c r="M65" s="6">
        <v>20</v>
      </c>
      <c r="N65" s="6">
        <f>(J65+K65+L65+M65)/4</f>
        <v>25</v>
      </c>
      <c r="O65" s="6">
        <v>0</v>
      </c>
      <c r="P65" s="6">
        <v>20</v>
      </c>
      <c r="Q65" s="6">
        <v>15</v>
      </c>
      <c r="R65" s="6">
        <v>10</v>
      </c>
      <c r="S65" s="6">
        <v>10</v>
      </c>
      <c r="T65" s="6">
        <f>J65-P65</f>
        <v>10</v>
      </c>
      <c r="U65" s="6">
        <f>K65-Q65</f>
        <v>15</v>
      </c>
      <c r="V65" s="6">
        <f>L65-R65</f>
        <v>10</v>
      </c>
      <c r="W65" s="6">
        <f>M65-S65</f>
        <v>10</v>
      </c>
      <c r="X65" s="6">
        <f>(T65+U65+V65+W65)/4</f>
        <v>11.25</v>
      </c>
      <c r="Y65" s="6">
        <v>30</v>
      </c>
      <c r="Z65" s="6">
        <v>25</v>
      </c>
      <c r="AA65" s="6">
        <v>15</v>
      </c>
      <c r="AB65" s="6">
        <v>25</v>
      </c>
      <c r="AC65" s="6">
        <f>(Y65+Z65+AA65+AB65)/4</f>
        <v>23.75</v>
      </c>
      <c r="AD65" s="6">
        <v>20</v>
      </c>
      <c r="AE65" s="6">
        <v>10</v>
      </c>
      <c r="AF65" s="6">
        <v>10</v>
      </c>
      <c r="AG65" s="6">
        <v>15</v>
      </c>
      <c r="AH65" s="6">
        <f>Y65-AD65</f>
        <v>10</v>
      </c>
      <c r="AI65" s="6">
        <f>Z65-AE65</f>
        <v>15</v>
      </c>
      <c r="AJ65" s="6">
        <f>AA65-AF65</f>
        <v>5</v>
      </c>
      <c r="AK65" s="6">
        <f>AB65-AG65</f>
        <v>10</v>
      </c>
      <c r="AL65" s="6">
        <f>(AH65+AI65+AJ65+AK65)/4</f>
        <v>10</v>
      </c>
      <c r="AM65" s="6">
        <f>N65-AC65</f>
        <v>1.25</v>
      </c>
      <c r="AN65" s="6">
        <f>X65-AL65</f>
        <v>1.25</v>
      </c>
      <c r="AO65" s="6">
        <v>1</v>
      </c>
      <c r="AP65" s="6">
        <v>3</v>
      </c>
      <c r="AQ65" s="6">
        <v>1</v>
      </c>
      <c r="AR65" s="6">
        <v>2</v>
      </c>
      <c r="AS65" s="6">
        <v>2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1</v>
      </c>
      <c r="BF65" s="6">
        <v>0</v>
      </c>
      <c r="BG65" s="6">
        <v>1</v>
      </c>
      <c r="BH65" s="6">
        <v>0</v>
      </c>
      <c r="BI65" s="6">
        <v>0</v>
      </c>
      <c r="BJ65" s="6">
        <v>0</v>
      </c>
      <c r="BK65" s="6">
        <v>0</v>
      </c>
      <c r="BL65" s="6">
        <v>111</v>
      </c>
      <c r="BM65" s="6">
        <v>1</v>
      </c>
      <c r="BN65" s="6">
        <v>0</v>
      </c>
      <c r="BO65" s="6">
        <v>0</v>
      </c>
      <c r="BP65" s="6">
        <v>0</v>
      </c>
      <c r="BQ65" s="6">
        <v>0</v>
      </c>
      <c r="BR65" s="6">
        <v>36</v>
      </c>
      <c r="BS65" s="6"/>
      <c r="BT65" s="6">
        <v>0</v>
      </c>
      <c r="BU65" s="6">
        <v>1</v>
      </c>
      <c r="BV65" s="6">
        <v>1</v>
      </c>
      <c r="BW65" s="6">
        <v>1</v>
      </c>
      <c r="BX65" s="6">
        <v>1</v>
      </c>
      <c r="BY65" s="6">
        <v>1</v>
      </c>
    </row>
    <row r="66" spans="1:77" x14ac:dyDescent="0.4">
      <c r="A66" s="6">
        <v>0</v>
      </c>
      <c r="B66" s="6">
        <v>51</v>
      </c>
      <c r="C66" s="6">
        <v>1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30</v>
      </c>
      <c r="K66" s="6">
        <v>20</v>
      </c>
      <c r="L66" s="6">
        <v>15</v>
      </c>
      <c r="M66" s="6">
        <v>30</v>
      </c>
      <c r="N66" s="6">
        <f>(J66+K66+L66+M66)/4</f>
        <v>23.75</v>
      </c>
      <c r="O66" s="6">
        <v>0</v>
      </c>
      <c r="P66" s="6">
        <v>20</v>
      </c>
      <c r="Q66" s="6">
        <v>0</v>
      </c>
      <c r="R66" s="6">
        <v>5</v>
      </c>
      <c r="S66" s="6">
        <v>25</v>
      </c>
      <c r="T66" s="6">
        <f>J66-P66</f>
        <v>10</v>
      </c>
      <c r="U66" s="6">
        <f>K66-Q66</f>
        <v>20</v>
      </c>
      <c r="V66" s="6">
        <f>L66-R66</f>
        <v>10</v>
      </c>
      <c r="W66" s="6">
        <f>M66-S66</f>
        <v>5</v>
      </c>
      <c r="X66" s="6">
        <f>(T66+U66+V66+W66)/4</f>
        <v>11.25</v>
      </c>
      <c r="Y66" s="6">
        <v>20</v>
      </c>
      <c r="Z66" s="6">
        <v>20</v>
      </c>
      <c r="AA66" s="6">
        <v>15</v>
      </c>
      <c r="AB66" s="6">
        <v>25</v>
      </c>
      <c r="AC66" s="6">
        <f>(Y66+Z66+AA66+AB66)/4</f>
        <v>20</v>
      </c>
      <c r="AD66" s="6">
        <v>10</v>
      </c>
      <c r="AE66" s="6">
        <v>5</v>
      </c>
      <c r="AF66" s="6">
        <v>5</v>
      </c>
      <c r="AG66" s="6">
        <v>15</v>
      </c>
      <c r="AH66" s="6">
        <f>Y66-AD66</f>
        <v>10</v>
      </c>
      <c r="AI66" s="6">
        <f>Z66-AE66</f>
        <v>15</v>
      </c>
      <c r="AJ66" s="6">
        <f>AA66-AF66</f>
        <v>10</v>
      </c>
      <c r="AK66" s="6">
        <f>AB66-AG66</f>
        <v>10</v>
      </c>
      <c r="AL66" s="6">
        <f>(AH66+AI66+AJ66+AK66)/4</f>
        <v>11.25</v>
      </c>
      <c r="AM66" s="6">
        <f>N66-AC66</f>
        <v>3.75</v>
      </c>
      <c r="AN66" s="6">
        <f>X66-AL66</f>
        <v>0</v>
      </c>
      <c r="AO66" s="6">
        <v>1</v>
      </c>
      <c r="AP66" s="6">
        <v>1</v>
      </c>
      <c r="AQ66" s="6">
        <v>1</v>
      </c>
      <c r="AR66" s="6">
        <v>1</v>
      </c>
      <c r="AS66" s="6">
        <v>1</v>
      </c>
      <c r="AT66" s="6">
        <v>1</v>
      </c>
      <c r="AU66" s="6">
        <v>0</v>
      </c>
      <c r="AV66" s="6">
        <v>0</v>
      </c>
      <c r="AW66" s="6">
        <v>0</v>
      </c>
      <c r="AX66" s="6">
        <v>0</v>
      </c>
      <c r="AY66" s="6">
        <v>1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1</v>
      </c>
      <c r="BH66" s="6">
        <v>0</v>
      </c>
      <c r="BI66" s="6">
        <v>0</v>
      </c>
      <c r="BJ66" s="6">
        <v>0</v>
      </c>
      <c r="BK66" s="6">
        <v>0</v>
      </c>
      <c r="BL66" s="6">
        <v>107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36</v>
      </c>
      <c r="BS66" s="6"/>
      <c r="BT66" s="6">
        <v>0</v>
      </c>
      <c r="BU66" s="6">
        <v>0</v>
      </c>
      <c r="BV66" s="6">
        <v>1</v>
      </c>
      <c r="BW66" s="6">
        <v>1</v>
      </c>
      <c r="BX66" s="6">
        <v>1</v>
      </c>
      <c r="BY66" s="6">
        <v>1</v>
      </c>
    </row>
    <row r="67" spans="1:77" x14ac:dyDescent="0.4">
      <c r="A67" s="6">
        <v>0</v>
      </c>
      <c r="B67" s="6">
        <v>67</v>
      </c>
      <c r="C67" s="6">
        <v>1</v>
      </c>
      <c r="D67" s="6">
        <v>0</v>
      </c>
      <c r="E67" s="6">
        <v>0</v>
      </c>
      <c r="F67" s="6">
        <v>1</v>
      </c>
      <c r="G67" s="6">
        <v>1</v>
      </c>
      <c r="H67" s="6">
        <v>0</v>
      </c>
      <c r="I67" s="6">
        <v>0</v>
      </c>
      <c r="J67" s="6">
        <v>55</v>
      </c>
      <c r="K67" s="6">
        <v>90</v>
      </c>
      <c r="L67" s="6">
        <v>75</v>
      </c>
      <c r="M67" s="6">
        <v>55</v>
      </c>
      <c r="N67" s="6">
        <f>(J67+K67+L67+M67)/4</f>
        <v>68.75</v>
      </c>
      <c r="O67" s="6">
        <v>1</v>
      </c>
      <c r="P67" s="6">
        <v>40</v>
      </c>
      <c r="Q67" s="6">
        <v>55</v>
      </c>
      <c r="R67" s="6">
        <v>60</v>
      </c>
      <c r="S67" s="6">
        <v>45</v>
      </c>
      <c r="T67" s="6">
        <f>J67-P67</f>
        <v>15</v>
      </c>
      <c r="U67" s="6">
        <f>K67-Q67</f>
        <v>35</v>
      </c>
      <c r="V67" s="6">
        <f>L67-R67</f>
        <v>15</v>
      </c>
      <c r="W67" s="6">
        <f>M67-S67</f>
        <v>10</v>
      </c>
      <c r="X67" s="6">
        <f>(T67+U67+V67+W67)/4</f>
        <v>18.75</v>
      </c>
      <c r="Y67" s="6">
        <v>60</v>
      </c>
      <c r="Z67" s="6">
        <v>85</v>
      </c>
      <c r="AA67" s="6">
        <v>60</v>
      </c>
      <c r="AB67" s="6">
        <v>60</v>
      </c>
      <c r="AC67" s="6">
        <f>(Y67+Z67+AA67+AB67)/4</f>
        <v>66.25</v>
      </c>
      <c r="AD67" s="6">
        <v>40</v>
      </c>
      <c r="AE67" s="6">
        <v>40</v>
      </c>
      <c r="AF67" s="6">
        <v>50</v>
      </c>
      <c r="AG67" s="6">
        <v>40</v>
      </c>
      <c r="AH67" s="6">
        <f>Y67-AD67</f>
        <v>20</v>
      </c>
      <c r="AI67" s="6">
        <f>Z67-AE67</f>
        <v>45</v>
      </c>
      <c r="AJ67" s="6">
        <f>AA67-AF67</f>
        <v>10</v>
      </c>
      <c r="AK67" s="6">
        <f>AB67-AG67</f>
        <v>20</v>
      </c>
      <c r="AL67" s="6">
        <f>(AH67+AI67+AJ67+AK67)/4</f>
        <v>23.75</v>
      </c>
      <c r="AM67" s="6">
        <f>N67-AC67</f>
        <v>2.5</v>
      </c>
      <c r="AN67" s="6">
        <f>X67-AL67</f>
        <v>-5</v>
      </c>
      <c r="AO67" s="6">
        <v>0</v>
      </c>
      <c r="AP67" s="6">
        <v>1</v>
      </c>
      <c r="AQ67" s="6">
        <v>1</v>
      </c>
      <c r="AR67" s="6">
        <v>1</v>
      </c>
      <c r="AS67" s="6">
        <v>1</v>
      </c>
      <c r="AT67" s="6">
        <v>1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1</v>
      </c>
      <c r="BC67" s="6">
        <v>1</v>
      </c>
      <c r="BD67" s="6">
        <v>0</v>
      </c>
      <c r="BE67" s="6">
        <v>0</v>
      </c>
      <c r="BF67" s="6">
        <v>0</v>
      </c>
      <c r="BG67" s="6">
        <v>1</v>
      </c>
      <c r="BH67" s="6">
        <v>0</v>
      </c>
      <c r="BI67" s="6">
        <v>0</v>
      </c>
      <c r="BJ67" s="6">
        <v>0</v>
      </c>
      <c r="BK67" s="6">
        <v>0</v>
      </c>
      <c r="BL67" s="6">
        <v>134</v>
      </c>
      <c r="BM67" s="6">
        <v>1</v>
      </c>
      <c r="BN67" s="6">
        <v>1</v>
      </c>
      <c r="BO67" s="6">
        <v>1</v>
      </c>
      <c r="BP67" s="6">
        <v>0</v>
      </c>
      <c r="BQ67" s="6">
        <v>0</v>
      </c>
      <c r="BR67" s="6">
        <v>36</v>
      </c>
      <c r="BS67" s="6"/>
      <c r="BT67" s="6">
        <v>1</v>
      </c>
      <c r="BU67" s="6">
        <v>0</v>
      </c>
      <c r="BV67" s="6">
        <v>1</v>
      </c>
      <c r="BW67" s="6">
        <v>0</v>
      </c>
      <c r="BX67" s="6">
        <v>0</v>
      </c>
      <c r="BY67" s="6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4" sqref="E14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cmuh</dc:creator>
  <cp:lastModifiedBy>藍偉哲</cp:lastModifiedBy>
  <dcterms:created xsi:type="dcterms:W3CDTF">2020-01-27T01:34:12Z</dcterms:created>
  <dcterms:modified xsi:type="dcterms:W3CDTF">2021-08-06T08:31:36Z</dcterms:modified>
</cp:coreProperties>
</file>