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文章需要\"/>
    </mc:Choice>
  </mc:AlternateContent>
  <xr:revisionPtr revIDLastSave="0" documentId="13_ncr:1_{C7A9A0EE-7E5D-41FE-90DC-208A47AD3887}" xr6:coauthVersionLast="47" xr6:coauthVersionMax="47" xr10:uidLastSave="{00000000-0000-0000-0000-000000000000}"/>
  <bookViews>
    <workbookView xWindow="-27330" yWindow="9210" windowWidth="21600" windowHeight="111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4" i="1"/>
</calcChain>
</file>

<file path=xl/sharedStrings.xml><?xml version="1.0" encoding="utf-8"?>
<sst xmlns="http://schemas.openxmlformats.org/spreadsheetml/2006/main" count="441" uniqueCount="274">
  <si>
    <t>Cotton Identfier</t>
  </si>
  <si>
    <t>Physical position on cotton genome</t>
  </si>
  <si>
    <t>Protein length (aa)</t>
  </si>
  <si>
    <t>pI</t>
  </si>
  <si>
    <t>Molecular weight (Da)</t>
  </si>
  <si>
    <t>Predicted Subcelluar Location</t>
  </si>
  <si>
    <t>GaCalS2</t>
  </si>
  <si>
    <t>GaCalS3</t>
  </si>
  <si>
    <t>GaCalS4</t>
  </si>
  <si>
    <t>GaCalS5</t>
  </si>
  <si>
    <t>GaCalS6</t>
  </si>
  <si>
    <t>GaCalS7</t>
  </si>
  <si>
    <t>GaCalS8</t>
  </si>
  <si>
    <t>GaCalS9</t>
  </si>
  <si>
    <t>GaCalS10</t>
  </si>
  <si>
    <t>GaCalS11</t>
  </si>
  <si>
    <t>GaCalS12</t>
  </si>
  <si>
    <t>GaCalS13</t>
  </si>
  <si>
    <t>GaCalS14</t>
  </si>
  <si>
    <t>GaCalS15</t>
  </si>
  <si>
    <t>GaCalS16</t>
  </si>
  <si>
    <t>GrCalS1</t>
  </si>
  <si>
    <t>GrCalS2</t>
  </si>
  <si>
    <t>GrCalS3</t>
  </si>
  <si>
    <t>GrCalS4</t>
  </si>
  <si>
    <t>GrCalS5</t>
  </si>
  <si>
    <t>GrCalS6</t>
  </si>
  <si>
    <t>GrCalS7</t>
  </si>
  <si>
    <t>GrCalS8</t>
  </si>
  <si>
    <t>GrCalS9</t>
  </si>
  <si>
    <t>GrCalS10</t>
  </si>
  <si>
    <t>GrCalS11</t>
  </si>
  <si>
    <t>GrCalS12</t>
  </si>
  <si>
    <t>GrCalS13</t>
  </si>
  <si>
    <t>GrCalS14</t>
  </si>
  <si>
    <t>GrCalS15</t>
  </si>
  <si>
    <t>evm.model.Ga01G2023</t>
  </si>
  <si>
    <t>evm.model.Ga03G0368</t>
  </si>
  <si>
    <t>evm.model.Ga03G0369</t>
  </si>
  <si>
    <t>evm.model.Ga03G0373</t>
  </si>
  <si>
    <t>evm.model.Ga04G0470</t>
  </si>
  <si>
    <t>evm.model.Ga04G1728</t>
  </si>
  <si>
    <t>evm.model.Ga05G1727</t>
  </si>
  <si>
    <t>evm.model.Ga08G0187</t>
  </si>
  <si>
    <t>evm.model.Ga08G0912</t>
  </si>
  <si>
    <t>evm.model.Ga08G0913</t>
  </si>
  <si>
    <t>evm.model.Ga10G1892</t>
  </si>
  <si>
    <t>evm.model.Ga10G1896</t>
  </si>
  <si>
    <t>evm.model.Ga10G1973</t>
  </si>
  <si>
    <t>evm.model.Ga11G0483</t>
  </si>
  <si>
    <t>evm.model.Ga13G0773</t>
  </si>
  <si>
    <t>evm.model.Ga14G1699</t>
  </si>
  <si>
    <t>GB_A02G0328</t>
  </si>
  <si>
    <t>GB_A02G0329</t>
  </si>
  <si>
    <t>GB_A03G0754</t>
  </si>
  <si>
    <t>GB_A03G1872</t>
  </si>
  <si>
    <t>GB_A04G1289</t>
  </si>
  <si>
    <t>GB_A04G1819</t>
  </si>
  <si>
    <t>GB_A05G1645</t>
  </si>
  <si>
    <t>GB_A05G4093</t>
  </si>
  <si>
    <t>GB_A08G0158</t>
  </si>
  <si>
    <t>GB_A08G0873</t>
  </si>
  <si>
    <t>GB_A10G1042</t>
  </si>
  <si>
    <t>GB_A10G1811</t>
  </si>
  <si>
    <t>GB_A11G3402</t>
  </si>
  <si>
    <t>GB_A13G0587</t>
  </si>
  <si>
    <t>GB_D02G0374</t>
  </si>
  <si>
    <t>GB_D02G2022</t>
  </si>
  <si>
    <t>GB_D03G1202</t>
  </si>
  <si>
    <t>GB_D04G0379</t>
  </si>
  <si>
    <t>GB_D04G2207</t>
  </si>
  <si>
    <t>GB_D05G1671</t>
  </si>
  <si>
    <t>GB_D08G0159</t>
  </si>
  <si>
    <t>GB_D08G0872</t>
  </si>
  <si>
    <t>GB_D08G0873</t>
  </si>
  <si>
    <t>GB_D10G0942</t>
  </si>
  <si>
    <t>GB_D10G1180</t>
  </si>
  <si>
    <t>GB_D10G1184</t>
  </si>
  <si>
    <t>GB_D11G3370</t>
  </si>
  <si>
    <t>GB_D13G0700</t>
  </si>
  <si>
    <t>GH_A02G0335</t>
  </si>
  <si>
    <t>GH_A03G0761</t>
  </si>
  <si>
    <t>GH_A03G1797</t>
  </si>
  <si>
    <t>GH_A04G1249</t>
  </si>
  <si>
    <t>GH_A04G1770</t>
  </si>
  <si>
    <t>GH_A05G1624</t>
  </si>
  <si>
    <t>GH_A05G4004</t>
  </si>
  <si>
    <t>GH_A08G0161</t>
  </si>
  <si>
    <t>GH_A08G0841</t>
  </si>
  <si>
    <t>GH_A10G1004</t>
  </si>
  <si>
    <t>GH_A10G1706</t>
  </si>
  <si>
    <t>GH_A10G1709</t>
  </si>
  <si>
    <t>GH_A11G3315</t>
  </si>
  <si>
    <t>GH_D02G0361</t>
  </si>
  <si>
    <t>GH_D02G1957</t>
  </si>
  <si>
    <t>GH_D03G1180</t>
  </si>
  <si>
    <t>GH_D04G0370</t>
  </si>
  <si>
    <t>GH_D04G2117</t>
  </si>
  <si>
    <t>GH_D05G1655</t>
  </si>
  <si>
    <t>GH_D08G0169</t>
  </si>
  <si>
    <t>GH_D08G0849</t>
  </si>
  <si>
    <t>GH_D08G0850</t>
  </si>
  <si>
    <t>GH_D10G0956</t>
  </si>
  <si>
    <t>GH_D10G1192</t>
  </si>
  <si>
    <t>GH_D10G1195</t>
  </si>
  <si>
    <t>GH_D11G3324</t>
  </si>
  <si>
    <t>GH_D13G0689</t>
  </si>
  <si>
    <t>Gorai.003G109000.1</t>
  </si>
  <si>
    <t>Gorai.004G018200.1</t>
  </si>
  <si>
    <t>Gorai.004G092500.1</t>
  </si>
  <si>
    <t>Gorai.004G092600.1</t>
  </si>
  <si>
    <t>Gorai.005G042700.1</t>
  </si>
  <si>
    <t>Gorai.005G043100.1</t>
  </si>
  <si>
    <t>Gorai.005G201500.1</t>
  </si>
  <si>
    <t>Gorai.007G334800.1</t>
  </si>
  <si>
    <t>Gorai.009G169700.1</t>
  </si>
  <si>
    <t>Gorai.011G096900.1</t>
  </si>
  <si>
    <t>Gorai.011G119900.1</t>
  </si>
  <si>
    <t>Gorai.011G120300.1</t>
  </si>
  <si>
    <t>Gorai.012G040000.1</t>
  </si>
  <si>
    <t>Gorai.012G187400.1</t>
  </si>
  <si>
    <t>Gorai.013G075600.1</t>
  </si>
  <si>
    <t>Chr01:96588189-96616501-</t>
  </si>
  <si>
    <t>Chr03:4117620-4122765+</t>
  </si>
  <si>
    <t>Chr03:4130370-4140328+</t>
  </si>
  <si>
    <t>Chr03:4158125-4163284-</t>
  </si>
  <si>
    <t>Chr04:6468985-6474285+</t>
  </si>
  <si>
    <t>Chr04:92361053-92388808-</t>
  </si>
  <si>
    <t>Chr05:15590462-15595987-</t>
  </si>
  <si>
    <t>Chr08:1445489-1483404-</t>
  </si>
  <si>
    <t>Chr08:19321880-19342524+</t>
  </si>
  <si>
    <t>Chr08:19616919-19656927+</t>
  </si>
  <si>
    <t>Chr10:104808687-104819826+</t>
  </si>
  <si>
    <t>Chr10:104892366-104908077-</t>
  </si>
  <si>
    <t>Chr10:107495579-107517583+</t>
  </si>
  <si>
    <t>Chr11:6521724-6538732-</t>
  </si>
  <si>
    <t>Chr13:12613904-12619183-</t>
  </si>
  <si>
    <t>tig00015727:119731-134834-</t>
  </si>
  <si>
    <t>A02:3649301-3654091+</t>
  </si>
  <si>
    <t>A02:3661831-3667099+</t>
  </si>
  <si>
    <t>A03:15101632-15130035+</t>
  </si>
  <si>
    <t>A03:99983128-99988440-</t>
  </si>
  <si>
    <t>A04:75468055-75473355-</t>
  </si>
  <si>
    <t>A04:81892617-81907789+</t>
  </si>
  <si>
    <t>A05:15693502-15699027-</t>
  </si>
  <si>
    <t>A05:101835336-101862869-</t>
  </si>
  <si>
    <t>A08:1295138-1333173-</t>
  </si>
  <si>
    <t>A08:17100250-17120485+</t>
  </si>
  <si>
    <t>A10:20296966-20318339-</t>
  </si>
  <si>
    <t>A10:85255625-85271614+</t>
  </si>
  <si>
    <t>A11:110041898-110058691-</t>
  </si>
  <si>
    <t>A13:11004668-11009946-</t>
  </si>
  <si>
    <t>D02:4554602-4560688-</t>
  </si>
  <si>
    <t>D02:62332099-62337411-</t>
  </si>
  <si>
    <t>D03:40867922-40896268-</t>
  </si>
  <si>
    <t>D04:4975811-4999384+</t>
  </si>
  <si>
    <t>D04:57284138-57298896+</t>
  </si>
  <si>
    <t>D05:14340530-14346052-</t>
  </si>
  <si>
    <t>D08:1262095-1294953-</t>
  </si>
  <si>
    <t>D08:13795128-13815612+</t>
  </si>
  <si>
    <t>D08:13842282-13871780+</t>
  </si>
  <si>
    <t>D10:11177702-11198786+</t>
  </si>
  <si>
    <t>D10:16898679-16913774+</t>
  </si>
  <si>
    <t>D10:17002262-17014515-</t>
  </si>
  <si>
    <t>D11:66138656-66155534-</t>
  </si>
  <si>
    <t>D13:9132570-9137843+</t>
  </si>
  <si>
    <t>A02:3604550-3609823+</t>
  </si>
  <si>
    <t>A03:15571947-15600173+</t>
  </si>
  <si>
    <t>A03:103990223-103995535-</t>
  </si>
  <si>
    <t>A04:81010464-81015764-</t>
  </si>
  <si>
    <t>A04:87638454-87653593+</t>
  </si>
  <si>
    <t>A05:15274311-15279836-</t>
  </si>
  <si>
    <t>A05:104913518-104941015-</t>
  </si>
  <si>
    <t>A08:1276502-1314599-</t>
  </si>
  <si>
    <t>A08:17461475-17482124+</t>
  </si>
  <si>
    <t>A10:20097251-20118625-</t>
  </si>
  <si>
    <t>A10:89995632-90012342+</t>
  </si>
  <si>
    <t>A10:90085730-90101323-</t>
  </si>
  <si>
    <t>A11:115306411-115323206-</t>
  </si>
  <si>
    <t>D02:4548602-4553749+</t>
  </si>
  <si>
    <t>D02:63315448-63320760-</t>
  </si>
  <si>
    <t>D03:40857876-40886220-</t>
  </si>
  <si>
    <t>D04:5367267-5390693+</t>
  </si>
  <si>
    <t>D04:56872774-56887528+</t>
  </si>
  <si>
    <t>D05:14092287-14097806-</t>
  </si>
  <si>
    <t>D08:1323348-1352292-</t>
  </si>
  <si>
    <t>D08:13214259-13234749+</t>
  </si>
  <si>
    <t>D08:13261393-13312065+</t>
  </si>
  <si>
    <t>D10:10972777-10993873+</t>
  </si>
  <si>
    <t>D10:16576520-16602985+</t>
  </si>
  <si>
    <t>D10:16679954-16691876-</t>
  </si>
  <si>
    <t>D11:65361355-65400976-</t>
  </si>
  <si>
    <t>D13:9414186-9419459+</t>
  </si>
  <si>
    <t>Chr03:33337768-33366837-</t>
  </si>
  <si>
    <t>Chr04:1300844-1330765-</t>
  </si>
  <si>
    <t>Chr04:13038318-13059817+</t>
  </si>
  <si>
    <t>Chr04:13088089-13118930+</t>
  </si>
  <si>
    <t>Chr05:4104078-4109225+</t>
  </si>
  <si>
    <t>Chr05:4138978-4144128-</t>
  </si>
  <si>
    <t>Chr05:57766577-57774145-</t>
  </si>
  <si>
    <t>Chr07:55888971-55905985-</t>
  </si>
  <si>
    <t>Chr09:13091542-13098145-</t>
  </si>
  <si>
    <t>Chr11:10644643-10664528+</t>
  </si>
  <si>
    <t>Chr11:16488250-16504053+</t>
  </si>
  <si>
    <t>Chr11:16559349-16570566-</t>
  </si>
  <si>
    <t>Chr12:4964230-4988423+</t>
  </si>
  <si>
    <t>Chr12:35387755-35402913+</t>
  </si>
  <si>
    <t>Chr13:9259700-9264973+</t>
  </si>
  <si>
    <t>PlasmaMembrane</t>
    <phoneticPr fontId="17" type="noConversion"/>
  </si>
  <si>
    <t>GaCalS1</t>
    <phoneticPr fontId="17" type="noConversion"/>
  </si>
  <si>
    <t xml:space="preserve"> ID</t>
    <phoneticPr fontId="17" type="noConversion"/>
  </si>
  <si>
    <t>Dispersed</t>
  </si>
  <si>
    <t>Tandem</t>
  </si>
  <si>
    <t>Proximal</t>
  </si>
  <si>
    <t>WGD or Segmental</t>
  </si>
  <si>
    <t>Duplicate type</t>
    <phoneticPr fontId="17" type="noConversion"/>
  </si>
  <si>
    <r>
      <t>CDS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bp</t>
    </r>
    <r>
      <rPr>
        <b/>
        <sz val="12"/>
        <rFont val="宋体"/>
        <family val="3"/>
        <charset val="134"/>
      </rPr>
      <t>）</t>
    </r>
    <phoneticPr fontId="17" type="noConversion"/>
  </si>
  <si>
    <r>
      <t>CDS</t>
    </r>
    <r>
      <rPr>
        <b/>
        <sz val="12"/>
        <rFont val="微软雅黑"/>
        <family val="1"/>
        <charset val="134"/>
      </rPr>
      <t>（number）</t>
    </r>
    <phoneticPr fontId="17" type="noConversion"/>
  </si>
  <si>
    <t>GhCalS1</t>
  </si>
  <si>
    <t>GhCalS2</t>
  </si>
  <si>
    <t>GhCalS3</t>
  </si>
  <si>
    <t>GhCalS4</t>
  </si>
  <si>
    <t>GhCalS5</t>
  </si>
  <si>
    <t>GhCalS6</t>
  </si>
  <si>
    <t>GhCalS7</t>
  </si>
  <si>
    <t>GhCalS8</t>
  </si>
  <si>
    <t>GhCalS9</t>
  </si>
  <si>
    <t>GhCalS10</t>
  </si>
  <si>
    <t>GhCalS11</t>
  </si>
  <si>
    <t>GhCalS12</t>
  </si>
  <si>
    <t>GhCalS13</t>
  </si>
  <si>
    <t>GhCalS14</t>
  </si>
  <si>
    <t>GhCalS15</t>
  </si>
  <si>
    <t>GhCalS16</t>
  </si>
  <si>
    <t>GhCalS17</t>
  </si>
  <si>
    <t>GhCalS18</t>
  </si>
  <si>
    <t>GhCalS19</t>
  </si>
  <si>
    <t>GhCalS20</t>
  </si>
  <si>
    <t>GhCalS21</t>
  </si>
  <si>
    <t>GhCalS22</t>
  </si>
  <si>
    <t>GhCalS23</t>
  </si>
  <si>
    <t>GhCalS24</t>
  </si>
  <si>
    <t>GhCalS25</t>
  </si>
  <si>
    <t>GhCalS26</t>
  </si>
  <si>
    <t>GhCalS27</t>
  </si>
  <si>
    <t>GbCalS1</t>
  </si>
  <si>
    <t>GbCalS2</t>
  </si>
  <si>
    <t>GbCalS3</t>
  </si>
  <si>
    <t>GbCalS4</t>
  </si>
  <si>
    <t>GbCalS5</t>
  </si>
  <si>
    <t>GbCalS6</t>
  </si>
  <si>
    <t>GbCalS7</t>
  </si>
  <si>
    <t>GbCalS8</t>
  </si>
  <si>
    <t>GbCalS9</t>
  </si>
  <si>
    <t>GbCalS10</t>
  </si>
  <si>
    <t>GbCalS11</t>
  </si>
  <si>
    <t>GbCalS12</t>
  </si>
  <si>
    <t>GbCalS13</t>
  </si>
  <si>
    <t>GbCalS14</t>
  </si>
  <si>
    <t>GbCalS15</t>
  </si>
  <si>
    <t>GbCalS16</t>
  </si>
  <si>
    <t>GbCalS17</t>
  </si>
  <si>
    <t>GbCalS18</t>
  </si>
  <si>
    <t>GbCalS19</t>
  </si>
  <si>
    <t>GbCalS20</t>
  </si>
  <si>
    <t>GbCalS21</t>
  </si>
  <si>
    <t>GbCalS22</t>
  </si>
  <si>
    <t>GbCalS23</t>
  </si>
  <si>
    <t>GbCalS24</t>
  </si>
  <si>
    <t>GbCalS25</t>
  </si>
  <si>
    <t>GbCalS26</t>
  </si>
  <si>
    <t>GbCalS27</t>
  </si>
  <si>
    <t>GbCalS28</t>
  </si>
  <si>
    <t>Table S2.List of the identified CalS genes in cotton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</si>
</sst>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3"/>
      <name val="等线 Light"/>
      <family val="2"/>
      <charset val="134"/>
      <scheme val="major"/>
    </font>
    <font>
      <sz val="11"/>
      <color rgb="FF9C6500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Tahoma"/>
      <family val="2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宋体"/>
      <family val="3"/>
      <charset val="13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微软雅黑"/>
      <family val="1"/>
      <charset val="13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22" fillId="0" borderId="0"/>
    <xf numFmtId="0" fontId="21" fillId="0" borderId="0"/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/>
    <xf numFmtId="0" fontId="27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6" fillId="47" borderId="15" applyNumberFormat="0" applyAlignment="0" applyProtection="0">
      <alignment vertical="center"/>
    </xf>
    <xf numFmtId="0" fontId="38" fillId="48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5" fillId="47" borderId="18" applyNumberFormat="0" applyAlignment="0" applyProtection="0">
      <alignment vertical="center"/>
    </xf>
    <xf numFmtId="0" fontId="33" fillId="38" borderId="15" applyNumberFormat="0" applyAlignment="0" applyProtection="0">
      <alignment vertical="center"/>
    </xf>
    <xf numFmtId="0" fontId="25" fillId="54" borderId="1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8" borderId="8" applyNumberFormat="0" applyFont="0" applyAlignment="0" applyProtection="0">
      <alignment vertical="center"/>
    </xf>
    <xf numFmtId="0" fontId="16" fillId="0" borderId="0">
      <alignment vertical="center"/>
    </xf>
    <xf numFmtId="0" fontId="16" fillId="8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21" fillId="0" borderId="0"/>
    <xf numFmtId="0" fontId="21" fillId="0" borderId="0">
      <alignment vertical="center"/>
    </xf>
    <xf numFmtId="0" fontId="1" fillId="0" borderId="0"/>
    <xf numFmtId="0" fontId="16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/>
    <xf numFmtId="0" fontId="47" fillId="0" borderId="0" xfId="0" applyFont="1" applyAlignment="1">
      <alignment horizontal="center" vertical="center"/>
    </xf>
    <xf numFmtId="0" fontId="47" fillId="0" borderId="0" xfId="0" applyFont="1"/>
    <xf numFmtId="0" fontId="4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/>
    <xf numFmtId="0" fontId="4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</cellXfs>
  <cellStyles count="152">
    <cellStyle name="20% - 强调文字颜色 1 2" xfId="47" xr:uid="{722E0CC6-2AD0-4323-8CC7-2756891CEB93}"/>
    <cellStyle name="20% - 强调文字颜色 1 2 2" xfId="103" xr:uid="{F7017FD6-5786-4313-891B-F728459799BD}"/>
    <cellStyle name="20% - 强调文字颜色 1 3" xfId="117" xr:uid="{7DDBFD8D-977A-4A12-8D54-954D94C40442}"/>
    <cellStyle name="20% - 强调文字颜色 1 4" xfId="131" xr:uid="{000CDEE4-8CF9-4C22-860D-8017282F1A8E}"/>
    <cellStyle name="20% - 强调文字颜色 2 2" xfId="48" xr:uid="{075C5503-B69C-4FB7-ABAF-62C0840F38E0}"/>
    <cellStyle name="20% - 强调文字颜色 2 2 2" xfId="105" xr:uid="{9E0A5DA8-917C-4A14-AF25-54AE20227D3E}"/>
    <cellStyle name="20% - 强调文字颜色 2 3" xfId="119" xr:uid="{5E7654EE-2F4B-4162-9FDF-76F9E7ED7F03}"/>
    <cellStyle name="20% - 强调文字颜色 2 4" xfId="133" xr:uid="{B2680D51-1671-4FF3-9B5F-4702738B5CD2}"/>
    <cellStyle name="20% - 强调文字颜色 3 2" xfId="49" xr:uid="{A25D9052-C18E-4AD7-8D9E-BF5112BEB410}"/>
    <cellStyle name="20% - 强调文字颜色 3 2 2" xfId="107" xr:uid="{427598D9-BA7D-4B30-B99B-87AD98994A34}"/>
    <cellStyle name="20% - 强调文字颜色 3 3" xfId="121" xr:uid="{F27CE9D5-554A-4B07-8A42-B2391FA172BA}"/>
    <cellStyle name="20% - 强调文字颜色 3 4" xfId="135" xr:uid="{F8EB63CD-E31D-4256-98AA-C19F59E7D700}"/>
    <cellStyle name="20% - 强调文字颜色 4 2" xfId="50" xr:uid="{CB8D24FC-E03C-4D4A-8B81-CBD8ECAD1B56}"/>
    <cellStyle name="20% - 强调文字颜色 4 2 2" xfId="109" xr:uid="{3926DDE8-342F-40C1-844D-84A0A3C78A0A}"/>
    <cellStyle name="20% - 强调文字颜色 4 3" xfId="123" xr:uid="{55D5719A-2DBB-4990-87FE-8109E49A2790}"/>
    <cellStyle name="20% - 强调文字颜色 4 4" xfId="137" xr:uid="{2DF5426F-5D17-4894-B8DA-4B013D14C12E}"/>
    <cellStyle name="20% - 强调文字颜色 5 2" xfId="51" xr:uid="{6E3AC58D-C3B8-4897-88E0-6F207C8677B6}"/>
    <cellStyle name="20% - 强调文字颜色 5 2 2" xfId="111" xr:uid="{4FEB23B7-8D7A-4A6B-9663-A3A1AB97DB8E}"/>
    <cellStyle name="20% - 强调文字颜色 5 3" xfId="125" xr:uid="{D1DEEBD2-F656-47FD-B95D-3DAEC284E152}"/>
    <cellStyle name="20% - 强调文字颜色 5 4" xfId="139" xr:uid="{F61FFE17-259D-44DE-97C8-FD51A7FE3A62}"/>
    <cellStyle name="20% - 强调文字颜色 6 2" xfId="52" xr:uid="{229023FC-2DA7-43F9-8398-CE1AF71574A8}"/>
    <cellStyle name="20% - 强调文字颜色 6 2 2" xfId="113" xr:uid="{686821FE-14A5-4AFA-8B70-7BF636C2A2ED}"/>
    <cellStyle name="20% - 强调文字颜色 6 3" xfId="127" xr:uid="{9988AAAA-D942-4304-B308-E0945FC0C455}"/>
    <cellStyle name="20% - 强调文字颜色 6 4" xfId="141" xr:uid="{705ED724-093B-43B6-86A5-17AD38BD55AB}"/>
    <cellStyle name="20% - 着色 1" xfId="16" builtinId="30" customBuiltin="1"/>
    <cellStyle name="20% - 着色 2" xfId="19" builtinId="34" customBuiltin="1"/>
    <cellStyle name="20% - 着色 3" xfId="22" builtinId="38" customBuiltin="1"/>
    <cellStyle name="20% - 着色 4" xfId="25" builtinId="42" customBuiltin="1"/>
    <cellStyle name="20% - 着色 5" xfId="28" builtinId="46" customBuiltin="1"/>
    <cellStyle name="20% - 着色 6" xfId="31" builtinId="50" customBuiltin="1"/>
    <cellStyle name="40% - 强调文字颜色 1 2" xfId="53" xr:uid="{BCB59B65-19CD-426D-BFD3-2CC3476B86AF}"/>
    <cellStyle name="40% - 强调文字颜色 1 2 2" xfId="104" xr:uid="{473B011F-61A0-4C1F-AE11-A0C3DD3C6485}"/>
    <cellStyle name="40% - 强调文字颜色 1 3" xfId="118" xr:uid="{3D28B677-EF12-496F-BBF6-92A8A44D8E59}"/>
    <cellStyle name="40% - 强调文字颜色 1 4" xfId="132" xr:uid="{4026E660-8940-45E3-B152-A661A7CC36AA}"/>
    <cellStyle name="40% - 强调文字颜色 2 2" xfId="54" xr:uid="{BA4CB946-3163-4A7A-8481-BFA16838EE81}"/>
    <cellStyle name="40% - 强调文字颜色 2 2 2" xfId="106" xr:uid="{A3AAD1F5-DA3C-4708-9BF8-9B44053BFFE0}"/>
    <cellStyle name="40% - 强调文字颜色 2 3" xfId="120" xr:uid="{AACED2AC-22D1-4662-9D2B-7A61EC64E249}"/>
    <cellStyle name="40% - 强调文字颜色 2 4" xfId="134" xr:uid="{420BCBBE-4749-42BC-A994-971E4EFD2DAA}"/>
    <cellStyle name="40% - 强调文字颜色 3 2" xfId="55" xr:uid="{A45FD9AE-8A58-425E-97E1-43F6761C5502}"/>
    <cellStyle name="40% - 强调文字颜色 3 2 2" xfId="108" xr:uid="{365FF9E1-903E-49FE-A322-4E33F57CDDCD}"/>
    <cellStyle name="40% - 强调文字颜色 3 3" xfId="122" xr:uid="{9A998CEF-8294-4B0F-A3A9-7E0F8BBBAA57}"/>
    <cellStyle name="40% - 强调文字颜色 3 4" xfId="136" xr:uid="{D4686929-8187-4950-906B-ED52E64516AD}"/>
    <cellStyle name="40% - 强调文字颜色 4 2" xfId="56" xr:uid="{6340C37D-CCEE-4C67-A980-4BFE7A1EC643}"/>
    <cellStyle name="40% - 强调文字颜色 4 2 2" xfId="110" xr:uid="{EF774073-B667-4169-BAE0-775661DB722C}"/>
    <cellStyle name="40% - 强调文字颜色 4 3" xfId="124" xr:uid="{FA3CC2BF-2522-4A08-8BAA-E910330DA853}"/>
    <cellStyle name="40% - 强调文字颜色 4 4" xfId="138" xr:uid="{43FC7EB4-CF99-4292-AC3E-C8FB6B0EE3B6}"/>
    <cellStyle name="40% - 强调文字颜色 5 2" xfId="57" xr:uid="{83F8E905-319F-400D-BA28-7D22C3271D59}"/>
    <cellStyle name="40% - 强调文字颜色 5 2 2" xfId="112" xr:uid="{6F4D724C-C20A-4BDE-83EE-5178289D7C56}"/>
    <cellStyle name="40% - 强调文字颜色 5 3" xfId="126" xr:uid="{EC6C9E69-D655-40F2-B536-BE3750245966}"/>
    <cellStyle name="40% - 强调文字颜色 5 4" xfId="140" xr:uid="{1A592164-99AD-442B-AF14-E0C072F05D2A}"/>
    <cellStyle name="40% - 强调文字颜色 6 2" xfId="58" xr:uid="{17636562-CA8F-4064-9EC9-2A6E5C7E0AE1}"/>
    <cellStyle name="40% - 强调文字颜色 6 2 2" xfId="114" xr:uid="{099B2F76-FE70-4342-9F9C-7BEDA2FCAC84}"/>
    <cellStyle name="40% - 强调文字颜色 6 3" xfId="128" xr:uid="{0A5C7867-2710-4BFF-95B5-F9B9ECA9E97A}"/>
    <cellStyle name="40% - 强调文字颜色 6 4" xfId="142" xr:uid="{A8E8E4CB-6F5F-48E8-9BEC-1F42D2F330E9}"/>
    <cellStyle name="40% - 着色 1" xfId="17" builtinId="31" customBuiltin="1"/>
    <cellStyle name="40% - 着色 2" xfId="20" builtinId="35" customBuiltin="1"/>
    <cellStyle name="40% - 着色 3" xfId="23" builtinId="39" customBuiltin="1"/>
    <cellStyle name="40% - 着色 4" xfId="26" builtinId="43" customBuiltin="1"/>
    <cellStyle name="40% - 着色 5" xfId="29" builtinId="47" customBuiltin="1"/>
    <cellStyle name="40% - 着色 6" xfId="32" builtinId="51" customBuiltin="1"/>
    <cellStyle name="60% - 强调文字颜色 1 2" xfId="59" xr:uid="{7488F29A-AFF8-44EC-88A8-CEBA7C5AB868}"/>
    <cellStyle name="60% - 强调文字颜色 2 2" xfId="60" xr:uid="{CC2BA5EC-224E-496D-91BE-9E2D90349CC9}"/>
    <cellStyle name="60% - 强调文字颜色 3 2" xfId="61" xr:uid="{D45A2409-5D27-48AD-92EA-9863910C0B9E}"/>
    <cellStyle name="60% - 强调文字颜色 4 2" xfId="62" xr:uid="{BB41E23A-65C4-4C77-ACB5-CD77AC03716B}"/>
    <cellStyle name="60% - 强调文字颜色 5 2" xfId="63" xr:uid="{3122BE6A-1BD7-441B-884B-C4BF83185DED}"/>
    <cellStyle name="60% - 强调文字颜色 6 2" xfId="64" xr:uid="{3E12C3FD-96D6-4163-A82A-801CCDB28FA1}"/>
    <cellStyle name="60% - 着色 1 2" xfId="40" xr:uid="{9A5B3226-0A67-4182-974F-834B82D56EC6}"/>
    <cellStyle name="60% - 着色 2 2" xfId="41" xr:uid="{4A44FEAB-6486-4A1B-B374-12C2E89FB50D}"/>
    <cellStyle name="60% - 着色 3 2" xfId="42" xr:uid="{9249BEF0-7B7E-4596-82D2-104A2E3D5E58}"/>
    <cellStyle name="60% - 着色 4 2" xfId="43" xr:uid="{B847AE14-FE39-4C53-BBFC-24990658DACC}"/>
    <cellStyle name="60% - 着色 5 2" xfId="44" xr:uid="{AE7B8077-F662-4B03-BC75-CFA0F9E66F2F}"/>
    <cellStyle name="60% - 着色 6 2" xfId="45" xr:uid="{D057F663-6599-4F62-B016-A9EE23122AE0}"/>
    <cellStyle name="标题 1" xfId="1" builtinId="16" customBuiltin="1"/>
    <cellStyle name="标题 1 2" xfId="65" xr:uid="{5FBA82EC-9376-4BE2-8FAB-49D18C8D6D29}"/>
    <cellStyle name="标题 2" xfId="2" builtinId="17" customBuiltin="1"/>
    <cellStyle name="标题 2 2" xfId="66" xr:uid="{B0B1BC60-B432-418D-99BD-CCD0F99F7B4B}"/>
    <cellStyle name="标题 3" xfId="3" builtinId="18" customBuiltin="1"/>
    <cellStyle name="标题 3 2" xfId="67" xr:uid="{4FDEEFEA-B256-47C3-BBB2-F1231E51584B}"/>
    <cellStyle name="标题 4" xfId="4" builtinId="19" customBuiltin="1"/>
    <cellStyle name="标题 4 2" xfId="68" xr:uid="{749CC18D-A7DD-4788-ABE0-0CDD28A9D0FC}"/>
    <cellStyle name="标题 5" xfId="69" xr:uid="{3640909D-7C6E-42C4-8F16-25937771FCA1}"/>
    <cellStyle name="标题 6" xfId="38" xr:uid="{71AFC00D-EACE-438D-9E0F-D36DEE01D0D3}"/>
    <cellStyle name="標準_pricelist2005" xfId="70" xr:uid="{87EEBDF1-D8D0-4567-8CE2-F4AA2442F7B4}"/>
    <cellStyle name="差" xfId="6" builtinId="27" customBuiltin="1"/>
    <cellStyle name="差 2" xfId="71" xr:uid="{F934FB85-BF6E-4A36-B3BE-32BC1471C5D8}"/>
    <cellStyle name="差_Table S5" xfId="149" xr:uid="{DE4E802D-DB0C-4189-85F9-88FF22EEEE9B}"/>
    <cellStyle name="常规" xfId="0" builtinId="0"/>
    <cellStyle name="常规 16" xfId="35" xr:uid="{37ED89D0-E7DF-4ED8-8CBA-8681EF69931A}"/>
    <cellStyle name="常规 2" xfId="34" xr:uid="{82006C64-5055-433E-B358-EA92760AF3FC}"/>
    <cellStyle name="常规 2 2" xfId="36" xr:uid="{85A3CBDA-59B1-461F-8962-765804F039E0}"/>
    <cellStyle name="常规 2 2 2" xfId="73" xr:uid="{62386322-47A7-4CC3-AA1A-E6FCFF78395B}"/>
    <cellStyle name="常规 2 2 3" xfId="145" xr:uid="{B36EA707-9774-40C1-9CDF-C9BD5EB8DF0F}"/>
    <cellStyle name="常规 2 3" xfId="72" xr:uid="{EEA7596C-6AD7-4421-A125-7BCDD91F1B89}"/>
    <cellStyle name="常规 2 4" xfId="98" xr:uid="{F15F991C-A047-45CA-8C3A-DD417F2FEDA2}"/>
    <cellStyle name="常规 2 5" xfId="144" xr:uid="{8693321F-5F06-45C1-B9E1-961E0E42BB9F}"/>
    <cellStyle name="常规 2 6" xfId="37" xr:uid="{E5B8C806-7E26-417A-B645-DC61633C644E}"/>
    <cellStyle name="常规 2 6 2" xfId="146" xr:uid="{7995A126-B7C2-4226-8517-A3F18D6AAACD}"/>
    <cellStyle name="常规 3" xfId="33" xr:uid="{9AF3A6F1-93D0-4B44-9F26-EF33D27F8917}"/>
    <cellStyle name="常规 3 2" xfId="75" xr:uid="{3406FC14-806B-4322-A02A-ADE30592C7E3}"/>
    <cellStyle name="常规 3 3" xfId="74" xr:uid="{60DFD0D8-5D76-43AA-B072-1E8DB708333B}"/>
    <cellStyle name="常规 3 4" xfId="99" xr:uid="{73B0E355-84A7-4E22-81C7-2EA4A7D7F38C}"/>
    <cellStyle name="常规 3 5" xfId="143" xr:uid="{AA69ECE3-6854-4E1A-AD58-409FDBE1BBCA}"/>
    <cellStyle name="常规 4" xfId="76" xr:uid="{A873E872-65CB-40CA-B35E-30F3E9A9C67E}"/>
    <cellStyle name="常规 4 2" xfId="101" xr:uid="{24AB20AF-5E6C-4A8C-B944-91B25F0C48E5}"/>
    <cellStyle name="常规 5" xfId="77" xr:uid="{A4E30B0D-7B12-46BF-B8C2-E6EC24F76962}"/>
    <cellStyle name="常规 5 2" xfId="115" xr:uid="{F4714FF0-B5F8-49C5-B37D-FFC6E6EB441A}"/>
    <cellStyle name="常规 6" xfId="78" xr:uid="{B29E9517-D651-4E3C-9AE4-A3508A71AFCC}"/>
    <cellStyle name="常规 6 2" xfId="129" xr:uid="{84B785C0-A8C8-4A28-B07A-27DBD38F0A8E}"/>
    <cellStyle name="常规 7" xfId="46" xr:uid="{872F5558-9297-4A6E-9DB0-82099C4C23CF}"/>
    <cellStyle name="常规 8" xfId="147" xr:uid="{F617C753-C39F-41BD-894F-9BC8A02A8705}"/>
    <cellStyle name="常规 9" xfId="148" xr:uid="{EACE91D9-1A0E-45AC-BEED-D8635EE50DF5}"/>
    <cellStyle name="超链接 2" xfId="79" xr:uid="{1A35BC4D-E43B-45A4-B542-47B95C434215}"/>
    <cellStyle name="超链接 2 2" xfId="80" xr:uid="{A199F1C4-F16B-4F78-982F-2B0E1EA12FEF}"/>
    <cellStyle name="超链接 3" xfId="151" xr:uid="{66ACBF28-F114-4710-B15D-74EBBDECCC31}"/>
    <cellStyle name="好" xfId="5" builtinId="26" customBuiltin="1"/>
    <cellStyle name="好 2" xfId="81" xr:uid="{C8FEF85F-ABE9-46C9-B4E5-6F39261AB586}"/>
    <cellStyle name="好_Table S5" xfId="150" xr:uid="{21B24410-D83D-4E7F-8051-A685D1A1A873}"/>
    <cellStyle name="汇总" xfId="14" builtinId="25" customBuiltin="1"/>
    <cellStyle name="汇总 2" xfId="82" xr:uid="{33547C5B-B9E4-46A3-9520-0919A53AB1AB}"/>
    <cellStyle name="计算" xfId="9" builtinId="22" customBuiltin="1"/>
    <cellStyle name="计算 2" xfId="83" xr:uid="{5350CE96-EF54-41B8-9E87-15290DBDC71F}"/>
    <cellStyle name="检查单元格" xfId="11" builtinId="23" customBuiltin="1"/>
    <cellStyle name="检查单元格 2" xfId="84" xr:uid="{4C2C361F-547D-4D85-9E87-AC92CBDB4E03}"/>
    <cellStyle name="解释性文本" xfId="13" builtinId="53" customBuiltin="1"/>
    <cellStyle name="解释性文本 2" xfId="85" xr:uid="{E2DB161F-37B3-4AE0-B926-17C6709A4F7D}"/>
    <cellStyle name="警告文本" xfId="12" builtinId="11" customBuiltin="1"/>
    <cellStyle name="警告文本 2" xfId="86" xr:uid="{23DC69EE-5592-4E9C-8967-A8BC45336BC2}"/>
    <cellStyle name="链接单元格" xfId="10" builtinId="24" customBuiltin="1"/>
    <cellStyle name="链接单元格 2" xfId="87" xr:uid="{2960D0EE-C10D-4DEA-BE69-390CE88D9EDE}"/>
    <cellStyle name="强调文字颜色 1 2" xfId="88" xr:uid="{E12ACAC4-BEC0-4D37-96DF-D9C3BB1EB0D6}"/>
    <cellStyle name="强调文字颜色 2 2" xfId="89" xr:uid="{BE1B8E22-FBA1-4B68-AB2A-6EC05BF9791C}"/>
    <cellStyle name="强调文字颜色 3 2" xfId="90" xr:uid="{CD0E77A1-4936-4966-AD14-1FF6900DEFD3}"/>
    <cellStyle name="强调文字颜色 4 2" xfId="91" xr:uid="{AC42D33F-3718-472F-9676-054861F5099A}"/>
    <cellStyle name="强调文字颜色 5 2" xfId="92" xr:uid="{A1390F4C-00C5-46D8-8D38-7F7F2748324A}"/>
    <cellStyle name="强调文字颜色 6 2" xfId="93" xr:uid="{DC2225CF-C05A-46B7-B4FC-FE83F21AEF35}"/>
    <cellStyle name="适中 2" xfId="94" xr:uid="{D74753D9-E5B3-4A9E-97C0-9443C645971E}"/>
    <cellStyle name="适中 3" xfId="39" xr:uid="{FD3EE3EE-8156-48D8-A2C8-5C17906928B5}"/>
    <cellStyle name="输出" xfId="8" builtinId="21" customBuiltin="1"/>
    <cellStyle name="输出 2" xfId="95" xr:uid="{A459C903-B3C8-4449-95AD-D2C9EF865A07}"/>
    <cellStyle name="输入" xfId="7" builtinId="20" customBuiltin="1"/>
    <cellStyle name="输入 2" xfId="96" xr:uid="{F68278B6-BC9D-4EF0-89D7-EC7EA16070DF}"/>
    <cellStyle name="着色 1" xfId="15" builtinId="29" customBuiltin="1"/>
    <cellStyle name="着色 2" xfId="18" builtinId="33" customBuiltin="1"/>
    <cellStyle name="着色 3" xfId="21" builtinId="37" customBuiltin="1"/>
    <cellStyle name="着色 4" xfId="24" builtinId="41" customBuiltin="1"/>
    <cellStyle name="着色 5" xfId="27" builtinId="45" customBuiltin="1"/>
    <cellStyle name="着色 6" xfId="30" builtinId="49" customBuiltin="1"/>
    <cellStyle name="注释 2" xfId="97" xr:uid="{DCDEA8E9-F91C-4951-A8D0-2C96CDAB175D}"/>
    <cellStyle name="注释 2 2" xfId="100" xr:uid="{E01EE9FF-0443-4451-AD26-9532C3F06F2C}"/>
    <cellStyle name="注释 3" xfId="102" xr:uid="{F3A3B553-3B76-4865-AB31-D2D97CCA13D8}"/>
    <cellStyle name="注释 4" xfId="116" xr:uid="{01F2234E-1672-4849-81A5-FC01B89EB515}"/>
    <cellStyle name="注释 5" xfId="130" xr:uid="{2AD111BB-9224-42EF-A00F-787EB550A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workbookViewId="0">
      <selection activeCell="B9" sqref="B9"/>
    </sheetView>
  </sheetViews>
  <sheetFormatPr defaultRowHeight="13.9" x14ac:dyDescent="0.4"/>
  <cols>
    <col min="1" max="1" width="15.9296875" style="2" customWidth="1"/>
    <col min="2" max="2" width="25.1328125" style="2" customWidth="1"/>
    <col min="3" max="3" width="33.3984375" style="3" customWidth="1"/>
    <col min="4" max="5" width="9.06640625" style="3"/>
    <col min="6" max="6" width="17.796875" style="3" customWidth="1"/>
    <col min="7" max="7" width="11.9296875" style="3" customWidth="1"/>
    <col min="8" max="8" width="22.19921875" style="3" customWidth="1"/>
    <col min="9" max="9" width="25.19921875" style="3" customWidth="1"/>
    <col min="10" max="10" width="25.33203125" customWidth="1"/>
    <col min="11" max="11" width="16.33203125" customWidth="1"/>
  </cols>
  <sheetData>
    <row r="1" spans="1:11" s="1" customFormat="1" ht="17.25" x14ac:dyDescent="0.4">
      <c r="A1" s="6" t="s">
        <v>273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4">
      <c r="A2" s="10" t="s">
        <v>210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0" t="s">
        <v>216</v>
      </c>
      <c r="H2" s="12" t="s">
        <v>217</v>
      </c>
      <c r="I2" s="11" t="s">
        <v>5</v>
      </c>
      <c r="J2" s="9" t="s">
        <v>215</v>
      </c>
      <c r="K2" s="7"/>
    </row>
    <row r="3" spans="1:11" ht="15" customHeight="1" x14ac:dyDescent="0.4">
      <c r="A3" s="10"/>
      <c r="B3" s="11"/>
      <c r="C3" s="11"/>
      <c r="D3" s="11"/>
      <c r="E3" s="11"/>
      <c r="F3" s="11"/>
      <c r="G3" s="10"/>
      <c r="H3" s="13"/>
      <c r="I3" s="11"/>
      <c r="J3" s="9"/>
      <c r="K3" s="7"/>
    </row>
    <row r="4" spans="1:11" ht="15.4" x14ac:dyDescent="0.4">
      <c r="A4" s="4" t="s">
        <v>209</v>
      </c>
      <c r="B4" s="4" t="s">
        <v>36</v>
      </c>
      <c r="C4" s="4" t="s">
        <v>122</v>
      </c>
      <c r="D4" s="4">
        <v>1898</v>
      </c>
      <c r="E4" s="4">
        <v>8.67</v>
      </c>
      <c r="F4" s="4">
        <v>218078.07</v>
      </c>
      <c r="G4" s="4">
        <f>D4*3+3</f>
        <v>5697</v>
      </c>
      <c r="H4" s="4">
        <v>51</v>
      </c>
      <c r="I4" s="5" t="s">
        <v>208</v>
      </c>
      <c r="J4" s="8" t="s">
        <v>211</v>
      </c>
      <c r="K4" s="7"/>
    </row>
    <row r="5" spans="1:11" ht="15.4" x14ac:dyDescent="0.4">
      <c r="A5" s="4" t="s">
        <v>6</v>
      </c>
      <c r="B5" s="4" t="s">
        <v>37</v>
      </c>
      <c r="C5" s="4" t="s">
        <v>123</v>
      </c>
      <c r="D5" s="4">
        <v>1671</v>
      </c>
      <c r="E5" s="4">
        <v>8.7899999999999991</v>
      </c>
      <c r="F5" s="4">
        <v>196211.77</v>
      </c>
      <c r="G5" s="4">
        <f t="shared" ref="G5:G68" si="0">D5*3+3</f>
        <v>5016</v>
      </c>
      <c r="H5" s="4">
        <v>3</v>
      </c>
      <c r="I5" s="5" t="s">
        <v>208</v>
      </c>
      <c r="J5" s="8" t="s">
        <v>212</v>
      </c>
      <c r="K5" s="7"/>
    </row>
    <row r="6" spans="1:11" ht="15.4" x14ac:dyDescent="0.4">
      <c r="A6" s="4" t="s">
        <v>7</v>
      </c>
      <c r="B6" s="4" t="s">
        <v>38</v>
      </c>
      <c r="C6" s="4" t="s">
        <v>124</v>
      </c>
      <c r="D6" s="4">
        <v>1710</v>
      </c>
      <c r="E6" s="4">
        <v>8.31</v>
      </c>
      <c r="F6" s="4">
        <v>200743.93</v>
      </c>
      <c r="G6" s="4">
        <f t="shared" si="0"/>
        <v>5133</v>
      </c>
      <c r="H6" s="4">
        <v>3</v>
      </c>
      <c r="I6" s="5" t="s">
        <v>208</v>
      </c>
      <c r="J6" s="8" t="s">
        <v>212</v>
      </c>
      <c r="K6" s="7"/>
    </row>
    <row r="7" spans="1:11" ht="15.4" x14ac:dyDescent="0.4">
      <c r="A7" s="4" t="s">
        <v>8</v>
      </c>
      <c r="B7" s="4" t="s">
        <v>39</v>
      </c>
      <c r="C7" s="4" t="s">
        <v>125</v>
      </c>
      <c r="D7" s="4">
        <v>1719</v>
      </c>
      <c r="E7" s="4">
        <v>8.7200000000000006</v>
      </c>
      <c r="F7" s="4">
        <v>201301.94</v>
      </c>
      <c r="G7" s="4">
        <f t="shared" si="0"/>
        <v>5160</v>
      </c>
      <c r="H7" s="4">
        <v>1</v>
      </c>
      <c r="I7" s="5" t="s">
        <v>208</v>
      </c>
      <c r="J7" s="8" t="s">
        <v>213</v>
      </c>
      <c r="K7" s="7"/>
    </row>
    <row r="8" spans="1:11" ht="15.4" x14ac:dyDescent="0.4">
      <c r="A8" s="4" t="s">
        <v>9</v>
      </c>
      <c r="B8" s="4" t="s">
        <v>40</v>
      </c>
      <c r="C8" s="4" t="s">
        <v>126</v>
      </c>
      <c r="D8" s="4">
        <v>1766</v>
      </c>
      <c r="E8" s="4">
        <v>9.0299999999999994</v>
      </c>
      <c r="F8" s="4">
        <v>205548.44</v>
      </c>
      <c r="G8" s="4">
        <f t="shared" si="0"/>
        <v>5301</v>
      </c>
      <c r="H8" s="4">
        <v>1</v>
      </c>
      <c r="I8" s="5" t="s">
        <v>208</v>
      </c>
      <c r="J8" s="8" t="s">
        <v>214</v>
      </c>
      <c r="K8" s="7"/>
    </row>
    <row r="9" spans="1:11" ht="15.4" x14ac:dyDescent="0.4">
      <c r="A9" s="4" t="s">
        <v>10</v>
      </c>
      <c r="B9" s="4" t="s">
        <v>41</v>
      </c>
      <c r="C9" s="4" t="s">
        <v>127</v>
      </c>
      <c r="D9" s="4">
        <v>1943</v>
      </c>
      <c r="E9" s="4">
        <v>8.73</v>
      </c>
      <c r="F9" s="4">
        <v>226411.75</v>
      </c>
      <c r="G9" s="4">
        <f t="shared" si="0"/>
        <v>5832</v>
      </c>
      <c r="H9" s="4">
        <v>44</v>
      </c>
      <c r="I9" s="5" t="s">
        <v>208</v>
      </c>
      <c r="J9" s="8" t="s">
        <v>211</v>
      </c>
      <c r="K9" s="7"/>
    </row>
    <row r="10" spans="1:11" ht="15.4" x14ac:dyDescent="0.4">
      <c r="A10" s="4" t="s">
        <v>11</v>
      </c>
      <c r="B10" s="4" t="s">
        <v>42</v>
      </c>
      <c r="C10" s="4" t="s">
        <v>128</v>
      </c>
      <c r="D10" s="4">
        <v>1778</v>
      </c>
      <c r="E10" s="4">
        <v>9.08</v>
      </c>
      <c r="F10" s="4">
        <v>206030.15</v>
      </c>
      <c r="G10" s="4">
        <f t="shared" si="0"/>
        <v>5337</v>
      </c>
      <c r="H10" s="4">
        <v>2</v>
      </c>
      <c r="I10" s="5" t="s">
        <v>208</v>
      </c>
      <c r="J10" s="8" t="s">
        <v>214</v>
      </c>
      <c r="K10" s="7"/>
    </row>
    <row r="11" spans="1:11" ht="15.4" x14ac:dyDescent="0.4">
      <c r="A11" s="4" t="s">
        <v>12</v>
      </c>
      <c r="B11" s="4" t="s">
        <v>43</v>
      </c>
      <c r="C11" s="4" t="s">
        <v>129</v>
      </c>
      <c r="D11" s="4">
        <v>1899</v>
      </c>
      <c r="E11" s="4">
        <v>8.5500000000000007</v>
      </c>
      <c r="F11" s="4">
        <v>218660.65</v>
      </c>
      <c r="G11" s="4">
        <f t="shared" si="0"/>
        <v>5700</v>
      </c>
      <c r="H11" s="4">
        <v>51</v>
      </c>
      <c r="I11" s="5" t="s">
        <v>208</v>
      </c>
      <c r="J11" s="8" t="s">
        <v>211</v>
      </c>
      <c r="K11" s="7"/>
    </row>
    <row r="12" spans="1:11" ht="15.4" x14ac:dyDescent="0.4">
      <c r="A12" s="4" t="s">
        <v>13</v>
      </c>
      <c r="B12" s="4" t="s">
        <v>44</v>
      </c>
      <c r="C12" s="4" t="s">
        <v>130</v>
      </c>
      <c r="D12" s="4">
        <v>1951</v>
      </c>
      <c r="E12" s="4">
        <v>9.24</v>
      </c>
      <c r="F12" s="4">
        <v>225774.51</v>
      </c>
      <c r="G12" s="4">
        <f t="shared" si="0"/>
        <v>5856</v>
      </c>
      <c r="H12" s="4">
        <v>42</v>
      </c>
      <c r="I12" s="5" t="s">
        <v>208</v>
      </c>
      <c r="J12" s="8" t="s">
        <v>212</v>
      </c>
      <c r="K12" s="7"/>
    </row>
    <row r="13" spans="1:11" ht="15.4" x14ac:dyDescent="0.4">
      <c r="A13" s="4" t="s">
        <v>14</v>
      </c>
      <c r="B13" s="4" t="s">
        <v>45</v>
      </c>
      <c r="C13" s="4" t="s">
        <v>131</v>
      </c>
      <c r="D13" s="4">
        <v>1951</v>
      </c>
      <c r="E13" s="4">
        <v>9.07</v>
      </c>
      <c r="F13" s="4">
        <v>225911.66</v>
      </c>
      <c r="G13" s="4">
        <f t="shared" si="0"/>
        <v>5856</v>
      </c>
      <c r="H13" s="4">
        <v>42</v>
      </c>
      <c r="I13" s="5" t="s">
        <v>208</v>
      </c>
      <c r="J13" s="8" t="s">
        <v>212</v>
      </c>
      <c r="K13" s="7"/>
    </row>
    <row r="14" spans="1:11" ht="15.4" x14ac:dyDescent="0.4">
      <c r="A14" s="4" t="s">
        <v>15</v>
      </c>
      <c r="B14" s="4" t="s">
        <v>46</v>
      </c>
      <c r="C14" s="4" t="s">
        <v>132</v>
      </c>
      <c r="D14" s="4">
        <v>1914</v>
      </c>
      <c r="E14" s="4">
        <v>9.09</v>
      </c>
      <c r="F14" s="4">
        <v>219687.75</v>
      </c>
      <c r="G14" s="4">
        <f t="shared" si="0"/>
        <v>5745</v>
      </c>
      <c r="H14" s="4">
        <v>42</v>
      </c>
      <c r="I14" s="5" t="s">
        <v>208</v>
      </c>
      <c r="J14" s="8" t="s">
        <v>213</v>
      </c>
      <c r="K14" s="7"/>
    </row>
    <row r="15" spans="1:11" ht="15.4" x14ac:dyDescent="0.4">
      <c r="A15" s="4" t="s">
        <v>16</v>
      </c>
      <c r="B15" s="4" t="s">
        <v>47</v>
      </c>
      <c r="C15" s="4" t="s">
        <v>133</v>
      </c>
      <c r="D15" s="4">
        <v>1927</v>
      </c>
      <c r="E15" s="4">
        <v>8.93</v>
      </c>
      <c r="F15" s="4">
        <v>221414.67</v>
      </c>
      <c r="G15" s="4">
        <f t="shared" si="0"/>
        <v>5784</v>
      </c>
      <c r="H15" s="4">
        <v>42</v>
      </c>
      <c r="I15" s="5" t="s">
        <v>208</v>
      </c>
      <c r="J15" s="8" t="s">
        <v>213</v>
      </c>
      <c r="K15" s="7"/>
    </row>
    <row r="16" spans="1:11" ht="15.4" x14ac:dyDescent="0.4">
      <c r="A16" s="4" t="s">
        <v>17</v>
      </c>
      <c r="B16" s="4" t="s">
        <v>48</v>
      </c>
      <c r="C16" s="4" t="s">
        <v>134</v>
      </c>
      <c r="D16" s="4">
        <v>1979</v>
      </c>
      <c r="E16" s="4">
        <v>8.81</v>
      </c>
      <c r="F16" s="4">
        <v>229744.87</v>
      </c>
      <c r="G16" s="4">
        <f t="shared" si="0"/>
        <v>5940</v>
      </c>
      <c r="H16" s="4">
        <v>43</v>
      </c>
      <c r="I16" s="5" t="s">
        <v>208</v>
      </c>
      <c r="J16" s="8" t="s">
        <v>211</v>
      </c>
      <c r="K16" s="7"/>
    </row>
    <row r="17" spans="1:11" ht="15.4" x14ac:dyDescent="0.4">
      <c r="A17" s="4" t="s">
        <v>18</v>
      </c>
      <c r="B17" s="4" t="s">
        <v>49</v>
      </c>
      <c r="C17" s="4" t="s">
        <v>135</v>
      </c>
      <c r="D17" s="4">
        <v>1957</v>
      </c>
      <c r="E17" s="4">
        <v>8.73</v>
      </c>
      <c r="F17" s="4">
        <v>226403.3</v>
      </c>
      <c r="G17" s="4">
        <f t="shared" si="0"/>
        <v>5874</v>
      </c>
      <c r="H17" s="4">
        <v>41</v>
      </c>
      <c r="I17" s="5" t="s">
        <v>208</v>
      </c>
      <c r="J17" s="8" t="s">
        <v>211</v>
      </c>
      <c r="K17" s="7"/>
    </row>
    <row r="18" spans="1:11" ht="15.4" x14ac:dyDescent="0.4">
      <c r="A18" s="4" t="s">
        <v>19</v>
      </c>
      <c r="B18" s="4" t="s">
        <v>50</v>
      </c>
      <c r="C18" s="4" t="s">
        <v>136</v>
      </c>
      <c r="D18" s="4">
        <v>1759</v>
      </c>
      <c r="E18" s="4">
        <v>9.06</v>
      </c>
      <c r="F18" s="4">
        <v>204639.09</v>
      </c>
      <c r="G18" s="4">
        <f t="shared" si="0"/>
        <v>5280</v>
      </c>
      <c r="H18" s="4">
        <v>1</v>
      </c>
      <c r="I18" s="5" t="s">
        <v>208</v>
      </c>
      <c r="J18" s="8" t="s">
        <v>214</v>
      </c>
      <c r="K18" s="7"/>
    </row>
    <row r="19" spans="1:11" ht="15.4" x14ac:dyDescent="0.4">
      <c r="A19" s="4" t="s">
        <v>20</v>
      </c>
      <c r="B19" s="4" t="s">
        <v>51</v>
      </c>
      <c r="C19" s="4" t="s">
        <v>137</v>
      </c>
      <c r="D19" s="4">
        <v>1695</v>
      </c>
      <c r="E19" s="4">
        <v>9.07</v>
      </c>
      <c r="F19" s="4">
        <v>196868.83</v>
      </c>
      <c r="G19" s="4">
        <f t="shared" si="0"/>
        <v>5088</v>
      </c>
      <c r="H19" s="4">
        <v>37</v>
      </c>
      <c r="I19" s="5" t="s">
        <v>208</v>
      </c>
      <c r="J19" s="8" t="s">
        <v>211</v>
      </c>
      <c r="K19" s="7"/>
    </row>
    <row r="20" spans="1:11" ht="15.4" x14ac:dyDescent="0.4">
      <c r="A20" s="4" t="s">
        <v>245</v>
      </c>
      <c r="B20" s="4" t="s">
        <v>52</v>
      </c>
      <c r="C20" s="4" t="s">
        <v>138</v>
      </c>
      <c r="D20" s="4">
        <v>1550</v>
      </c>
      <c r="E20" s="4">
        <v>8.74</v>
      </c>
      <c r="F20" s="4">
        <v>182377.73</v>
      </c>
      <c r="G20" s="4">
        <f t="shared" si="0"/>
        <v>4653</v>
      </c>
      <c r="H20" s="4">
        <v>3</v>
      </c>
      <c r="I20" s="5" t="s">
        <v>208</v>
      </c>
      <c r="J20" s="8" t="s">
        <v>214</v>
      </c>
      <c r="K20" s="7"/>
    </row>
    <row r="21" spans="1:11" ht="15.4" x14ac:dyDescent="0.4">
      <c r="A21" s="4" t="s">
        <v>246</v>
      </c>
      <c r="B21" s="4" t="s">
        <v>53</v>
      </c>
      <c r="C21" s="4" t="s">
        <v>139</v>
      </c>
      <c r="D21" s="4">
        <v>1543</v>
      </c>
      <c r="E21" s="4">
        <v>7.98</v>
      </c>
      <c r="F21" s="4">
        <v>181082.48</v>
      </c>
      <c r="G21" s="4">
        <f t="shared" si="0"/>
        <v>4632</v>
      </c>
      <c r="H21" s="4">
        <v>5</v>
      </c>
      <c r="I21" s="5" t="s">
        <v>208</v>
      </c>
      <c r="J21" s="8" t="s">
        <v>212</v>
      </c>
      <c r="K21" s="7"/>
    </row>
    <row r="22" spans="1:11" ht="15.4" x14ac:dyDescent="0.4">
      <c r="A22" s="4" t="s">
        <v>247</v>
      </c>
      <c r="B22" s="4" t="s">
        <v>54</v>
      </c>
      <c r="C22" s="4" t="s">
        <v>140</v>
      </c>
      <c r="D22" s="4">
        <v>1898</v>
      </c>
      <c r="E22" s="4">
        <v>8.7100000000000009</v>
      </c>
      <c r="F22" s="4">
        <v>218017.03</v>
      </c>
      <c r="G22" s="4">
        <f t="shared" si="0"/>
        <v>5697</v>
      </c>
      <c r="H22" s="4">
        <v>51</v>
      </c>
      <c r="I22" s="5" t="s">
        <v>208</v>
      </c>
      <c r="J22" s="8" t="s">
        <v>214</v>
      </c>
      <c r="K22" s="7"/>
    </row>
    <row r="23" spans="1:11" ht="15.4" x14ac:dyDescent="0.4">
      <c r="A23" s="4" t="s">
        <v>248</v>
      </c>
      <c r="B23" s="4" t="s">
        <v>55</v>
      </c>
      <c r="C23" s="4" t="s">
        <v>141</v>
      </c>
      <c r="D23" s="4">
        <v>1770</v>
      </c>
      <c r="E23" s="4">
        <v>9.07</v>
      </c>
      <c r="F23" s="4">
        <v>206445.08</v>
      </c>
      <c r="G23" s="4">
        <f t="shared" si="0"/>
        <v>5313</v>
      </c>
      <c r="H23" s="4">
        <v>1</v>
      </c>
      <c r="I23" s="5" t="s">
        <v>208</v>
      </c>
      <c r="J23" s="8" t="s">
        <v>214</v>
      </c>
      <c r="K23" s="7"/>
    </row>
    <row r="24" spans="1:11" ht="15.4" x14ac:dyDescent="0.4">
      <c r="A24" s="4" t="s">
        <v>249</v>
      </c>
      <c r="B24" s="4" t="s">
        <v>56</v>
      </c>
      <c r="C24" s="4" t="s">
        <v>142</v>
      </c>
      <c r="D24" s="4">
        <v>1766</v>
      </c>
      <c r="E24" s="4">
        <v>9.0500000000000007</v>
      </c>
      <c r="F24" s="4">
        <v>205484.3</v>
      </c>
      <c r="G24" s="4">
        <f t="shared" si="0"/>
        <v>5301</v>
      </c>
      <c r="H24" s="4">
        <v>1</v>
      </c>
      <c r="I24" s="5" t="s">
        <v>208</v>
      </c>
      <c r="J24" s="8" t="s">
        <v>214</v>
      </c>
      <c r="K24" s="7"/>
    </row>
    <row r="25" spans="1:11" ht="15.4" x14ac:dyDescent="0.4">
      <c r="A25" s="4" t="s">
        <v>250</v>
      </c>
      <c r="B25" s="4" t="s">
        <v>57</v>
      </c>
      <c r="C25" s="4" t="s">
        <v>143</v>
      </c>
      <c r="D25" s="4">
        <v>1700</v>
      </c>
      <c r="E25" s="4">
        <v>9.0299999999999994</v>
      </c>
      <c r="F25" s="4">
        <v>197222.88</v>
      </c>
      <c r="G25" s="4">
        <f t="shared" si="0"/>
        <v>5103</v>
      </c>
      <c r="H25" s="4">
        <v>37</v>
      </c>
      <c r="I25" s="5" t="s">
        <v>208</v>
      </c>
      <c r="J25" s="8" t="s">
        <v>214</v>
      </c>
      <c r="K25" s="7"/>
    </row>
    <row r="26" spans="1:11" ht="15.4" x14ac:dyDescent="0.4">
      <c r="A26" s="4" t="s">
        <v>251</v>
      </c>
      <c r="B26" s="4" t="s">
        <v>58</v>
      </c>
      <c r="C26" s="4" t="s">
        <v>144</v>
      </c>
      <c r="D26" s="4">
        <v>1778</v>
      </c>
      <c r="E26" s="4">
        <v>9.1199999999999992</v>
      </c>
      <c r="F26" s="4">
        <v>206028.19</v>
      </c>
      <c r="G26" s="4">
        <f t="shared" si="0"/>
        <v>5337</v>
      </c>
      <c r="H26" s="4">
        <v>2</v>
      </c>
      <c r="I26" s="5" t="s">
        <v>208</v>
      </c>
      <c r="J26" s="8" t="s">
        <v>214</v>
      </c>
      <c r="K26" s="7"/>
    </row>
    <row r="27" spans="1:11" ht="15.4" x14ac:dyDescent="0.4">
      <c r="A27" s="4" t="s">
        <v>252</v>
      </c>
      <c r="B27" s="4" t="s">
        <v>59</v>
      </c>
      <c r="C27" s="4" t="s">
        <v>145</v>
      </c>
      <c r="D27" s="4">
        <v>1915</v>
      </c>
      <c r="E27" s="4">
        <v>8.81</v>
      </c>
      <c r="F27" s="4">
        <v>223013.98</v>
      </c>
      <c r="G27" s="4">
        <f t="shared" si="0"/>
        <v>5748</v>
      </c>
      <c r="H27" s="4">
        <v>42</v>
      </c>
      <c r="I27" s="5" t="s">
        <v>208</v>
      </c>
      <c r="J27" s="8" t="s">
        <v>214</v>
      </c>
      <c r="K27" s="7"/>
    </row>
    <row r="28" spans="1:11" ht="15.4" x14ac:dyDescent="0.4">
      <c r="A28" s="4" t="s">
        <v>253</v>
      </c>
      <c r="B28" s="4" t="s">
        <v>60</v>
      </c>
      <c r="C28" s="4" t="s">
        <v>146</v>
      </c>
      <c r="D28" s="4">
        <v>1899</v>
      </c>
      <c r="E28" s="4">
        <v>8.49</v>
      </c>
      <c r="F28" s="4">
        <v>218665.63</v>
      </c>
      <c r="G28" s="4">
        <f t="shared" si="0"/>
        <v>5700</v>
      </c>
      <c r="H28" s="4">
        <v>51</v>
      </c>
      <c r="I28" s="5" t="s">
        <v>208</v>
      </c>
      <c r="J28" s="8" t="s">
        <v>214</v>
      </c>
      <c r="K28" s="7"/>
    </row>
    <row r="29" spans="1:11" ht="15.4" x14ac:dyDescent="0.4">
      <c r="A29" s="4" t="s">
        <v>254</v>
      </c>
      <c r="B29" s="4" t="s">
        <v>61</v>
      </c>
      <c r="C29" s="4" t="s">
        <v>147</v>
      </c>
      <c r="D29" s="4">
        <v>1950</v>
      </c>
      <c r="E29" s="4">
        <v>9.19</v>
      </c>
      <c r="F29" s="4">
        <v>225546.21</v>
      </c>
      <c r="G29" s="4">
        <f t="shared" si="0"/>
        <v>5853</v>
      </c>
      <c r="H29" s="4">
        <v>42</v>
      </c>
      <c r="I29" s="5" t="s">
        <v>208</v>
      </c>
      <c r="J29" s="8" t="s">
        <v>214</v>
      </c>
      <c r="K29" s="7"/>
    </row>
    <row r="30" spans="1:11" ht="15.4" x14ac:dyDescent="0.4">
      <c r="A30" s="4" t="s">
        <v>255</v>
      </c>
      <c r="B30" s="4" t="s">
        <v>62</v>
      </c>
      <c r="C30" s="4" t="s">
        <v>148</v>
      </c>
      <c r="D30" s="4">
        <v>1890</v>
      </c>
      <c r="E30" s="4">
        <v>8.84</v>
      </c>
      <c r="F30" s="4">
        <v>219654.74</v>
      </c>
      <c r="G30" s="4">
        <f t="shared" si="0"/>
        <v>5673</v>
      </c>
      <c r="H30" s="4">
        <v>42</v>
      </c>
      <c r="I30" s="5" t="s">
        <v>208</v>
      </c>
      <c r="J30" s="8" t="s">
        <v>214</v>
      </c>
      <c r="K30" s="7"/>
    </row>
    <row r="31" spans="1:11" ht="15.4" x14ac:dyDescent="0.4">
      <c r="A31" s="4" t="s">
        <v>256</v>
      </c>
      <c r="B31" s="4" t="s">
        <v>63</v>
      </c>
      <c r="C31" s="4" t="s">
        <v>149</v>
      </c>
      <c r="D31" s="4">
        <v>1923</v>
      </c>
      <c r="E31" s="4">
        <v>9.0299999999999994</v>
      </c>
      <c r="F31" s="4">
        <v>220606.77</v>
      </c>
      <c r="G31" s="4">
        <f t="shared" si="0"/>
        <v>5772</v>
      </c>
      <c r="H31" s="4">
        <v>42</v>
      </c>
      <c r="I31" s="5" t="s">
        <v>208</v>
      </c>
      <c r="J31" s="8" t="s">
        <v>213</v>
      </c>
      <c r="K31" s="7"/>
    </row>
    <row r="32" spans="1:11" ht="15.4" x14ac:dyDescent="0.4">
      <c r="A32" s="4" t="s">
        <v>257</v>
      </c>
      <c r="B32" s="4" t="s">
        <v>64</v>
      </c>
      <c r="C32" s="4" t="s">
        <v>150</v>
      </c>
      <c r="D32" s="4">
        <v>1957</v>
      </c>
      <c r="E32" s="4">
        <v>8.6999999999999993</v>
      </c>
      <c r="F32" s="4">
        <v>226373.19</v>
      </c>
      <c r="G32" s="4">
        <f t="shared" si="0"/>
        <v>5874</v>
      </c>
      <c r="H32" s="4">
        <v>41</v>
      </c>
      <c r="I32" s="5" t="s">
        <v>208</v>
      </c>
      <c r="J32" s="8" t="s">
        <v>214</v>
      </c>
      <c r="K32" s="7"/>
    </row>
    <row r="33" spans="1:11" ht="15.4" x14ac:dyDescent="0.4">
      <c r="A33" s="4" t="s">
        <v>258</v>
      </c>
      <c r="B33" s="4" t="s">
        <v>65</v>
      </c>
      <c r="C33" s="4" t="s">
        <v>151</v>
      </c>
      <c r="D33" s="4">
        <v>1603</v>
      </c>
      <c r="E33" s="4">
        <v>9.07</v>
      </c>
      <c r="F33" s="4">
        <v>186293.56</v>
      </c>
      <c r="G33" s="4">
        <f t="shared" si="0"/>
        <v>4812</v>
      </c>
      <c r="H33" s="4">
        <v>5</v>
      </c>
      <c r="I33" s="5" t="s">
        <v>208</v>
      </c>
      <c r="J33" s="8" t="s">
        <v>214</v>
      </c>
      <c r="K33" s="7"/>
    </row>
    <row r="34" spans="1:11" ht="15.4" x14ac:dyDescent="0.4">
      <c r="A34" s="4" t="s">
        <v>259</v>
      </c>
      <c r="B34" s="4" t="s">
        <v>66</v>
      </c>
      <c r="C34" s="4" t="s">
        <v>152</v>
      </c>
      <c r="D34" s="4">
        <v>1568</v>
      </c>
      <c r="E34" s="4">
        <v>8.56</v>
      </c>
      <c r="F34" s="4">
        <v>183536.78</v>
      </c>
      <c r="G34" s="4">
        <f t="shared" si="0"/>
        <v>4707</v>
      </c>
      <c r="H34" s="4">
        <v>7</v>
      </c>
      <c r="I34" s="5" t="s">
        <v>208</v>
      </c>
      <c r="J34" s="8" t="s">
        <v>211</v>
      </c>
      <c r="K34" s="7"/>
    </row>
    <row r="35" spans="1:11" ht="15.4" x14ac:dyDescent="0.4">
      <c r="A35" s="4" t="s">
        <v>260</v>
      </c>
      <c r="B35" s="4" t="s">
        <v>67</v>
      </c>
      <c r="C35" s="4" t="s">
        <v>153</v>
      </c>
      <c r="D35" s="4">
        <v>1770</v>
      </c>
      <c r="E35" s="4">
        <v>9.0399999999999991</v>
      </c>
      <c r="F35" s="4">
        <v>206224.92</v>
      </c>
      <c r="G35" s="4">
        <f t="shared" si="0"/>
        <v>5313</v>
      </c>
      <c r="H35" s="4">
        <v>1</v>
      </c>
      <c r="I35" s="5" t="s">
        <v>208</v>
      </c>
      <c r="J35" s="8" t="s">
        <v>214</v>
      </c>
      <c r="K35" s="7"/>
    </row>
    <row r="36" spans="1:11" ht="15.4" x14ac:dyDescent="0.4">
      <c r="A36" s="4" t="s">
        <v>261</v>
      </c>
      <c r="B36" s="4" t="s">
        <v>68</v>
      </c>
      <c r="C36" s="4" t="s">
        <v>154</v>
      </c>
      <c r="D36" s="4">
        <v>1898</v>
      </c>
      <c r="E36" s="4">
        <v>8.73</v>
      </c>
      <c r="F36" s="4">
        <v>218024.95</v>
      </c>
      <c r="G36" s="4">
        <f t="shared" si="0"/>
        <v>5697</v>
      </c>
      <c r="H36" s="4">
        <v>51</v>
      </c>
      <c r="I36" s="5" t="s">
        <v>208</v>
      </c>
      <c r="J36" s="8" t="s">
        <v>214</v>
      </c>
      <c r="K36" s="7"/>
    </row>
    <row r="37" spans="1:11" ht="15.4" x14ac:dyDescent="0.4">
      <c r="A37" s="4" t="s">
        <v>262</v>
      </c>
      <c r="B37" s="4" t="s">
        <v>69</v>
      </c>
      <c r="C37" s="4" t="s">
        <v>155</v>
      </c>
      <c r="D37" s="4">
        <v>1915</v>
      </c>
      <c r="E37" s="4">
        <v>8.7799999999999994</v>
      </c>
      <c r="F37" s="4">
        <v>223046.87</v>
      </c>
      <c r="G37" s="4">
        <f t="shared" si="0"/>
        <v>5748</v>
      </c>
      <c r="H37" s="4">
        <v>42</v>
      </c>
      <c r="I37" s="5" t="s">
        <v>208</v>
      </c>
      <c r="J37" s="8" t="s">
        <v>214</v>
      </c>
      <c r="K37" s="7"/>
    </row>
    <row r="38" spans="1:11" ht="15.4" x14ac:dyDescent="0.4">
      <c r="A38" s="4" t="s">
        <v>263</v>
      </c>
      <c r="B38" s="4" t="s">
        <v>70</v>
      </c>
      <c r="C38" s="4" t="s">
        <v>156</v>
      </c>
      <c r="D38" s="4">
        <v>1700</v>
      </c>
      <c r="E38" s="4">
        <v>9</v>
      </c>
      <c r="F38" s="4">
        <v>197145.81</v>
      </c>
      <c r="G38" s="4">
        <f t="shared" si="0"/>
        <v>5103</v>
      </c>
      <c r="H38" s="4">
        <v>37</v>
      </c>
      <c r="I38" s="5" t="s">
        <v>208</v>
      </c>
      <c r="J38" s="8" t="s">
        <v>214</v>
      </c>
      <c r="K38" s="7"/>
    </row>
    <row r="39" spans="1:11" ht="15.4" x14ac:dyDescent="0.4">
      <c r="A39" s="4" t="s">
        <v>264</v>
      </c>
      <c r="B39" s="4" t="s">
        <v>71</v>
      </c>
      <c r="C39" s="4" t="s">
        <v>157</v>
      </c>
      <c r="D39" s="4">
        <v>1777</v>
      </c>
      <c r="E39" s="4">
        <v>9.06</v>
      </c>
      <c r="F39" s="4">
        <v>206469.73</v>
      </c>
      <c r="G39" s="4">
        <f t="shared" si="0"/>
        <v>5334</v>
      </c>
      <c r="H39" s="4">
        <v>2</v>
      </c>
      <c r="I39" s="5" t="s">
        <v>208</v>
      </c>
      <c r="J39" s="8" t="s">
        <v>214</v>
      </c>
      <c r="K39" s="7"/>
    </row>
    <row r="40" spans="1:11" ht="15.4" x14ac:dyDescent="0.4">
      <c r="A40" s="4" t="s">
        <v>265</v>
      </c>
      <c r="B40" s="4" t="s">
        <v>72</v>
      </c>
      <c r="C40" s="4" t="s">
        <v>158</v>
      </c>
      <c r="D40" s="4">
        <v>1899</v>
      </c>
      <c r="E40" s="4">
        <v>8.35</v>
      </c>
      <c r="F40" s="4">
        <v>218761.68</v>
      </c>
      <c r="G40" s="4">
        <f t="shared" si="0"/>
        <v>5700</v>
      </c>
      <c r="H40" s="4">
        <v>51</v>
      </c>
      <c r="I40" s="5" t="s">
        <v>208</v>
      </c>
      <c r="J40" s="8" t="s">
        <v>214</v>
      </c>
      <c r="K40" s="7"/>
    </row>
    <row r="41" spans="1:11" ht="15.4" x14ac:dyDescent="0.4">
      <c r="A41" s="4" t="s">
        <v>266</v>
      </c>
      <c r="B41" s="4" t="s">
        <v>73</v>
      </c>
      <c r="C41" s="4" t="s">
        <v>159</v>
      </c>
      <c r="D41" s="4">
        <v>1950</v>
      </c>
      <c r="E41" s="4">
        <v>9.11</v>
      </c>
      <c r="F41" s="4">
        <v>225557.12</v>
      </c>
      <c r="G41" s="4">
        <f t="shared" si="0"/>
        <v>5853</v>
      </c>
      <c r="H41" s="4">
        <v>42</v>
      </c>
      <c r="I41" s="5" t="s">
        <v>208</v>
      </c>
      <c r="J41" s="8" t="s">
        <v>214</v>
      </c>
      <c r="K41" s="7"/>
    </row>
    <row r="42" spans="1:11" ht="15.4" x14ac:dyDescent="0.4">
      <c r="A42" s="4" t="s">
        <v>267</v>
      </c>
      <c r="B42" s="4" t="s">
        <v>74</v>
      </c>
      <c r="C42" s="4" t="s">
        <v>160</v>
      </c>
      <c r="D42" s="4">
        <v>1950</v>
      </c>
      <c r="E42" s="4">
        <v>8.99</v>
      </c>
      <c r="F42" s="4">
        <v>225811.41</v>
      </c>
      <c r="G42" s="4">
        <f t="shared" si="0"/>
        <v>5853</v>
      </c>
      <c r="H42" s="4">
        <v>42</v>
      </c>
      <c r="I42" s="5" t="s">
        <v>208</v>
      </c>
      <c r="J42" s="8" t="s">
        <v>212</v>
      </c>
      <c r="K42" s="7"/>
    </row>
    <row r="43" spans="1:11" ht="15.4" x14ac:dyDescent="0.4">
      <c r="A43" s="4" t="s">
        <v>268</v>
      </c>
      <c r="B43" s="4" t="s">
        <v>75</v>
      </c>
      <c r="C43" s="4" t="s">
        <v>161</v>
      </c>
      <c r="D43" s="4">
        <v>1890</v>
      </c>
      <c r="E43" s="4">
        <v>8.86</v>
      </c>
      <c r="F43" s="4">
        <v>219583.72</v>
      </c>
      <c r="G43" s="4">
        <f t="shared" si="0"/>
        <v>5673</v>
      </c>
      <c r="H43" s="4">
        <v>42</v>
      </c>
      <c r="I43" s="5" t="s">
        <v>208</v>
      </c>
      <c r="J43" s="8" t="s">
        <v>214</v>
      </c>
      <c r="K43" s="7"/>
    </row>
    <row r="44" spans="1:11" ht="15.4" x14ac:dyDescent="0.4">
      <c r="A44" s="4" t="s">
        <v>269</v>
      </c>
      <c r="B44" s="4" t="s">
        <v>76</v>
      </c>
      <c r="C44" s="4" t="s">
        <v>162</v>
      </c>
      <c r="D44" s="4">
        <v>1917</v>
      </c>
      <c r="E44" s="4">
        <v>8.9499999999999993</v>
      </c>
      <c r="F44" s="4">
        <v>220163.4</v>
      </c>
      <c r="G44" s="4">
        <f t="shared" si="0"/>
        <v>5754</v>
      </c>
      <c r="H44" s="4">
        <v>42</v>
      </c>
      <c r="I44" s="5" t="s">
        <v>208</v>
      </c>
      <c r="J44" s="8" t="s">
        <v>213</v>
      </c>
      <c r="K44" s="7"/>
    </row>
    <row r="45" spans="1:11" ht="15.4" x14ac:dyDescent="0.4">
      <c r="A45" s="4" t="s">
        <v>270</v>
      </c>
      <c r="B45" s="4" t="s">
        <v>77</v>
      </c>
      <c r="C45" s="4" t="s">
        <v>163</v>
      </c>
      <c r="D45" s="4">
        <v>1923</v>
      </c>
      <c r="E45" s="4">
        <v>9.02</v>
      </c>
      <c r="F45" s="4">
        <v>220548.66</v>
      </c>
      <c r="G45" s="4">
        <f t="shared" si="0"/>
        <v>5772</v>
      </c>
      <c r="H45" s="4">
        <v>42</v>
      </c>
      <c r="I45" s="5" t="s">
        <v>208</v>
      </c>
      <c r="J45" s="8" t="s">
        <v>213</v>
      </c>
      <c r="K45" s="7"/>
    </row>
    <row r="46" spans="1:11" ht="15.4" x14ac:dyDescent="0.4">
      <c r="A46" s="4" t="s">
        <v>271</v>
      </c>
      <c r="B46" s="4" t="s">
        <v>78</v>
      </c>
      <c r="C46" s="4" t="s">
        <v>164</v>
      </c>
      <c r="D46" s="4">
        <v>1973</v>
      </c>
      <c r="E46" s="4">
        <v>8.39</v>
      </c>
      <c r="F46" s="4">
        <v>228274.37</v>
      </c>
      <c r="G46" s="4">
        <f t="shared" si="0"/>
        <v>5922</v>
      </c>
      <c r="H46" s="4">
        <v>41</v>
      </c>
      <c r="I46" s="5" t="s">
        <v>208</v>
      </c>
      <c r="J46" s="8" t="s">
        <v>214</v>
      </c>
      <c r="K46" s="7"/>
    </row>
    <row r="47" spans="1:11" ht="15.4" x14ac:dyDescent="0.4">
      <c r="A47" s="4" t="s">
        <v>272</v>
      </c>
      <c r="B47" s="4" t="s">
        <v>79</v>
      </c>
      <c r="C47" s="4" t="s">
        <v>165</v>
      </c>
      <c r="D47" s="4">
        <v>1757</v>
      </c>
      <c r="E47" s="4">
        <v>9.08</v>
      </c>
      <c r="F47" s="4">
        <v>204756.12</v>
      </c>
      <c r="G47" s="4">
        <f t="shared" si="0"/>
        <v>5274</v>
      </c>
      <c r="H47" s="4">
        <v>1</v>
      </c>
      <c r="I47" s="5" t="s">
        <v>208</v>
      </c>
      <c r="J47" s="8" t="s">
        <v>214</v>
      </c>
      <c r="K47" s="7"/>
    </row>
    <row r="48" spans="1:11" ht="15.4" x14ac:dyDescent="0.4">
      <c r="A48" s="4" t="s">
        <v>218</v>
      </c>
      <c r="B48" s="4" t="s">
        <v>80</v>
      </c>
      <c r="C48" s="4" t="s">
        <v>166</v>
      </c>
      <c r="D48" s="4">
        <v>1494</v>
      </c>
      <c r="E48" s="4">
        <v>7.28</v>
      </c>
      <c r="F48" s="4">
        <v>174752.97</v>
      </c>
      <c r="G48" s="4">
        <f t="shared" si="0"/>
        <v>4485</v>
      </c>
      <c r="H48" s="4">
        <v>4</v>
      </c>
      <c r="I48" s="5" t="s">
        <v>208</v>
      </c>
      <c r="J48" s="8" t="s">
        <v>214</v>
      </c>
      <c r="K48" s="7"/>
    </row>
    <row r="49" spans="1:11" ht="15.4" x14ac:dyDescent="0.4">
      <c r="A49" s="4" t="s">
        <v>219</v>
      </c>
      <c r="B49" s="4" t="s">
        <v>81</v>
      </c>
      <c r="C49" s="4" t="s">
        <v>167</v>
      </c>
      <c r="D49" s="4">
        <v>1898</v>
      </c>
      <c r="E49" s="4">
        <v>8.67</v>
      </c>
      <c r="F49" s="4">
        <v>217949.94</v>
      </c>
      <c r="G49" s="4">
        <f t="shared" si="0"/>
        <v>5697</v>
      </c>
      <c r="H49" s="4">
        <v>51</v>
      </c>
      <c r="I49" s="5" t="s">
        <v>208</v>
      </c>
      <c r="J49" s="8" t="s">
        <v>214</v>
      </c>
      <c r="K49" s="7"/>
    </row>
    <row r="50" spans="1:11" ht="15.4" x14ac:dyDescent="0.4">
      <c r="A50" s="4" t="s">
        <v>220</v>
      </c>
      <c r="B50" s="4" t="s">
        <v>82</v>
      </c>
      <c r="C50" s="4" t="s">
        <v>168</v>
      </c>
      <c r="D50" s="4">
        <v>1770</v>
      </c>
      <c r="E50" s="4">
        <v>9.07</v>
      </c>
      <c r="F50" s="4">
        <v>206341.03</v>
      </c>
      <c r="G50" s="4">
        <f t="shared" si="0"/>
        <v>5313</v>
      </c>
      <c r="H50" s="4">
        <v>1</v>
      </c>
      <c r="I50" s="5" t="s">
        <v>208</v>
      </c>
      <c r="J50" s="8" t="s">
        <v>214</v>
      </c>
      <c r="K50" s="7"/>
    </row>
    <row r="51" spans="1:11" ht="15.4" x14ac:dyDescent="0.4">
      <c r="A51" s="4" t="s">
        <v>221</v>
      </c>
      <c r="B51" s="4" t="s">
        <v>83</v>
      </c>
      <c r="C51" s="4" t="s">
        <v>169</v>
      </c>
      <c r="D51" s="4">
        <v>1766</v>
      </c>
      <c r="E51" s="4">
        <v>9.02</v>
      </c>
      <c r="F51" s="4">
        <v>205430.31</v>
      </c>
      <c r="G51" s="4">
        <f t="shared" si="0"/>
        <v>5301</v>
      </c>
      <c r="H51" s="4">
        <v>1</v>
      </c>
      <c r="I51" s="5" t="s">
        <v>208</v>
      </c>
      <c r="J51" s="8" t="s">
        <v>214</v>
      </c>
      <c r="K51" s="7"/>
    </row>
    <row r="52" spans="1:11" ht="15.4" x14ac:dyDescent="0.4">
      <c r="A52" s="4" t="s">
        <v>222</v>
      </c>
      <c r="B52" s="4" t="s">
        <v>84</v>
      </c>
      <c r="C52" s="4" t="s">
        <v>170</v>
      </c>
      <c r="D52" s="4">
        <v>1693</v>
      </c>
      <c r="E52" s="4">
        <v>9.07</v>
      </c>
      <c r="F52" s="4">
        <v>196543.24</v>
      </c>
      <c r="G52" s="4">
        <f t="shared" si="0"/>
        <v>5082</v>
      </c>
      <c r="H52" s="4">
        <v>37</v>
      </c>
      <c r="I52" s="5" t="s">
        <v>208</v>
      </c>
      <c r="J52" s="8" t="s">
        <v>214</v>
      </c>
      <c r="K52" s="7"/>
    </row>
    <row r="53" spans="1:11" ht="15.4" x14ac:dyDescent="0.4">
      <c r="A53" s="4" t="s">
        <v>223</v>
      </c>
      <c r="B53" s="4" t="s">
        <v>85</v>
      </c>
      <c r="C53" s="4" t="s">
        <v>171</v>
      </c>
      <c r="D53" s="4">
        <v>1778</v>
      </c>
      <c r="E53" s="4">
        <v>9.1199999999999992</v>
      </c>
      <c r="F53" s="4">
        <v>206028.19</v>
      </c>
      <c r="G53" s="4">
        <f t="shared" si="0"/>
        <v>5337</v>
      </c>
      <c r="H53" s="4">
        <v>2</v>
      </c>
      <c r="I53" s="5" t="s">
        <v>208</v>
      </c>
      <c r="J53" s="8" t="s">
        <v>214</v>
      </c>
      <c r="K53" s="7"/>
    </row>
    <row r="54" spans="1:11" ht="15.4" x14ac:dyDescent="0.4">
      <c r="A54" s="4" t="s">
        <v>224</v>
      </c>
      <c r="B54" s="4" t="s">
        <v>86</v>
      </c>
      <c r="C54" s="4" t="s">
        <v>172</v>
      </c>
      <c r="D54" s="4">
        <v>1915</v>
      </c>
      <c r="E54" s="4">
        <v>8.81</v>
      </c>
      <c r="F54" s="4">
        <v>222979.96</v>
      </c>
      <c r="G54" s="4">
        <f t="shared" si="0"/>
        <v>5748</v>
      </c>
      <c r="H54" s="4">
        <v>42</v>
      </c>
      <c r="I54" s="5" t="s">
        <v>208</v>
      </c>
      <c r="J54" s="8" t="s">
        <v>214</v>
      </c>
      <c r="K54" s="7"/>
    </row>
    <row r="55" spans="1:11" ht="15.4" x14ac:dyDescent="0.4">
      <c r="A55" s="4" t="s">
        <v>225</v>
      </c>
      <c r="B55" s="4" t="s">
        <v>87</v>
      </c>
      <c r="C55" s="4" t="s">
        <v>173</v>
      </c>
      <c r="D55" s="4">
        <v>1899</v>
      </c>
      <c r="E55" s="4">
        <v>8.43</v>
      </c>
      <c r="F55" s="4">
        <v>218655.61</v>
      </c>
      <c r="G55" s="4">
        <f t="shared" si="0"/>
        <v>5700</v>
      </c>
      <c r="H55" s="4">
        <v>51</v>
      </c>
      <c r="I55" s="5" t="s">
        <v>208</v>
      </c>
      <c r="J55" s="8" t="s">
        <v>214</v>
      </c>
      <c r="K55" s="7"/>
    </row>
    <row r="56" spans="1:11" ht="15.4" x14ac:dyDescent="0.4">
      <c r="A56" s="4" t="s">
        <v>226</v>
      </c>
      <c r="B56" s="4" t="s">
        <v>88</v>
      </c>
      <c r="C56" s="4" t="s">
        <v>174</v>
      </c>
      <c r="D56" s="4">
        <v>1950</v>
      </c>
      <c r="E56" s="4">
        <v>9.2100000000000009</v>
      </c>
      <c r="F56" s="4">
        <v>225672.37</v>
      </c>
      <c r="G56" s="4">
        <f t="shared" si="0"/>
        <v>5853</v>
      </c>
      <c r="H56" s="4">
        <v>42</v>
      </c>
      <c r="I56" s="5" t="s">
        <v>208</v>
      </c>
      <c r="J56" s="8" t="s">
        <v>214</v>
      </c>
      <c r="K56" s="7"/>
    </row>
    <row r="57" spans="1:11" ht="15.4" x14ac:dyDescent="0.4">
      <c r="A57" s="4" t="s">
        <v>227</v>
      </c>
      <c r="B57" s="4" t="s">
        <v>89</v>
      </c>
      <c r="C57" s="4" t="s">
        <v>175</v>
      </c>
      <c r="D57" s="4">
        <v>1890</v>
      </c>
      <c r="E57" s="4">
        <v>8.84</v>
      </c>
      <c r="F57" s="4">
        <v>219726.91</v>
      </c>
      <c r="G57" s="4">
        <f t="shared" si="0"/>
        <v>5673</v>
      </c>
      <c r="H57" s="4">
        <v>42</v>
      </c>
      <c r="I57" s="5" t="s">
        <v>208</v>
      </c>
      <c r="J57" s="8" t="s">
        <v>214</v>
      </c>
      <c r="K57" s="7"/>
    </row>
    <row r="58" spans="1:11" ht="15.4" x14ac:dyDescent="0.4">
      <c r="A58" s="4" t="s">
        <v>228</v>
      </c>
      <c r="B58" s="4" t="s">
        <v>90</v>
      </c>
      <c r="C58" s="4" t="s">
        <v>176</v>
      </c>
      <c r="D58" s="4">
        <v>1923</v>
      </c>
      <c r="E58" s="4">
        <v>9</v>
      </c>
      <c r="F58" s="4">
        <v>220672.79</v>
      </c>
      <c r="G58" s="4">
        <f t="shared" si="0"/>
        <v>5772</v>
      </c>
      <c r="H58" s="4">
        <v>42</v>
      </c>
      <c r="I58" s="5" t="s">
        <v>208</v>
      </c>
      <c r="J58" s="8" t="s">
        <v>213</v>
      </c>
      <c r="K58" s="7"/>
    </row>
    <row r="59" spans="1:11" ht="15.4" x14ac:dyDescent="0.4">
      <c r="A59" s="4" t="s">
        <v>229</v>
      </c>
      <c r="B59" s="4" t="s">
        <v>91</v>
      </c>
      <c r="C59" s="4" t="s">
        <v>177</v>
      </c>
      <c r="D59" s="4">
        <v>1917</v>
      </c>
      <c r="E59" s="4">
        <v>8.9700000000000006</v>
      </c>
      <c r="F59" s="4">
        <v>220200.35</v>
      </c>
      <c r="G59" s="4">
        <f t="shared" si="0"/>
        <v>5754</v>
      </c>
      <c r="H59" s="4">
        <v>42</v>
      </c>
      <c r="I59" s="5" t="s">
        <v>208</v>
      </c>
      <c r="J59" s="8" t="s">
        <v>213</v>
      </c>
      <c r="K59" s="7"/>
    </row>
    <row r="60" spans="1:11" ht="15.4" x14ac:dyDescent="0.4">
      <c r="A60" s="4" t="s">
        <v>230</v>
      </c>
      <c r="B60" s="4" t="s">
        <v>92</v>
      </c>
      <c r="C60" s="4" t="s">
        <v>178</v>
      </c>
      <c r="D60" s="4">
        <v>1957</v>
      </c>
      <c r="E60" s="4">
        <v>8.67</v>
      </c>
      <c r="F60" s="4">
        <v>226331.15</v>
      </c>
      <c r="G60" s="4">
        <f t="shared" si="0"/>
        <v>5874</v>
      </c>
      <c r="H60" s="4">
        <v>41</v>
      </c>
      <c r="I60" s="5" t="s">
        <v>208</v>
      </c>
      <c r="J60" s="8" t="s">
        <v>214</v>
      </c>
      <c r="K60" s="7"/>
    </row>
    <row r="61" spans="1:11" ht="15.4" x14ac:dyDescent="0.4">
      <c r="A61" s="4" t="s">
        <v>231</v>
      </c>
      <c r="B61" s="4" t="s">
        <v>93</v>
      </c>
      <c r="C61" s="4" t="s">
        <v>179</v>
      </c>
      <c r="D61" s="4">
        <v>1715</v>
      </c>
      <c r="E61" s="4">
        <v>7.6</v>
      </c>
      <c r="F61" s="4">
        <v>200806.6</v>
      </c>
      <c r="G61" s="4">
        <f t="shared" si="0"/>
        <v>5148</v>
      </c>
      <c r="H61" s="4">
        <v>1</v>
      </c>
      <c r="I61" s="5" t="s">
        <v>208</v>
      </c>
      <c r="J61" s="8" t="s">
        <v>214</v>
      </c>
      <c r="K61" s="7"/>
    </row>
    <row r="62" spans="1:11" ht="15.4" x14ac:dyDescent="0.4">
      <c r="A62" s="4" t="s">
        <v>232</v>
      </c>
      <c r="B62" s="4" t="s">
        <v>94</v>
      </c>
      <c r="C62" s="4" t="s">
        <v>180</v>
      </c>
      <c r="D62" s="4">
        <v>1770</v>
      </c>
      <c r="E62" s="4">
        <v>9.0399999999999991</v>
      </c>
      <c r="F62" s="4">
        <v>206224.92</v>
      </c>
      <c r="G62" s="4">
        <f t="shared" si="0"/>
        <v>5313</v>
      </c>
      <c r="H62" s="4">
        <v>1</v>
      </c>
      <c r="I62" s="5" t="s">
        <v>208</v>
      </c>
      <c r="J62" s="8" t="s">
        <v>214</v>
      </c>
      <c r="K62" s="7"/>
    </row>
    <row r="63" spans="1:11" ht="15.4" x14ac:dyDescent="0.4">
      <c r="A63" s="4" t="s">
        <v>233</v>
      </c>
      <c r="B63" s="4" t="s">
        <v>95</v>
      </c>
      <c r="C63" s="4" t="s">
        <v>181</v>
      </c>
      <c r="D63" s="4">
        <v>1898</v>
      </c>
      <c r="E63" s="4">
        <v>8.73</v>
      </c>
      <c r="F63" s="4">
        <v>218072.99</v>
      </c>
      <c r="G63" s="4">
        <f t="shared" si="0"/>
        <v>5697</v>
      </c>
      <c r="H63" s="4">
        <v>51</v>
      </c>
      <c r="I63" s="5" t="s">
        <v>208</v>
      </c>
      <c r="J63" s="8" t="s">
        <v>214</v>
      </c>
      <c r="K63" s="7"/>
    </row>
    <row r="64" spans="1:11" ht="15.4" x14ac:dyDescent="0.4">
      <c r="A64" s="4" t="s">
        <v>234</v>
      </c>
      <c r="B64" s="4" t="s">
        <v>96</v>
      </c>
      <c r="C64" s="4" t="s">
        <v>182</v>
      </c>
      <c r="D64" s="4">
        <v>1915</v>
      </c>
      <c r="E64" s="4">
        <v>8.75</v>
      </c>
      <c r="F64" s="4">
        <v>222988.79999999999</v>
      </c>
      <c r="G64" s="4">
        <f t="shared" si="0"/>
        <v>5748</v>
      </c>
      <c r="H64" s="4">
        <v>42</v>
      </c>
      <c r="I64" s="5" t="s">
        <v>208</v>
      </c>
      <c r="J64" s="8" t="s">
        <v>214</v>
      </c>
      <c r="K64" s="7"/>
    </row>
    <row r="65" spans="1:11" ht="15.4" x14ac:dyDescent="0.4">
      <c r="A65" s="4" t="s">
        <v>235</v>
      </c>
      <c r="B65" s="4" t="s">
        <v>97</v>
      </c>
      <c r="C65" s="4" t="s">
        <v>183</v>
      </c>
      <c r="D65" s="4">
        <v>1700</v>
      </c>
      <c r="E65" s="4">
        <v>9.01</v>
      </c>
      <c r="F65" s="4">
        <v>197178.79</v>
      </c>
      <c r="G65" s="4">
        <f t="shared" si="0"/>
        <v>5103</v>
      </c>
      <c r="H65" s="4">
        <v>37</v>
      </c>
      <c r="I65" s="5" t="s">
        <v>208</v>
      </c>
      <c r="J65" s="8" t="s">
        <v>214</v>
      </c>
      <c r="K65" s="7"/>
    </row>
    <row r="66" spans="1:11" ht="15.4" x14ac:dyDescent="0.4">
      <c r="A66" s="4" t="s">
        <v>236</v>
      </c>
      <c r="B66" s="4" t="s">
        <v>98</v>
      </c>
      <c r="C66" s="4" t="s">
        <v>184</v>
      </c>
      <c r="D66" s="4">
        <v>1776</v>
      </c>
      <c r="E66" s="4">
        <v>9.08</v>
      </c>
      <c r="F66" s="4">
        <v>206343.62</v>
      </c>
      <c r="G66" s="4">
        <f t="shared" si="0"/>
        <v>5331</v>
      </c>
      <c r="H66" s="4">
        <v>2</v>
      </c>
      <c r="I66" s="5" t="s">
        <v>208</v>
      </c>
      <c r="J66" s="8" t="s">
        <v>214</v>
      </c>
      <c r="K66" s="7"/>
    </row>
    <row r="67" spans="1:11" ht="15.4" x14ac:dyDescent="0.4">
      <c r="A67" s="4" t="s">
        <v>237</v>
      </c>
      <c r="B67" s="4" t="s">
        <v>99</v>
      </c>
      <c r="C67" s="4" t="s">
        <v>185</v>
      </c>
      <c r="D67" s="4">
        <v>1899</v>
      </c>
      <c r="E67" s="4">
        <v>8.42</v>
      </c>
      <c r="F67" s="4">
        <v>218796.68</v>
      </c>
      <c r="G67" s="4">
        <f t="shared" si="0"/>
        <v>5700</v>
      </c>
      <c r="H67" s="4">
        <v>51</v>
      </c>
      <c r="I67" s="5" t="s">
        <v>208</v>
      </c>
      <c r="J67" s="8" t="s">
        <v>214</v>
      </c>
      <c r="K67" s="7"/>
    </row>
    <row r="68" spans="1:11" ht="15.4" x14ac:dyDescent="0.4">
      <c r="A68" s="4" t="s">
        <v>238</v>
      </c>
      <c r="B68" s="4" t="s">
        <v>100</v>
      </c>
      <c r="C68" s="4" t="s">
        <v>186</v>
      </c>
      <c r="D68" s="4">
        <v>1950</v>
      </c>
      <c r="E68" s="4">
        <v>9.1300000000000008</v>
      </c>
      <c r="F68" s="4">
        <v>225700.31</v>
      </c>
      <c r="G68" s="4">
        <f t="shared" si="0"/>
        <v>5853</v>
      </c>
      <c r="H68" s="4">
        <v>42</v>
      </c>
      <c r="I68" s="5" t="s">
        <v>208</v>
      </c>
      <c r="J68" s="8" t="s">
        <v>214</v>
      </c>
      <c r="K68" s="7"/>
    </row>
    <row r="69" spans="1:11" ht="15.4" x14ac:dyDescent="0.4">
      <c r="A69" s="4" t="s">
        <v>239</v>
      </c>
      <c r="B69" s="4" t="s">
        <v>101</v>
      </c>
      <c r="C69" s="4" t="s">
        <v>187</v>
      </c>
      <c r="D69" s="4">
        <v>1949</v>
      </c>
      <c r="E69" s="4">
        <v>9.0500000000000007</v>
      </c>
      <c r="F69" s="4">
        <v>225752.39</v>
      </c>
      <c r="G69" s="4">
        <f t="shared" ref="G69:G89" si="1">D69*3+3</f>
        <v>5850</v>
      </c>
      <c r="H69" s="4">
        <v>42</v>
      </c>
      <c r="I69" s="5" t="s">
        <v>208</v>
      </c>
      <c r="J69" s="8" t="s">
        <v>212</v>
      </c>
      <c r="K69" s="7"/>
    </row>
    <row r="70" spans="1:11" ht="15.4" x14ac:dyDescent="0.4">
      <c r="A70" s="4" t="s">
        <v>240</v>
      </c>
      <c r="B70" s="4" t="s">
        <v>102</v>
      </c>
      <c r="C70" s="4" t="s">
        <v>188</v>
      </c>
      <c r="D70" s="4">
        <v>1890</v>
      </c>
      <c r="E70" s="4">
        <v>8.81</v>
      </c>
      <c r="F70" s="4">
        <v>219584.66</v>
      </c>
      <c r="G70" s="4">
        <f t="shared" si="1"/>
        <v>5673</v>
      </c>
      <c r="H70" s="4">
        <v>42</v>
      </c>
      <c r="I70" s="5" t="s">
        <v>208</v>
      </c>
      <c r="J70" s="8" t="s">
        <v>214</v>
      </c>
      <c r="K70" s="7"/>
    </row>
    <row r="71" spans="1:11" ht="15.4" x14ac:dyDescent="0.4">
      <c r="A71" s="4" t="s">
        <v>241</v>
      </c>
      <c r="B71" s="4" t="s">
        <v>103</v>
      </c>
      <c r="C71" s="4" t="s">
        <v>189</v>
      </c>
      <c r="D71" s="4">
        <v>1917</v>
      </c>
      <c r="E71" s="4">
        <v>8.99</v>
      </c>
      <c r="F71" s="4">
        <v>220140.44</v>
      </c>
      <c r="G71" s="4">
        <f t="shared" si="1"/>
        <v>5754</v>
      </c>
      <c r="H71" s="4">
        <v>42</v>
      </c>
      <c r="I71" s="5" t="s">
        <v>208</v>
      </c>
      <c r="J71" s="8" t="s">
        <v>213</v>
      </c>
      <c r="K71" s="7"/>
    </row>
    <row r="72" spans="1:11" ht="15.4" x14ac:dyDescent="0.4">
      <c r="A72" s="4" t="s">
        <v>242</v>
      </c>
      <c r="B72" s="4" t="s">
        <v>104</v>
      </c>
      <c r="C72" s="4" t="s">
        <v>190</v>
      </c>
      <c r="D72" s="4">
        <v>1923</v>
      </c>
      <c r="E72" s="4">
        <v>9.0299999999999994</v>
      </c>
      <c r="F72" s="4">
        <v>220576.7</v>
      </c>
      <c r="G72" s="4">
        <f t="shared" si="1"/>
        <v>5772</v>
      </c>
      <c r="H72" s="4">
        <v>42</v>
      </c>
      <c r="I72" s="5" t="s">
        <v>208</v>
      </c>
      <c r="J72" s="8" t="s">
        <v>213</v>
      </c>
      <c r="K72" s="7"/>
    </row>
    <row r="73" spans="1:11" ht="15.4" x14ac:dyDescent="0.4">
      <c r="A73" s="4" t="s">
        <v>243</v>
      </c>
      <c r="B73" s="4" t="s">
        <v>105</v>
      </c>
      <c r="C73" s="4" t="s">
        <v>191</v>
      </c>
      <c r="D73" s="4">
        <v>1957</v>
      </c>
      <c r="E73" s="4">
        <v>8.16</v>
      </c>
      <c r="F73" s="4">
        <v>226037.67</v>
      </c>
      <c r="G73" s="4">
        <f t="shared" si="1"/>
        <v>5874</v>
      </c>
      <c r="H73" s="4">
        <v>41</v>
      </c>
      <c r="I73" s="5" t="s">
        <v>208</v>
      </c>
      <c r="J73" s="8" t="s">
        <v>214</v>
      </c>
      <c r="K73" s="7"/>
    </row>
    <row r="74" spans="1:11" ht="15.4" x14ac:dyDescent="0.4">
      <c r="A74" s="4" t="s">
        <v>244</v>
      </c>
      <c r="B74" s="4" t="s">
        <v>106</v>
      </c>
      <c r="C74" s="4" t="s">
        <v>192</v>
      </c>
      <c r="D74" s="4">
        <v>1757</v>
      </c>
      <c r="E74" s="4">
        <v>9.08</v>
      </c>
      <c r="F74" s="4">
        <v>204708.07</v>
      </c>
      <c r="G74" s="4">
        <f t="shared" si="1"/>
        <v>5274</v>
      </c>
      <c r="H74" s="4">
        <v>1</v>
      </c>
      <c r="I74" s="5" t="s">
        <v>208</v>
      </c>
      <c r="J74" s="8" t="s">
        <v>214</v>
      </c>
      <c r="K74" s="7"/>
    </row>
    <row r="75" spans="1:11" ht="15.4" x14ac:dyDescent="0.4">
      <c r="A75" s="4" t="s">
        <v>21</v>
      </c>
      <c r="B75" s="4" t="s">
        <v>107</v>
      </c>
      <c r="C75" s="4" t="s">
        <v>193</v>
      </c>
      <c r="D75" s="4">
        <v>1898</v>
      </c>
      <c r="E75" s="4">
        <v>8.67</v>
      </c>
      <c r="F75" s="4">
        <v>217981.82</v>
      </c>
      <c r="G75" s="4">
        <f t="shared" si="1"/>
        <v>5697</v>
      </c>
      <c r="H75" s="4">
        <v>51</v>
      </c>
      <c r="I75" s="5" t="s">
        <v>208</v>
      </c>
      <c r="J75" s="8" t="s">
        <v>212</v>
      </c>
      <c r="K75" s="7"/>
    </row>
    <row r="76" spans="1:11" ht="15.4" x14ac:dyDescent="0.4">
      <c r="A76" s="4" t="s">
        <v>22</v>
      </c>
      <c r="B76" s="4" t="s">
        <v>108</v>
      </c>
      <c r="C76" s="4" t="s">
        <v>194</v>
      </c>
      <c r="D76" s="4">
        <v>1899</v>
      </c>
      <c r="E76" s="4">
        <v>8.4700000000000006</v>
      </c>
      <c r="F76" s="4">
        <v>218757.77</v>
      </c>
      <c r="G76" s="4">
        <f t="shared" si="1"/>
        <v>5700</v>
      </c>
      <c r="H76" s="4">
        <v>51</v>
      </c>
      <c r="I76" s="5" t="s">
        <v>208</v>
      </c>
      <c r="J76" s="8" t="s">
        <v>212</v>
      </c>
      <c r="K76" s="7"/>
    </row>
    <row r="77" spans="1:11" ht="15.4" x14ac:dyDescent="0.4">
      <c r="A77" s="4" t="s">
        <v>23</v>
      </c>
      <c r="B77" s="4" t="s">
        <v>109</v>
      </c>
      <c r="C77" s="4" t="s">
        <v>195</v>
      </c>
      <c r="D77" s="4">
        <v>1950</v>
      </c>
      <c r="E77" s="4">
        <v>9.14</v>
      </c>
      <c r="F77" s="4">
        <v>225796.46</v>
      </c>
      <c r="G77" s="4">
        <f t="shared" si="1"/>
        <v>5853</v>
      </c>
      <c r="H77" s="4">
        <v>42</v>
      </c>
      <c r="I77" s="5" t="s">
        <v>208</v>
      </c>
      <c r="J77" s="8" t="s">
        <v>212</v>
      </c>
      <c r="K77" s="7"/>
    </row>
    <row r="78" spans="1:11" ht="15.4" x14ac:dyDescent="0.4">
      <c r="A78" s="4" t="s">
        <v>24</v>
      </c>
      <c r="B78" s="4" t="s">
        <v>110</v>
      </c>
      <c r="C78" s="4" t="s">
        <v>196</v>
      </c>
      <c r="D78" s="4">
        <v>1950</v>
      </c>
      <c r="E78" s="4">
        <v>9.01</v>
      </c>
      <c r="F78" s="4">
        <v>225886.51</v>
      </c>
      <c r="G78" s="4">
        <f t="shared" si="1"/>
        <v>5853</v>
      </c>
      <c r="H78" s="4">
        <v>42</v>
      </c>
      <c r="I78" s="5" t="s">
        <v>208</v>
      </c>
      <c r="J78" s="8" t="s">
        <v>212</v>
      </c>
      <c r="K78" s="7"/>
    </row>
    <row r="79" spans="1:11" ht="15.4" x14ac:dyDescent="0.4">
      <c r="A79" s="4" t="s">
        <v>25</v>
      </c>
      <c r="B79" s="4" t="s">
        <v>111</v>
      </c>
      <c r="C79" s="4" t="s">
        <v>197</v>
      </c>
      <c r="D79" s="4">
        <v>1715</v>
      </c>
      <c r="E79" s="4">
        <v>7.44</v>
      </c>
      <c r="F79" s="4">
        <v>200737.5</v>
      </c>
      <c r="G79" s="4">
        <f t="shared" si="1"/>
        <v>5148</v>
      </c>
      <c r="H79" s="4">
        <v>1</v>
      </c>
      <c r="I79" s="5" t="s">
        <v>208</v>
      </c>
      <c r="J79" s="8" t="s">
        <v>213</v>
      </c>
      <c r="K79" s="7"/>
    </row>
    <row r="80" spans="1:11" ht="15.4" x14ac:dyDescent="0.4">
      <c r="A80" s="4" t="s">
        <v>26</v>
      </c>
      <c r="B80" s="4" t="s">
        <v>112</v>
      </c>
      <c r="C80" s="4" t="s">
        <v>198</v>
      </c>
      <c r="D80" s="4">
        <v>1716</v>
      </c>
      <c r="E80" s="4">
        <v>8.7100000000000009</v>
      </c>
      <c r="F80" s="4">
        <v>201167.75</v>
      </c>
      <c r="G80" s="4">
        <f t="shared" si="1"/>
        <v>5151</v>
      </c>
      <c r="H80" s="4">
        <v>1</v>
      </c>
      <c r="I80" s="5" t="s">
        <v>208</v>
      </c>
      <c r="J80" s="8" t="s">
        <v>213</v>
      </c>
      <c r="K80" s="7"/>
    </row>
    <row r="81" spans="1:11" ht="15.4" x14ac:dyDescent="0.4">
      <c r="A81" s="4" t="s">
        <v>27</v>
      </c>
      <c r="B81" s="4" t="s">
        <v>113</v>
      </c>
      <c r="C81" s="4" t="s">
        <v>199</v>
      </c>
      <c r="D81" s="4">
        <v>1770</v>
      </c>
      <c r="E81" s="4">
        <v>9.15</v>
      </c>
      <c r="F81" s="4">
        <v>206271.25</v>
      </c>
      <c r="G81" s="4">
        <f t="shared" si="1"/>
        <v>5313</v>
      </c>
      <c r="H81" s="4">
        <v>1</v>
      </c>
      <c r="I81" s="5" t="s">
        <v>208</v>
      </c>
      <c r="J81" s="8" t="s">
        <v>212</v>
      </c>
      <c r="K81" s="7"/>
    </row>
    <row r="82" spans="1:11" ht="15.4" x14ac:dyDescent="0.4">
      <c r="A82" s="4" t="s">
        <v>28</v>
      </c>
      <c r="B82" s="4" t="s">
        <v>114</v>
      </c>
      <c r="C82" s="4" t="s">
        <v>200</v>
      </c>
      <c r="D82" s="4">
        <v>1908</v>
      </c>
      <c r="E82" s="4">
        <v>7.19</v>
      </c>
      <c r="F82" s="4">
        <v>220736.37</v>
      </c>
      <c r="G82" s="4">
        <f t="shared" si="1"/>
        <v>5727</v>
      </c>
      <c r="H82" s="4">
        <v>41</v>
      </c>
      <c r="I82" s="5" t="s">
        <v>208</v>
      </c>
      <c r="J82" s="8" t="s">
        <v>212</v>
      </c>
      <c r="K82" s="7"/>
    </row>
    <row r="83" spans="1:11" ht="15.4" x14ac:dyDescent="0.4">
      <c r="A83" s="4" t="s">
        <v>29</v>
      </c>
      <c r="B83" s="4" t="s">
        <v>115</v>
      </c>
      <c r="C83" s="4" t="s">
        <v>201</v>
      </c>
      <c r="D83" s="4">
        <v>1777</v>
      </c>
      <c r="E83" s="4">
        <v>9.06</v>
      </c>
      <c r="F83" s="4">
        <v>206475.75</v>
      </c>
      <c r="G83" s="4">
        <f t="shared" si="1"/>
        <v>5334</v>
      </c>
      <c r="H83" s="4">
        <v>2</v>
      </c>
      <c r="I83" s="5" t="s">
        <v>208</v>
      </c>
      <c r="J83" s="8" t="s">
        <v>212</v>
      </c>
      <c r="K83" s="7"/>
    </row>
    <row r="84" spans="1:11" ht="15.4" x14ac:dyDescent="0.4">
      <c r="A84" s="4" t="s">
        <v>30</v>
      </c>
      <c r="B84" s="4" t="s">
        <v>116</v>
      </c>
      <c r="C84" s="4" t="s">
        <v>202</v>
      </c>
      <c r="D84" s="4">
        <v>1749</v>
      </c>
      <c r="E84" s="4">
        <v>8.9600000000000009</v>
      </c>
      <c r="F84" s="4">
        <v>203691.67</v>
      </c>
      <c r="G84" s="4">
        <f t="shared" si="1"/>
        <v>5250</v>
      </c>
      <c r="H84" s="4">
        <v>39</v>
      </c>
      <c r="I84" s="5" t="s">
        <v>208</v>
      </c>
      <c r="J84" s="8" t="s">
        <v>212</v>
      </c>
      <c r="K84" s="7"/>
    </row>
    <row r="85" spans="1:11" ht="15.4" x14ac:dyDescent="0.4">
      <c r="A85" s="4" t="s">
        <v>31</v>
      </c>
      <c r="B85" s="4" t="s">
        <v>117</v>
      </c>
      <c r="C85" s="4" t="s">
        <v>203</v>
      </c>
      <c r="D85" s="4">
        <v>1917</v>
      </c>
      <c r="E85" s="4">
        <v>9</v>
      </c>
      <c r="F85" s="4">
        <v>220020.34</v>
      </c>
      <c r="G85" s="4">
        <f t="shared" si="1"/>
        <v>5754</v>
      </c>
      <c r="H85" s="4">
        <v>42</v>
      </c>
      <c r="I85" s="5" t="s">
        <v>208</v>
      </c>
      <c r="J85" s="8" t="s">
        <v>213</v>
      </c>
      <c r="K85" s="7"/>
    </row>
    <row r="86" spans="1:11" ht="15.4" x14ac:dyDescent="0.4">
      <c r="A86" s="4" t="s">
        <v>32</v>
      </c>
      <c r="B86" s="4" t="s">
        <v>118</v>
      </c>
      <c r="C86" s="4" t="s">
        <v>204</v>
      </c>
      <c r="D86" s="4">
        <v>1922</v>
      </c>
      <c r="E86" s="4">
        <v>9.0299999999999994</v>
      </c>
      <c r="F86" s="4">
        <v>220487.61</v>
      </c>
      <c r="G86" s="4">
        <f t="shared" si="1"/>
        <v>5769</v>
      </c>
      <c r="H86" s="4">
        <v>42</v>
      </c>
      <c r="I86" s="5" t="s">
        <v>208</v>
      </c>
      <c r="J86" s="8" t="s">
        <v>213</v>
      </c>
      <c r="K86" s="7"/>
    </row>
    <row r="87" spans="1:11" ht="15.4" x14ac:dyDescent="0.4">
      <c r="A87" s="4" t="s">
        <v>33</v>
      </c>
      <c r="B87" s="4" t="s">
        <v>119</v>
      </c>
      <c r="C87" s="4" t="s">
        <v>205</v>
      </c>
      <c r="D87" s="4">
        <v>1920</v>
      </c>
      <c r="E87" s="4">
        <v>8.75</v>
      </c>
      <c r="F87" s="4">
        <v>223625.62</v>
      </c>
      <c r="G87" s="4">
        <f t="shared" si="1"/>
        <v>5763</v>
      </c>
      <c r="H87" s="4">
        <v>43</v>
      </c>
      <c r="I87" s="5" t="s">
        <v>208</v>
      </c>
      <c r="J87" s="8" t="s">
        <v>212</v>
      </c>
      <c r="K87" s="7"/>
    </row>
    <row r="88" spans="1:11" ht="15.4" x14ac:dyDescent="0.4">
      <c r="A88" s="4" t="s">
        <v>34</v>
      </c>
      <c r="B88" s="4" t="s">
        <v>120</v>
      </c>
      <c r="C88" s="4" t="s">
        <v>206</v>
      </c>
      <c r="D88" s="4">
        <v>1711</v>
      </c>
      <c r="E88" s="4">
        <v>8.9499999999999993</v>
      </c>
      <c r="F88" s="4">
        <v>198877.71</v>
      </c>
      <c r="G88" s="4">
        <f t="shared" si="1"/>
        <v>5136</v>
      </c>
      <c r="H88" s="4">
        <v>38</v>
      </c>
      <c r="I88" s="5" t="s">
        <v>208</v>
      </c>
      <c r="J88" s="8" t="s">
        <v>212</v>
      </c>
      <c r="K88" s="7"/>
    </row>
    <row r="89" spans="1:11" ht="15.4" x14ac:dyDescent="0.4">
      <c r="A89" s="4" t="s">
        <v>35</v>
      </c>
      <c r="B89" s="4" t="s">
        <v>121</v>
      </c>
      <c r="C89" s="4" t="s">
        <v>207</v>
      </c>
      <c r="D89" s="4">
        <v>1757</v>
      </c>
      <c r="E89" s="4">
        <v>9.1</v>
      </c>
      <c r="F89" s="4">
        <v>204674.11</v>
      </c>
      <c r="G89" s="4">
        <f t="shared" si="1"/>
        <v>5274</v>
      </c>
      <c r="H89" s="4">
        <v>1</v>
      </c>
      <c r="I89" s="5" t="s">
        <v>208</v>
      </c>
      <c r="J89" s="8" t="s">
        <v>211</v>
      </c>
      <c r="K89" s="7"/>
    </row>
  </sheetData>
  <mergeCells count="10">
    <mergeCell ref="J2:J3"/>
    <mergeCell ref="A2:A3"/>
    <mergeCell ref="B2:B3"/>
    <mergeCell ref="G2:G3"/>
    <mergeCell ref="I2:I3"/>
    <mergeCell ref="F2:F3"/>
    <mergeCell ref="C2:C3"/>
    <mergeCell ref="D2:D3"/>
    <mergeCell ref="E2:E3"/>
    <mergeCell ref="H2:H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2021-10-08T07:20:57Z</dcterms:modified>
</cp:coreProperties>
</file>