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<sst xmlns="http://schemas.openxmlformats.org/spreadsheetml/2006/main" count="38" uniqueCount="14">
  <si>
    <t>Fig.6. The hormone content during the graft healing process.</t>
  </si>
  <si>
    <r>
      <rPr>
        <sz val="11"/>
        <color theme="1"/>
        <rFont val="等线"/>
        <charset val="134"/>
        <scheme val="minor"/>
      </rPr>
      <t>IAA content (ng/g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等线"/>
        <charset val="134"/>
        <scheme val="minor"/>
      </rPr>
      <t>FW)</t>
    </r>
  </si>
  <si>
    <t>av</t>
  </si>
  <si>
    <t>st</t>
  </si>
  <si>
    <t>P&lt;0.05</t>
  </si>
  <si>
    <t>IL</t>
  </si>
  <si>
    <t>a</t>
  </si>
  <si>
    <t>CA</t>
  </si>
  <si>
    <t>c</t>
  </si>
  <si>
    <t>VB</t>
  </si>
  <si>
    <t>b</t>
  </si>
  <si>
    <t>ABA content (ng/g·FW)</t>
  </si>
  <si>
    <t>ZR content (ng/g·FW)</t>
  </si>
  <si>
    <t>GA3 content (ng/g·FW)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</si>
</sst>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i/>
      <sz val="11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3" fillId="2" borderId="1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L12" sqref="L12"/>
    </sheetView>
  </sheetViews>
  <sheetFormatPr defaultColWidth="9" defaultRowHeight="13.8" outlineLevelCol="7"/>
  <cols>
    <col min="1" max="1" width="27.5555555555556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7">
      <c r="A2" s="2" t="s">
        <v>1</v>
      </c>
      <c r="E2" t="s">
        <v>2</v>
      </c>
      <c r="F2" t="s">
        <v>3</v>
      </c>
      <c r="G2" s="3" t="s">
        <v>4</v>
      </c>
    </row>
    <row r="3" spans="1:7">
      <c r="A3" t="s">
        <v>5</v>
      </c>
      <c r="B3">
        <v>49.551270534898</v>
      </c>
      <c r="C3">
        <v>46.4264288857621</v>
      </c>
      <c r="D3">
        <v>49.7879040969666</v>
      </c>
      <c r="E3">
        <f>AVERAGE(B3:D3)</f>
        <v>48.5885345058756</v>
      </c>
      <c r="F3">
        <f>STDEV(B3:D3,B3:D3)</f>
        <v>1.67809997200858</v>
      </c>
      <c r="G3" t="s">
        <v>6</v>
      </c>
    </row>
    <row r="4" spans="1:7">
      <c r="A4" t="s">
        <v>7</v>
      </c>
      <c r="B4">
        <v>33.7508310027773</v>
      </c>
      <c r="C4">
        <v>33.7437620410568</v>
      </c>
      <c r="D4">
        <v>32.3134707305209</v>
      </c>
      <c r="E4">
        <f>AVERAGE(B4:D4)</f>
        <v>33.2693545914517</v>
      </c>
      <c r="F4">
        <f t="shared" ref="F4:F5" si="0">STDEV(B4:D4,B4:D4)</f>
        <v>0.740431203689248</v>
      </c>
      <c r="G4" t="s">
        <v>8</v>
      </c>
    </row>
    <row r="5" spans="1:7">
      <c r="A5" t="s">
        <v>9</v>
      </c>
      <c r="B5">
        <v>43.4105766459388</v>
      </c>
      <c r="C5">
        <v>45.9719840335181</v>
      </c>
      <c r="D5">
        <v>43.1577145553907</v>
      </c>
      <c r="E5">
        <f>AVERAGE(B5:D5)</f>
        <v>44.1800917449492</v>
      </c>
      <c r="F5">
        <f t="shared" si="0"/>
        <v>1.39259277309157</v>
      </c>
      <c r="G5" t="s">
        <v>10</v>
      </c>
    </row>
    <row r="8" spans="1:6">
      <c r="A8" t="s">
        <v>11</v>
      </c>
      <c r="E8" t="s">
        <v>2</v>
      </c>
      <c r="F8" t="s">
        <v>3</v>
      </c>
    </row>
    <row r="9" spans="1:7">
      <c r="A9" t="s">
        <v>5</v>
      </c>
      <c r="B9">
        <v>87.0257013642936</v>
      </c>
      <c r="C9">
        <v>94.9682320681463</v>
      </c>
      <c r="D9">
        <v>75.0179403239591</v>
      </c>
      <c r="E9">
        <f>AVERAGE(B9:D9)</f>
        <v>85.6706245854663</v>
      </c>
      <c r="F9">
        <f>STDEV(B9:D9,B9:D9)</f>
        <v>8.98357211701154</v>
      </c>
      <c r="G9" t="s">
        <v>6</v>
      </c>
    </row>
    <row r="10" spans="1:7">
      <c r="A10" t="s">
        <v>7</v>
      </c>
      <c r="B10">
        <v>28.8285397260071</v>
      </c>
      <c r="C10">
        <v>32.1540861298509</v>
      </c>
      <c r="D10">
        <v>35.242242318235</v>
      </c>
      <c r="E10">
        <f t="shared" ref="E10:E11" si="1">AVERAGE(B10:D10)</f>
        <v>32.074956058031</v>
      </c>
      <c r="F10">
        <f t="shared" ref="F10:F11" si="2">STDEV(B10:D10,B10:D10)</f>
        <v>2.86894983038566</v>
      </c>
      <c r="G10" t="s">
        <v>10</v>
      </c>
    </row>
    <row r="11" spans="1:7">
      <c r="A11" t="s">
        <v>9</v>
      </c>
      <c r="B11">
        <v>33.3912654725251</v>
      </c>
      <c r="C11">
        <v>32.918736116254</v>
      </c>
      <c r="D11">
        <v>33.1521698033916</v>
      </c>
      <c r="E11">
        <f t="shared" si="1"/>
        <v>33.1540571307236</v>
      </c>
      <c r="F11">
        <f t="shared" si="2"/>
        <v>0.211326609091875</v>
      </c>
      <c r="G11" t="s">
        <v>10</v>
      </c>
    </row>
    <row r="13" spans="1:6">
      <c r="A13" t="s">
        <v>12</v>
      </c>
      <c r="E13" t="s">
        <v>2</v>
      </c>
      <c r="F13" t="s">
        <v>3</v>
      </c>
    </row>
    <row r="14" spans="1:7">
      <c r="A14" t="s">
        <v>5</v>
      </c>
      <c r="B14">
        <v>6.39044640349707</v>
      </c>
      <c r="C14">
        <v>6.51149437018539</v>
      </c>
      <c r="D14">
        <v>5.63899071242265</v>
      </c>
      <c r="E14">
        <f>AVERAGE(B14:D14)</f>
        <v>6.18031049536837</v>
      </c>
      <c r="F14">
        <f>STDEV(B14:D14,B14:D14)</f>
        <v>0.42278456274197</v>
      </c>
      <c r="G14" t="s">
        <v>8</v>
      </c>
    </row>
    <row r="15" spans="1:7">
      <c r="A15" t="s">
        <v>7</v>
      </c>
      <c r="B15">
        <v>7.61365057632641</v>
      </c>
      <c r="C15">
        <v>7.06309505101553</v>
      </c>
      <c r="D15">
        <v>7.92957903167696</v>
      </c>
      <c r="E15">
        <f t="shared" ref="E15:E16" si="3">AVERAGE(B15:D15)</f>
        <v>7.5354415530063</v>
      </c>
      <c r="F15">
        <f t="shared" ref="F15:F16" si="4">STDEV(B15:D15,B15:D15)</f>
        <v>0.392210260632972</v>
      </c>
      <c r="G15" t="s">
        <v>10</v>
      </c>
    </row>
    <row r="16" spans="1:7">
      <c r="A16" t="s">
        <v>9</v>
      </c>
      <c r="B16">
        <v>8.151997952315</v>
      </c>
      <c r="C16">
        <v>8.27176474896256</v>
      </c>
      <c r="D16">
        <v>8.80868576849564</v>
      </c>
      <c r="E16">
        <f t="shared" si="3"/>
        <v>8.41081615659107</v>
      </c>
      <c r="F16">
        <f t="shared" si="4"/>
        <v>0.312808174385039</v>
      </c>
      <c r="G16" t="s">
        <v>6</v>
      </c>
    </row>
    <row r="19" spans="1:6">
      <c r="A19" t="s">
        <v>13</v>
      </c>
      <c r="E19" t="s">
        <v>2</v>
      </c>
      <c r="F19" t="s">
        <v>3</v>
      </c>
    </row>
    <row r="20" spans="1:7">
      <c r="A20" t="s">
        <v>5</v>
      </c>
      <c r="B20">
        <v>5.75283815449249</v>
      </c>
      <c r="C20">
        <v>6.01011503163325</v>
      </c>
      <c r="D20">
        <v>5.0452218913441</v>
      </c>
      <c r="E20">
        <f>AVERAGE(B20:D20)</f>
        <v>5.60272502582328</v>
      </c>
      <c r="F20">
        <f>STDEV(B20:D20,B20:D20)</f>
        <v>0.44690505174447</v>
      </c>
      <c r="G20" t="s">
        <v>10</v>
      </c>
    </row>
    <row r="21" spans="1:7">
      <c r="A21" t="s">
        <v>7</v>
      </c>
      <c r="B21">
        <v>5.33188857495152</v>
      </c>
      <c r="C21">
        <v>5.99629169412869</v>
      </c>
      <c r="D21">
        <v>6.22133060051448</v>
      </c>
      <c r="E21">
        <f>AVERAGE(B21:D21)</f>
        <v>5.84983695653156</v>
      </c>
      <c r="F21">
        <f>STDEV(B21:D21,B21:D21)</f>
        <v>0.413631257844827</v>
      </c>
      <c r="G21" t="s">
        <v>10</v>
      </c>
    </row>
    <row r="22" spans="1:7">
      <c r="A22" t="s">
        <v>9</v>
      </c>
      <c r="B22">
        <v>7.16429122151681</v>
      </c>
      <c r="C22">
        <v>7.75283815449249</v>
      </c>
      <c r="D22">
        <v>7.70009408141924</v>
      </c>
      <c r="E22">
        <f t="shared" ref="E21:E22" si="5">AVERAGE(B22:D22)</f>
        <v>7.53907448580951</v>
      </c>
      <c r="F22">
        <f t="shared" ref="F21:F22" si="6">STDEV(B22:D22,B22:D22)</f>
        <v>0.291262569797782</v>
      </c>
      <c r="G22" t="s">
        <v>6</v>
      </c>
    </row>
  </sheetData>
  <mergeCells count="1">
    <mergeCell ref="A1:H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张颖</dc:creator>
  <cp:lastModifiedBy>网纹</cp:lastModifiedBy>
  <dcterms:created xsi:type="dcterms:W3CDTF">2015-06-05T18:19:00Z</dcterms:created>
  <dcterms:modified xsi:type="dcterms:W3CDTF">2020-08-01T08:48:21Z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