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07893b34ec083faa/research/article/正在写的文章/GSEA_NEW/journal/peerj/给陆老师/"/>
    </mc:Choice>
  </mc:AlternateContent>
  <xr:revisionPtr revIDLastSave="296" documentId="11_F25DC773A252ABDACC1048BDC11F63425BDE58E3" xr6:coauthVersionLast="47" xr6:coauthVersionMax="47" xr10:uidLastSave="{491BFCCE-A02C-446B-825A-18893CB74A5D}"/>
  <bookViews>
    <workbookView xWindow="28680" yWindow="-120" windowWidth="16440" windowHeight="27825" activeTab="2" xr2:uid="{00000000-000D-0000-FFFF-FFFF00000000}"/>
  </bookViews>
  <sheets>
    <sheet name="table s1-1 PBMC" sheetId="1" r:id="rId1"/>
    <sheet name="table s1-2 LIVER" sheetId="2" r:id="rId2"/>
    <sheet name="table s1-3 PANCREA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8" i="3" l="1"/>
  <c r="Y19" i="3"/>
  <c r="Y20" i="3"/>
  <c r="Y21" i="3"/>
  <c r="Y22" i="3"/>
  <c r="Y23" i="3"/>
  <c r="Y24" i="3"/>
  <c r="Y25" i="3"/>
  <c r="Y26" i="3"/>
  <c r="Y27" i="3"/>
  <c r="Y28" i="3"/>
  <c r="Y29" i="3"/>
  <c r="Y30" i="3"/>
  <c r="Y35" i="3"/>
  <c r="Y36" i="3"/>
  <c r="Y37" i="3"/>
  <c r="Y38" i="3"/>
  <c r="Y39" i="3"/>
  <c r="Y40" i="3"/>
  <c r="Y41" i="3"/>
  <c r="Y42" i="3"/>
  <c r="Y43" i="3"/>
  <c r="Y44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4" i="3"/>
  <c r="Y5" i="3"/>
  <c r="Y6" i="3"/>
  <c r="Y7" i="3"/>
  <c r="Y8" i="3"/>
  <c r="Y9" i="3"/>
  <c r="Y10" i="3"/>
  <c r="Y11" i="3"/>
  <c r="Y12" i="3"/>
  <c r="Y13" i="3"/>
  <c r="Y3" i="3"/>
</calcChain>
</file>

<file path=xl/sharedStrings.xml><?xml version="1.0" encoding="utf-8"?>
<sst xmlns="http://schemas.openxmlformats.org/spreadsheetml/2006/main" count="874" uniqueCount="562">
  <si>
    <t>reactome-extracellular-matrix-organization</t>
  </si>
  <si>
    <t>reactome-elastic-fibre-formation</t>
  </si>
  <si>
    <t>reactome-syndecan-interactions</t>
  </si>
  <si>
    <t>reactome-molecules-associated-with-elastic-fibres</t>
  </si>
  <si>
    <t>reactome-signaling-by-pdgf</t>
  </si>
  <si>
    <t>reactome-fgfr2-mutant-receptor-activation</t>
  </si>
  <si>
    <t>reactome-pou5f1-oct4-sox2-nanog-activate-genes-related-to-proliferation</t>
  </si>
  <si>
    <t>reactome-g1-s-specific-transcription</t>
  </si>
  <si>
    <t>reactome-resolution-of-d-loop-structures-through-synthesis-dependent-strand-annealing-sdsa</t>
  </si>
  <si>
    <t>reactome-base-excision-repair</t>
  </si>
  <si>
    <t>reactome-nucleosome-assembly</t>
  </si>
  <si>
    <t>reactome-transcriptional-regulation-of-pluripotent-stem-cells</t>
  </si>
  <si>
    <t>reactome-rna-polymerase-iii-transcription-termination</t>
  </si>
  <si>
    <t>reactome-trna-modification-in-the-nucleus-and-cytosol</t>
  </si>
  <si>
    <t>reactome-unwinding-of-dna</t>
  </si>
  <si>
    <t>reactome-g0-and-early-g1</t>
  </si>
  <si>
    <t>reactome-tp53-regulates-transcription-of-additional-cell-cycle-genes-whose-exact-role-in-the-p53-pathway-remain-uncertain</t>
  </si>
  <si>
    <t>reactome-regulation-of-foxo-transcriptional-activity-by-acetylation</t>
  </si>
  <si>
    <t>reactome-transcriptional-regulation-by-the-ap-2-tfap2-family-of-transcription-factors</t>
  </si>
  <si>
    <t>reactome-influenza-infection</t>
  </si>
  <si>
    <t>reactome-scavenging-by-class-a-receptors</t>
  </si>
  <si>
    <t>reactome-laminin-interactions</t>
  </si>
  <si>
    <t>reactome-plasma-lipoprotein-remodeling</t>
  </si>
  <si>
    <t>reactome-chylomicron-remodeling</t>
  </si>
  <si>
    <t>reactome-metabolism-of-fat-soluble-vitamins</t>
  </si>
  <si>
    <t>reactome-hdl-remodeling</t>
  </si>
  <si>
    <t>reactome-plasma-lipoprotein-assembly-remodeling-and-clearance</t>
  </si>
  <si>
    <t>reactome-cell-cell-communication</t>
  </si>
  <si>
    <t>reactome-apoptotic-cleavage-of-cell-adhesion-proteins</t>
  </si>
  <si>
    <t>reactome-rho-gtpases-activate-rhotekin-and-rhophilins</t>
  </si>
  <si>
    <t>reactome-protein-methylation</t>
  </si>
  <si>
    <t>reactome-vldl-assembly</t>
  </si>
  <si>
    <t>reactome-fatty-acid-metabolism</t>
  </si>
  <si>
    <t>reactome-chylomicron-assembly</t>
  </si>
  <si>
    <t>reactome-plasma-lipoprotein-assembly</t>
  </si>
  <si>
    <t>reactome-regulation-of-signaling-by-nodal</t>
  </si>
  <si>
    <t>reactome-signaling-by-nodal</t>
  </si>
  <si>
    <t>reactome-g2-m-dna-replication-checkpoint</t>
  </si>
  <si>
    <t>reactome-early-phase-of-hiv-life-cycle</t>
  </si>
  <si>
    <t>reactome-e2f-enabled-inhibition-of-pre-replication-complex-formation</t>
  </si>
  <si>
    <t>reactome-mismatch-repair</t>
  </si>
  <si>
    <t>reactome-collagen-biosynthesis-and-modifying-enzymes</t>
  </si>
  <si>
    <t>reactome-interferon-alpha-beta-signaling</t>
  </si>
  <si>
    <t>reactome-assembly-of-collagen-fibrils-and-other-multimeric-structures</t>
  </si>
  <si>
    <t>reactome-interleukin-4-and-interleukin-13-signaling</t>
  </si>
  <si>
    <t>reactome-integrin-cell-surface-interactions</t>
  </si>
  <si>
    <t>reactome-collagen-formation</t>
  </si>
  <si>
    <t>reactome-tp53-regulates-transcription-of-death-receptors-and-ligands</t>
  </si>
  <si>
    <t>reactome-hemostasis</t>
  </si>
  <si>
    <t>reactome-trail-signaling</t>
  </si>
  <si>
    <t>reactome-pecam1-interactions</t>
  </si>
  <si>
    <t>reactome-interleukin-15-signaling</t>
  </si>
  <si>
    <t>reactome-phosphorylation-of-emi1</t>
  </si>
  <si>
    <t>reactome-condensation-of-prometaphase-chromosomes</t>
  </si>
  <si>
    <t>reactome-polo-like-kinase-mediated-events</t>
  </si>
  <si>
    <t>reactome-chromosome-maintenance</t>
  </si>
  <si>
    <t>reactome-processive-synthesis-on-the-lagging-strand</t>
  </si>
  <si>
    <t>reactome-dna-replication-initiation</t>
  </si>
  <si>
    <t>reactome-resolution-of-d-loop-structures</t>
  </si>
  <si>
    <t>NK</t>
  </si>
  <si>
    <t>Platelet</t>
  </si>
  <si>
    <t>Memory_CD4_T</t>
  </si>
  <si>
    <t>DC</t>
  </si>
  <si>
    <t>B</t>
  </si>
  <si>
    <t>FCGR3A+_Mono</t>
  </si>
  <si>
    <t>Naive_CD4_T</t>
  </si>
  <si>
    <t>CD8_T</t>
  </si>
  <si>
    <t>CD14+_Mono</t>
  </si>
  <si>
    <t>top_1</t>
  </si>
  <si>
    <t>top_pv_1</t>
  </si>
  <si>
    <t>top_2</t>
  </si>
  <si>
    <t>top_pv_2</t>
  </si>
  <si>
    <t>top_3</t>
  </si>
  <si>
    <t>top_pv_3</t>
  </si>
  <si>
    <t>top_4</t>
  </si>
  <si>
    <t>top_pv_4</t>
  </si>
  <si>
    <t>top_5</t>
  </si>
  <si>
    <t>top_pv_5</t>
  </si>
  <si>
    <t>reactome-signaling-by-fgfr3-fusions-in-cancer</t>
  </si>
  <si>
    <t>reactome-signaling-by-fgfr4-in-disease</t>
  </si>
  <si>
    <t>reactome-activated-ntrk2-signals-through-frs2-and-frs3</t>
  </si>
  <si>
    <t>reactome-frs-mediated-fgfr1-signaling</t>
  </si>
  <si>
    <t>reactome-frs-mediated-fgfr3-signaling</t>
  </si>
  <si>
    <t>reactome-antigen-activates-b-cell-receptor-bcr-leading-to-generation-of-second-messengers</t>
  </si>
  <si>
    <t>reactome-pd-1-signaling</t>
  </si>
  <si>
    <t>reactome-intrinsic-pathway-for-apoptosis</t>
  </si>
  <si>
    <t>reactome-biological-oxidations</t>
  </si>
  <si>
    <t>reactome-interferon-gamma-signaling</t>
  </si>
  <si>
    <t>reactome-tp53-regulates-transcription-of-cell-cycle-genes</t>
  </si>
  <si>
    <t>reactome-deadenylation-of-mrna</t>
  </si>
  <si>
    <t>reactome-deadenylation-dependent-mrna-decay</t>
  </si>
  <si>
    <t>reactome-cell-cycle-mitotic</t>
  </si>
  <si>
    <t>reactome-g2-m-checkpoints</t>
  </si>
  <si>
    <t>reactome-cell-cycle</t>
  </si>
  <si>
    <t>reactome-g2-m-dna-damage-checkpoint</t>
  </si>
  <si>
    <t>reactome-regulation-of-mecp2-expression-and-activity</t>
  </si>
  <si>
    <t>reactome-interleukin-7-signaling</t>
  </si>
  <si>
    <t>reactome-deactivation-of-the-beta-catenin-transactivating-complex</t>
  </si>
  <si>
    <t>reactome-phosphorylation-of-cd3-and-tcr-zeta-chains</t>
  </si>
  <si>
    <t>reactome-translocation-of-zap-70-to-immunological-synapse</t>
  </si>
  <si>
    <t>reactome-interleukin-2-signaling</t>
  </si>
  <si>
    <t>reactome-atf6-atf6-alpha-activates-chaperones</t>
  </si>
  <si>
    <t>reactome-atf6-atf6-alpha-activates-chaperone-genes</t>
  </si>
  <si>
    <t>reactome-interleukin-2-family-signaling</t>
  </si>
  <si>
    <t>reactome-regulation-of-tlr-by-endogenous-ligand</t>
  </si>
  <si>
    <t>reactome-rho-gtpases-activate-nadph-oxidases</t>
  </si>
  <si>
    <t>reactome-cross-presentation-of-particulate-exogenous-antigens-phagosomes</t>
  </si>
  <si>
    <t>reactome-trafficking-and-processing-of-endosomal-tlr</t>
  </si>
  <si>
    <t>reactome-dissolution-of-fibrin-clot</t>
  </si>
  <si>
    <t>reactome-nef-and-signal-transduction</t>
  </si>
  <si>
    <t>reactome-raf-activation</t>
  </si>
  <si>
    <t>reactome-ctla4-inhibitory-signaling</t>
  </si>
  <si>
    <t>reactome-immunoregulatory-interactions-between-a-lymphoid-and-a-non-lymphoid-cell</t>
  </si>
  <si>
    <t>reactome-dna-methylation</t>
  </si>
  <si>
    <t>reactome-sirt1-negatively-regulates-rrna-expression</t>
  </si>
  <si>
    <t>reactome-cell-junction-organization</t>
  </si>
  <si>
    <t>reactome-runx1-regulates-genes-involved-in-megakaryocyte-differentiation-and-platelet-function</t>
  </si>
  <si>
    <t>reactome-activated-pkn1-stimulates-transcription-of-ar-androgen-receptor-regulated-genes-klk2-and-klk3</t>
  </si>
  <si>
    <t>reactome-centrosome-maturation</t>
  </si>
  <si>
    <t>reactome-integration-of-provirus</t>
  </si>
  <si>
    <t>reactome-neurodegenerative-diseases</t>
  </si>
  <si>
    <t>reactome-chk1-chk2-cds1-mediated-inactivation-of-cyclin-b:cdk1-complex</t>
  </si>
  <si>
    <t>reactome-g-alpha-12-13-signalling-events</t>
  </si>
  <si>
    <t>reactome-rab-geranylgeranylation</t>
  </si>
  <si>
    <t>reactome-g-protein-beta:gamma-signalling</t>
  </si>
  <si>
    <t>reactome-copii-mediated-vesicle-transport</t>
  </si>
  <si>
    <t>reactome-trna-processing</t>
  </si>
  <si>
    <t>reactome-metabolism-of-lipids</t>
  </si>
  <si>
    <t>reactome-glutathione-conjugation</t>
  </si>
  <si>
    <t>reactome-metabolism-of-non-coding-rna</t>
  </si>
  <si>
    <t>Naive_CD4_T</t>
    <phoneticPr fontId="1" type="noConversion"/>
  </si>
  <si>
    <t>reactome-signaling-by-fgfr2-iiia-tm</t>
  </si>
  <si>
    <t>reactome-mrna-capping</t>
  </si>
  <si>
    <t>reactome-piwi-interacting-rna-pirna-biogenesis</t>
  </si>
  <si>
    <t>reactome-abortive-elongation-of-hiv-1-transcript-in-the-absence-of-tat</t>
  </si>
  <si>
    <t>reactome-regulation-of-fzd-by-ubiquitination</t>
  </si>
  <si>
    <t>reactome-downregulation-of-erbb4-signaling</t>
  </si>
  <si>
    <t>reactome-irak2-mediated-activation-of-tak1-complex</t>
  </si>
  <si>
    <t>reactome-ticam1-traf6-dependent-induction-of-tak1-complex</t>
  </si>
  <si>
    <t>reactome-inla-mediated-entry-of-listeria-monocytogenes-into-host-cells</t>
  </si>
  <si>
    <t>reactome-innate-immune-system</t>
  </si>
  <si>
    <t>reactome-neutrophil-degranulation</t>
  </si>
  <si>
    <t>reactome-g-protein-gated-potassium-channels</t>
  </si>
  <si>
    <t>reactome-inwardly-rectifying-kplus-channels</t>
  </si>
  <si>
    <t>reactome-presynaptic-function-of-kainate-receptors</t>
  </si>
  <si>
    <t>reactome-thromboxane-signalling-through-tp-receptor</t>
  </si>
  <si>
    <t>reactome-adp-signalling-through-p2y-purinoceptor-1</t>
  </si>
  <si>
    <t>reactome-developmental-biology</t>
  </si>
  <si>
    <t>reactome-disease</t>
  </si>
  <si>
    <t>reactome-axon-guidance</t>
  </si>
  <si>
    <t>reactome-infectious-disease</t>
  </si>
  <si>
    <t>reactome-metabolism-of-amino-acids-and-derivatives</t>
  </si>
  <si>
    <t>reactome-degradation-of-beta-catenin-by-the-destruction-complex</t>
  </si>
  <si>
    <t>reactome-mapk-family-signaling-cascades</t>
  </si>
  <si>
    <t>reactome-cell-cycle-checkpoints</t>
  </si>
  <si>
    <t>reactome-cyclin-a:cdk2-associated-events-at-s-phase-entry</t>
  </si>
  <si>
    <t>reactome-processive-synthesis-on-the-c-strand-of-the-telomere</t>
  </si>
  <si>
    <t>reactome-lagging-strand-synthesis</t>
  </si>
  <si>
    <t>reactome-dna-strand-elongation</t>
  </si>
  <si>
    <t>go-protein-nitrosylation</t>
  </si>
  <si>
    <t>go-extracellular-matrix</t>
  </si>
  <si>
    <t>go-rage-receptor-binding</t>
  </si>
  <si>
    <t>go-collagen-containing-extracellular-matrix</t>
  </si>
  <si>
    <t>go-defense-response-to-fungus</t>
  </si>
  <si>
    <t>go-mhc-class-ii-receptor-activity</t>
  </si>
  <si>
    <t>go-mhc-class-ii-protein-complex</t>
  </si>
  <si>
    <t>go-mhc-protein-complex</t>
  </si>
  <si>
    <t>go-peptide-antigen-binding</t>
  </si>
  <si>
    <t>go-lumenal-side-of-membrane</t>
  </si>
  <si>
    <t>go-cytosolic-ribosome</t>
  </si>
  <si>
    <t>go-nuclear-transcribed-mrna-catabolic-process-nonsense-mediated-decay</t>
  </si>
  <si>
    <t>go-cotranslational-protein-targeting-to-membrane</t>
  </si>
  <si>
    <t>go-nuclear-transcribed-mrna-catabolic-process</t>
  </si>
  <si>
    <t>go-establishment-of-protein-localization-to-endoplasmic-reticulum</t>
  </si>
  <si>
    <t>go-granzyme-mediated-apoptotic-signaling-pathway</t>
  </si>
  <si>
    <t>go-positive-regulation-of-lymphocyte-chemotaxis</t>
  </si>
  <si>
    <t>go-cytolysis</t>
  </si>
  <si>
    <t>go-positive-regulation-of-natural-killer-cell-chemotaxis</t>
  </si>
  <si>
    <t>go-regulation-of-lymphocyte-chemotaxis</t>
  </si>
  <si>
    <t>go-platelet-alpha-granule-membrane</t>
  </si>
  <si>
    <t>go-protein-activation-cascade</t>
  </si>
  <si>
    <t>go-structural-constituent-of-muscle</t>
  </si>
  <si>
    <t>go-amyloid-fibril-formation</t>
  </si>
  <si>
    <t>go-chemokine-activity</t>
  </si>
  <si>
    <t>go-pyrimidine-deoxyribonucleoside-monophosphate-biosynthetic-process</t>
  </si>
  <si>
    <t>go-kinetochore-organization</t>
  </si>
  <si>
    <t>go-branched-chain-amino-acid-catabolic-process</t>
  </si>
  <si>
    <t>go-mitotic-recombination</t>
  </si>
  <si>
    <t>go-c-acetyltransferase-activity</t>
  </si>
  <si>
    <t>go-immunoglobulin-binding</t>
  </si>
  <si>
    <t>go-igg-binding</t>
  </si>
  <si>
    <t>go-regulation-of-dendritic-cell-differentiation</t>
  </si>
  <si>
    <t>go-inflammatory-response-to-wounding</t>
  </si>
  <si>
    <t>go-t-cell-activation-via-t-cell-receptor-contact-with-antigen-bound-to-mhc-molecule-on-antigen-presenting-cell</t>
  </si>
  <si>
    <t>go-rna-binding</t>
  </si>
  <si>
    <t>go-t-cell-differentiation-in-thymus</t>
  </si>
  <si>
    <t>go-ribonucleoprotein-complex</t>
  </si>
  <si>
    <t>go-ribonucleoprotein-complex-subunit-organization</t>
  </si>
  <si>
    <t>go-ribonucleoprotein-complex-biogenesis</t>
  </si>
  <si>
    <t>go-t-cell-differentiation</t>
  </si>
  <si>
    <t>go-lymphocyte-differentiation</t>
  </si>
  <si>
    <t>go-t-cell-receptor-complex</t>
  </si>
  <si>
    <t>go-regulation-of-lymphocyte-differentiation</t>
  </si>
  <si>
    <t>go-negative-regulation-of-t-cell-apoptotic-process</t>
  </si>
  <si>
    <t>go-thymic-t-cell-selection</t>
  </si>
  <si>
    <t>go-positive-regulation-of-t-cell-receptor-signaling-pathway</t>
  </si>
  <si>
    <t>go-negative-t-cell-selection</t>
  </si>
  <si>
    <t>go-clathrin-coated-endocytic-vesicle-membrane</t>
  </si>
  <si>
    <t>go-clathrin-coated-endocytic-vesicle</t>
  </si>
  <si>
    <t>go-mhc-protein-complex-assembly</t>
  </si>
  <si>
    <t>go-cytolytic-granule</t>
  </si>
  <si>
    <t>go-ccr5-chemokine-receptor-binding</t>
  </si>
  <si>
    <t>go-chemokine-production</t>
  </si>
  <si>
    <t>go-defense-response-to-bacterium</t>
  </si>
  <si>
    <t>go-neutrophil-migration</t>
  </si>
  <si>
    <t>go-negative-regulation-by-host-of-viral-transcription</t>
  </si>
  <si>
    <t>go-regulation-of-cell-cell-adhesion-mediated-by-integrin</t>
  </si>
  <si>
    <t>go-t-cell-receptor-binding</t>
  </si>
  <si>
    <t>go-platelet-alpha-granule</t>
  </si>
  <si>
    <t>go-platelet-degranulation</t>
  </si>
  <si>
    <t>go-platelet-alpha-granule-lumen</t>
  </si>
  <si>
    <t>go-contractile-fiber</t>
  </si>
  <si>
    <t>go-positive-t-cell-selection</t>
  </si>
  <si>
    <t>go-positive-thymic-t-cell-selection</t>
  </si>
  <si>
    <t>go-alpha-beta-t-cell-receptor-complex</t>
  </si>
  <si>
    <t>go-negative-regulation-of-leukocyte-proliferation</t>
  </si>
  <si>
    <t>go-regulation-of-mast-cell-activation</t>
  </si>
  <si>
    <t>go-regulation-of-mast-cell-activation-involved-in-immune-response</t>
  </si>
  <si>
    <t>go-dendritic-cell-differentiation</t>
  </si>
  <si>
    <t>go-ige-binding</t>
  </si>
  <si>
    <t>go-hydrolase-activity-acting-on-ester-bonds</t>
  </si>
  <si>
    <t>go-lipid-metabolic-process</t>
  </si>
  <si>
    <t>endothelial</t>
  </si>
  <si>
    <t>ipsc</t>
  </si>
  <si>
    <t>immature_hepatoblast</t>
  </si>
  <si>
    <t>mature_hepatocyte</t>
  </si>
  <si>
    <t>definitive_endoderm</t>
  </si>
  <si>
    <t>mesenchymal_stem_cell</t>
  </si>
  <si>
    <t>hepatic_endoderm</t>
  </si>
  <si>
    <t>reactome-cytokine-signaling-in-immune-system</t>
  </si>
  <si>
    <t>reactome-signaling-by-interleukins</t>
  </si>
  <si>
    <t>reactome-adaptive-immune-system</t>
  </si>
  <si>
    <t>reactome-fgfr2-alternative-splicing</t>
  </si>
  <si>
    <t>reactome-generic-transcription-pathway</t>
  </si>
  <si>
    <t>reactome-formation-of-fibrin-clot-clotting-cascade</t>
  </si>
  <si>
    <t>reactome-intrinsic-pathway-of-fibrin-clot-formation</t>
  </si>
  <si>
    <t>reactome-activation-of-c3-and-c5</t>
  </si>
  <si>
    <t>reactome-common-pathway-of-fibrin-clot-formation</t>
  </si>
  <si>
    <t>reactome-regulation-of-tp53-activity-through-phosphorylation</t>
  </si>
  <si>
    <t>reactome-regulation-of-tp53-activity</t>
  </si>
  <si>
    <t>reactome-mitotic-prometaphase</t>
  </si>
  <si>
    <t>reactome-chylomicron-clearance</t>
  </si>
  <si>
    <t>reactome-hdl-clearance</t>
  </si>
  <si>
    <t>reactome-nuclear-envelope-breakdown</t>
  </si>
  <si>
    <t>reactome-sumoylation-of-dna-damage-response-and-repair-proteins</t>
  </si>
  <si>
    <t>reactome-nuclear-pore-complex-npc-disassembly</t>
  </si>
  <si>
    <t>reactome-transcriptional-regulation-by-runx3</t>
  </si>
  <si>
    <t>reactome-signaling-by-notch4</t>
  </si>
  <si>
    <t>go-tumor-necrosis-factor-superfamily-cytokine-production</t>
  </si>
  <si>
    <t>go-defense-response</t>
  </si>
  <si>
    <t>go-response-to-molecule-of-bacterial-origin</t>
  </si>
  <si>
    <t>go-leukocyte-cell-cell-adhesion</t>
  </si>
  <si>
    <t>go-response-to-biotic-stimulus</t>
  </si>
  <si>
    <t>go-trail-binding</t>
  </si>
  <si>
    <t>go-blood-vessel-endothelial-cell-migration</t>
  </si>
  <si>
    <t>go-endothelial-cell-migration</t>
  </si>
  <si>
    <t>go-endothelium-development</t>
  </si>
  <si>
    <t>go-catalytic-activity-acting-on-rna</t>
  </si>
  <si>
    <t>go-rna-phosphodiester-bond-hydrolysis</t>
  </si>
  <si>
    <t>go-ncrna-processing</t>
  </si>
  <si>
    <t>go-ncrna-metabolic-process</t>
  </si>
  <si>
    <t>go-rrna-metabolic-process</t>
  </si>
  <si>
    <t>go-apical-plasma-membrane</t>
  </si>
  <si>
    <t>go-hormone-metabolic-process</t>
  </si>
  <si>
    <t>go-blood-microparticle</t>
  </si>
  <si>
    <t>go-organic-anion-transport</t>
  </si>
  <si>
    <t>go-acute-phase-response</t>
  </si>
  <si>
    <t>go-axis-specification</t>
  </si>
  <si>
    <t>go-anterior-posterior-axis-specification</t>
  </si>
  <si>
    <t>go-primitive-streak-formation</t>
  </si>
  <si>
    <t>go-rna-splicing</t>
  </si>
  <si>
    <t>go-gastrulation-with-mouth-forming-second</t>
  </si>
  <si>
    <t>go-dna-replication-initiation</t>
  </si>
  <si>
    <t>go-ribosome-biogenesis</t>
  </si>
  <si>
    <t>go-transferase-activity-transferring-one-carbon-groups</t>
  </si>
  <si>
    <t>go-peptidyl-lysine-oxidation</t>
  </si>
  <si>
    <t>go-protein-lysine-6-oxidase-activity</t>
  </si>
  <si>
    <t>go-extracellular-matrix-structural-constituent</t>
  </si>
  <si>
    <t>go-collagen-fibril-organization</t>
  </si>
  <si>
    <t>go-connective-tissue-development</t>
  </si>
  <si>
    <t>go-regulation-of-cell-cycle</t>
  </si>
  <si>
    <t>go-regulation-of-mitotic-cell-cycle</t>
  </si>
  <si>
    <t>go-negative-regulation-of-mitotic-cell-cycle</t>
  </si>
  <si>
    <t>go-regulation-of-very-low-density-lipoprotein-particle-remodeling</t>
  </si>
  <si>
    <t>go-coenzyme-binding</t>
  </si>
  <si>
    <t>go-cofactor-binding</t>
  </si>
  <si>
    <t>go-mitochondrial-part</t>
  </si>
  <si>
    <t>go-microbody</t>
  </si>
  <si>
    <t>go-cytoskeletal-part</t>
  </si>
  <si>
    <t>go-microtubule-cytoskeleton</t>
  </si>
  <si>
    <t>go-microtubule-based-process</t>
  </si>
  <si>
    <t>go-chromosome-centromeric-region</t>
  </si>
  <si>
    <t>go-kinetochore</t>
  </si>
  <si>
    <t>go-apical-part-of-cell</t>
  </si>
  <si>
    <t>go-protein-containing-complex-remodeling</t>
  </si>
  <si>
    <t>go-high-density-lipoprotein-particle</t>
  </si>
  <si>
    <t>go-chylomicron</t>
  </si>
  <si>
    <t>go-protein-lipid-complex</t>
  </si>
  <si>
    <t>go-single-stranded-dna-dependent-atpase-activity</t>
  </si>
  <si>
    <t>go-dna-replication-origin-binding</t>
  </si>
  <si>
    <t>go-positive-regulation-of-cell-cycle-g2-m-phase-transition</t>
  </si>
  <si>
    <t>go-replication-fork-protection-complex</t>
  </si>
  <si>
    <t>go-skeletal-system-development</t>
  </si>
  <si>
    <t>go-extracellular-matrix-component</t>
  </si>
  <si>
    <t>go-ossification</t>
  </si>
  <si>
    <t>go-platelet-derived-growth-factor-binding</t>
  </si>
  <si>
    <t>go-regulation-of-epithelial-cell-migration</t>
  </si>
  <si>
    <t>go-regulation-of-endothelial-cell-migration</t>
  </si>
  <si>
    <t>go-tissue-migration</t>
  </si>
  <si>
    <t>go-innate-immune-response</t>
  </si>
  <si>
    <t>go-cytokine-production</t>
  </si>
  <si>
    <t>go-regulation-of-immune-response</t>
  </si>
  <si>
    <t>go-regulation-of-immune-system-process</t>
  </si>
  <si>
    <t>go-sex-differentiation</t>
  </si>
  <si>
    <t>go-dna-binding-transcription-factor-activity</t>
  </si>
  <si>
    <t>go-sequence-specific-dna-binding</t>
  </si>
  <si>
    <t>go-regulation-of-retinoic-acid-receptor-signaling-pathway</t>
  </si>
  <si>
    <t>go-epithelium-development</t>
  </si>
  <si>
    <t>go-coreceptor-activity-involved-in-wnt-signaling-pathway-planar-cell-polarity-pathway</t>
  </si>
  <si>
    <t>go-gastrulation</t>
  </si>
  <si>
    <t>go-organic-acid-catabolic-process</t>
  </si>
  <si>
    <t>go-very-low-density-lipoprotein-particle-assembly</t>
  </si>
  <si>
    <t>go-lipid-modification</t>
  </si>
  <si>
    <t>go-cellular-amino-acid-catabolic-process</t>
  </si>
  <si>
    <t>go-lipid-catabolic-process</t>
  </si>
  <si>
    <t>go-tube-formation</t>
  </si>
  <si>
    <t>go-g-quadruplex-rna-binding</t>
  </si>
  <si>
    <t>go-morphogenesis-of-embryonic-epithelium</t>
  </si>
  <si>
    <t>go-tube-closure</t>
  </si>
  <si>
    <t>go-regulation-of-establishment-or-maintenance-of-cell-polarity</t>
  </si>
  <si>
    <t>go-rna-phosphodiester-bond-hydrolysis-endonucleolytic</t>
  </si>
  <si>
    <t>go-purine-ribonucleoside-salvage</t>
  </si>
  <si>
    <t>go-maturation-of-ssu-rrna-from-tricistronic-rrna-transcript-ssu-rrna-5-8s-rrna-lsu-rrna-</t>
  </si>
  <si>
    <t>go-ciliary-transition-fiber</t>
  </si>
  <si>
    <t>go-definitive-hemopoiesis</t>
  </si>
  <si>
    <t>go-microtubule-end</t>
  </si>
  <si>
    <t>go-bleb-assembly</t>
  </si>
  <si>
    <t>go-meiotic-cell-cycle-process</t>
  </si>
  <si>
    <t>go-condensin-complex</t>
  </si>
  <si>
    <t>go-female-meiotic-nuclear-division</t>
  </si>
  <si>
    <t>acinar</t>
  </si>
  <si>
    <t>ductal</t>
  </si>
  <si>
    <t>delta</t>
  </si>
  <si>
    <t>alpha</t>
  </si>
  <si>
    <t>gamma</t>
  </si>
  <si>
    <t>epsilon</t>
  </si>
  <si>
    <t>unclear</t>
  </si>
  <si>
    <t>mesenchymal</t>
  </si>
  <si>
    <t>reactome-generation-of-second-messenger-molecules</t>
  </si>
  <si>
    <t>reactome-interleukin-10-signaling</t>
  </si>
  <si>
    <t>reactome-irak4-deficiency-tlr2-4</t>
  </si>
  <si>
    <t>reactome-antigen-processing:-ubiquitination-proteasome-degradation</t>
  </si>
  <si>
    <t>reactome-s-phase</t>
  </si>
  <si>
    <t>reactome-neddylation</t>
  </si>
  <si>
    <t>reactome-nonsense-mediated-decay-nmd-independent-of-the-exon-junction-complex-ejc</t>
  </si>
  <si>
    <t>reactome-nonsense-mediated-decay-nmd</t>
  </si>
  <si>
    <t>reactome-srp-dependent-cotranslational-protein-targeting-to-membrane</t>
  </si>
  <si>
    <t>reactome-selenoamino-acid-metabolism</t>
  </si>
  <si>
    <t>reactome-eukaryotic-translation-initiation</t>
  </si>
  <si>
    <t>reactome-tight-junction-interactions</t>
  </si>
  <si>
    <t>reactome-viral-messenger-rna-synthesis</t>
  </si>
  <si>
    <t>reactome-export-of-viral-ribonucleoproteins-from-nucleus</t>
  </si>
  <si>
    <t>reactome-sumoylation-of-sumoylation-proteins</t>
  </si>
  <si>
    <t>reactome-transport-of-the-slbp-dependant-mature-mrna</t>
  </si>
  <si>
    <t>reactome-transport-of-mature-transcript-to-cytoplasm</t>
  </si>
  <si>
    <t>reactome-collagen-degradation</t>
  </si>
  <si>
    <t>reactome-collagen-chain-trimerization</t>
  </si>
  <si>
    <t>reactome-dermatan-sulfate-biosynthesis</t>
  </si>
  <si>
    <t>reactome-regulation-of-expression-of-slits-and-robos</t>
  </si>
  <si>
    <t>reactome-signaling-by-robo-receptors</t>
  </si>
  <si>
    <t>reactome-adp-signalling-through-p2y-purinoceptor-12</t>
  </si>
  <si>
    <t>reactome-synthesis-secretion-and-inactivation-of-glucose-dependent-insulinotropic-polypeptide-gip</t>
  </si>
  <si>
    <t>reactome-interferon-signaling</t>
  </si>
  <si>
    <t>reactome-regulation-of-gene-expression-in-beta-cells</t>
  </si>
  <si>
    <t>reactome-regulation-of-beta-cell-development</t>
  </si>
  <si>
    <t>reactome-incretin-synthesis-secretion-and-inactivation</t>
  </si>
  <si>
    <t>reactome-negative-regulation-of-fgfr1-signaling</t>
  </si>
  <si>
    <t>reactome-foxo-mediated-transcription-of-oxidative-stress-metabolic-and-neuronal-genes</t>
  </si>
  <si>
    <t>reactome-cooperation-of-pdcl-phlp1-and-tric-cct-in-g-protein-beta-folding</t>
  </si>
  <si>
    <t>reactome-signaling-by-insulin-receptor</t>
  </si>
  <si>
    <t>reactome-runx1-regulates-transcription-of-genes-involved-in-differentiation-of-hscs</t>
  </si>
  <si>
    <t>reactome-akt-phosphorylates-targets-in-the-cytosol</t>
  </si>
  <si>
    <t>reactome-robo-receptors-bind-akap5</t>
  </si>
  <si>
    <t>reactome-beta-oxidation-of-decanoyl-coa-to-octanoyl-coa-coa</t>
  </si>
  <si>
    <t>reactome-crmps-in-sema3a-signaling</t>
  </si>
  <si>
    <t>reactome-synthesis-secretion-and-deacylation-of-ghrelin</t>
  </si>
  <si>
    <t>reactome-peptide-hormone-metabolism</t>
  </si>
  <si>
    <t>reactome-uptake-and-actions-of-bacterial-toxins</t>
  </si>
  <si>
    <t>reactome-gaba-synthesis-release-reuptake-and-degradation</t>
  </si>
  <si>
    <t>reactome-ca2plus-pathway</t>
  </si>
  <si>
    <t>reactome-reduction-of-cytosolic-caplusplus-levels</t>
  </si>
  <si>
    <t>reactome-type-i-hemidesmosome-assembly</t>
  </si>
  <si>
    <t>reactome-signaling-by-hippo</t>
  </si>
  <si>
    <t>reactome-non-integrin-membrane-ecm-interactions</t>
  </si>
  <si>
    <t>reactome-g-alpha-z-signalling-events</t>
  </si>
  <si>
    <t>reactome-prostacyclin-signalling-through-prostacyclin-receptor</t>
  </si>
  <si>
    <t>reactome-g-protein-activation</t>
  </si>
  <si>
    <t>reactome-negative-regulation-of-fgfr4-signaling</t>
  </si>
  <si>
    <t>reactome-gpvi-mediated-activation-cascade</t>
  </si>
  <si>
    <t>reactome-attachment-of-gpi-anchor-to-upar</t>
  </si>
  <si>
    <t>reactome-sphingolipid-metabolism</t>
  </si>
  <si>
    <t>reactome-synthesis-of-ip2-ip-and-ins-in-the-cytosol</t>
  </si>
  <si>
    <t>reactome-synthesis-of-wybutosine-at-g37-of-trna-phe</t>
  </si>
  <si>
    <t>reactome-rna-polymerase-iii-chain-elongation</t>
  </si>
  <si>
    <t>reactome-activation-of-nmda-receptors-and-postsynaptic-events</t>
  </si>
  <si>
    <t>reactome-digestion-of-dietary-lipid</t>
  </si>
  <si>
    <t>reactome-metabolism-of-vitamins-and-cofactors</t>
  </si>
  <si>
    <t>reactome-metabolism-of-water-soluble-vitamins-and-cofactors</t>
  </si>
  <si>
    <t>reactome-cobalamin-cbl-vitamin-b12-transport-and-metabolism</t>
  </si>
  <si>
    <t>reactome-signaling-by-notch1-t-7-9-notch1:m1580-k2555-translocation-mutant</t>
  </si>
  <si>
    <t>reactome-rho-gtpase-cycle</t>
  </si>
  <si>
    <t>reactome-signaling-by-notch1-hd-domain-mutants-in-cancer</t>
  </si>
  <si>
    <t>reactome-perk-regulates-gene-expression</t>
  </si>
  <si>
    <t>reactome-atf4-activates-genes-in-response-to-endoplasmic-reticulum-stress</t>
  </si>
  <si>
    <t>reactome-cellular-senescence</t>
  </si>
  <si>
    <t>reactome-gaba-b-receptor-activation</t>
  </si>
  <si>
    <t>reactome-glucagon-signaling-in-metabolic-regulation</t>
  </si>
  <si>
    <t>reactome-adrenaline-noradrenaline-inhibits-insulin-secretion</t>
  </si>
  <si>
    <t>reactome-ecm-proteoglycans</t>
  </si>
  <si>
    <t>reactome-met-activates-ptk2-signaling</t>
  </si>
  <si>
    <t>go-regulation-of-microvillus-assembly</t>
  </si>
  <si>
    <t>go-proteolysis</t>
  </si>
  <si>
    <t>go-oxidoreductase-activity-acting-on-ch-oh-group-of-donors</t>
  </si>
  <si>
    <t>go-water-soluble-vitamin-metabolic-process</t>
  </si>
  <si>
    <t>go-cofactor-metabolic-process</t>
  </si>
  <si>
    <t>go-extracellular-matrix-structural-constituent-conferring-tensile-strength</t>
  </si>
  <si>
    <t>go-embryonic-skeletal-system-development</t>
  </si>
  <si>
    <t>go-tube-morphogenesis</t>
  </si>
  <si>
    <t>go-cell-junction-assembly</t>
  </si>
  <si>
    <t>go-cell-junction-organization</t>
  </si>
  <si>
    <t>go-monovalent-inorganic-cation-transport</t>
  </si>
  <si>
    <t>go-respiratory-chain-complex</t>
  </si>
  <si>
    <t>go-respirasome</t>
  </si>
  <si>
    <t>go-calcium-transporting-atpase-activity</t>
  </si>
  <si>
    <t>go-cellular-response-to-calcium-ion</t>
  </si>
  <si>
    <t>go-tubulin-binding</t>
  </si>
  <si>
    <t>go-regulation-of-microtubule-polymerization-or-depolymerization</t>
  </si>
  <si>
    <t>go-axon-cytoplasm</t>
  </si>
  <si>
    <t>go-microtubule-binding</t>
  </si>
  <si>
    <t>go-microtubule-polymerization-or-depolymerization</t>
  </si>
  <si>
    <t>go-granulocyte-migration</t>
  </si>
  <si>
    <t>go-b-cell-proliferation</t>
  </si>
  <si>
    <t>go-positive-regulation-of-interleukin-4-production</t>
  </si>
  <si>
    <t>go-regulation-of-neuroinflammatory-response</t>
  </si>
  <si>
    <t>go-positive-regulation-of-cell-activation</t>
  </si>
  <si>
    <t>go-rna-modification</t>
  </si>
  <si>
    <t>go-transferase-complex</t>
  </si>
  <si>
    <t>go-trna-modification</t>
  </si>
  <si>
    <t>go-trna-processing</t>
  </si>
  <si>
    <t>go-glomerular-mesangial-cell-differentiation</t>
  </si>
  <si>
    <t>go-pericyte-cell-differentiation</t>
  </si>
  <si>
    <t>go-vascular-endothelial-growth-factor-activated-receptor-activity</t>
  </si>
  <si>
    <t>go-regulation-of-vasculature-development</t>
  </si>
  <si>
    <t>go-vascular-endothelial-growth-factor-binding</t>
  </si>
  <si>
    <t>go-regulation-of-tau-protein-kinase-activity</t>
  </si>
  <si>
    <t>go-positive-regulation-of-tau-protein-kinase-activity</t>
  </si>
  <si>
    <t>go-regulation-of-camp-mediated-signaling</t>
  </si>
  <si>
    <t>go-intrinsic-component-of-organelle-membrane</t>
  </si>
  <si>
    <t>go-organophosphate-biosynthetic-process</t>
  </si>
  <si>
    <t>go-organelle-inner-membrane</t>
  </si>
  <si>
    <t>go-mitochondrial-envelope</t>
  </si>
  <si>
    <t>go-negative-regulation-of-type-b-pancreatic-cell-apoptotic-process</t>
  </si>
  <si>
    <t>go-regulation-of-membrane-tubulation</t>
  </si>
  <si>
    <t>go-protein-serine-threonine-kinase-inhibitor-activity</t>
  </si>
  <si>
    <t>go-camp-dependent-protein-kinase-inhibitor-activity</t>
  </si>
  <si>
    <t>go-microtubule-plus-end</t>
  </si>
  <si>
    <t>go-receptor-localization-to-synapse</t>
  </si>
  <si>
    <t>go-synapse-organization</t>
  </si>
  <si>
    <t>go-protein-localization-to-synapse</t>
  </si>
  <si>
    <t>go-regulation-of-receptor-localization-to-synapse</t>
  </si>
  <si>
    <t>go-nuclear-envelope-lumen</t>
  </si>
  <si>
    <t>go-regulation-of-cell-communication-by-electrical-coupling</t>
  </si>
  <si>
    <t>go-negative-regulation-of-cell-development</t>
  </si>
  <si>
    <t>go-actin-filament-based-movement</t>
  </si>
  <si>
    <t>go-positive-regulation-of-transporter-activity</t>
  </si>
  <si>
    <t>go-apical-junction-complex</t>
  </si>
  <si>
    <t>go-tight-junction</t>
  </si>
  <si>
    <t>go-positive-regulation-of-locomotion</t>
  </si>
  <si>
    <t>go-regulation-of-cell-adhesion</t>
  </si>
  <si>
    <t>go-inorganic-ion-transmembrane-transport</t>
  </si>
  <si>
    <t>go-cation-transmembrane-transport</t>
  </si>
  <si>
    <t>go-cation-transport</t>
  </si>
  <si>
    <t>go-metal-ion-transport</t>
  </si>
  <si>
    <t>go-cellular-ion-homeostasis</t>
  </si>
  <si>
    <t>go-lymphocyte-activation</t>
  </si>
  <si>
    <t>go-regulation-of-leukocyte-differentiation</t>
  </si>
  <si>
    <t>go-negative-regulation-of-immune-system-process</t>
  </si>
  <si>
    <t>go-positive-regulation-of-leukocyte-cell-cell-adhesion</t>
  </si>
  <si>
    <t>go-attachment-of-gpi-anchor-to-protein</t>
  </si>
  <si>
    <t>go-stat-family-protein-binding</t>
  </si>
  <si>
    <t>go-negative-regulation-of-inclusion-body-assembly</t>
  </si>
  <si>
    <t>go-membrane-lipid-biosynthetic-process</t>
  </si>
  <si>
    <t>go-organophosphate-catabolic-process</t>
  </si>
  <si>
    <t>go-axonal-growth-cone</t>
  </si>
  <si>
    <t>go-regulation-of-axonogenesis</t>
  </si>
  <si>
    <t>go-dynactin-binding</t>
  </si>
  <si>
    <t>go-vitamin-metabolic-process</t>
  </si>
  <si>
    <t>go-polyketide-metabolic-process</t>
  </si>
  <si>
    <t>go-glutathione-metabolic-process</t>
  </si>
  <si>
    <t>go-peptidase-activity</t>
  </si>
  <si>
    <t>go-blood-vessel-morphogenesis</t>
  </si>
  <si>
    <t>go-cardiovascular-system-development</t>
  </si>
  <si>
    <t>go-anatomical-structure-formation-involved-in-morphogenesis</t>
  </si>
  <si>
    <t>go-perk-mediated-unfolded-protein-response</t>
  </si>
  <si>
    <t>go-positive-regulation-of-transcription-from-rna-polymerase-ii-promoter-in-response-to-endoplasmic-reticulum-stress</t>
  </si>
  <si>
    <t>go-negative-regulation-of-endoplasmic-reticulum-unfolded-protein-response</t>
  </si>
  <si>
    <t>go-negative-regulation-of-establishment-of-protein-localization-to-mitochondrion</t>
  </si>
  <si>
    <t>go-regulation-of-ire1-mediated-unfolded-protein-response</t>
  </si>
  <si>
    <t>go-pancreatic-a-cell-differentiation</t>
  </si>
  <si>
    <t>go-regulation-of-long-term-neuronal-synaptic-plasticity</t>
  </si>
  <si>
    <t>go-low-density-lipoprotein-particle-clearance</t>
  </si>
  <si>
    <t>go-metencephalon-development</t>
  </si>
  <si>
    <t>go-extracellular-structure-organization</t>
  </si>
  <si>
    <t>hepatic_endoderm</t>
    <phoneticPr fontId="1" type="noConversion"/>
  </si>
  <si>
    <t>mesenchymal_stem_cell</t>
    <phoneticPr fontId="1" type="noConversion"/>
  </si>
  <si>
    <t>reactome-darpp-32-events</t>
    <phoneticPr fontId="1" type="noConversion"/>
  </si>
  <si>
    <t>reactome-signaling-by-bmp</t>
    <phoneticPr fontId="1" type="noConversion"/>
  </si>
  <si>
    <t>reactome-transport-of-nucleosides-and-free-purine-and-pyrimidine-bases-across-the-plasma-membrane</t>
    <phoneticPr fontId="1" type="noConversion"/>
  </si>
  <si>
    <t>reactome-bbsome-mediated-cargo-targeting-to-cilium</t>
    <phoneticPr fontId="1" type="noConversion"/>
  </si>
  <si>
    <t>alpha</t>
    <phoneticPr fontId="1" type="noConversion"/>
  </si>
  <si>
    <t>go-cartilage-development</t>
    <phoneticPr fontId="1" type="noConversion"/>
  </si>
  <si>
    <t>reactome-synthesis-of-pips-at-the-early-endosome-membrane</t>
    <phoneticPr fontId="1" type="noConversion"/>
  </si>
  <si>
    <t>cluster\cell_type</t>
    <phoneticPr fontId="1" type="noConversion"/>
  </si>
  <si>
    <t>mature_hepatocyte</t>
    <phoneticPr fontId="1" type="noConversion"/>
  </si>
  <si>
    <t>beta</t>
    <phoneticPr fontId="1" type="noConversion"/>
  </si>
  <si>
    <t>reactome-regulation-of-gene-expression-in-beta-cells</t>
    <phoneticPr fontId="1" type="noConversion"/>
  </si>
  <si>
    <t>reactome-negative-regulation-of-tcf-dependent-signaling-by-dvl-interacting-proteins</t>
    <phoneticPr fontId="1" type="noConversion"/>
  </si>
  <si>
    <t>reactome-gluconeogenesis</t>
    <phoneticPr fontId="1" type="noConversion"/>
  </si>
  <si>
    <t>NK</t>
    <phoneticPr fontId="1" type="noConversion"/>
  </si>
  <si>
    <t>Platelet</t>
    <phoneticPr fontId="1" type="noConversion"/>
  </si>
  <si>
    <t>Memory_CD4_T</t>
    <phoneticPr fontId="1" type="noConversion"/>
  </si>
  <si>
    <t>DC</t>
    <phoneticPr fontId="1" type="noConversion"/>
  </si>
  <si>
    <t>B</t>
    <phoneticPr fontId="1" type="noConversion"/>
  </si>
  <si>
    <t>FCGR3A+_Mono</t>
    <phoneticPr fontId="1" type="noConversion"/>
  </si>
  <si>
    <t>CD8_T</t>
    <phoneticPr fontId="1" type="noConversion"/>
  </si>
  <si>
    <t>CD14+_Mono</t>
    <phoneticPr fontId="1" type="noConversion"/>
  </si>
  <si>
    <t>endothelial</t>
    <phoneticPr fontId="1" type="noConversion"/>
  </si>
  <si>
    <t>immature_hepatoblast</t>
    <phoneticPr fontId="1" type="noConversion"/>
  </si>
  <si>
    <t>definitive_endoderm</t>
    <phoneticPr fontId="1" type="noConversion"/>
  </si>
  <si>
    <t>acinar</t>
    <phoneticPr fontId="1" type="noConversion"/>
  </si>
  <si>
    <t>ductal</t>
    <phoneticPr fontId="1" type="noConversion"/>
  </si>
  <si>
    <t>gamma</t>
    <phoneticPr fontId="1" type="noConversion"/>
  </si>
  <si>
    <t>epsilon</t>
    <phoneticPr fontId="1" type="noConversion"/>
  </si>
  <si>
    <t>mesenchymal</t>
    <phoneticPr fontId="1" type="noConversion"/>
  </si>
  <si>
    <t>ipsc</t>
    <phoneticPr fontId="1" type="noConversion"/>
  </si>
  <si>
    <t>unclear</t>
    <phoneticPr fontId="1" type="noConversion"/>
  </si>
  <si>
    <t>delta</t>
    <phoneticPr fontId="1" type="noConversion"/>
  </si>
  <si>
    <t>sc</t>
    <phoneticPr fontId="1" type="noConversion"/>
  </si>
  <si>
    <t>GO GC-FEM</t>
    <phoneticPr fontId="1" type="noConversion"/>
  </si>
  <si>
    <t>REACTOME FC-DEF</t>
    <phoneticPr fontId="1" type="noConversion"/>
  </si>
  <si>
    <t>REACTOME GC-DEF</t>
    <phoneticPr fontId="1" type="noConversion"/>
  </si>
  <si>
    <t>GO FC-DEF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</si>
</sst>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11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"/>
  <sheetViews>
    <sheetView zoomScale="115" zoomScaleNormal="115" workbookViewId="0">
      <selection activeCell="B15" sqref="B15"/>
    </sheetView>
  </sheetViews>
  <sheetFormatPr defaultRowHeight="14.25" x14ac:dyDescent="0.2"/>
  <cols>
    <col min="1" max="1" width="16.5" customWidth="1"/>
    <col min="2" max="2" width="13.375" customWidth="1"/>
    <col min="3" max="3" width="18" customWidth="1"/>
    <col min="8" max="8" width="14.875" customWidth="1"/>
    <col min="13" max="22" width="45.375" customWidth="1"/>
  </cols>
  <sheetData>
    <row r="1" spans="1:22" x14ac:dyDescent="0.2">
      <c r="A1" t="s">
        <v>559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">
      <c r="B2" t="s">
        <v>557</v>
      </c>
      <c r="C2" s="1" t="s">
        <v>532</v>
      </c>
      <c r="D2" s="1" t="s">
        <v>538</v>
      </c>
      <c r="E2" s="1" t="s">
        <v>539</v>
      </c>
      <c r="F2" s="1" t="s">
        <v>540</v>
      </c>
      <c r="G2" s="1" t="s">
        <v>541</v>
      </c>
      <c r="H2" s="1" t="s">
        <v>542</v>
      </c>
      <c r="I2" s="1" t="s">
        <v>543</v>
      </c>
      <c r="J2" s="1" t="s">
        <v>130</v>
      </c>
      <c r="K2" s="1" t="s">
        <v>544</v>
      </c>
      <c r="L2" s="1" t="s">
        <v>545</v>
      </c>
      <c r="M2" s="1" t="s">
        <v>68</v>
      </c>
      <c r="N2" s="1" t="s">
        <v>69</v>
      </c>
      <c r="O2" s="1" t="s">
        <v>70</v>
      </c>
      <c r="P2" s="1" t="s">
        <v>71</v>
      </c>
      <c r="Q2" s="1" t="s">
        <v>72</v>
      </c>
      <c r="R2" s="1" t="s">
        <v>73</v>
      </c>
      <c r="S2" s="1" t="s">
        <v>74</v>
      </c>
      <c r="T2" s="1" t="s">
        <v>75</v>
      </c>
      <c r="U2" s="1" t="s">
        <v>76</v>
      </c>
      <c r="V2" s="1" t="s">
        <v>77</v>
      </c>
    </row>
    <row r="3" spans="1:22" x14ac:dyDescent="0.2">
      <c r="B3">
        <v>0.28301886792452829</v>
      </c>
      <c r="C3" s="1">
        <v>4</v>
      </c>
      <c r="D3" s="1">
        <v>23</v>
      </c>
      <c r="E3" s="1">
        <v>0</v>
      </c>
      <c r="F3" s="1">
        <v>60</v>
      </c>
      <c r="G3" s="1">
        <v>1</v>
      </c>
      <c r="H3" s="1">
        <v>50</v>
      </c>
      <c r="I3" s="1">
        <v>2</v>
      </c>
      <c r="J3" s="1">
        <v>49</v>
      </c>
      <c r="K3" s="1">
        <v>26</v>
      </c>
      <c r="L3" s="1">
        <v>1</v>
      </c>
      <c r="M3" s="1" t="s">
        <v>131</v>
      </c>
      <c r="N3" s="2">
        <v>1.2238850824939399E-118</v>
      </c>
      <c r="O3" s="1" t="s">
        <v>5</v>
      </c>
      <c r="P3" s="2">
        <v>2.0277686048714401E-113</v>
      </c>
      <c r="Q3" s="1" t="s">
        <v>132</v>
      </c>
      <c r="R3" s="2">
        <v>5.2275575505717596E-102</v>
      </c>
      <c r="S3" s="1" t="s">
        <v>133</v>
      </c>
      <c r="T3" s="2">
        <v>1.1587032678002899E-93</v>
      </c>
      <c r="U3" s="1" t="s">
        <v>134</v>
      </c>
      <c r="V3" s="2">
        <v>2.1530701259828599E-87</v>
      </c>
    </row>
    <row r="4" spans="1:22" x14ac:dyDescent="0.2">
      <c r="B4">
        <v>0.41176470588235292</v>
      </c>
      <c r="C4" s="1">
        <v>8</v>
      </c>
      <c r="D4" s="1">
        <v>1</v>
      </c>
      <c r="E4" s="1">
        <v>0</v>
      </c>
      <c r="F4" s="1">
        <v>5</v>
      </c>
      <c r="G4" s="1">
        <v>1</v>
      </c>
      <c r="H4" s="1">
        <v>1</v>
      </c>
      <c r="I4" s="1">
        <v>0</v>
      </c>
      <c r="J4" s="1">
        <v>1</v>
      </c>
      <c r="K4" s="1">
        <v>1</v>
      </c>
      <c r="L4" s="1">
        <v>7</v>
      </c>
      <c r="M4" s="1" t="s">
        <v>78</v>
      </c>
      <c r="N4" s="1">
        <v>0</v>
      </c>
      <c r="O4" s="1" t="s">
        <v>79</v>
      </c>
      <c r="P4" s="1">
        <v>0</v>
      </c>
      <c r="Q4" s="1" t="s">
        <v>80</v>
      </c>
      <c r="R4" s="1">
        <v>0</v>
      </c>
      <c r="S4" s="1" t="s">
        <v>81</v>
      </c>
      <c r="T4" s="1">
        <v>0</v>
      </c>
      <c r="U4" s="1" t="s">
        <v>82</v>
      </c>
      <c r="V4" s="1">
        <v>0</v>
      </c>
    </row>
    <row r="5" spans="1:22" x14ac:dyDescent="0.2">
      <c r="B5">
        <v>0.39523809523809522</v>
      </c>
      <c r="C5" s="1">
        <v>2</v>
      </c>
      <c r="D5" s="1">
        <v>5</v>
      </c>
      <c r="E5" s="1">
        <v>0</v>
      </c>
      <c r="F5" s="1">
        <v>31</v>
      </c>
      <c r="G5" s="1">
        <v>0</v>
      </c>
      <c r="H5" s="1">
        <v>49</v>
      </c>
      <c r="I5" s="1">
        <v>0</v>
      </c>
      <c r="J5" s="1">
        <v>166</v>
      </c>
      <c r="K5" s="1">
        <v>150</v>
      </c>
      <c r="L5" s="1">
        <v>19</v>
      </c>
      <c r="M5" s="1" t="s">
        <v>135</v>
      </c>
      <c r="N5" s="2">
        <v>7.2552747479349297E-137</v>
      </c>
      <c r="O5" s="1" t="s">
        <v>136</v>
      </c>
      <c r="P5" s="2">
        <v>1.2425851334284199E-134</v>
      </c>
      <c r="Q5" s="1" t="s">
        <v>137</v>
      </c>
      <c r="R5" s="2">
        <v>5.7050484593372203E-127</v>
      </c>
      <c r="S5" s="1" t="s">
        <v>138</v>
      </c>
      <c r="T5" s="2">
        <v>3.3381821819764501E-124</v>
      </c>
      <c r="U5" s="1" t="s">
        <v>139</v>
      </c>
      <c r="V5" s="2">
        <v>6.6472979791579199E-123</v>
      </c>
    </row>
    <row r="6" spans="1:22" x14ac:dyDescent="0.2">
      <c r="B6">
        <v>0.65302491103202842</v>
      </c>
      <c r="C6" s="1">
        <v>1</v>
      </c>
      <c r="D6" s="1">
        <v>22</v>
      </c>
      <c r="E6" s="1">
        <v>0</v>
      </c>
      <c r="F6" s="1">
        <v>4</v>
      </c>
      <c r="G6" s="1">
        <v>30</v>
      </c>
      <c r="H6" s="1">
        <v>5</v>
      </c>
      <c r="I6" s="1">
        <v>124</v>
      </c>
      <c r="J6" s="1">
        <v>3</v>
      </c>
      <c r="K6" s="1">
        <v>7</v>
      </c>
      <c r="L6" s="1">
        <v>367</v>
      </c>
      <c r="M6" s="1" t="s">
        <v>104</v>
      </c>
      <c r="N6" s="2">
        <v>2.6150337552317801E-235</v>
      </c>
      <c r="O6" s="1" t="s">
        <v>140</v>
      </c>
      <c r="P6" s="2">
        <v>1.0501926756960401E-226</v>
      </c>
      <c r="Q6" s="1" t="s">
        <v>141</v>
      </c>
      <c r="R6" s="2">
        <v>1.66828506907591E-226</v>
      </c>
      <c r="S6" s="1" t="s">
        <v>107</v>
      </c>
      <c r="T6" s="2">
        <v>2.00957782981269E-178</v>
      </c>
      <c r="U6" s="1" t="s">
        <v>105</v>
      </c>
      <c r="V6" s="2">
        <v>8.0145895780072798E-162</v>
      </c>
    </row>
    <row r="7" spans="1:22" x14ac:dyDescent="0.2">
      <c r="B7">
        <v>0.42028985507246375</v>
      </c>
      <c r="C7" s="1">
        <v>6</v>
      </c>
      <c r="D7" s="1">
        <v>2</v>
      </c>
      <c r="E7" s="1">
        <v>2</v>
      </c>
      <c r="F7" s="1">
        <v>2</v>
      </c>
      <c r="G7" s="1">
        <v>3</v>
      </c>
      <c r="H7" s="1">
        <v>7</v>
      </c>
      <c r="I7" s="1">
        <v>29</v>
      </c>
      <c r="J7" s="1">
        <v>1</v>
      </c>
      <c r="K7" s="1">
        <v>2</v>
      </c>
      <c r="L7" s="1">
        <v>21</v>
      </c>
      <c r="M7" s="1" t="s">
        <v>142</v>
      </c>
      <c r="N7" s="2">
        <v>1.0366235391067499E-177</v>
      </c>
      <c r="O7" s="1" t="s">
        <v>143</v>
      </c>
      <c r="P7" s="2">
        <v>3.00643234739928E-175</v>
      </c>
      <c r="Q7" s="1" t="s">
        <v>144</v>
      </c>
      <c r="R7" s="2">
        <v>1.4539015760205699E-161</v>
      </c>
      <c r="S7" s="1" t="s">
        <v>145</v>
      </c>
      <c r="T7" s="2">
        <v>7.3269161884776003E-149</v>
      </c>
      <c r="U7" s="1" t="s">
        <v>146</v>
      </c>
      <c r="V7" s="2">
        <v>1.5014443183299801E-138</v>
      </c>
    </row>
    <row r="8" spans="1:22" x14ac:dyDescent="0.2">
      <c r="B8">
        <v>0.33990147783251229</v>
      </c>
      <c r="C8" s="1">
        <v>5</v>
      </c>
      <c r="D8" s="1">
        <v>3</v>
      </c>
      <c r="E8" s="1">
        <v>11</v>
      </c>
      <c r="F8" s="1">
        <v>6</v>
      </c>
      <c r="G8" s="1">
        <v>0</v>
      </c>
      <c r="H8" s="1">
        <v>32</v>
      </c>
      <c r="I8" s="1">
        <v>4</v>
      </c>
      <c r="J8" s="1">
        <v>48</v>
      </c>
      <c r="K8" s="1">
        <v>30</v>
      </c>
      <c r="L8" s="1">
        <v>69</v>
      </c>
      <c r="M8" s="1" t="s">
        <v>147</v>
      </c>
      <c r="N8" s="2">
        <v>4.5941087235494403E-76</v>
      </c>
      <c r="O8" s="1" t="s">
        <v>148</v>
      </c>
      <c r="P8" s="2">
        <v>3.94210537795522E-70</v>
      </c>
      <c r="Q8" s="1" t="s">
        <v>149</v>
      </c>
      <c r="R8" s="2">
        <v>3.9757478101853097E-70</v>
      </c>
      <c r="S8" s="1" t="s">
        <v>150</v>
      </c>
      <c r="T8" s="2">
        <v>2.0054390516552599E-66</v>
      </c>
      <c r="U8" s="1" t="s">
        <v>151</v>
      </c>
      <c r="V8" s="2">
        <v>2.5747823818524101E-63</v>
      </c>
    </row>
    <row r="9" spans="1:22" x14ac:dyDescent="0.2">
      <c r="B9">
        <v>0.46181818181818179</v>
      </c>
      <c r="C9" s="1">
        <v>3</v>
      </c>
      <c r="D9" s="1">
        <v>6</v>
      </c>
      <c r="E9" s="1">
        <v>0</v>
      </c>
      <c r="F9" s="1">
        <v>42</v>
      </c>
      <c r="G9" s="1">
        <v>0</v>
      </c>
      <c r="H9" s="1">
        <v>46</v>
      </c>
      <c r="I9" s="1">
        <v>1</v>
      </c>
      <c r="J9" s="1">
        <v>127</v>
      </c>
      <c r="K9" s="1">
        <v>51</v>
      </c>
      <c r="L9" s="1">
        <v>2</v>
      </c>
      <c r="M9" s="1" t="s">
        <v>90</v>
      </c>
      <c r="N9" s="2">
        <v>4.1606026722345597E-5</v>
      </c>
      <c r="O9" s="1" t="s">
        <v>88</v>
      </c>
      <c r="P9" s="1">
        <v>8.6011577536404104E-4</v>
      </c>
      <c r="Q9" s="1" t="s">
        <v>89</v>
      </c>
      <c r="R9" s="1">
        <v>2.42482559979225E-3</v>
      </c>
      <c r="S9" s="1" t="s">
        <v>38</v>
      </c>
      <c r="T9" s="1">
        <v>1</v>
      </c>
      <c r="U9" s="1"/>
      <c r="V9" s="1"/>
    </row>
    <row r="10" spans="1:22" x14ac:dyDescent="0.2">
      <c r="B10">
        <v>0.30751964085297417</v>
      </c>
      <c r="C10" s="1">
        <v>0</v>
      </c>
      <c r="D10" s="1">
        <v>86</v>
      </c>
      <c r="E10" s="1">
        <v>0</v>
      </c>
      <c r="F10" s="1">
        <v>265</v>
      </c>
      <c r="G10" s="1">
        <v>0</v>
      </c>
      <c r="H10" s="1">
        <v>188</v>
      </c>
      <c r="I10" s="1">
        <v>0</v>
      </c>
      <c r="J10" s="1">
        <v>274</v>
      </c>
      <c r="K10" s="1">
        <v>72</v>
      </c>
      <c r="L10" s="1">
        <v>6</v>
      </c>
      <c r="M10" s="1" t="s">
        <v>152</v>
      </c>
      <c r="N10" s="2">
        <v>6.4624262450102703E-56</v>
      </c>
      <c r="O10" s="1" t="s">
        <v>153</v>
      </c>
      <c r="P10" s="2">
        <v>3.51508886830421E-53</v>
      </c>
      <c r="Q10" s="1" t="s">
        <v>92</v>
      </c>
      <c r="R10" s="2">
        <v>1.3060803712663201E-51</v>
      </c>
      <c r="S10" s="1" t="s">
        <v>154</v>
      </c>
      <c r="T10" s="2">
        <v>3.5811779579357301E-51</v>
      </c>
      <c r="U10" s="1" t="s">
        <v>155</v>
      </c>
      <c r="V10" s="2">
        <v>7.9329201781727702E-44</v>
      </c>
    </row>
    <row r="11" spans="1:22" x14ac:dyDescent="0.2">
      <c r="B11">
        <v>0.29411764705882354</v>
      </c>
      <c r="C11" s="1">
        <v>7</v>
      </c>
      <c r="D11" s="1">
        <v>6</v>
      </c>
      <c r="E11" s="1">
        <v>0</v>
      </c>
      <c r="F11" s="1">
        <v>12</v>
      </c>
      <c r="G11" s="1">
        <v>0</v>
      </c>
      <c r="H11" s="1">
        <v>6</v>
      </c>
      <c r="I11" s="1">
        <v>1</v>
      </c>
      <c r="J11" s="1">
        <v>15</v>
      </c>
      <c r="K11" s="1">
        <v>11</v>
      </c>
      <c r="L11" s="1">
        <v>0</v>
      </c>
      <c r="M11" s="1" t="s">
        <v>156</v>
      </c>
      <c r="N11" s="2">
        <v>5.1060048422872898E-171</v>
      </c>
      <c r="O11" s="1" t="s">
        <v>56</v>
      </c>
      <c r="P11" s="2">
        <v>7.9325199465191703E-162</v>
      </c>
      <c r="Q11" s="1" t="s">
        <v>40</v>
      </c>
      <c r="R11" s="2">
        <v>6.0924858432323403E-123</v>
      </c>
      <c r="S11" s="1" t="s">
        <v>157</v>
      </c>
      <c r="T11" s="2">
        <v>3.6098073118224798E-117</v>
      </c>
      <c r="U11" s="1" t="s">
        <v>158</v>
      </c>
      <c r="V11" s="2">
        <v>4.1561371558127003E-82</v>
      </c>
    </row>
    <row r="14" spans="1:22" x14ac:dyDescent="0.2">
      <c r="A14" t="s">
        <v>560</v>
      </c>
    </row>
    <row r="15" spans="1:22" x14ac:dyDescent="0.2">
      <c r="B15" t="s">
        <v>557</v>
      </c>
      <c r="C15" s="1" t="s">
        <v>532</v>
      </c>
      <c r="D15" s="1" t="s">
        <v>63</v>
      </c>
      <c r="E15" s="1" t="s">
        <v>544</v>
      </c>
      <c r="F15" s="1" t="s">
        <v>61</v>
      </c>
      <c r="G15" s="1" t="s">
        <v>545</v>
      </c>
      <c r="H15" s="1" t="s">
        <v>64</v>
      </c>
      <c r="I15" s="1" t="s">
        <v>130</v>
      </c>
      <c r="J15" s="1" t="s">
        <v>60</v>
      </c>
      <c r="K15" s="1" t="s">
        <v>59</v>
      </c>
      <c r="L15" s="1" t="s">
        <v>62</v>
      </c>
      <c r="M15" s="1" t="s">
        <v>68</v>
      </c>
      <c r="N15" s="1" t="s">
        <v>69</v>
      </c>
      <c r="O15" s="1" t="s">
        <v>70</v>
      </c>
      <c r="P15" s="1" t="s">
        <v>71</v>
      </c>
      <c r="Q15" s="1" t="s">
        <v>72</v>
      </c>
      <c r="R15" s="1" t="s">
        <v>73</v>
      </c>
      <c r="S15" s="1" t="s">
        <v>74</v>
      </c>
      <c r="T15" s="1" t="s">
        <v>75</v>
      </c>
      <c r="U15" s="1" t="s">
        <v>76</v>
      </c>
      <c r="V15" s="1" t="s">
        <v>77</v>
      </c>
    </row>
    <row r="16" spans="1:22" x14ac:dyDescent="0.2">
      <c r="B16">
        <v>1</v>
      </c>
      <c r="C16" s="1">
        <v>2</v>
      </c>
      <c r="D16" s="1">
        <v>0</v>
      </c>
      <c r="E16" s="1">
        <v>0</v>
      </c>
      <c r="F16" s="1">
        <v>427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 t="s">
        <v>120</v>
      </c>
      <c r="N16" s="2">
        <v>4.4980196490400798E-20</v>
      </c>
      <c r="O16" s="1" t="s">
        <v>121</v>
      </c>
      <c r="P16" s="2">
        <v>7.3085925568744699E-11</v>
      </c>
      <c r="Q16" s="1" t="s">
        <v>118</v>
      </c>
      <c r="R16" s="2">
        <v>1.4294215174251901E-7</v>
      </c>
      <c r="S16" s="1" t="s">
        <v>119</v>
      </c>
      <c r="T16" s="2">
        <v>3.7491007128342798E-7</v>
      </c>
      <c r="U16" s="1" t="s">
        <v>100</v>
      </c>
      <c r="V16" s="2">
        <v>3.8539175987922801E-6</v>
      </c>
    </row>
    <row r="17" spans="1:22" x14ac:dyDescent="0.2">
      <c r="B17">
        <v>1</v>
      </c>
      <c r="C17" s="1">
        <v>4</v>
      </c>
      <c r="D17" s="1">
        <v>350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 t="s">
        <v>84</v>
      </c>
      <c r="N17" s="2">
        <v>2.1586442483587101E-139</v>
      </c>
      <c r="O17" s="1" t="s">
        <v>99</v>
      </c>
      <c r="P17" s="2">
        <v>5.2165083776345099E-136</v>
      </c>
      <c r="Q17" s="1" t="s">
        <v>98</v>
      </c>
      <c r="R17" s="2">
        <v>2.2424507197623001E-128</v>
      </c>
      <c r="S17" s="1" t="s">
        <v>87</v>
      </c>
      <c r="T17" s="2">
        <v>1.22281538838811E-127</v>
      </c>
      <c r="U17" s="1" t="s">
        <v>83</v>
      </c>
      <c r="V17" s="2">
        <v>8.3767794596698492E-124</v>
      </c>
    </row>
    <row r="18" spans="1:22" x14ac:dyDescent="0.2">
      <c r="B18">
        <v>1</v>
      </c>
      <c r="C18" s="1">
        <v>1</v>
      </c>
      <c r="D18" s="1">
        <v>0</v>
      </c>
      <c r="E18" s="1">
        <v>0</v>
      </c>
      <c r="F18" s="1">
        <v>0</v>
      </c>
      <c r="G18" s="1">
        <v>492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 t="s">
        <v>104</v>
      </c>
      <c r="N18" s="1">
        <v>0</v>
      </c>
      <c r="O18" s="1" t="s">
        <v>105</v>
      </c>
      <c r="P18" s="2">
        <v>1.5176314275045801E-211</v>
      </c>
      <c r="Q18" s="1" t="s">
        <v>106</v>
      </c>
      <c r="R18" s="2">
        <v>3.0765057369915801E-147</v>
      </c>
      <c r="S18" s="1" t="s">
        <v>107</v>
      </c>
      <c r="T18" s="2">
        <v>6.3634917584319704E-101</v>
      </c>
      <c r="U18" s="1" t="s">
        <v>108</v>
      </c>
      <c r="V18" s="2">
        <v>8.95764150849565E-73</v>
      </c>
    </row>
    <row r="19" spans="1:22" x14ac:dyDescent="0.2">
      <c r="B19">
        <v>1</v>
      </c>
      <c r="C19" s="1">
        <v>3</v>
      </c>
      <c r="D19" s="1">
        <v>0</v>
      </c>
      <c r="E19" s="1">
        <v>384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 t="s">
        <v>112</v>
      </c>
      <c r="N19" s="2">
        <v>2.2047627437061899E-61</v>
      </c>
      <c r="O19" s="1" t="s">
        <v>20</v>
      </c>
      <c r="P19" s="1">
        <v>2.6057764245737899E-2</v>
      </c>
      <c r="Q19" s="1" t="s">
        <v>109</v>
      </c>
      <c r="R19" s="1">
        <v>0.120941639817821</v>
      </c>
      <c r="S19" s="1" t="s">
        <v>110</v>
      </c>
      <c r="T19" s="1">
        <v>0.22015024852551601</v>
      </c>
      <c r="U19" s="1" t="s">
        <v>111</v>
      </c>
      <c r="V19" s="1">
        <v>0.63128429964062405</v>
      </c>
    </row>
    <row r="20" spans="1:22" x14ac:dyDescent="0.2">
      <c r="B20">
        <v>1</v>
      </c>
      <c r="C20" s="1">
        <v>7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35</v>
      </c>
      <c r="M20" s="1" t="s">
        <v>128</v>
      </c>
      <c r="N20" s="2">
        <v>1.5096899111192298E-8</v>
      </c>
      <c r="O20" s="1" t="s">
        <v>127</v>
      </c>
      <c r="P20" s="2">
        <v>1.01459862863198E-5</v>
      </c>
      <c r="Q20" s="1" t="s">
        <v>129</v>
      </c>
      <c r="R20" s="2">
        <v>5.1448206457829903E-5</v>
      </c>
      <c r="S20" s="1" t="s">
        <v>125</v>
      </c>
      <c r="T20" s="1">
        <v>1.8546555821044E-4</v>
      </c>
      <c r="U20" s="1" t="s">
        <v>126</v>
      </c>
      <c r="V20" s="1">
        <v>0.44384846219081298</v>
      </c>
    </row>
    <row r="21" spans="1:22" x14ac:dyDescent="0.2">
      <c r="B21">
        <v>1</v>
      </c>
      <c r="C21" s="1">
        <v>5</v>
      </c>
      <c r="D21" s="1">
        <v>0</v>
      </c>
      <c r="E21" s="1">
        <v>0</v>
      </c>
      <c r="F21" s="1">
        <v>0</v>
      </c>
      <c r="G21" s="1">
        <v>0</v>
      </c>
      <c r="H21" s="1">
        <v>161</v>
      </c>
      <c r="I21" s="1">
        <v>0</v>
      </c>
      <c r="J21" s="1">
        <v>0</v>
      </c>
      <c r="K21" s="1">
        <v>0</v>
      </c>
      <c r="L21" s="1">
        <v>0</v>
      </c>
      <c r="M21" s="1" t="s">
        <v>29</v>
      </c>
      <c r="N21" s="2">
        <v>1.05351070584725E-145</v>
      </c>
      <c r="O21" s="1" t="s">
        <v>107</v>
      </c>
      <c r="P21" s="2">
        <v>1.3229404276326699E-65</v>
      </c>
      <c r="Q21" s="1" t="s">
        <v>124</v>
      </c>
      <c r="R21" s="2">
        <v>5.9937150932355402E-34</v>
      </c>
      <c r="S21" s="1" t="s">
        <v>123</v>
      </c>
      <c r="T21" s="2">
        <v>3.0358779471031301E-18</v>
      </c>
      <c r="U21" s="1" t="s">
        <v>122</v>
      </c>
      <c r="V21" s="2">
        <v>2.5987295752818899E-17</v>
      </c>
    </row>
    <row r="22" spans="1:22" x14ac:dyDescent="0.2">
      <c r="B22">
        <v>1</v>
      </c>
      <c r="C22" s="1">
        <v>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13</v>
      </c>
      <c r="K22" s="1">
        <v>0</v>
      </c>
      <c r="L22" s="1">
        <v>0</v>
      </c>
      <c r="M22" s="1" t="s">
        <v>115</v>
      </c>
      <c r="N22" s="2">
        <v>2.9874982275434699E-7</v>
      </c>
      <c r="O22" s="1" t="s">
        <v>116</v>
      </c>
      <c r="P22" s="2">
        <v>7.5206005539353501E-7</v>
      </c>
      <c r="Q22" s="1" t="s">
        <v>117</v>
      </c>
      <c r="R22" s="2">
        <v>9.4730163591474997E-7</v>
      </c>
      <c r="S22" s="1" t="s">
        <v>114</v>
      </c>
      <c r="T22" s="2">
        <v>1.48820624209759E-6</v>
      </c>
      <c r="U22" s="1" t="s">
        <v>113</v>
      </c>
      <c r="V22" s="2">
        <v>1.02212947252351E-5</v>
      </c>
    </row>
    <row r="23" spans="1:22" x14ac:dyDescent="0.2">
      <c r="B23">
        <v>1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684</v>
      </c>
      <c r="J23" s="1">
        <v>0</v>
      </c>
      <c r="K23" s="1">
        <v>0</v>
      </c>
      <c r="L23" s="1">
        <v>0</v>
      </c>
      <c r="M23" s="1" t="s">
        <v>97</v>
      </c>
      <c r="N23" s="2">
        <v>5.1447142737095E-34</v>
      </c>
      <c r="O23" s="1" t="s">
        <v>88</v>
      </c>
      <c r="P23" s="2">
        <v>8.5481377785564798E-25</v>
      </c>
      <c r="Q23" s="1" t="s">
        <v>16</v>
      </c>
      <c r="R23" s="2">
        <v>1.6591768961145299E-14</v>
      </c>
      <c r="S23" s="1" t="s">
        <v>96</v>
      </c>
      <c r="T23" s="2">
        <v>1.02416480213725E-13</v>
      </c>
      <c r="U23" s="1" t="s">
        <v>95</v>
      </c>
      <c r="V23" s="1">
        <v>0.31569980495151301</v>
      </c>
    </row>
    <row r="24" spans="1:22" x14ac:dyDescent="0.2">
      <c r="B24">
        <v>1</v>
      </c>
      <c r="C24" s="1">
        <v>6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154</v>
      </c>
      <c r="L24" s="1">
        <v>0</v>
      </c>
      <c r="M24" s="1" t="s">
        <v>85</v>
      </c>
      <c r="N24" s="2">
        <v>3.7079249716332698E-15</v>
      </c>
      <c r="O24" s="1" t="s">
        <v>100</v>
      </c>
      <c r="P24" s="2">
        <v>1.04237062931537E-14</v>
      </c>
      <c r="Q24" s="1" t="s">
        <v>102</v>
      </c>
      <c r="R24" s="2">
        <v>9.1310542737039295E-12</v>
      </c>
      <c r="S24" s="1" t="s">
        <v>103</v>
      </c>
      <c r="T24" s="2">
        <v>9.5780886470123395E-11</v>
      </c>
      <c r="U24" s="1" t="s">
        <v>101</v>
      </c>
      <c r="V24" s="2">
        <v>2.8918432800194299E-10</v>
      </c>
    </row>
    <row r="25" spans="1:22" x14ac:dyDescent="0.2"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2" x14ac:dyDescent="0.2"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22" x14ac:dyDescent="0.2">
      <c r="A27" t="s">
        <v>561</v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2" x14ac:dyDescent="0.2">
      <c r="B28" t="s">
        <v>557</v>
      </c>
      <c r="C28" s="1" t="s">
        <v>532</v>
      </c>
      <c r="D28" s="1" t="s">
        <v>63</v>
      </c>
      <c r="E28" s="1" t="s">
        <v>66</v>
      </c>
      <c r="F28" s="1" t="s">
        <v>64</v>
      </c>
      <c r="G28" s="1" t="s">
        <v>67</v>
      </c>
      <c r="H28" s="1" t="s">
        <v>61</v>
      </c>
      <c r="I28" s="1" t="s">
        <v>65</v>
      </c>
      <c r="J28" s="1" t="s">
        <v>60</v>
      </c>
      <c r="K28" s="1" t="s">
        <v>59</v>
      </c>
      <c r="L28" s="1" t="s">
        <v>62</v>
      </c>
      <c r="M28" s="1" t="s">
        <v>68</v>
      </c>
      <c r="N28" s="1" t="s">
        <v>69</v>
      </c>
      <c r="O28" s="1" t="s">
        <v>70</v>
      </c>
      <c r="P28" s="1" t="s">
        <v>71</v>
      </c>
      <c r="Q28" s="1" t="s">
        <v>72</v>
      </c>
      <c r="R28" s="1" t="s">
        <v>73</v>
      </c>
      <c r="S28" s="1" t="s">
        <v>74</v>
      </c>
      <c r="T28" s="1" t="s">
        <v>75</v>
      </c>
      <c r="U28" s="1" t="s">
        <v>76</v>
      </c>
      <c r="V28" s="1" t="s">
        <v>77</v>
      </c>
    </row>
    <row r="29" spans="1:22" x14ac:dyDescent="0.2">
      <c r="B29">
        <v>0.94345238095238093</v>
      </c>
      <c r="C29" s="1">
        <v>3</v>
      </c>
      <c r="D29" s="1">
        <v>0</v>
      </c>
      <c r="E29" s="1">
        <v>0</v>
      </c>
      <c r="F29" s="1">
        <v>18</v>
      </c>
      <c r="G29" s="1">
        <v>317</v>
      </c>
      <c r="H29" s="1">
        <v>0</v>
      </c>
      <c r="I29" s="1">
        <v>0</v>
      </c>
      <c r="J29" s="1">
        <v>0</v>
      </c>
      <c r="K29" s="1">
        <v>0</v>
      </c>
      <c r="L29" s="1">
        <v>1</v>
      </c>
      <c r="M29" s="1" t="s">
        <v>159</v>
      </c>
      <c r="N29" s="2">
        <v>8.65959145471233E-217</v>
      </c>
      <c r="O29" s="1" t="s">
        <v>160</v>
      </c>
      <c r="P29" s="2">
        <v>5.1989474775805299E-164</v>
      </c>
      <c r="Q29" s="1" t="s">
        <v>161</v>
      </c>
      <c r="R29" s="2">
        <v>3.8020777757953202E-159</v>
      </c>
      <c r="S29" s="1" t="s">
        <v>162</v>
      </c>
      <c r="T29" s="2">
        <v>4.3833403914558E-158</v>
      </c>
      <c r="U29" s="1" t="s">
        <v>163</v>
      </c>
      <c r="V29" s="2">
        <v>5.4806086727116704E-158</v>
      </c>
    </row>
    <row r="30" spans="1:22" x14ac:dyDescent="0.2">
      <c r="B30">
        <v>0.98765432098765427</v>
      </c>
      <c r="C30" s="1">
        <v>4</v>
      </c>
      <c r="D30" s="1">
        <v>320</v>
      </c>
      <c r="E30" s="1">
        <v>1</v>
      </c>
      <c r="F30" s="1">
        <v>0</v>
      </c>
      <c r="G30" s="1">
        <v>0</v>
      </c>
      <c r="H30" s="1">
        <v>1</v>
      </c>
      <c r="I30" s="1">
        <v>2</v>
      </c>
      <c r="J30" s="1">
        <v>0</v>
      </c>
      <c r="K30" s="1">
        <v>0</v>
      </c>
      <c r="L30" s="1">
        <v>0</v>
      </c>
      <c r="M30" s="1" t="s">
        <v>164</v>
      </c>
      <c r="N30" s="2">
        <v>2.55015139854659E-284</v>
      </c>
      <c r="O30" s="1" t="s">
        <v>165</v>
      </c>
      <c r="P30" s="2">
        <v>2.7660371768072102E-193</v>
      </c>
      <c r="Q30" s="1" t="s">
        <v>166</v>
      </c>
      <c r="R30" s="2">
        <v>2.8949796320514699E-177</v>
      </c>
      <c r="S30" s="1" t="s">
        <v>167</v>
      </c>
      <c r="T30" s="2">
        <v>1.3688612969231101E-174</v>
      </c>
      <c r="U30" s="1" t="s">
        <v>168</v>
      </c>
      <c r="V30" s="2">
        <v>1.50631465166063E-172</v>
      </c>
    </row>
    <row r="31" spans="1:22" x14ac:dyDescent="0.2">
      <c r="B31">
        <v>0.57207207207207211</v>
      </c>
      <c r="C31" s="1">
        <v>6</v>
      </c>
      <c r="D31" s="1">
        <v>12</v>
      </c>
      <c r="E31" s="1">
        <v>74</v>
      </c>
      <c r="F31" s="1">
        <v>0</v>
      </c>
      <c r="G31" s="1">
        <v>0</v>
      </c>
      <c r="H31" s="1">
        <v>6</v>
      </c>
      <c r="I31" s="1">
        <v>127</v>
      </c>
      <c r="J31" s="1">
        <v>0</v>
      </c>
      <c r="K31" s="1">
        <v>3</v>
      </c>
      <c r="L31" s="1">
        <v>0</v>
      </c>
      <c r="M31" s="1" t="s">
        <v>169</v>
      </c>
      <c r="N31" s="2">
        <v>9.7664361469778792E-118</v>
      </c>
      <c r="O31" s="1" t="s">
        <v>170</v>
      </c>
      <c r="P31" s="2">
        <v>1.5569900943824601E-117</v>
      </c>
      <c r="Q31" s="1" t="s">
        <v>171</v>
      </c>
      <c r="R31" s="2">
        <v>1.71201692643366E-117</v>
      </c>
      <c r="S31" s="1" t="s">
        <v>172</v>
      </c>
      <c r="T31" s="2">
        <v>2.8097286588076599E-117</v>
      </c>
      <c r="U31" s="1" t="s">
        <v>173</v>
      </c>
      <c r="V31" s="2">
        <v>5.4316782768477399E-117</v>
      </c>
    </row>
    <row r="32" spans="1:22" x14ac:dyDescent="0.2">
      <c r="B32">
        <v>0.53359683794466406</v>
      </c>
      <c r="C32" s="1">
        <v>5</v>
      </c>
      <c r="D32" s="1">
        <v>0</v>
      </c>
      <c r="E32" s="1">
        <v>115</v>
      </c>
      <c r="F32" s="1">
        <v>0</v>
      </c>
      <c r="G32" s="1">
        <v>0</v>
      </c>
      <c r="H32" s="1">
        <v>3</v>
      </c>
      <c r="I32" s="1">
        <v>0</v>
      </c>
      <c r="J32" s="1">
        <v>0</v>
      </c>
      <c r="K32" s="1">
        <v>135</v>
      </c>
      <c r="L32" s="1">
        <v>0</v>
      </c>
      <c r="M32" s="1" t="s">
        <v>174</v>
      </c>
      <c r="N32" s="2">
        <v>8.2251626366300292E-239</v>
      </c>
      <c r="O32" s="1" t="s">
        <v>175</v>
      </c>
      <c r="P32" s="2">
        <v>1.7195780431933601E-156</v>
      </c>
      <c r="Q32" s="1" t="s">
        <v>176</v>
      </c>
      <c r="R32" s="2">
        <v>7.3064538289196896E-152</v>
      </c>
      <c r="S32" s="1" t="s">
        <v>177</v>
      </c>
      <c r="T32" s="2">
        <v>2.0033436379843401E-144</v>
      </c>
      <c r="U32" s="1" t="s">
        <v>178</v>
      </c>
      <c r="V32" s="2">
        <v>6.6313577446142804E-144</v>
      </c>
    </row>
    <row r="33" spans="1:22" x14ac:dyDescent="0.2">
      <c r="B33">
        <v>1</v>
      </c>
      <c r="C33" s="1">
        <v>8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11</v>
      </c>
      <c r="K33" s="1">
        <v>0</v>
      </c>
      <c r="L33" s="1">
        <v>0</v>
      </c>
      <c r="M33" s="1" t="s">
        <v>179</v>
      </c>
      <c r="N33" s="2">
        <v>2.23910900662166E-157</v>
      </c>
      <c r="O33" s="1" t="s">
        <v>180</v>
      </c>
      <c r="P33" s="2">
        <v>3.1238442851564898E-54</v>
      </c>
      <c r="Q33" s="1" t="s">
        <v>181</v>
      </c>
      <c r="R33" s="2">
        <v>3.84212119026027E-35</v>
      </c>
      <c r="S33" s="1" t="s">
        <v>182</v>
      </c>
      <c r="T33" s="2">
        <v>1.1185897755896199E-32</v>
      </c>
      <c r="U33" s="1" t="s">
        <v>183</v>
      </c>
      <c r="V33" s="2">
        <v>2.44210864248329E-20</v>
      </c>
    </row>
    <row r="34" spans="1:22" x14ac:dyDescent="0.2">
      <c r="B34">
        <v>0.27906976744186046</v>
      </c>
      <c r="C34" s="1">
        <v>7</v>
      </c>
      <c r="D34" s="1">
        <v>8</v>
      </c>
      <c r="E34" s="1">
        <v>3</v>
      </c>
      <c r="F34" s="1">
        <v>0</v>
      </c>
      <c r="G34" s="1">
        <v>0</v>
      </c>
      <c r="H34" s="1">
        <v>12</v>
      </c>
      <c r="I34" s="1">
        <v>3</v>
      </c>
      <c r="J34" s="1">
        <v>0</v>
      </c>
      <c r="K34" s="1">
        <v>12</v>
      </c>
      <c r="L34" s="1">
        <v>5</v>
      </c>
      <c r="M34" s="1" t="s">
        <v>184</v>
      </c>
      <c r="N34" s="2">
        <v>9.8134103829798996E-73</v>
      </c>
      <c r="O34" s="1" t="s">
        <v>185</v>
      </c>
      <c r="P34" s="2">
        <v>1.7228569106303999E-63</v>
      </c>
      <c r="Q34" s="1" t="s">
        <v>186</v>
      </c>
      <c r="R34" s="2">
        <v>8.1881888953821701E-61</v>
      </c>
      <c r="S34" s="1" t="s">
        <v>187</v>
      </c>
      <c r="T34" s="2">
        <v>1.83087588336983E-60</v>
      </c>
      <c r="U34" s="1" t="s">
        <v>188</v>
      </c>
      <c r="V34" s="2">
        <v>1.85214708783363E-60</v>
      </c>
    </row>
    <row r="35" spans="1:22" x14ac:dyDescent="0.2">
      <c r="B35">
        <v>0.50287356321839083</v>
      </c>
      <c r="C35" s="1">
        <v>2</v>
      </c>
      <c r="D35" s="1">
        <v>0</v>
      </c>
      <c r="E35" s="1">
        <v>0</v>
      </c>
      <c r="F35" s="1">
        <v>143</v>
      </c>
      <c r="G35" s="1">
        <v>175</v>
      </c>
      <c r="H35" s="1">
        <v>0</v>
      </c>
      <c r="I35" s="1">
        <v>0</v>
      </c>
      <c r="J35" s="1">
        <v>1</v>
      </c>
      <c r="K35" s="1">
        <v>0</v>
      </c>
      <c r="L35" s="1">
        <v>29</v>
      </c>
      <c r="M35" s="1" t="s">
        <v>189</v>
      </c>
      <c r="N35" s="2">
        <v>5.6084090402593598E-236</v>
      </c>
      <c r="O35" s="1" t="s">
        <v>190</v>
      </c>
      <c r="P35" s="2">
        <v>2.1310712207063701E-226</v>
      </c>
      <c r="Q35" s="1" t="s">
        <v>191</v>
      </c>
      <c r="R35" s="2">
        <v>6.3595734638303602E-226</v>
      </c>
      <c r="S35" s="1" t="s">
        <v>192</v>
      </c>
      <c r="T35" s="2">
        <v>8.1020404179297303E-208</v>
      </c>
      <c r="U35" s="1" t="s">
        <v>193</v>
      </c>
      <c r="V35" s="2">
        <v>6.0522595368795102E-206</v>
      </c>
    </row>
    <row r="36" spans="1:22" x14ac:dyDescent="0.2">
      <c r="B36">
        <v>0.68189233278955952</v>
      </c>
      <c r="C36" s="1">
        <v>0</v>
      </c>
      <c r="D36" s="1">
        <v>2</v>
      </c>
      <c r="E36" s="1">
        <v>77</v>
      </c>
      <c r="F36" s="1">
        <v>0</v>
      </c>
      <c r="G36" s="1">
        <v>0</v>
      </c>
      <c r="H36" s="1">
        <v>116</v>
      </c>
      <c r="I36" s="1">
        <v>418</v>
      </c>
      <c r="J36" s="1">
        <v>0</v>
      </c>
      <c r="K36" s="1">
        <v>0</v>
      </c>
      <c r="L36" s="1">
        <v>0</v>
      </c>
      <c r="M36" s="1" t="s">
        <v>194</v>
      </c>
      <c r="N36" s="2">
        <v>3.6422239796609299E-104</v>
      </c>
      <c r="O36" s="1" t="s">
        <v>195</v>
      </c>
      <c r="P36" s="2">
        <v>4.8525257392972101E-92</v>
      </c>
      <c r="Q36" s="1" t="s">
        <v>196</v>
      </c>
      <c r="R36" s="2">
        <v>2.5753696371521603E-85</v>
      </c>
      <c r="S36" s="1" t="s">
        <v>197</v>
      </c>
      <c r="T36" s="2">
        <v>4.7529653556749802E-82</v>
      </c>
      <c r="U36" s="1" t="s">
        <v>198</v>
      </c>
      <c r="V36" s="2">
        <v>7.3602562936270602E-80</v>
      </c>
    </row>
    <row r="37" spans="1:22" x14ac:dyDescent="0.2">
      <c r="B37">
        <v>0.52545454545454551</v>
      </c>
      <c r="C37" s="1">
        <v>1</v>
      </c>
      <c r="D37" s="1">
        <v>8</v>
      </c>
      <c r="E37" s="1">
        <v>114</v>
      </c>
      <c r="F37" s="1">
        <v>0</v>
      </c>
      <c r="G37" s="1">
        <v>0</v>
      </c>
      <c r="H37" s="1">
        <v>289</v>
      </c>
      <c r="I37" s="1">
        <v>134</v>
      </c>
      <c r="J37" s="1">
        <v>1</v>
      </c>
      <c r="K37" s="1">
        <v>4</v>
      </c>
      <c r="L37" s="1">
        <v>0</v>
      </c>
      <c r="M37" s="1" t="s">
        <v>199</v>
      </c>
      <c r="N37" s="2">
        <v>7.8668353672422103E-94</v>
      </c>
      <c r="O37" s="1" t="s">
        <v>200</v>
      </c>
      <c r="P37" s="2">
        <v>4.5379390751651301E-77</v>
      </c>
      <c r="Q37" s="1" t="s">
        <v>201</v>
      </c>
      <c r="R37" s="2">
        <v>3.0103143037936003E-63</v>
      </c>
      <c r="S37" s="1" t="s">
        <v>202</v>
      </c>
      <c r="T37" s="2">
        <v>7.2595753750353998E-62</v>
      </c>
      <c r="U37" s="1" t="s">
        <v>203</v>
      </c>
      <c r="V37" s="2">
        <v>1.6907855801004101E-61</v>
      </c>
    </row>
    <row r="40" spans="1:22" x14ac:dyDescent="0.2">
      <c r="A40" t="s">
        <v>558</v>
      </c>
    </row>
    <row r="41" spans="1:22" x14ac:dyDescent="0.2">
      <c r="B41" t="s">
        <v>557</v>
      </c>
      <c r="C41" s="1" t="s">
        <v>532</v>
      </c>
      <c r="D41" s="1" t="s">
        <v>63</v>
      </c>
      <c r="E41" s="1" t="s">
        <v>66</v>
      </c>
      <c r="F41" s="1" t="s">
        <v>61</v>
      </c>
      <c r="G41" s="1" t="s">
        <v>67</v>
      </c>
      <c r="H41" s="1" t="s">
        <v>64</v>
      </c>
      <c r="I41" s="1" t="s">
        <v>65</v>
      </c>
      <c r="J41" s="1" t="s">
        <v>60</v>
      </c>
      <c r="K41" s="1" t="s">
        <v>59</v>
      </c>
      <c r="L41" s="1" t="s">
        <v>62</v>
      </c>
      <c r="M41" s="1" t="s">
        <v>68</v>
      </c>
      <c r="N41" s="1" t="s">
        <v>69</v>
      </c>
      <c r="O41" s="1" t="s">
        <v>70</v>
      </c>
      <c r="P41" s="1" t="s">
        <v>71</v>
      </c>
      <c r="Q41" s="1" t="s">
        <v>72</v>
      </c>
      <c r="R41" s="1" t="s">
        <v>73</v>
      </c>
      <c r="S41" s="1" t="s">
        <v>74</v>
      </c>
      <c r="T41" s="1" t="s">
        <v>75</v>
      </c>
      <c r="U41" s="1" t="s">
        <v>76</v>
      </c>
      <c r="V41" s="1" t="s">
        <v>77</v>
      </c>
    </row>
    <row r="42" spans="1:22" x14ac:dyDescent="0.2">
      <c r="B42">
        <v>1</v>
      </c>
      <c r="C42" s="1">
        <v>2</v>
      </c>
      <c r="D42" s="1">
        <v>0</v>
      </c>
      <c r="E42" s="1">
        <v>0</v>
      </c>
      <c r="F42" s="1">
        <v>427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 t="s">
        <v>222</v>
      </c>
      <c r="N42" s="2">
        <v>5.5063934103227302E-40</v>
      </c>
      <c r="O42" s="1" t="s">
        <v>223</v>
      </c>
      <c r="P42" s="2">
        <v>1.8027025791304799E-37</v>
      </c>
      <c r="Q42" s="1" t="s">
        <v>217</v>
      </c>
      <c r="R42" s="2">
        <v>1.8880333527067698E-37</v>
      </c>
      <c r="S42" s="1" t="s">
        <v>224</v>
      </c>
      <c r="T42" s="2">
        <v>7.8897880287676398E-35</v>
      </c>
      <c r="U42" s="1" t="s">
        <v>205</v>
      </c>
      <c r="V42" s="2">
        <v>3.6193337274738598E-33</v>
      </c>
    </row>
    <row r="43" spans="1:22" x14ac:dyDescent="0.2">
      <c r="B43">
        <v>1</v>
      </c>
      <c r="C43" s="1">
        <v>4</v>
      </c>
      <c r="D43" s="1">
        <v>350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 t="s">
        <v>164</v>
      </c>
      <c r="N43" s="2">
        <v>1.30776915343328E-299</v>
      </c>
      <c r="O43" s="1" t="s">
        <v>165</v>
      </c>
      <c r="P43" s="2">
        <v>1.9398772355203699E-207</v>
      </c>
      <c r="Q43" s="1" t="s">
        <v>207</v>
      </c>
      <c r="R43" s="2">
        <v>8.5977126627138799E-183</v>
      </c>
      <c r="S43" s="1" t="s">
        <v>208</v>
      </c>
      <c r="T43" s="2">
        <v>1.3958559006454299E-174</v>
      </c>
      <c r="U43" s="1" t="s">
        <v>209</v>
      </c>
      <c r="V43" s="2">
        <v>2.3871920900642199E-173</v>
      </c>
    </row>
    <row r="44" spans="1:22" x14ac:dyDescent="0.2">
      <c r="B44">
        <v>1</v>
      </c>
      <c r="C44" s="1">
        <v>1</v>
      </c>
      <c r="D44" s="1">
        <v>0</v>
      </c>
      <c r="E44" s="1">
        <v>0</v>
      </c>
      <c r="F44" s="1">
        <v>0</v>
      </c>
      <c r="G44" s="1">
        <v>492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 t="s">
        <v>162</v>
      </c>
      <c r="N44" s="2">
        <v>3.1722515314807399E-235</v>
      </c>
      <c r="O44" s="1" t="s">
        <v>161</v>
      </c>
      <c r="P44" s="2">
        <v>1.4213139859823099E-226</v>
      </c>
      <c r="Q44" s="1" t="s">
        <v>212</v>
      </c>
      <c r="R44" s="2">
        <v>1.6113232347708201E-211</v>
      </c>
      <c r="S44" s="1" t="s">
        <v>213</v>
      </c>
      <c r="T44" s="2">
        <v>9.8590189997480805E-194</v>
      </c>
      <c r="U44" s="1" t="s">
        <v>214</v>
      </c>
      <c r="V44" s="2">
        <v>2.3609283557417301E-187</v>
      </c>
    </row>
    <row r="45" spans="1:22" x14ac:dyDescent="0.2">
      <c r="B45">
        <v>1</v>
      </c>
      <c r="C45" s="1">
        <v>3</v>
      </c>
      <c r="D45" s="1">
        <v>0</v>
      </c>
      <c r="E45" s="1">
        <v>384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 t="s">
        <v>176</v>
      </c>
      <c r="N45" s="2">
        <v>2.6117019724347099E-64</v>
      </c>
      <c r="O45" s="1" t="s">
        <v>201</v>
      </c>
      <c r="P45" s="2">
        <v>7.6226293909937496E-53</v>
      </c>
      <c r="Q45" s="1" t="s">
        <v>215</v>
      </c>
      <c r="R45" s="2">
        <v>5.7126043147897198E-39</v>
      </c>
      <c r="S45" s="1" t="s">
        <v>216</v>
      </c>
      <c r="T45" s="2">
        <v>1.4982181900214899E-36</v>
      </c>
      <c r="U45" s="1" t="s">
        <v>217</v>
      </c>
      <c r="V45" s="2">
        <v>4.1854015414873101E-29</v>
      </c>
    </row>
    <row r="46" spans="1:22" x14ac:dyDescent="0.2">
      <c r="B46">
        <v>1</v>
      </c>
      <c r="C46" s="1">
        <v>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35</v>
      </c>
      <c r="M46" s="1" t="s">
        <v>229</v>
      </c>
      <c r="N46" s="2">
        <v>4.7801473356275998E-241</v>
      </c>
      <c r="O46" s="1" t="s">
        <v>193</v>
      </c>
      <c r="P46" s="2">
        <v>6.7998768784806999E-23</v>
      </c>
      <c r="Q46" s="1" t="s">
        <v>164</v>
      </c>
      <c r="R46" s="2">
        <v>1.47625817664524E-14</v>
      </c>
      <c r="S46" s="1" t="s">
        <v>230</v>
      </c>
      <c r="T46" s="1">
        <v>3.7289512981840802E-4</v>
      </c>
      <c r="U46" s="1" t="s">
        <v>231</v>
      </c>
      <c r="V46" s="1">
        <v>5.2937737508557397E-4</v>
      </c>
    </row>
    <row r="47" spans="1:22" x14ac:dyDescent="0.2">
      <c r="B47">
        <v>1</v>
      </c>
      <c r="C47" s="1">
        <v>5</v>
      </c>
      <c r="D47" s="1">
        <v>0</v>
      </c>
      <c r="E47" s="1">
        <v>0</v>
      </c>
      <c r="F47" s="1">
        <v>0</v>
      </c>
      <c r="G47" s="1">
        <v>0</v>
      </c>
      <c r="H47" s="1">
        <v>161</v>
      </c>
      <c r="I47" s="1">
        <v>0</v>
      </c>
      <c r="J47" s="1">
        <v>0</v>
      </c>
      <c r="K47" s="1">
        <v>0</v>
      </c>
      <c r="L47" s="1">
        <v>0</v>
      </c>
      <c r="M47" s="1" t="s">
        <v>190</v>
      </c>
      <c r="N47" s="2">
        <v>9.1278394556753098E-143</v>
      </c>
      <c r="O47" s="1" t="s">
        <v>225</v>
      </c>
      <c r="P47" s="2">
        <v>4.7050271946096997E-60</v>
      </c>
      <c r="Q47" s="1" t="s">
        <v>226</v>
      </c>
      <c r="R47" s="2">
        <v>7.6240431691824201E-59</v>
      </c>
      <c r="S47" s="1" t="s">
        <v>227</v>
      </c>
      <c r="T47" s="2">
        <v>1.8307172330585199E-58</v>
      </c>
      <c r="U47" s="1" t="s">
        <v>228</v>
      </c>
      <c r="V47" s="2">
        <v>2.9970128378900199E-58</v>
      </c>
    </row>
    <row r="48" spans="1:22" x14ac:dyDescent="0.2">
      <c r="B48">
        <v>1</v>
      </c>
      <c r="C48" s="1">
        <v>8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13</v>
      </c>
      <c r="K48" s="1">
        <v>0</v>
      </c>
      <c r="L48" s="1">
        <v>0</v>
      </c>
      <c r="M48" s="1" t="s">
        <v>179</v>
      </c>
      <c r="N48" s="2">
        <v>6.7528910047998598E-158</v>
      </c>
      <c r="O48" s="1" t="s">
        <v>218</v>
      </c>
      <c r="P48" s="2">
        <v>4.9394103266104203E-6</v>
      </c>
      <c r="Q48" s="1" t="s">
        <v>219</v>
      </c>
      <c r="R48" s="2">
        <v>5.9020596503199902E-6</v>
      </c>
      <c r="S48" s="1" t="s">
        <v>220</v>
      </c>
      <c r="T48" s="2">
        <v>6.2298396488069699E-6</v>
      </c>
      <c r="U48" s="1" t="s">
        <v>221</v>
      </c>
      <c r="V48" s="2">
        <v>8.5824860763078002E-6</v>
      </c>
    </row>
    <row r="49" spans="2:22" x14ac:dyDescent="0.2">
      <c r="B49">
        <v>1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684</v>
      </c>
      <c r="J49" s="1">
        <v>0</v>
      </c>
      <c r="K49" s="1">
        <v>0</v>
      </c>
      <c r="L49" s="1">
        <v>0</v>
      </c>
      <c r="M49" s="1" t="s">
        <v>195</v>
      </c>
      <c r="N49" s="2">
        <v>5.5848757249814698E-123</v>
      </c>
      <c r="O49" s="1" t="s">
        <v>204</v>
      </c>
      <c r="P49" s="2">
        <v>4.2310746245070203E-87</v>
      </c>
      <c r="Q49" s="1" t="s">
        <v>205</v>
      </c>
      <c r="R49" s="2">
        <v>2.0593112906148901E-58</v>
      </c>
      <c r="S49" s="1" t="s">
        <v>201</v>
      </c>
      <c r="T49" s="2">
        <v>2.1770350973447199E-57</v>
      </c>
      <c r="U49" s="1" t="s">
        <v>206</v>
      </c>
      <c r="V49" s="2">
        <v>1.51489874472206E-39</v>
      </c>
    </row>
    <row r="50" spans="2:22" x14ac:dyDescent="0.2">
      <c r="B50">
        <v>1</v>
      </c>
      <c r="C50" s="1">
        <v>6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154</v>
      </c>
      <c r="L50" s="1">
        <v>0</v>
      </c>
      <c r="M50" s="1" t="s">
        <v>174</v>
      </c>
      <c r="N50" s="2">
        <v>2.0982300955620399E-190</v>
      </c>
      <c r="O50" s="1" t="s">
        <v>210</v>
      </c>
      <c r="P50" s="2">
        <v>1.03374162694979E-150</v>
      </c>
      <c r="Q50" s="1" t="s">
        <v>177</v>
      </c>
      <c r="R50" s="2">
        <v>6.2659553701860397E-128</v>
      </c>
      <c r="S50" s="1" t="s">
        <v>176</v>
      </c>
      <c r="T50" s="2">
        <v>6.9064541067625996E-97</v>
      </c>
      <c r="U50" s="1" t="s">
        <v>211</v>
      </c>
      <c r="V50" s="2">
        <v>9.0331790514174307E-58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4D948-C1AB-4F83-AF9E-5D4BDC661EBB}">
  <dimension ref="A1:T122"/>
  <sheetViews>
    <sheetView workbookViewId="0">
      <selection activeCell="C27" sqref="C27"/>
    </sheetView>
  </sheetViews>
  <sheetFormatPr defaultRowHeight="14.25" x14ac:dyDescent="0.2"/>
  <cols>
    <col min="1" max="1" width="34.5" customWidth="1"/>
    <col min="2" max="2" width="17.625" customWidth="1"/>
    <col min="3" max="3" width="21.875" customWidth="1"/>
  </cols>
  <sheetData>
    <row r="1" spans="1:20" x14ac:dyDescent="0.2">
      <c r="A1" t="s">
        <v>559</v>
      </c>
      <c r="C1" s="1"/>
      <c r="D1" s="1"/>
      <c r="E1" s="1"/>
      <c r="F1" s="1"/>
      <c r="G1" s="1"/>
      <c r="H1" s="1"/>
      <c r="I1" s="1"/>
    </row>
    <row r="2" spans="1:20" x14ac:dyDescent="0.2">
      <c r="B2" t="s">
        <v>557</v>
      </c>
      <c r="C2" s="1" t="s">
        <v>532</v>
      </c>
      <c r="D2" s="1" t="s">
        <v>546</v>
      </c>
      <c r="E2" s="1" t="s">
        <v>554</v>
      </c>
      <c r="F2" s="1" t="s">
        <v>547</v>
      </c>
      <c r="G2" s="1" t="s">
        <v>533</v>
      </c>
      <c r="H2" s="1" t="s">
        <v>548</v>
      </c>
      <c r="I2" s="1" t="s">
        <v>524</v>
      </c>
      <c r="J2" s="1" t="s">
        <v>523</v>
      </c>
      <c r="K2" s="1" t="s">
        <v>68</v>
      </c>
      <c r="L2" s="1" t="s">
        <v>69</v>
      </c>
      <c r="M2" s="1" t="s">
        <v>70</v>
      </c>
      <c r="N2" s="1" t="s">
        <v>71</v>
      </c>
      <c r="O2" s="1" t="s">
        <v>72</v>
      </c>
      <c r="P2" s="1" t="s">
        <v>73</v>
      </c>
      <c r="Q2" s="1" t="s">
        <v>74</v>
      </c>
      <c r="R2" s="1" t="s">
        <v>75</v>
      </c>
      <c r="S2" s="1" t="s">
        <v>76</v>
      </c>
      <c r="T2" s="1" t="s">
        <v>77</v>
      </c>
    </row>
    <row r="3" spans="1:20" x14ac:dyDescent="0.2">
      <c r="B3">
        <v>0.52066115702479343</v>
      </c>
      <c r="C3" s="1">
        <v>1</v>
      </c>
      <c r="D3" s="1">
        <v>53</v>
      </c>
      <c r="E3" s="1">
        <v>0</v>
      </c>
      <c r="F3" s="1">
        <v>0</v>
      </c>
      <c r="G3" s="1">
        <v>2</v>
      </c>
      <c r="H3" s="1">
        <v>3</v>
      </c>
      <c r="I3" s="1">
        <v>63</v>
      </c>
      <c r="J3" s="1">
        <v>0</v>
      </c>
      <c r="K3" s="1" t="s">
        <v>44</v>
      </c>
      <c r="L3" s="2">
        <v>8.3654661217676095E-69</v>
      </c>
      <c r="M3" s="1" t="s">
        <v>42</v>
      </c>
      <c r="N3" s="2">
        <v>8.7600933317719799E-66</v>
      </c>
      <c r="O3" s="1" t="s">
        <v>239</v>
      </c>
      <c r="P3" s="2">
        <v>1.9048896048512599E-58</v>
      </c>
      <c r="Q3" s="1" t="s">
        <v>240</v>
      </c>
      <c r="R3" s="2">
        <v>1.9333518094568699E-56</v>
      </c>
      <c r="S3" s="1" t="s">
        <v>241</v>
      </c>
      <c r="T3" s="2">
        <v>7.0433262167884895E-54</v>
      </c>
    </row>
    <row r="4" spans="1:20" x14ac:dyDescent="0.2">
      <c r="B4">
        <v>0.66473988439306353</v>
      </c>
      <c r="C4" s="1">
        <v>0</v>
      </c>
      <c r="D4" s="1">
        <v>1</v>
      </c>
      <c r="E4" s="1">
        <v>2</v>
      </c>
      <c r="F4" s="1">
        <v>10</v>
      </c>
      <c r="G4" s="1">
        <v>9</v>
      </c>
      <c r="H4" s="1">
        <v>36</v>
      </c>
      <c r="I4" s="1">
        <v>0</v>
      </c>
      <c r="J4" s="1">
        <v>115</v>
      </c>
      <c r="K4" s="1" t="s">
        <v>35</v>
      </c>
      <c r="L4" s="2">
        <v>8.4238355438933006E-33</v>
      </c>
      <c r="M4" s="1" t="s">
        <v>36</v>
      </c>
      <c r="N4" s="2">
        <v>1.54344693472308E-31</v>
      </c>
      <c r="O4" s="1" t="s">
        <v>11</v>
      </c>
      <c r="P4" s="2">
        <v>6.2875110526188698E-21</v>
      </c>
      <c r="Q4" s="1" t="s">
        <v>242</v>
      </c>
      <c r="R4" s="2">
        <v>8.4563094312335198E-19</v>
      </c>
      <c r="S4" s="1" t="s">
        <v>243</v>
      </c>
      <c r="T4" s="2">
        <v>4.6475953531632004E-18</v>
      </c>
    </row>
    <row r="5" spans="1:20" x14ac:dyDescent="0.2">
      <c r="B5">
        <v>0.9178082191780822</v>
      </c>
      <c r="C5" s="1">
        <v>5</v>
      </c>
      <c r="D5" s="1">
        <v>0</v>
      </c>
      <c r="E5" s="1">
        <v>0</v>
      </c>
      <c r="F5" s="1">
        <v>1</v>
      </c>
      <c r="G5" s="1">
        <v>67</v>
      </c>
      <c r="H5" s="1">
        <v>0</v>
      </c>
      <c r="I5" s="1">
        <v>0</v>
      </c>
      <c r="J5" s="1">
        <v>5</v>
      </c>
      <c r="K5" s="1" t="s">
        <v>86</v>
      </c>
      <c r="L5" s="2">
        <v>2.9695313137199701E-100</v>
      </c>
      <c r="M5" s="1" t="s">
        <v>244</v>
      </c>
      <c r="N5" s="2">
        <v>2.3029142052934899E-76</v>
      </c>
      <c r="O5" s="1" t="s">
        <v>245</v>
      </c>
      <c r="P5" s="2">
        <v>1.9097386566999301E-74</v>
      </c>
      <c r="Q5" s="1" t="s">
        <v>246</v>
      </c>
      <c r="R5" s="2">
        <v>2.4442885880550898E-67</v>
      </c>
      <c r="S5" s="1" t="s">
        <v>247</v>
      </c>
      <c r="T5" s="2">
        <v>4.4525263774651202E-65</v>
      </c>
    </row>
    <row r="6" spans="1:20" x14ac:dyDescent="0.2">
      <c r="B6">
        <v>0.55882352941176472</v>
      </c>
      <c r="C6" s="1">
        <v>6</v>
      </c>
      <c r="D6" s="1">
        <v>0</v>
      </c>
      <c r="E6" s="1">
        <v>0</v>
      </c>
      <c r="F6" s="1">
        <v>5</v>
      </c>
      <c r="G6" s="1">
        <v>1</v>
      </c>
      <c r="H6" s="1">
        <v>24</v>
      </c>
      <c r="I6" s="1">
        <v>0</v>
      </c>
      <c r="J6" s="1">
        <v>38</v>
      </c>
      <c r="K6" s="1" t="s">
        <v>52</v>
      </c>
      <c r="L6" s="2">
        <v>2.7454397770402499E-26</v>
      </c>
      <c r="M6" s="1" t="s">
        <v>37</v>
      </c>
      <c r="N6" s="2">
        <v>5.7829169593244896E-25</v>
      </c>
      <c r="O6" s="1" t="s">
        <v>248</v>
      </c>
      <c r="P6" s="2">
        <v>9.4655787742044391E-25</v>
      </c>
      <c r="Q6" s="1" t="s">
        <v>249</v>
      </c>
      <c r="R6" s="2">
        <v>1.13480401668861E-23</v>
      </c>
      <c r="S6" s="1" t="s">
        <v>250</v>
      </c>
      <c r="T6" s="2">
        <v>1.9531816019621899E-23</v>
      </c>
    </row>
    <row r="7" spans="1:20" x14ac:dyDescent="0.2">
      <c r="B7">
        <v>0.82978723404255317</v>
      </c>
      <c r="C7" s="1">
        <v>3</v>
      </c>
      <c r="D7" s="1">
        <v>0</v>
      </c>
      <c r="E7" s="1">
        <v>78</v>
      </c>
      <c r="F7" s="1">
        <v>0</v>
      </c>
      <c r="G7" s="1">
        <v>0</v>
      </c>
      <c r="H7" s="1">
        <v>7</v>
      </c>
      <c r="I7" s="1">
        <v>0</v>
      </c>
      <c r="J7" s="1">
        <v>9</v>
      </c>
      <c r="K7" s="1" t="s">
        <v>6</v>
      </c>
      <c r="L7" s="2">
        <v>1.2034745145061499E-49</v>
      </c>
      <c r="M7" s="1" t="s">
        <v>92</v>
      </c>
      <c r="N7" s="2">
        <v>2.2211742027491301E-45</v>
      </c>
      <c r="O7" s="1" t="s">
        <v>55</v>
      </c>
      <c r="P7" s="2">
        <v>3.2193289634618101E-43</v>
      </c>
      <c r="Q7" s="1" t="s">
        <v>94</v>
      </c>
      <c r="R7" s="2">
        <v>2.0245390177790799E-41</v>
      </c>
      <c r="S7" s="1" t="s">
        <v>154</v>
      </c>
      <c r="T7" s="2">
        <v>1.0339737447217401E-40</v>
      </c>
    </row>
    <row r="8" spans="1:20" x14ac:dyDescent="0.2">
      <c r="B8">
        <v>0.97014925373134331</v>
      </c>
      <c r="C8" s="1">
        <v>7</v>
      </c>
      <c r="D8" s="1">
        <v>0</v>
      </c>
      <c r="E8" s="1">
        <v>0</v>
      </c>
      <c r="F8" s="1">
        <v>65</v>
      </c>
      <c r="G8" s="1">
        <v>2</v>
      </c>
      <c r="H8" s="1">
        <v>0</v>
      </c>
      <c r="I8" s="1">
        <v>0</v>
      </c>
      <c r="J8" s="1">
        <v>0</v>
      </c>
      <c r="K8" s="1" t="s">
        <v>22</v>
      </c>
      <c r="L8" s="2">
        <v>1.38558687608864E-35</v>
      </c>
      <c r="M8" s="1" t="s">
        <v>251</v>
      </c>
      <c r="N8" s="2">
        <v>1.49815318346564E-34</v>
      </c>
      <c r="O8" s="1" t="s">
        <v>31</v>
      </c>
      <c r="P8" s="2">
        <v>1.6157431559850801E-33</v>
      </c>
      <c r="Q8" s="1" t="s">
        <v>127</v>
      </c>
      <c r="R8" s="2">
        <v>6.0972664836924798E-30</v>
      </c>
      <c r="S8" s="1" t="s">
        <v>252</v>
      </c>
      <c r="T8" s="2">
        <v>2.6046746946975599E-29</v>
      </c>
    </row>
    <row r="9" spans="1:20" x14ac:dyDescent="0.2">
      <c r="B9">
        <v>0.83720930232558144</v>
      </c>
      <c r="C9" s="1">
        <v>4</v>
      </c>
      <c r="D9" s="1">
        <v>72</v>
      </c>
      <c r="E9" s="1">
        <v>0</v>
      </c>
      <c r="F9" s="1">
        <v>0</v>
      </c>
      <c r="G9" s="1">
        <v>0</v>
      </c>
      <c r="H9" s="1">
        <v>0</v>
      </c>
      <c r="I9" s="1">
        <v>14</v>
      </c>
      <c r="J9" s="1">
        <v>0</v>
      </c>
      <c r="K9" s="1" t="s">
        <v>12</v>
      </c>
      <c r="L9" s="2">
        <v>4.4782271598749099E-32</v>
      </c>
      <c r="M9" s="1" t="s">
        <v>253</v>
      </c>
      <c r="N9" s="2">
        <v>7.0882164058130294E-30</v>
      </c>
      <c r="O9" s="1" t="s">
        <v>254</v>
      </c>
      <c r="P9" s="2">
        <v>2.11866558179838E-29</v>
      </c>
      <c r="Q9" s="1" t="s">
        <v>91</v>
      </c>
      <c r="R9" s="2">
        <v>3.3202218723858401E-24</v>
      </c>
      <c r="S9" s="1" t="s">
        <v>255</v>
      </c>
      <c r="T9" s="2">
        <v>5.4731868817645701E-24</v>
      </c>
    </row>
    <row r="10" spans="1:20" x14ac:dyDescent="0.2">
      <c r="B10">
        <v>0.98947368421052628</v>
      </c>
      <c r="C10" s="1">
        <v>2</v>
      </c>
      <c r="D10" s="1">
        <v>1</v>
      </c>
      <c r="E10" s="1">
        <v>0</v>
      </c>
      <c r="F10" s="1">
        <v>0</v>
      </c>
      <c r="G10" s="1">
        <v>0</v>
      </c>
      <c r="H10" s="1">
        <v>0</v>
      </c>
      <c r="I10" s="1">
        <v>94</v>
      </c>
      <c r="J10" s="1">
        <v>0</v>
      </c>
      <c r="K10" s="1" t="s">
        <v>0</v>
      </c>
      <c r="L10" s="2">
        <v>5.2545105788135502E-48</v>
      </c>
      <c r="M10" s="1" t="s">
        <v>1</v>
      </c>
      <c r="N10" s="2">
        <v>3.73417027624175E-43</v>
      </c>
      <c r="O10" s="1" t="s">
        <v>2</v>
      </c>
      <c r="P10" s="2">
        <v>1.2320484551731001E-41</v>
      </c>
      <c r="Q10" s="1" t="s">
        <v>256</v>
      </c>
      <c r="R10" s="2">
        <v>1.2542367383569299E-36</v>
      </c>
      <c r="S10" s="1" t="s">
        <v>257</v>
      </c>
      <c r="T10" s="2">
        <v>8.9337505941827897E-33</v>
      </c>
    </row>
    <row r="11" spans="1:20" x14ac:dyDescent="0.2">
      <c r="C11" s="2"/>
      <c r="D11" s="1"/>
      <c r="E11" s="1"/>
      <c r="F11" s="1"/>
      <c r="G11" s="2"/>
      <c r="H11" s="1"/>
      <c r="I11" s="1"/>
    </row>
    <row r="12" spans="1:20" x14ac:dyDescent="0.2">
      <c r="C12" s="2"/>
      <c r="D12" s="1"/>
      <c r="E12" s="1"/>
      <c r="F12" s="1"/>
      <c r="G12" s="2"/>
      <c r="H12" s="1"/>
      <c r="I12" s="1"/>
    </row>
    <row r="13" spans="1:20" x14ac:dyDescent="0.2">
      <c r="C13" s="2"/>
      <c r="D13" s="1"/>
      <c r="E13" s="1"/>
      <c r="F13" s="1"/>
      <c r="G13" s="2"/>
      <c r="H13" s="1"/>
      <c r="I13" s="1"/>
    </row>
    <row r="14" spans="1:20" x14ac:dyDescent="0.2">
      <c r="A14" t="s">
        <v>560</v>
      </c>
      <c r="C14" s="2"/>
      <c r="D14" s="1"/>
      <c r="E14" s="1"/>
      <c r="F14" s="1"/>
      <c r="G14" s="2"/>
      <c r="H14" s="1"/>
      <c r="I14" s="1"/>
    </row>
    <row r="15" spans="1:20" x14ac:dyDescent="0.2">
      <c r="B15" t="s">
        <v>557</v>
      </c>
      <c r="C15" s="1" t="s">
        <v>532</v>
      </c>
      <c r="D15" s="1" t="s">
        <v>523</v>
      </c>
      <c r="E15" s="1" t="s">
        <v>546</v>
      </c>
      <c r="F15" s="1" t="s">
        <v>524</v>
      </c>
      <c r="G15" s="1" t="s">
        <v>547</v>
      </c>
      <c r="H15" s="1" t="s">
        <v>533</v>
      </c>
      <c r="I15" s="1" t="s">
        <v>548</v>
      </c>
      <c r="J15" s="1" t="s">
        <v>233</v>
      </c>
      <c r="K15" s="1" t="s">
        <v>68</v>
      </c>
      <c r="L15" s="1" t="s">
        <v>69</v>
      </c>
      <c r="M15" s="1" t="s">
        <v>70</v>
      </c>
      <c r="N15" s="1" t="s">
        <v>71</v>
      </c>
      <c r="O15" s="1" t="s">
        <v>72</v>
      </c>
      <c r="P15" s="1" t="s">
        <v>73</v>
      </c>
      <c r="Q15" s="1" t="s">
        <v>74</v>
      </c>
      <c r="R15" s="1" t="s">
        <v>75</v>
      </c>
      <c r="S15" s="1" t="s">
        <v>76</v>
      </c>
      <c r="T15" s="1" t="s">
        <v>77</v>
      </c>
    </row>
    <row r="16" spans="1:20" x14ac:dyDescent="0.2">
      <c r="B16">
        <v>1</v>
      </c>
      <c r="C16" s="1">
        <v>5</v>
      </c>
      <c r="D16" s="1">
        <v>0</v>
      </c>
      <c r="E16" s="1">
        <v>0</v>
      </c>
      <c r="F16" s="1">
        <v>0</v>
      </c>
      <c r="G16" s="1">
        <v>0</v>
      </c>
      <c r="H16" s="1">
        <v>73</v>
      </c>
      <c r="I16" s="1">
        <v>0</v>
      </c>
      <c r="J16" s="1">
        <v>0</v>
      </c>
      <c r="K16" s="1" t="s">
        <v>537</v>
      </c>
      <c r="L16" s="2">
        <v>1.7530025900547402E-11</v>
      </c>
      <c r="M16" s="1" t="s">
        <v>526</v>
      </c>
      <c r="N16" s="2">
        <v>4.50407826594132E-9</v>
      </c>
      <c r="O16" s="1" t="s">
        <v>28</v>
      </c>
      <c r="P16" s="2">
        <v>8.99684110227409E-9</v>
      </c>
      <c r="Q16" s="1" t="s">
        <v>527</v>
      </c>
      <c r="R16" s="2">
        <v>1.5102171191525498E-8</v>
      </c>
      <c r="S16" s="1" t="s">
        <v>528</v>
      </c>
      <c r="T16" s="2">
        <v>1.75684819848754E-8</v>
      </c>
    </row>
    <row r="17" spans="1:20" x14ac:dyDescent="0.2">
      <c r="B17">
        <v>1</v>
      </c>
      <c r="C17" s="1">
        <v>2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80</v>
      </c>
      <c r="K17" s="1" t="s">
        <v>12</v>
      </c>
      <c r="L17" s="2">
        <v>7.0286100783250199E-32</v>
      </c>
      <c r="M17" s="1" t="s">
        <v>525</v>
      </c>
      <c r="N17" s="2">
        <v>1.44954977039283E-16</v>
      </c>
      <c r="O17" s="1" t="s">
        <v>13</v>
      </c>
      <c r="P17" s="2">
        <v>7.1552897731719501E-15</v>
      </c>
      <c r="Q17" s="1" t="s">
        <v>14</v>
      </c>
      <c r="R17" s="2">
        <v>2.67581062235324E-14</v>
      </c>
      <c r="S17" s="1" t="s">
        <v>15</v>
      </c>
      <c r="T17" s="2">
        <v>2.6714175523323899E-9</v>
      </c>
    </row>
    <row r="18" spans="1:20" x14ac:dyDescent="0.2">
      <c r="B18">
        <v>1</v>
      </c>
      <c r="C18" s="1">
        <v>1</v>
      </c>
      <c r="D18" s="1">
        <v>0</v>
      </c>
      <c r="E18" s="1">
        <v>0</v>
      </c>
      <c r="F18" s="1">
        <v>88</v>
      </c>
      <c r="G18" s="1">
        <v>0</v>
      </c>
      <c r="H18" s="1">
        <v>0</v>
      </c>
      <c r="I18" s="1">
        <v>0</v>
      </c>
      <c r="J18" s="1">
        <v>0</v>
      </c>
      <c r="K18" s="1" t="s">
        <v>6</v>
      </c>
      <c r="L18" s="2">
        <v>1.9867512368732299E-56</v>
      </c>
      <c r="M18" s="1" t="s">
        <v>7</v>
      </c>
      <c r="N18" s="2">
        <v>8.7024766493496303E-31</v>
      </c>
      <c r="O18" s="1" t="s">
        <v>8</v>
      </c>
      <c r="P18" s="2">
        <v>2.09518945409237E-29</v>
      </c>
      <c r="Q18" s="1" t="s">
        <v>9</v>
      </c>
      <c r="R18" s="2">
        <v>2.8962290284707798E-25</v>
      </c>
      <c r="S18" s="1" t="s">
        <v>10</v>
      </c>
      <c r="T18" s="2">
        <v>2.38535508208818E-22</v>
      </c>
    </row>
    <row r="19" spans="1:20" x14ac:dyDescent="0.2">
      <c r="B19">
        <v>1</v>
      </c>
      <c r="C19" s="1">
        <v>9</v>
      </c>
      <c r="D19" s="1">
        <v>0</v>
      </c>
      <c r="E19" s="1">
        <v>53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 t="s">
        <v>47</v>
      </c>
      <c r="L19" s="2">
        <v>1.00564075112921E-15</v>
      </c>
      <c r="M19" s="1" t="s">
        <v>48</v>
      </c>
      <c r="N19" s="2">
        <v>3.1932277020104799E-15</v>
      </c>
      <c r="O19" s="1" t="s">
        <v>49</v>
      </c>
      <c r="P19" s="2">
        <v>6.2878444820193396E-14</v>
      </c>
      <c r="Q19" s="1" t="s">
        <v>50</v>
      </c>
      <c r="R19" s="2">
        <v>2.91922682245052E-13</v>
      </c>
      <c r="S19" s="1" t="s">
        <v>51</v>
      </c>
      <c r="T19" s="2">
        <v>2.9531518116370002E-11</v>
      </c>
    </row>
    <row r="20" spans="1:20" x14ac:dyDescent="0.2">
      <c r="B20">
        <v>0.95454545454545459</v>
      </c>
      <c r="C20" s="1">
        <v>8</v>
      </c>
      <c r="D20" s="1">
        <v>0</v>
      </c>
      <c r="E20" s="1">
        <v>0</v>
      </c>
      <c r="F20" s="1">
        <v>63</v>
      </c>
      <c r="G20" s="1">
        <v>0</v>
      </c>
      <c r="H20" s="1">
        <v>0</v>
      </c>
      <c r="I20" s="1">
        <v>3</v>
      </c>
      <c r="J20" s="1">
        <v>0</v>
      </c>
      <c r="K20" s="1" t="s">
        <v>41</v>
      </c>
      <c r="L20" s="2">
        <v>7.5153667909200303E-41</v>
      </c>
      <c r="M20" s="1" t="s">
        <v>42</v>
      </c>
      <c r="N20" s="2">
        <v>1.2027679112602799E-40</v>
      </c>
      <c r="O20" s="1" t="s">
        <v>43</v>
      </c>
      <c r="P20" s="2">
        <v>5.6866797954631004E-40</v>
      </c>
      <c r="Q20" s="1" t="s">
        <v>44</v>
      </c>
      <c r="R20" s="2">
        <v>2.3799740660872599E-37</v>
      </c>
      <c r="S20" s="1" t="s">
        <v>45</v>
      </c>
      <c r="T20" s="2">
        <v>9.1635719715172803E-37</v>
      </c>
    </row>
    <row r="21" spans="1:20" x14ac:dyDescent="0.2">
      <c r="B21">
        <v>0.73972602739726023</v>
      </c>
      <c r="C21" s="1">
        <v>4</v>
      </c>
      <c r="D21" s="1">
        <v>54</v>
      </c>
      <c r="E21" s="1">
        <v>0</v>
      </c>
      <c r="F21" s="1">
        <v>0</v>
      </c>
      <c r="G21" s="1">
        <v>11</v>
      </c>
      <c r="H21" s="1">
        <v>8</v>
      </c>
      <c r="I21" s="1">
        <v>0</v>
      </c>
      <c r="J21" s="1">
        <v>0</v>
      </c>
      <c r="K21" s="1" t="s">
        <v>22</v>
      </c>
      <c r="L21" s="2">
        <v>1.6746730704405801E-59</v>
      </c>
      <c r="M21" s="1" t="s">
        <v>23</v>
      </c>
      <c r="N21" s="2">
        <v>1.0526399523551699E-43</v>
      </c>
      <c r="O21" s="1" t="s">
        <v>24</v>
      </c>
      <c r="P21" s="2">
        <v>1.7073717446681599E-39</v>
      </c>
      <c r="Q21" s="1" t="s">
        <v>25</v>
      </c>
      <c r="R21" s="2">
        <v>8.2962573327472204E-39</v>
      </c>
      <c r="S21" s="1" t="s">
        <v>26</v>
      </c>
      <c r="T21" s="2">
        <v>2.0636336304558198E-37</v>
      </c>
    </row>
    <row r="22" spans="1:20" x14ac:dyDescent="0.2">
      <c r="B22">
        <v>0.98529411764705888</v>
      </c>
      <c r="C22" s="1">
        <v>7</v>
      </c>
      <c r="D22" s="1">
        <v>1</v>
      </c>
      <c r="E22" s="1">
        <v>0</v>
      </c>
      <c r="F22" s="1">
        <v>0</v>
      </c>
      <c r="G22" s="1">
        <v>0</v>
      </c>
      <c r="H22" s="1">
        <v>0</v>
      </c>
      <c r="I22" s="1">
        <v>67</v>
      </c>
      <c r="J22" s="1">
        <v>0</v>
      </c>
      <c r="K22" s="1" t="s">
        <v>35</v>
      </c>
      <c r="L22" s="2">
        <v>1.07869693871127E-41</v>
      </c>
      <c r="M22" s="1" t="s">
        <v>36</v>
      </c>
      <c r="N22" s="2">
        <v>4.7697605453495698E-15</v>
      </c>
      <c r="O22" s="1" t="s">
        <v>37</v>
      </c>
      <c r="P22" s="2">
        <v>5.6442032769963901E-11</v>
      </c>
      <c r="Q22" s="1" t="s">
        <v>38</v>
      </c>
      <c r="R22" s="2">
        <v>7.2321273068081598E-11</v>
      </c>
      <c r="S22" s="1" t="s">
        <v>39</v>
      </c>
      <c r="T22" s="2">
        <v>5.3015617256543301E-8</v>
      </c>
    </row>
    <row r="23" spans="1:20" x14ac:dyDescent="0.2">
      <c r="B23">
        <v>1</v>
      </c>
      <c r="C23" s="1">
        <v>6</v>
      </c>
      <c r="D23" s="1">
        <v>0</v>
      </c>
      <c r="E23" s="1">
        <v>0</v>
      </c>
      <c r="F23" s="1">
        <v>0</v>
      </c>
      <c r="G23" s="1">
        <v>69</v>
      </c>
      <c r="H23" s="1">
        <v>0</v>
      </c>
      <c r="I23" s="1">
        <v>0</v>
      </c>
      <c r="J23" s="1">
        <v>0</v>
      </c>
      <c r="K23" s="1" t="s">
        <v>31</v>
      </c>
      <c r="L23" s="2">
        <v>2.1675351863844399E-35</v>
      </c>
      <c r="M23" s="1" t="s">
        <v>32</v>
      </c>
      <c r="N23" s="2">
        <v>6.0587486066564998E-28</v>
      </c>
      <c r="O23" s="1" t="s">
        <v>33</v>
      </c>
      <c r="P23" s="2">
        <v>3.8413543561845399E-27</v>
      </c>
      <c r="Q23" s="1" t="s">
        <v>26</v>
      </c>
      <c r="R23" s="2">
        <v>2.80143815496635E-26</v>
      </c>
      <c r="S23" s="1" t="s">
        <v>34</v>
      </c>
      <c r="T23" s="2">
        <v>3.4459483909186302E-26</v>
      </c>
    </row>
    <row r="24" spans="1:20" x14ac:dyDescent="0.2">
      <c r="B24">
        <v>0.99115044247787609</v>
      </c>
      <c r="C24" s="1">
        <v>0</v>
      </c>
      <c r="D24" s="1">
        <v>112</v>
      </c>
      <c r="E24" s="1">
        <v>0</v>
      </c>
      <c r="F24" s="1">
        <v>0</v>
      </c>
      <c r="G24" s="1">
        <v>1</v>
      </c>
      <c r="H24" s="1">
        <v>0</v>
      </c>
      <c r="I24" s="1">
        <v>0</v>
      </c>
      <c r="J24" s="1">
        <v>0</v>
      </c>
      <c r="K24" s="1" t="s">
        <v>0</v>
      </c>
      <c r="L24" s="2">
        <v>9.3662594208451491E-47</v>
      </c>
      <c r="M24" s="1" t="s">
        <v>1</v>
      </c>
      <c r="N24" s="2">
        <v>2.6014887486875799E-43</v>
      </c>
      <c r="O24" s="1" t="s">
        <v>2</v>
      </c>
      <c r="P24" s="2">
        <v>2.37774476017795E-40</v>
      </c>
      <c r="Q24" s="1" t="s">
        <v>3</v>
      </c>
      <c r="R24" s="2">
        <v>3.6419507558773702E-31</v>
      </c>
      <c r="S24" s="1" t="s">
        <v>4</v>
      </c>
      <c r="T24" s="2">
        <v>5.8990621907216702E-29</v>
      </c>
    </row>
    <row r="25" spans="1:20" x14ac:dyDescent="0.2">
      <c r="B25">
        <v>1</v>
      </c>
      <c r="C25" s="1">
        <v>3</v>
      </c>
      <c r="D25" s="1">
        <v>0</v>
      </c>
      <c r="E25" s="1">
        <v>74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 t="s">
        <v>16</v>
      </c>
      <c r="L25" s="2">
        <v>1.15505292056998E-6</v>
      </c>
      <c r="M25" s="1" t="s">
        <v>17</v>
      </c>
      <c r="N25" s="2">
        <v>1.9697219590844899E-6</v>
      </c>
      <c r="O25" s="1" t="s">
        <v>18</v>
      </c>
      <c r="P25" s="2">
        <v>3.3919394971455E-6</v>
      </c>
      <c r="Q25" s="1" t="s">
        <v>19</v>
      </c>
      <c r="R25" s="2">
        <v>2.0906393169551799E-5</v>
      </c>
      <c r="S25" s="1" t="s">
        <v>20</v>
      </c>
      <c r="T25" s="2">
        <v>2.5287395873131399E-5</v>
      </c>
    </row>
    <row r="26" spans="1:20" x14ac:dyDescent="0.2">
      <c r="B26">
        <v>1</v>
      </c>
      <c r="C26" s="1">
        <v>10</v>
      </c>
      <c r="D26" s="1">
        <v>0</v>
      </c>
      <c r="E26" s="1">
        <v>0</v>
      </c>
      <c r="F26" s="1">
        <v>20</v>
      </c>
      <c r="G26" s="1">
        <v>0</v>
      </c>
      <c r="H26" s="1">
        <v>0</v>
      </c>
      <c r="I26" s="1">
        <v>0</v>
      </c>
      <c r="J26" s="1">
        <v>0</v>
      </c>
      <c r="K26" s="1" t="s">
        <v>52</v>
      </c>
      <c r="L26" s="2">
        <v>3.7532072527555298E-14</v>
      </c>
      <c r="M26" s="1" t="s">
        <v>53</v>
      </c>
      <c r="N26" s="2">
        <v>2.1618706256678101E-13</v>
      </c>
      <c r="O26" s="1" t="s">
        <v>54</v>
      </c>
      <c r="P26" s="2">
        <v>2.0356855117875499E-12</v>
      </c>
      <c r="Q26" s="1" t="s">
        <v>37</v>
      </c>
      <c r="R26" s="2">
        <v>2.32565124578268E-11</v>
      </c>
      <c r="S26" s="1" t="s">
        <v>55</v>
      </c>
      <c r="T26" s="2">
        <v>4.2140886774419198E-11</v>
      </c>
    </row>
    <row r="27" spans="1:20" x14ac:dyDescent="0.2">
      <c r="C27" s="1"/>
      <c r="D27" s="1"/>
      <c r="E27" s="1"/>
      <c r="F27" s="1"/>
      <c r="G27" s="1"/>
      <c r="H27" s="1"/>
      <c r="I27" s="1"/>
      <c r="J27" s="1"/>
      <c r="K27" s="1"/>
      <c r="L27" s="2"/>
      <c r="M27" s="1"/>
      <c r="N27" s="2"/>
      <c r="O27" s="1"/>
      <c r="P27" s="2"/>
      <c r="Q27" s="1"/>
      <c r="R27" s="2"/>
      <c r="S27" s="1"/>
      <c r="T27" s="2"/>
    </row>
    <row r="28" spans="1:20" x14ac:dyDescent="0.2">
      <c r="A28" t="s">
        <v>561</v>
      </c>
      <c r="C28" s="2"/>
      <c r="D28" s="1"/>
      <c r="E28" s="1"/>
      <c r="F28" s="1"/>
      <c r="G28" s="2"/>
      <c r="H28" s="1"/>
      <c r="I28" s="1"/>
    </row>
    <row r="29" spans="1:20" x14ac:dyDescent="0.2">
      <c r="B29" t="s">
        <v>557</v>
      </c>
      <c r="C29" s="1" t="s">
        <v>532</v>
      </c>
      <c r="D29" s="1" t="s">
        <v>234</v>
      </c>
      <c r="E29" s="1" t="s">
        <v>236</v>
      </c>
      <c r="F29" s="1" t="s">
        <v>232</v>
      </c>
      <c r="G29" s="1" t="s">
        <v>524</v>
      </c>
      <c r="H29" s="1" t="s">
        <v>233</v>
      </c>
      <c r="I29" s="1" t="s">
        <v>238</v>
      </c>
      <c r="J29" s="1" t="s">
        <v>235</v>
      </c>
      <c r="K29" s="1" t="s">
        <v>68</v>
      </c>
      <c r="L29" s="1" t="s">
        <v>69</v>
      </c>
      <c r="M29" s="1" t="s">
        <v>70</v>
      </c>
      <c r="N29" s="1" t="s">
        <v>71</v>
      </c>
      <c r="O29" s="1" t="s">
        <v>72</v>
      </c>
      <c r="P29" s="1" t="s">
        <v>73</v>
      </c>
      <c r="Q29" s="1" t="s">
        <v>74</v>
      </c>
      <c r="R29" s="1" t="s">
        <v>75</v>
      </c>
      <c r="S29" s="1" t="s">
        <v>76</v>
      </c>
      <c r="T29" s="1" t="s">
        <v>77</v>
      </c>
    </row>
    <row r="30" spans="1:20" x14ac:dyDescent="0.2">
      <c r="B30">
        <v>0.94029850746268662</v>
      </c>
      <c r="C30" s="1">
        <v>7</v>
      </c>
      <c r="D30" s="1">
        <v>0</v>
      </c>
      <c r="E30" s="1">
        <v>3</v>
      </c>
      <c r="F30" s="1">
        <v>1</v>
      </c>
      <c r="G30" s="1">
        <v>63</v>
      </c>
      <c r="H30" s="1">
        <v>0</v>
      </c>
      <c r="I30" s="1">
        <v>0</v>
      </c>
      <c r="J30" s="1">
        <v>0</v>
      </c>
      <c r="K30" s="1" t="s">
        <v>258</v>
      </c>
      <c r="L30" s="2">
        <v>8.8851820053079199E-71</v>
      </c>
      <c r="M30" s="1" t="s">
        <v>259</v>
      </c>
      <c r="N30" s="2">
        <v>9.7170752347698203E-63</v>
      </c>
      <c r="O30" s="1" t="s">
        <v>260</v>
      </c>
      <c r="P30" s="2">
        <v>6.7068692257854497E-59</v>
      </c>
      <c r="Q30" s="1" t="s">
        <v>261</v>
      </c>
      <c r="R30" s="2">
        <v>1.5095931259910399E-57</v>
      </c>
      <c r="S30" s="1" t="s">
        <v>262</v>
      </c>
      <c r="T30" s="2">
        <v>3.5033017277459099E-54</v>
      </c>
    </row>
    <row r="31" spans="1:20" x14ac:dyDescent="0.2">
      <c r="B31">
        <v>0.96296296296296291</v>
      </c>
      <c r="C31" s="1">
        <v>8</v>
      </c>
      <c r="D31" s="1">
        <v>0</v>
      </c>
      <c r="E31" s="1">
        <v>0</v>
      </c>
      <c r="F31" s="1">
        <v>52</v>
      </c>
      <c r="G31" s="1">
        <v>0</v>
      </c>
      <c r="H31" s="1">
        <v>0</v>
      </c>
      <c r="I31" s="1">
        <v>2</v>
      </c>
      <c r="J31" s="1">
        <v>0</v>
      </c>
      <c r="K31" s="1" t="s">
        <v>263</v>
      </c>
      <c r="L31" s="2">
        <v>3.2094386457176202E-32</v>
      </c>
      <c r="M31" s="1" t="s">
        <v>264</v>
      </c>
      <c r="N31" s="2">
        <v>3.2653215903996498E-31</v>
      </c>
      <c r="O31" s="1" t="s">
        <v>262</v>
      </c>
      <c r="P31" s="2">
        <v>6.9492379002348699E-31</v>
      </c>
      <c r="Q31" s="1" t="s">
        <v>265</v>
      </c>
      <c r="R31" s="2">
        <v>6.4389634439672195E-29</v>
      </c>
      <c r="S31" s="1" t="s">
        <v>266</v>
      </c>
      <c r="T31" s="2">
        <v>3.5913548154636198E-26</v>
      </c>
    </row>
    <row r="32" spans="1:20" x14ac:dyDescent="0.2">
      <c r="B32">
        <v>0.98648648648648651</v>
      </c>
      <c r="C32" s="1">
        <v>4</v>
      </c>
      <c r="D32" s="1">
        <v>0</v>
      </c>
      <c r="E32" s="1">
        <v>0</v>
      </c>
      <c r="F32" s="1">
        <v>73</v>
      </c>
      <c r="G32" s="1">
        <v>1</v>
      </c>
      <c r="H32" s="1">
        <v>0</v>
      </c>
      <c r="I32" s="1">
        <v>0</v>
      </c>
      <c r="J32" s="1">
        <v>0</v>
      </c>
      <c r="K32" s="1" t="s">
        <v>267</v>
      </c>
      <c r="L32" s="2">
        <v>1.7955352025418901E-26</v>
      </c>
      <c r="M32" s="1" t="s">
        <v>268</v>
      </c>
      <c r="N32" s="2">
        <v>2.1848395589729498E-25</v>
      </c>
      <c r="O32" s="1" t="s">
        <v>269</v>
      </c>
      <c r="P32" s="2">
        <v>1.0316653619142499E-24</v>
      </c>
      <c r="Q32" s="1" t="s">
        <v>270</v>
      </c>
      <c r="R32" s="2">
        <v>2.50516794177944E-24</v>
      </c>
      <c r="S32" s="1" t="s">
        <v>271</v>
      </c>
      <c r="T32" s="2">
        <v>8.0647821866601394E-24</v>
      </c>
    </row>
    <row r="33" spans="1:20" x14ac:dyDescent="0.2">
      <c r="B33">
        <v>0.93333333333333335</v>
      </c>
      <c r="C33" s="1">
        <v>3</v>
      </c>
      <c r="D33" s="1">
        <v>2</v>
      </c>
      <c r="E33" s="1">
        <v>0</v>
      </c>
      <c r="F33" s="1">
        <v>0</v>
      </c>
      <c r="G33" s="1">
        <v>0</v>
      </c>
      <c r="H33" s="1">
        <v>0</v>
      </c>
      <c r="I33" s="1">
        <v>3</v>
      </c>
      <c r="J33" s="1">
        <v>70</v>
      </c>
      <c r="K33" s="1" t="s">
        <v>272</v>
      </c>
      <c r="L33" s="2">
        <v>2.04565069149092E-94</v>
      </c>
      <c r="M33" s="1" t="s">
        <v>273</v>
      </c>
      <c r="N33" s="2">
        <v>3.9696146420081399E-82</v>
      </c>
      <c r="O33" s="1" t="s">
        <v>274</v>
      </c>
      <c r="P33" s="2">
        <v>3.4676394556174402E-79</v>
      </c>
      <c r="Q33" s="1" t="s">
        <v>275</v>
      </c>
      <c r="R33" s="2">
        <v>2.68134304349936E-73</v>
      </c>
      <c r="S33" s="1" t="s">
        <v>276</v>
      </c>
      <c r="T33" s="2">
        <v>1.6759538771430199E-72</v>
      </c>
    </row>
    <row r="34" spans="1:20" x14ac:dyDescent="0.2">
      <c r="B34">
        <v>0.72159090909090906</v>
      </c>
      <c r="C34" s="1">
        <v>0</v>
      </c>
      <c r="D34" s="1">
        <v>10</v>
      </c>
      <c r="E34" s="1">
        <v>31</v>
      </c>
      <c r="F34" s="1">
        <v>0</v>
      </c>
      <c r="G34" s="1">
        <v>0</v>
      </c>
      <c r="H34" s="1">
        <v>0</v>
      </c>
      <c r="I34" s="1">
        <v>127</v>
      </c>
      <c r="J34" s="1">
        <v>8</v>
      </c>
      <c r="K34" s="1" t="s">
        <v>277</v>
      </c>
      <c r="L34" s="2">
        <v>7.9472052336567196E-44</v>
      </c>
      <c r="M34" s="1" t="s">
        <v>278</v>
      </c>
      <c r="N34" s="2">
        <v>2.5653646480812E-42</v>
      </c>
      <c r="O34" s="1" t="s">
        <v>279</v>
      </c>
      <c r="P34" s="2">
        <v>2.9749142720276101E-40</v>
      </c>
      <c r="Q34" s="1" t="s">
        <v>280</v>
      </c>
      <c r="R34" s="2">
        <v>2.5888293250218598E-34</v>
      </c>
      <c r="S34" s="1" t="s">
        <v>281</v>
      </c>
      <c r="T34" s="2">
        <v>1.23905667194814E-32</v>
      </c>
    </row>
    <row r="35" spans="1:20" x14ac:dyDescent="0.2">
      <c r="B35">
        <v>1</v>
      </c>
      <c r="C35" s="1">
        <v>2</v>
      </c>
      <c r="D35" s="1">
        <v>0</v>
      </c>
      <c r="E35" s="1">
        <v>0</v>
      </c>
      <c r="F35" s="1">
        <v>0</v>
      </c>
      <c r="G35" s="1">
        <v>0</v>
      </c>
      <c r="H35" s="1">
        <v>80</v>
      </c>
      <c r="I35" s="1">
        <v>0</v>
      </c>
      <c r="J35" s="1">
        <v>0</v>
      </c>
      <c r="K35" s="1" t="s">
        <v>270</v>
      </c>
      <c r="L35" s="2">
        <v>1.0988912434398199E-36</v>
      </c>
      <c r="M35" s="1" t="s">
        <v>269</v>
      </c>
      <c r="N35" s="2">
        <v>7.3706736764299103E-36</v>
      </c>
      <c r="O35" s="1" t="s">
        <v>282</v>
      </c>
      <c r="P35" s="2">
        <v>1.6395010700401399E-34</v>
      </c>
      <c r="Q35" s="1" t="s">
        <v>283</v>
      </c>
      <c r="R35" s="2">
        <v>1.91951547306519E-34</v>
      </c>
      <c r="S35" s="1" t="s">
        <v>284</v>
      </c>
      <c r="T35" s="2">
        <v>4.6422907822349098E-34</v>
      </c>
    </row>
    <row r="36" spans="1:20" x14ac:dyDescent="0.2">
      <c r="B36">
        <v>0.98913043478260865</v>
      </c>
      <c r="C36" s="1">
        <v>1</v>
      </c>
      <c r="D36" s="1">
        <v>0</v>
      </c>
      <c r="E36" s="1">
        <v>0</v>
      </c>
      <c r="F36" s="1">
        <v>1</v>
      </c>
      <c r="G36" s="1">
        <v>91</v>
      </c>
      <c r="H36" s="1">
        <v>0</v>
      </c>
      <c r="I36" s="1">
        <v>0</v>
      </c>
      <c r="J36" s="1">
        <v>0</v>
      </c>
      <c r="K36" s="1" t="s">
        <v>285</v>
      </c>
      <c r="L36" s="2">
        <v>1.9569597406491999E-81</v>
      </c>
      <c r="M36" s="1" t="s">
        <v>286</v>
      </c>
      <c r="N36" s="2">
        <v>1.9569597406491999E-81</v>
      </c>
      <c r="O36" s="1" t="s">
        <v>287</v>
      </c>
      <c r="P36" s="2">
        <v>2.9644280733381798E-60</v>
      </c>
      <c r="Q36" s="1" t="s">
        <v>288</v>
      </c>
      <c r="R36" s="2">
        <v>1.02902239749284E-51</v>
      </c>
      <c r="S36" s="1" t="s">
        <v>289</v>
      </c>
      <c r="T36" s="2">
        <v>1.22453952851682E-50</v>
      </c>
    </row>
    <row r="37" spans="1:20" x14ac:dyDescent="0.2">
      <c r="B37">
        <v>1</v>
      </c>
      <c r="C37" s="1">
        <v>9</v>
      </c>
      <c r="D37" s="1">
        <v>0</v>
      </c>
      <c r="E37" s="1">
        <v>0</v>
      </c>
      <c r="F37" s="1">
        <v>0</v>
      </c>
      <c r="G37" s="1">
        <v>16</v>
      </c>
      <c r="H37" s="1">
        <v>0</v>
      </c>
      <c r="I37" s="1">
        <v>0</v>
      </c>
      <c r="J37" s="1">
        <v>0</v>
      </c>
      <c r="K37" s="1" t="s">
        <v>285</v>
      </c>
      <c r="L37" s="2">
        <v>3.3700951142122701E-9</v>
      </c>
      <c r="M37" s="1" t="s">
        <v>286</v>
      </c>
      <c r="N37" s="2">
        <v>3.3700951142122701E-9</v>
      </c>
      <c r="O37" s="1" t="s">
        <v>290</v>
      </c>
      <c r="P37" s="2">
        <v>2.1021321417533699E-6</v>
      </c>
      <c r="Q37" s="1" t="s">
        <v>291</v>
      </c>
      <c r="R37" s="2">
        <v>2.7926477663479099E-6</v>
      </c>
      <c r="S37" s="1" t="s">
        <v>292</v>
      </c>
      <c r="T37" s="2">
        <v>7.9532899018856698E-6</v>
      </c>
    </row>
    <row r="38" spans="1:20" x14ac:dyDescent="0.2">
      <c r="B38">
        <v>0.94366197183098588</v>
      </c>
      <c r="C38" s="1">
        <v>6</v>
      </c>
      <c r="D38" s="1">
        <v>67</v>
      </c>
      <c r="E38" s="1">
        <v>0</v>
      </c>
      <c r="F38" s="1">
        <v>0</v>
      </c>
      <c r="G38" s="1">
        <v>0</v>
      </c>
      <c r="H38" s="1">
        <v>0</v>
      </c>
      <c r="I38" s="1">
        <v>1</v>
      </c>
      <c r="J38" s="1">
        <v>3</v>
      </c>
      <c r="K38" s="1" t="s">
        <v>293</v>
      </c>
      <c r="L38" s="2">
        <v>5.2037872688509601E-36</v>
      </c>
      <c r="M38" s="1" t="s">
        <v>294</v>
      </c>
      <c r="N38" s="2">
        <v>2.2360064011695999E-33</v>
      </c>
      <c r="O38" s="1" t="s">
        <v>295</v>
      </c>
      <c r="P38" s="2">
        <v>5.3218076745427698E-33</v>
      </c>
      <c r="Q38" s="1" t="s">
        <v>296</v>
      </c>
      <c r="R38" s="2">
        <v>8.0284829012933105E-32</v>
      </c>
      <c r="S38" s="1" t="s">
        <v>297</v>
      </c>
      <c r="T38" s="2">
        <v>1.3530780447128501E-31</v>
      </c>
    </row>
    <row r="39" spans="1:20" x14ac:dyDescent="0.2">
      <c r="B39">
        <v>0.5</v>
      </c>
      <c r="C39" s="1">
        <v>5</v>
      </c>
      <c r="D39" s="1">
        <v>2</v>
      </c>
      <c r="E39" s="1">
        <v>36</v>
      </c>
      <c r="F39" s="1">
        <v>0</v>
      </c>
      <c r="G39" s="1">
        <v>0</v>
      </c>
      <c r="H39" s="1">
        <v>0</v>
      </c>
      <c r="I39" s="1">
        <v>34</v>
      </c>
      <c r="J39" s="1">
        <v>0</v>
      </c>
      <c r="K39" s="1" t="s">
        <v>298</v>
      </c>
      <c r="L39" s="2">
        <v>9.2801133193320701E-32</v>
      </c>
      <c r="M39" s="1" t="s">
        <v>299</v>
      </c>
      <c r="N39" s="2">
        <v>7.9247467087746194E-31</v>
      </c>
      <c r="O39" s="1" t="s">
        <v>300</v>
      </c>
      <c r="P39" s="2">
        <v>3.7795902405057797E-30</v>
      </c>
      <c r="Q39" s="1" t="s">
        <v>301</v>
      </c>
      <c r="R39" s="2">
        <v>1.9094612704819299E-29</v>
      </c>
      <c r="S39" s="1" t="s">
        <v>302</v>
      </c>
      <c r="T39" s="2">
        <v>3.0874349054353901E-29</v>
      </c>
    </row>
    <row r="40" spans="1:20" x14ac:dyDescent="0.2">
      <c r="C40" s="2"/>
      <c r="D40" s="1"/>
      <c r="E40" s="1"/>
      <c r="F40" s="1"/>
      <c r="G40" s="1"/>
      <c r="H40" s="1"/>
      <c r="I40" s="1"/>
    </row>
    <row r="41" spans="1:20" x14ac:dyDescent="0.2">
      <c r="A41" t="s">
        <v>558</v>
      </c>
      <c r="C41" s="2"/>
      <c r="D41" s="1"/>
      <c r="E41" s="1"/>
      <c r="F41" s="1"/>
      <c r="G41" s="1"/>
      <c r="H41" s="1"/>
      <c r="I41" s="1"/>
    </row>
    <row r="42" spans="1:20" x14ac:dyDescent="0.2">
      <c r="B42" t="s">
        <v>557</v>
      </c>
      <c r="C42" s="1" t="s">
        <v>532</v>
      </c>
      <c r="D42" s="1" t="s">
        <v>238</v>
      </c>
      <c r="E42" s="1" t="s">
        <v>232</v>
      </c>
      <c r="F42" s="1" t="s">
        <v>237</v>
      </c>
      <c r="G42" s="1" t="s">
        <v>234</v>
      </c>
      <c r="H42" s="1" t="s">
        <v>235</v>
      </c>
      <c r="I42" s="1" t="s">
        <v>236</v>
      </c>
      <c r="J42" s="1" t="s">
        <v>233</v>
      </c>
      <c r="K42" s="1" t="s">
        <v>68</v>
      </c>
      <c r="L42" s="1" t="s">
        <v>69</v>
      </c>
      <c r="M42" s="1" t="s">
        <v>70</v>
      </c>
      <c r="N42" s="1" t="s">
        <v>71</v>
      </c>
      <c r="O42" s="1" t="s">
        <v>72</v>
      </c>
      <c r="P42" s="1" t="s">
        <v>73</v>
      </c>
      <c r="Q42" s="1" t="s">
        <v>74</v>
      </c>
      <c r="R42" s="1" t="s">
        <v>75</v>
      </c>
      <c r="S42" s="1" t="s">
        <v>76</v>
      </c>
      <c r="T42" s="1" t="s">
        <v>77</v>
      </c>
    </row>
    <row r="43" spans="1:20" x14ac:dyDescent="0.2">
      <c r="B43">
        <v>1</v>
      </c>
      <c r="C43" s="1">
        <v>5</v>
      </c>
      <c r="D43" s="1">
        <v>0</v>
      </c>
      <c r="E43" s="1">
        <v>0</v>
      </c>
      <c r="F43" s="1">
        <v>0</v>
      </c>
      <c r="G43" s="1">
        <v>0</v>
      </c>
      <c r="H43" s="1">
        <v>73</v>
      </c>
      <c r="I43" s="1">
        <v>0</v>
      </c>
      <c r="J43" s="1">
        <v>0</v>
      </c>
      <c r="K43" s="1" t="s">
        <v>303</v>
      </c>
      <c r="L43" s="2">
        <v>3.4180371018397598E-56</v>
      </c>
      <c r="M43" s="1" t="s">
        <v>304</v>
      </c>
      <c r="N43" s="2">
        <v>5.2314371257700996E-52</v>
      </c>
      <c r="O43" s="1" t="s">
        <v>305</v>
      </c>
      <c r="P43" s="2">
        <v>7.5212692734497001E-42</v>
      </c>
      <c r="Q43" s="1" t="s">
        <v>306</v>
      </c>
      <c r="R43" s="2">
        <v>1.41237254630708E-40</v>
      </c>
      <c r="S43" s="1" t="s">
        <v>307</v>
      </c>
      <c r="T43" s="2">
        <v>6.7755424994371098E-40</v>
      </c>
    </row>
    <row r="44" spans="1:20" x14ac:dyDescent="0.2">
      <c r="B44">
        <v>1</v>
      </c>
      <c r="C44" s="1">
        <v>2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80</v>
      </c>
      <c r="K44" s="1" t="s">
        <v>282</v>
      </c>
      <c r="L44" s="2">
        <v>1.77191617430222E-34</v>
      </c>
      <c r="M44" s="1" t="s">
        <v>308</v>
      </c>
      <c r="N44" s="2">
        <v>1.6178700711204301E-33</v>
      </c>
      <c r="O44" s="1" t="s">
        <v>309</v>
      </c>
      <c r="P44" s="2">
        <v>2.7277742731010598E-33</v>
      </c>
      <c r="Q44" s="1" t="s">
        <v>310</v>
      </c>
      <c r="R44" s="2">
        <v>7.8123436690845296E-32</v>
      </c>
      <c r="S44" s="1" t="s">
        <v>311</v>
      </c>
      <c r="T44" s="2">
        <v>1.6348070416532299E-29</v>
      </c>
    </row>
    <row r="45" spans="1:20" x14ac:dyDescent="0.2">
      <c r="B45">
        <v>1</v>
      </c>
      <c r="C45" s="1">
        <v>1</v>
      </c>
      <c r="D45" s="1">
        <v>0</v>
      </c>
      <c r="E45" s="1">
        <v>0</v>
      </c>
      <c r="F45" s="1">
        <v>88</v>
      </c>
      <c r="G45" s="1">
        <v>0</v>
      </c>
      <c r="H45" s="1">
        <v>0</v>
      </c>
      <c r="I45" s="1">
        <v>0</v>
      </c>
      <c r="J45" s="1">
        <v>0</v>
      </c>
      <c r="K45" s="1" t="s">
        <v>288</v>
      </c>
      <c r="L45" s="2">
        <v>1.22686383788378E-50</v>
      </c>
      <c r="M45" s="1" t="s">
        <v>312</v>
      </c>
      <c r="N45" s="2">
        <v>7.6891875855772197E-48</v>
      </c>
      <c r="O45" s="1" t="s">
        <v>313</v>
      </c>
      <c r="P45" s="2">
        <v>4.9592967457077703E-41</v>
      </c>
      <c r="Q45" s="1" t="s">
        <v>314</v>
      </c>
      <c r="R45" s="2">
        <v>1.1301969979198799E-39</v>
      </c>
      <c r="S45" s="1" t="s">
        <v>315</v>
      </c>
      <c r="T45" s="2">
        <v>3.7967217071535298E-38</v>
      </c>
    </row>
    <row r="46" spans="1:20" x14ac:dyDescent="0.2">
      <c r="B46">
        <v>1</v>
      </c>
      <c r="C46" s="1">
        <v>9</v>
      </c>
      <c r="D46" s="1">
        <v>0</v>
      </c>
      <c r="E46" s="1">
        <v>53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 t="s">
        <v>265</v>
      </c>
      <c r="L46" s="2">
        <v>3.0059444526787502E-28</v>
      </c>
      <c r="M46" s="1" t="s">
        <v>266</v>
      </c>
      <c r="N46" s="2">
        <v>8.1235114728224299E-25</v>
      </c>
      <c r="O46" s="1" t="s">
        <v>316</v>
      </c>
      <c r="P46" s="2">
        <v>2.4354106865755799E-24</v>
      </c>
      <c r="Q46" s="1" t="s">
        <v>317</v>
      </c>
      <c r="R46" s="2">
        <v>1.4068153896007799E-23</v>
      </c>
      <c r="S46" s="1" t="s">
        <v>318</v>
      </c>
      <c r="T46" s="2">
        <v>3.6109369107269E-23</v>
      </c>
    </row>
    <row r="47" spans="1:20" x14ac:dyDescent="0.2">
      <c r="B47">
        <v>0.95454545454545459</v>
      </c>
      <c r="C47" s="1">
        <v>8</v>
      </c>
      <c r="D47" s="1">
        <v>0</v>
      </c>
      <c r="E47" s="1">
        <v>0</v>
      </c>
      <c r="F47" s="1">
        <v>63</v>
      </c>
      <c r="G47" s="1">
        <v>0</v>
      </c>
      <c r="H47" s="1">
        <v>0</v>
      </c>
      <c r="I47" s="1">
        <v>3</v>
      </c>
      <c r="J47" s="1">
        <v>0</v>
      </c>
      <c r="K47" s="1" t="s">
        <v>259</v>
      </c>
      <c r="L47" s="2">
        <v>3.8255564214576703E-61</v>
      </c>
      <c r="M47" s="1" t="s">
        <v>319</v>
      </c>
      <c r="N47" s="2">
        <v>3.9535541280098798E-42</v>
      </c>
      <c r="O47" s="1" t="s">
        <v>320</v>
      </c>
      <c r="P47" s="2">
        <v>2.2269412880002999E-38</v>
      </c>
      <c r="Q47" s="1" t="s">
        <v>321</v>
      </c>
      <c r="R47" s="2">
        <v>4.2762981095987501E-36</v>
      </c>
      <c r="S47" s="1" t="s">
        <v>322</v>
      </c>
      <c r="T47" s="2">
        <v>3.2172711868662003E-33</v>
      </c>
    </row>
    <row r="48" spans="1:20" x14ac:dyDescent="0.2">
      <c r="B48">
        <v>0.73972602739726023</v>
      </c>
      <c r="C48" s="1">
        <v>4</v>
      </c>
      <c r="D48" s="1">
        <v>54</v>
      </c>
      <c r="E48" s="1">
        <v>0</v>
      </c>
      <c r="F48" s="1">
        <v>0</v>
      </c>
      <c r="G48" s="1">
        <v>11</v>
      </c>
      <c r="H48" s="1">
        <v>8</v>
      </c>
      <c r="I48" s="1">
        <v>0</v>
      </c>
      <c r="J48" s="1">
        <v>0</v>
      </c>
      <c r="K48" s="1" t="s">
        <v>323</v>
      </c>
      <c r="L48" s="2">
        <v>1.8996485043150299E-11</v>
      </c>
      <c r="M48" s="1" t="s">
        <v>324</v>
      </c>
      <c r="N48" s="2">
        <v>6.4879917382442701E-11</v>
      </c>
      <c r="O48" s="1" t="s">
        <v>325</v>
      </c>
      <c r="P48" s="2">
        <v>9.8556568113019202E-11</v>
      </c>
      <c r="Q48" s="1" t="s">
        <v>326</v>
      </c>
      <c r="R48" s="2">
        <v>2.5105882362412898E-10</v>
      </c>
      <c r="S48" s="1" t="s">
        <v>327</v>
      </c>
      <c r="T48" s="2">
        <v>3.44262098902656E-10</v>
      </c>
    </row>
    <row r="49" spans="1:20" x14ac:dyDescent="0.2">
      <c r="B49">
        <v>0.98529411764705888</v>
      </c>
      <c r="C49" s="1">
        <v>7</v>
      </c>
      <c r="D49" s="1">
        <v>1</v>
      </c>
      <c r="E49" s="1">
        <v>0</v>
      </c>
      <c r="F49" s="1">
        <v>0</v>
      </c>
      <c r="G49" s="1">
        <v>0</v>
      </c>
      <c r="H49" s="1">
        <v>0</v>
      </c>
      <c r="I49" s="1">
        <v>67</v>
      </c>
      <c r="J49" s="1">
        <v>0</v>
      </c>
      <c r="K49" s="1" t="s">
        <v>328</v>
      </c>
      <c r="L49" s="2">
        <v>3.0039396226060001E-18</v>
      </c>
      <c r="M49" s="1" t="s">
        <v>279</v>
      </c>
      <c r="N49" s="2">
        <v>1.3422316077199399E-17</v>
      </c>
      <c r="O49" s="1" t="s">
        <v>329</v>
      </c>
      <c r="P49" s="2">
        <v>1.6184508393591901E-17</v>
      </c>
      <c r="Q49" s="1" t="s">
        <v>277</v>
      </c>
      <c r="R49" s="2">
        <v>8.9719176209096095E-14</v>
      </c>
      <c r="S49" s="1" t="s">
        <v>281</v>
      </c>
      <c r="T49" s="2">
        <v>2.9130424076353998E-13</v>
      </c>
    </row>
    <row r="50" spans="1:20" x14ac:dyDescent="0.2">
      <c r="B50">
        <v>1</v>
      </c>
      <c r="C50" s="1">
        <v>6</v>
      </c>
      <c r="D50" s="1">
        <v>0</v>
      </c>
      <c r="E50" s="1">
        <v>0</v>
      </c>
      <c r="F50" s="1">
        <v>0</v>
      </c>
      <c r="G50" s="1">
        <v>69</v>
      </c>
      <c r="H50" s="1">
        <v>0</v>
      </c>
      <c r="I50" s="1">
        <v>0</v>
      </c>
      <c r="J50" s="1">
        <v>0</v>
      </c>
      <c r="K50" s="1" t="s">
        <v>330</v>
      </c>
      <c r="L50" s="2">
        <v>1.1862879658900699E-30</v>
      </c>
      <c r="M50" s="1" t="s">
        <v>331</v>
      </c>
      <c r="N50" s="2">
        <v>4.0474338978609097E-30</v>
      </c>
      <c r="O50" s="1" t="s">
        <v>332</v>
      </c>
      <c r="P50" s="2">
        <v>5.6445442616286502E-30</v>
      </c>
      <c r="Q50" s="1" t="s">
        <v>333</v>
      </c>
      <c r="R50" s="2">
        <v>8.7652591136274401E-28</v>
      </c>
      <c r="S50" s="1" t="s">
        <v>334</v>
      </c>
      <c r="T50" s="2">
        <v>9.7343756305365198E-28</v>
      </c>
    </row>
    <row r="51" spans="1:20" x14ac:dyDescent="0.2">
      <c r="B51">
        <v>0.99115044247787609</v>
      </c>
      <c r="C51" s="1">
        <v>0</v>
      </c>
      <c r="D51" s="1">
        <v>112</v>
      </c>
      <c r="E51" s="1">
        <v>0</v>
      </c>
      <c r="F51" s="1">
        <v>0</v>
      </c>
      <c r="G51" s="1">
        <v>1</v>
      </c>
      <c r="H51" s="1">
        <v>0</v>
      </c>
      <c r="I51" s="1">
        <v>0</v>
      </c>
      <c r="J51" s="1">
        <v>0</v>
      </c>
      <c r="K51" s="1" t="s">
        <v>335</v>
      </c>
      <c r="L51" s="2">
        <v>6.68327507516357E-25</v>
      </c>
      <c r="M51" s="1" t="s">
        <v>336</v>
      </c>
      <c r="N51" s="2">
        <v>2.45244336911584E-19</v>
      </c>
      <c r="O51" s="1" t="s">
        <v>337</v>
      </c>
      <c r="P51" s="2">
        <v>6.5507580563395402E-18</v>
      </c>
      <c r="Q51" s="1" t="s">
        <v>338</v>
      </c>
      <c r="R51" s="2">
        <v>1.2640420351846299E-14</v>
      </c>
      <c r="S51" s="1" t="s">
        <v>339</v>
      </c>
      <c r="T51" s="2">
        <v>7.2461044397285697E-12</v>
      </c>
    </row>
    <row r="52" spans="1:20" x14ac:dyDescent="0.2">
      <c r="B52">
        <v>1</v>
      </c>
      <c r="C52" s="1">
        <v>3</v>
      </c>
      <c r="D52" s="1">
        <v>0</v>
      </c>
      <c r="E52" s="1">
        <v>74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 t="s">
        <v>340</v>
      </c>
      <c r="L52" s="2">
        <v>4.9708718989370904E-22</v>
      </c>
      <c r="M52" s="1" t="s">
        <v>341</v>
      </c>
      <c r="N52" s="2">
        <v>5.5947264604953695E-17</v>
      </c>
      <c r="O52" s="1" t="s">
        <v>342</v>
      </c>
      <c r="P52" s="2">
        <v>1.5176921535680299E-14</v>
      </c>
      <c r="Q52" s="1" t="s">
        <v>343</v>
      </c>
      <c r="R52" s="2">
        <v>9.3555528184729406E-14</v>
      </c>
      <c r="S52" s="1" t="s">
        <v>344</v>
      </c>
      <c r="T52" s="2">
        <v>4.4740629772091199E-7</v>
      </c>
    </row>
    <row r="53" spans="1:20" x14ac:dyDescent="0.2">
      <c r="B53">
        <v>1</v>
      </c>
      <c r="C53" s="1">
        <v>10</v>
      </c>
      <c r="D53" s="1">
        <v>0</v>
      </c>
      <c r="E53" s="1">
        <v>0</v>
      </c>
      <c r="F53" s="1">
        <v>20</v>
      </c>
      <c r="G53" s="1">
        <v>0</v>
      </c>
      <c r="H53" s="1">
        <v>0</v>
      </c>
      <c r="I53" s="1">
        <v>0</v>
      </c>
      <c r="J53" s="1">
        <v>0</v>
      </c>
      <c r="K53" s="1" t="s">
        <v>345</v>
      </c>
      <c r="L53" s="2">
        <v>1.91107887940005E-5</v>
      </c>
      <c r="M53" s="1" t="s">
        <v>346</v>
      </c>
      <c r="N53" s="1">
        <v>5.6080817720504197E-4</v>
      </c>
      <c r="O53" s="1" t="s">
        <v>347</v>
      </c>
      <c r="P53" s="1">
        <v>5.8694952488352198E-4</v>
      </c>
      <c r="Q53" s="1" t="s">
        <v>348</v>
      </c>
      <c r="R53" s="1">
        <v>6.1033697417389005E-4</v>
      </c>
      <c r="S53" s="1" t="s">
        <v>349</v>
      </c>
      <c r="T53" s="1">
        <v>1.4147709008904901E-2</v>
      </c>
    </row>
    <row r="54" spans="1:20" x14ac:dyDescent="0.2">
      <c r="C54" s="2"/>
      <c r="D54" s="1"/>
      <c r="E54" s="1"/>
      <c r="F54" s="1"/>
      <c r="G54" s="2"/>
      <c r="H54" s="1"/>
      <c r="I54" s="1"/>
    </row>
    <row r="55" spans="1:20" x14ac:dyDescent="0.2">
      <c r="A55" s="1"/>
      <c r="B55" s="1"/>
      <c r="C55" s="2"/>
      <c r="D55" s="1"/>
      <c r="E55" s="1"/>
      <c r="F55" s="1"/>
      <c r="G55" s="2"/>
      <c r="H55" s="1"/>
      <c r="I55" s="1"/>
    </row>
    <row r="56" spans="1:20" x14ac:dyDescent="0.2">
      <c r="A56" s="1"/>
      <c r="B56" s="1"/>
      <c r="C56" s="2"/>
      <c r="D56" s="1"/>
      <c r="E56" s="1"/>
      <c r="F56" s="1"/>
      <c r="G56" s="2"/>
      <c r="H56" s="1"/>
      <c r="I56" s="1"/>
    </row>
    <row r="57" spans="1:20" x14ac:dyDescent="0.2">
      <c r="A57" s="1"/>
      <c r="B57" s="1"/>
      <c r="C57" s="2"/>
      <c r="D57" s="1"/>
      <c r="E57" s="1"/>
      <c r="F57" s="1"/>
      <c r="G57" s="2"/>
      <c r="H57" s="1"/>
      <c r="I57" s="1"/>
    </row>
    <row r="58" spans="1:20" x14ac:dyDescent="0.2">
      <c r="A58" s="1"/>
      <c r="B58" s="1"/>
      <c r="C58" s="2"/>
      <c r="D58" s="1"/>
      <c r="E58" s="1"/>
      <c r="F58" s="1"/>
      <c r="G58" s="2"/>
      <c r="H58" s="1"/>
      <c r="I58" s="1"/>
    </row>
    <row r="59" spans="1:20" x14ac:dyDescent="0.2">
      <c r="A59" s="1"/>
      <c r="B59" s="1"/>
      <c r="C59" s="2"/>
      <c r="D59" s="1"/>
      <c r="E59" s="1"/>
      <c r="F59" s="1"/>
      <c r="G59" s="2"/>
      <c r="H59" s="1"/>
      <c r="I59" s="1"/>
    </row>
    <row r="60" spans="1:20" x14ac:dyDescent="0.2">
      <c r="A60" s="1"/>
      <c r="B60" s="1"/>
      <c r="C60" s="2"/>
      <c r="D60" s="1"/>
      <c r="E60" s="1"/>
      <c r="F60" s="1"/>
      <c r="G60" s="2"/>
      <c r="H60" s="1"/>
      <c r="I60" s="1"/>
    </row>
    <row r="61" spans="1:20" x14ac:dyDescent="0.2">
      <c r="A61" s="1"/>
      <c r="B61" s="1"/>
      <c r="C61" s="2"/>
      <c r="D61" s="1"/>
      <c r="E61" s="1"/>
      <c r="F61" s="1"/>
      <c r="G61" s="2"/>
      <c r="H61" s="1"/>
      <c r="I61" s="1"/>
    </row>
    <row r="62" spans="1:20" x14ac:dyDescent="0.2">
      <c r="A62" s="1"/>
      <c r="B62" s="1"/>
      <c r="C62" s="2"/>
      <c r="D62" s="1"/>
      <c r="E62" s="1"/>
      <c r="F62" s="1"/>
      <c r="G62" s="2"/>
      <c r="H62" s="1"/>
      <c r="I62" s="1"/>
    </row>
    <row r="63" spans="1:20" x14ac:dyDescent="0.2">
      <c r="A63" s="1"/>
      <c r="B63" s="1"/>
      <c r="C63" s="2"/>
      <c r="D63" s="1"/>
      <c r="E63" s="1"/>
      <c r="F63" s="1"/>
      <c r="G63" s="2"/>
      <c r="H63" s="1"/>
      <c r="I63" s="1"/>
    </row>
    <row r="64" spans="1:20" x14ac:dyDescent="0.2">
      <c r="A64" s="1"/>
      <c r="B64" s="1"/>
      <c r="C64" s="2"/>
      <c r="D64" s="1"/>
      <c r="E64" s="1"/>
      <c r="F64" s="1"/>
      <c r="G64" s="2"/>
      <c r="H64" s="1"/>
      <c r="I64" s="1"/>
    </row>
    <row r="65" spans="1:9" x14ac:dyDescent="0.2">
      <c r="A65" s="1"/>
      <c r="B65" s="1"/>
      <c r="C65" s="2"/>
      <c r="D65" s="1"/>
      <c r="E65" s="1"/>
      <c r="F65" s="1"/>
      <c r="G65" s="2"/>
      <c r="H65" s="1"/>
      <c r="I65" s="1"/>
    </row>
    <row r="66" spans="1:9" x14ac:dyDescent="0.2">
      <c r="A66" s="1"/>
      <c r="B66" s="1"/>
      <c r="C66" s="2"/>
      <c r="D66" s="1"/>
      <c r="E66" s="1"/>
      <c r="F66" s="1"/>
      <c r="G66" s="2"/>
      <c r="H66" s="1"/>
      <c r="I66" s="1"/>
    </row>
    <row r="67" spans="1:9" x14ac:dyDescent="0.2">
      <c r="A67" s="1"/>
      <c r="B67" s="1"/>
      <c r="C67" s="2"/>
      <c r="D67" s="1"/>
      <c r="E67" s="1"/>
      <c r="F67" s="1"/>
      <c r="G67" s="2"/>
      <c r="H67" s="1"/>
      <c r="I67" s="1"/>
    </row>
    <row r="68" spans="1:9" x14ac:dyDescent="0.2">
      <c r="A68" s="1"/>
      <c r="B68" s="1"/>
      <c r="C68" s="2"/>
      <c r="D68" s="1"/>
      <c r="E68" s="1"/>
      <c r="F68" s="1"/>
      <c r="G68" s="2"/>
      <c r="H68" s="1"/>
      <c r="I68" s="1"/>
    </row>
    <row r="69" spans="1:9" x14ac:dyDescent="0.2">
      <c r="A69" s="1"/>
      <c r="B69" s="1"/>
      <c r="C69" s="2"/>
      <c r="D69" s="1"/>
      <c r="E69" s="1"/>
      <c r="F69" s="1"/>
      <c r="G69" s="2"/>
      <c r="H69" s="1"/>
      <c r="I69" s="1"/>
    </row>
    <row r="70" spans="1:9" x14ac:dyDescent="0.2">
      <c r="A70" s="1"/>
      <c r="B70" s="1"/>
      <c r="C70" s="2"/>
      <c r="D70" s="1"/>
      <c r="E70" s="1"/>
      <c r="F70" s="1"/>
      <c r="G70" s="2"/>
      <c r="H70" s="1"/>
      <c r="I70" s="1"/>
    </row>
    <row r="71" spans="1:9" x14ac:dyDescent="0.2">
      <c r="A71" s="1"/>
      <c r="B71" s="1"/>
      <c r="C71" s="2"/>
      <c r="D71" s="1"/>
      <c r="E71" s="1"/>
      <c r="F71" s="1"/>
      <c r="G71" s="2"/>
      <c r="H71" s="1"/>
      <c r="I71" s="1"/>
    </row>
    <row r="72" spans="1:9" x14ac:dyDescent="0.2">
      <c r="A72" s="1"/>
      <c r="B72" s="1"/>
      <c r="C72" s="2"/>
      <c r="D72" s="1"/>
      <c r="E72" s="1"/>
      <c r="F72" s="1"/>
      <c r="G72" s="2"/>
      <c r="H72" s="1"/>
      <c r="I72" s="1"/>
    </row>
    <row r="73" spans="1:9" x14ac:dyDescent="0.2">
      <c r="A73" s="1"/>
      <c r="B73" s="1"/>
      <c r="C73" s="2"/>
      <c r="D73" s="1"/>
      <c r="E73" s="1"/>
      <c r="F73" s="1"/>
      <c r="G73" s="2"/>
      <c r="H73" s="1"/>
      <c r="I73" s="1"/>
    </row>
    <row r="74" spans="1:9" x14ac:dyDescent="0.2">
      <c r="A74" s="1"/>
      <c r="B74" s="1"/>
      <c r="C74" s="2"/>
      <c r="D74" s="1"/>
      <c r="E74" s="1"/>
      <c r="F74" s="1"/>
      <c r="G74" s="2"/>
      <c r="H74" s="1"/>
      <c r="I74" s="1"/>
    </row>
    <row r="75" spans="1:9" x14ac:dyDescent="0.2">
      <c r="A75" s="1"/>
      <c r="B75" s="1"/>
      <c r="C75" s="2"/>
      <c r="D75" s="1"/>
      <c r="E75" s="1"/>
      <c r="F75" s="1"/>
      <c r="G75" s="2"/>
      <c r="H75" s="1"/>
      <c r="I75" s="1"/>
    </row>
    <row r="76" spans="1:9" x14ac:dyDescent="0.2">
      <c r="A76" s="1"/>
      <c r="B76" s="1"/>
      <c r="C76" s="2"/>
      <c r="D76" s="1"/>
      <c r="E76" s="1"/>
      <c r="F76" s="1"/>
      <c r="G76" s="2"/>
      <c r="H76" s="1"/>
      <c r="I76" s="1"/>
    </row>
    <row r="77" spans="1:9" x14ac:dyDescent="0.2">
      <c r="A77" s="1"/>
      <c r="B77" s="1"/>
      <c r="C77" s="2"/>
      <c r="D77" s="1"/>
      <c r="E77" s="1"/>
      <c r="F77" s="1"/>
      <c r="G77" s="2"/>
      <c r="H77" s="1"/>
      <c r="I77" s="1"/>
    </row>
    <row r="78" spans="1:9" x14ac:dyDescent="0.2">
      <c r="A78" s="1"/>
      <c r="B78" s="1"/>
      <c r="C78" s="2"/>
      <c r="D78" s="1"/>
      <c r="E78" s="1"/>
      <c r="F78" s="1"/>
      <c r="G78" s="2"/>
      <c r="H78" s="1"/>
      <c r="I78" s="1"/>
    </row>
    <row r="79" spans="1:9" x14ac:dyDescent="0.2">
      <c r="A79" s="1"/>
      <c r="B79" s="1"/>
      <c r="C79" s="2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2"/>
      <c r="D83" s="1"/>
      <c r="E83" s="1"/>
      <c r="F83" s="1"/>
      <c r="G83" s="2"/>
      <c r="H83" s="1"/>
      <c r="I83" s="1"/>
    </row>
    <row r="84" spans="1:9" x14ac:dyDescent="0.2">
      <c r="A84" s="1"/>
      <c r="B84" s="1"/>
      <c r="C84" s="2"/>
      <c r="D84" s="1"/>
      <c r="E84" s="1"/>
      <c r="F84" s="1"/>
      <c r="G84" s="2"/>
      <c r="H84" s="1"/>
      <c r="I84" s="1"/>
    </row>
    <row r="85" spans="1:9" x14ac:dyDescent="0.2">
      <c r="A85" s="1"/>
      <c r="B85" s="1"/>
      <c r="C85" s="2"/>
      <c r="D85" s="1"/>
      <c r="E85" s="1"/>
      <c r="F85" s="1"/>
      <c r="G85" s="2"/>
      <c r="H85" s="1"/>
      <c r="I85" s="1"/>
    </row>
    <row r="86" spans="1:9" x14ac:dyDescent="0.2">
      <c r="A86" s="1"/>
      <c r="B86" s="1"/>
      <c r="C86" s="2"/>
      <c r="D86" s="1"/>
      <c r="E86" s="1"/>
      <c r="F86" s="1"/>
      <c r="G86" s="2"/>
      <c r="H86" s="1"/>
      <c r="I86" s="1"/>
    </row>
    <row r="87" spans="1:9" x14ac:dyDescent="0.2">
      <c r="A87" s="1"/>
      <c r="B87" s="1"/>
      <c r="C87" s="2"/>
      <c r="D87" s="1"/>
      <c r="E87" s="1"/>
      <c r="F87" s="1"/>
      <c r="G87" s="2"/>
      <c r="H87" s="1"/>
      <c r="I87" s="1"/>
    </row>
    <row r="88" spans="1:9" x14ac:dyDescent="0.2">
      <c r="A88" s="1"/>
      <c r="B88" s="1"/>
      <c r="C88" s="2"/>
      <c r="D88" s="1"/>
      <c r="E88" s="1"/>
      <c r="F88" s="1"/>
      <c r="G88" s="2"/>
      <c r="H88" s="1"/>
      <c r="I88" s="1"/>
    </row>
    <row r="89" spans="1:9" x14ac:dyDescent="0.2">
      <c r="A89" s="1"/>
      <c r="B89" s="1"/>
      <c r="C89" s="2"/>
      <c r="D89" s="1"/>
      <c r="E89" s="1"/>
      <c r="F89" s="1"/>
      <c r="G89" s="2"/>
      <c r="H89" s="1"/>
      <c r="I89" s="1"/>
    </row>
    <row r="90" spans="1:9" x14ac:dyDescent="0.2">
      <c r="A90" s="1"/>
      <c r="B90" s="1"/>
      <c r="C90" s="2"/>
      <c r="D90" s="1"/>
      <c r="E90" s="1"/>
      <c r="F90" s="1"/>
      <c r="G90" s="2"/>
      <c r="H90" s="1"/>
      <c r="I90" s="1"/>
    </row>
    <row r="91" spans="1:9" x14ac:dyDescent="0.2">
      <c r="A91" s="1"/>
      <c r="B91" s="1"/>
      <c r="C91" s="2"/>
      <c r="D91" s="1"/>
      <c r="E91" s="1"/>
      <c r="F91" s="1"/>
      <c r="G91" s="2"/>
      <c r="H91" s="1"/>
      <c r="I91" s="1"/>
    </row>
    <row r="92" spans="1:9" x14ac:dyDescent="0.2">
      <c r="A92" s="1"/>
      <c r="B92" s="1"/>
      <c r="C92" s="2"/>
      <c r="D92" s="1"/>
      <c r="E92" s="1"/>
      <c r="F92" s="1"/>
      <c r="G92" s="2"/>
      <c r="H92" s="1"/>
      <c r="I92" s="1"/>
    </row>
    <row r="93" spans="1:9" x14ac:dyDescent="0.2">
      <c r="A93" s="1"/>
      <c r="B93" s="1"/>
      <c r="C93" s="2"/>
      <c r="D93" s="1"/>
      <c r="E93" s="1"/>
      <c r="F93" s="1"/>
      <c r="G93" s="2"/>
      <c r="H93" s="1"/>
      <c r="I93" s="1"/>
    </row>
    <row r="94" spans="1:9" x14ac:dyDescent="0.2">
      <c r="A94" s="1"/>
      <c r="B94" s="1"/>
      <c r="C94" s="2"/>
      <c r="D94" s="1"/>
      <c r="E94" s="1"/>
      <c r="F94" s="1"/>
      <c r="G94" s="2"/>
      <c r="H94" s="1"/>
      <c r="I94" s="1"/>
    </row>
    <row r="95" spans="1:9" x14ac:dyDescent="0.2">
      <c r="A95" s="1"/>
      <c r="B95" s="1"/>
      <c r="C95" s="2"/>
      <c r="D95" s="1"/>
      <c r="E95" s="1"/>
      <c r="F95" s="1"/>
      <c r="G95" s="2"/>
      <c r="H95" s="1"/>
      <c r="I95" s="1"/>
    </row>
    <row r="96" spans="1:9" x14ac:dyDescent="0.2">
      <c r="A96" s="1"/>
      <c r="B96" s="1"/>
      <c r="C96" s="2"/>
      <c r="D96" s="1"/>
      <c r="E96" s="1"/>
      <c r="F96" s="1"/>
      <c r="G96" s="2"/>
      <c r="H96" s="1"/>
      <c r="I96" s="1"/>
    </row>
    <row r="97" spans="1:9" x14ac:dyDescent="0.2">
      <c r="A97" s="1"/>
      <c r="B97" s="1"/>
      <c r="C97" s="2"/>
      <c r="D97" s="1"/>
      <c r="E97" s="1"/>
      <c r="F97" s="1"/>
      <c r="G97" s="2"/>
      <c r="H97" s="1"/>
      <c r="I97" s="1"/>
    </row>
    <row r="98" spans="1:9" x14ac:dyDescent="0.2">
      <c r="A98" s="1"/>
      <c r="B98" s="1"/>
      <c r="C98" s="2"/>
      <c r="D98" s="1"/>
      <c r="E98" s="1"/>
      <c r="F98" s="1"/>
      <c r="G98" s="2"/>
      <c r="H98" s="1"/>
      <c r="I98" s="1"/>
    </row>
    <row r="99" spans="1:9" x14ac:dyDescent="0.2">
      <c r="A99" s="1"/>
      <c r="B99" s="1"/>
      <c r="C99" s="2"/>
      <c r="D99" s="1"/>
      <c r="E99" s="1"/>
      <c r="F99" s="1"/>
      <c r="G99" s="2"/>
      <c r="H99" s="1"/>
      <c r="I99" s="1"/>
    </row>
    <row r="100" spans="1:9" x14ac:dyDescent="0.2">
      <c r="A100" s="1"/>
      <c r="B100" s="1"/>
      <c r="C100" s="2"/>
      <c r="D100" s="1"/>
      <c r="E100" s="1"/>
      <c r="F100" s="1"/>
      <c r="G100" s="2"/>
      <c r="H100" s="1"/>
      <c r="I100" s="1"/>
    </row>
    <row r="101" spans="1:9" x14ac:dyDescent="0.2">
      <c r="A101" s="1"/>
      <c r="B101" s="1"/>
      <c r="C101" s="2"/>
      <c r="D101" s="1"/>
      <c r="E101" s="1"/>
      <c r="F101" s="1"/>
      <c r="G101" s="2"/>
      <c r="H101" s="1"/>
      <c r="I101" s="1"/>
    </row>
    <row r="102" spans="1:9" x14ac:dyDescent="0.2">
      <c r="A102" s="1"/>
      <c r="B102" s="1"/>
      <c r="C102" s="2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2"/>
      <c r="D103" s="1"/>
      <c r="E103" s="1"/>
      <c r="F103" s="1"/>
      <c r="G103" s="2"/>
      <c r="H103" s="1"/>
      <c r="I103" s="1"/>
    </row>
    <row r="104" spans="1:9" x14ac:dyDescent="0.2">
      <c r="A104" s="1"/>
      <c r="B104" s="1"/>
      <c r="C104" s="2"/>
      <c r="D104" s="1"/>
      <c r="E104" s="1"/>
      <c r="F104" s="1"/>
      <c r="G104" s="2"/>
      <c r="H104" s="1"/>
      <c r="I104" s="1"/>
    </row>
    <row r="105" spans="1:9" x14ac:dyDescent="0.2">
      <c r="A105" s="1"/>
      <c r="B105" s="1"/>
      <c r="C105" s="2"/>
      <c r="D105" s="1"/>
      <c r="E105" s="1"/>
      <c r="F105" s="1"/>
      <c r="G105" s="2"/>
      <c r="H105" s="1"/>
      <c r="I105" s="1"/>
    </row>
    <row r="106" spans="1:9" x14ac:dyDescent="0.2">
      <c r="A106" s="1"/>
      <c r="B106" s="1"/>
      <c r="C106" s="2"/>
      <c r="D106" s="1"/>
      <c r="E106" s="1"/>
      <c r="F106" s="1"/>
      <c r="G106" s="2"/>
      <c r="H106" s="1"/>
      <c r="I106" s="1"/>
    </row>
    <row r="107" spans="1:9" x14ac:dyDescent="0.2">
      <c r="A107" s="1"/>
      <c r="B107" s="1"/>
      <c r="C107" s="2"/>
      <c r="D107" s="1"/>
      <c r="E107" s="1"/>
      <c r="F107" s="1"/>
      <c r="G107" s="2"/>
      <c r="H107" s="1"/>
      <c r="I107" s="1"/>
    </row>
    <row r="108" spans="1:9" x14ac:dyDescent="0.2">
      <c r="A108" s="1"/>
      <c r="B108" s="1"/>
      <c r="C108" s="2"/>
      <c r="D108" s="1"/>
      <c r="E108" s="1"/>
      <c r="F108" s="1"/>
      <c r="G108" s="2"/>
      <c r="H108" s="1"/>
      <c r="I108" s="1"/>
    </row>
    <row r="109" spans="1:9" x14ac:dyDescent="0.2">
      <c r="A109" s="1"/>
      <c r="B109" s="1"/>
      <c r="C109" s="2"/>
      <c r="D109" s="1"/>
      <c r="E109" s="1"/>
      <c r="F109" s="1"/>
      <c r="G109" s="2"/>
      <c r="H109" s="1"/>
      <c r="I109" s="1"/>
    </row>
    <row r="110" spans="1:9" x14ac:dyDescent="0.2">
      <c r="A110" s="1"/>
      <c r="B110" s="1"/>
      <c r="C110" s="2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2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2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2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2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2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2721-C517-46C5-AE10-0D615449683C}">
  <dimension ref="A1:Y63"/>
  <sheetViews>
    <sheetView tabSelected="1" workbookViewId="0">
      <selection activeCell="C8" sqref="C8"/>
    </sheetView>
  </sheetViews>
  <sheetFormatPr defaultRowHeight="14.25" x14ac:dyDescent="0.2"/>
  <cols>
    <col min="1" max="1" width="19.25" customWidth="1"/>
    <col min="2" max="2" width="18.75" customWidth="1"/>
    <col min="3" max="3" width="20.875" customWidth="1"/>
  </cols>
  <sheetData>
    <row r="1" spans="1:25" x14ac:dyDescent="0.2">
      <c r="A1" t="s">
        <v>559</v>
      </c>
    </row>
    <row r="2" spans="1:25" x14ac:dyDescent="0.2">
      <c r="B2" t="s">
        <v>557</v>
      </c>
      <c r="C2" s="1" t="s">
        <v>532</v>
      </c>
      <c r="D2" s="1" t="s">
        <v>549</v>
      </c>
      <c r="E2" s="1" t="s">
        <v>550</v>
      </c>
      <c r="F2" s="1" t="s">
        <v>352</v>
      </c>
      <c r="G2" s="1" t="s">
        <v>529</v>
      </c>
      <c r="H2" s="1" t="s">
        <v>534</v>
      </c>
      <c r="I2" s="1" t="s">
        <v>551</v>
      </c>
      <c r="J2" s="1" t="s">
        <v>546</v>
      </c>
      <c r="K2" s="1" t="s">
        <v>552</v>
      </c>
      <c r="L2" s="1" t="s">
        <v>356</v>
      </c>
      <c r="M2" s="1" t="s">
        <v>553</v>
      </c>
      <c r="N2" s="1" t="s">
        <v>68</v>
      </c>
      <c r="O2" s="1" t="s">
        <v>69</v>
      </c>
      <c r="P2" s="1" t="s">
        <v>70</v>
      </c>
      <c r="Q2" s="1" t="s">
        <v>71</v>
      </c>
      <c r="R2" s="1" t="s">
        <v>72</v>
      </c>
      <c r="S2" s="1" t="s">
        <v>73</v>
      </c>
      <c r="T2" s="1" t="s">
        <v>74</v>
      </c>
      <c r="U2" s="1" t="s">
        <v>75</v>
      </c>
      <c r="V2" s="1" t="s">
        <v>76</v>
      </c>
      <c r="W2" s="1" t="s">
        <v>77</v>
      </c>
    </row>
    <row r="3" spans="1:25" x14ac:dyDescent="0.2">
      <c r="B3">
        <v>0.5757575757575758</v>
      </c>
      <c r="C3" s="1">
        <v>9</v>
      </c>
      <c r="D3" s="1">
        <v>0</v>
      </c>
      <c r="E3" s="1">
        <v>13</v>
      </c>
      <c r="F3" s="1">
        <v>0</v>
      </c>
      <c r="G3" s="1">
        <v>0</v>
      </c>
      <c r="H3" s="1">
        <v>1</v>
      </c>
      <c r="I3" s="1">
        <v>0</v>
      </c>
      <c r="J3" s="1">
        <v>19</v>
      </c>
      <c r="K3" s="1">
        <v>0</v>
      </c>
      <c r="L3" s="1">
        <v>0</v>
      </c>
      <c r="M3" s="1">
        <v>0</v>
      </c>
      <c r="N3" s="1" t="s">
        <v>98</v>
      </c>
      <c r="O3" s="2">
        <v>3.5123614805424999E-152</v>
      </c>
      <c r="P3" s="1" t="s">
        <v>358</v>
      </c>
      <c r="Q3" s="2">
        <v>7.8146087203107406E-121</v>
      </c>
      <c r="R3" s="1" t="s">
        <v>104</v>
      </c>
      <c r="S3" s="2">
        <v>1.0997741088715E-62</v>
      </c>
      <c r="T3" s="1" t="s">
        <v>359</v>
      </c>
      <c r="U3" s="2">
        <v>4.39642908996452E-25</v>
      </c>
      <c r="V3" s="1" t="s">
        <v>360</v>
      </c>
      <c r="W3" s="2">
        <v>4.88539590381772E-23</v>
      </c>
      <c r="Y3">
        <f>MAX(D3:M3)/SUM(D3:M3)</f>
        <v>0.5757575757575758</v>
      </c>
    </row>
    <row r="4" spans="1:25" x14ac:dyDescent="0.2">
      <c r="B4">
        <v>0.40909090909090912</v>
      </c>
      <c r="C4" s="1">
        <v>10</v>
      </c>
      <c r="D4" s="1">
        <v>3</v>
      </c>
      <c r="E4" s="1">
        <v>2</v>
      </c>
      <c r="F4" s="1">
        <v>0</v>
      </c>
      <c r="G4" s="1">
        <v>8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9</v>
      </c>
      <c r="N4" s="1" t="s">
        <v>55</v>
      </c>
      <c r="O4" s="2">
        <v>3.6293994703273199E-141</v>
      </c>
      <c r="P4" s="1" t="s">
        <v>52</v>
      </c>
      <c r="Q4" s="2">
        <v>4.4796525145181599E-81</v>
      </c>
      <c r="R4" s="1" t="s">
        <v>14</v>
      </c>
      <c r="S4" s="2">
        <v>5.9366732266957905E-72</v>
      </c>
      <c r="T4" s="1" t="s">
        <v>58</v>
      </c>
      <c r="U4" s="2">
        <v>6.0825841186905001E-60</v>
      </c>
      <c r="V4" s="1" t="s">
        <v>57</v>
      </c>
      <c r="W4" s="2">
        <v>9.9377385535320606E-43</v>
      </c>
      <c r="Y4">
        <f t="shared" ref="Y4:Y63" si="0">MAX(D4:M4)/SUM(D4:M4)</f>
        <v>0.40909090909090912</v>
      </c>
    </row>
    <row r="5" spans="1:25" x14ac:dyDescent="0.2">
      <c r="B5">
        <v>0.70462633451957291</v>
      </c>
      <c r="C5" s="1">
        <v>2</v>
      </c>
      <c r="D5" s="1">
        <v>0</v>
      </c>
      <c r="E5" s="1">
        <v>2</v>
      </c>
      <c r="F5" s="1">
        <v>32</v>
      </c>
      <c r="G5" s="1">
        <v>46</v>
      </c>
      <c r="H5" s="1">
        <v>198</v>
      </c>
      <c r="I5" s="1">
        <v>3</v>
      </c>
      <c r="J5" s="1">
        <v>0</v>
      </c>
      <c r="K5" s="1">
        <v>0</v>
      </c>
      <c r="L5" s="1">
        <v>0</v>
      </c>
      <c r="M5" s="1">
        <v>0</v>
      </c>
      <c r="N5" s="1" t="s">
        <v>361</v>
      </c>
      <c r="O5" s="2">
        <v>7.3937665016366399E-53</v>
      </c>
      <c r="P5" s="1" t="s">
        <v>362</v>
      </c>
      <c r="Q5" s="2">
        <v>9.2984083617272104E-48</v>
      </c>
      <c r="R5" s="1" t="s">
        <v>363</v>
      </c>
      <c r="S5" s="2">
        <v>3.2445638108633901E-47</v>
      </c>
      <c r="T5" s="1" t="s">
        <v>93</v>
      </c>
      <c r="U5" s="2">
        <v>2.1242005280605799E-43</v>
      </c>
      <c r="V5" s="1" t="s">
        <v>155</v>
      </c>
      <c r="W5" s="2">
        <v>4.1875829558489502E-37</v>
      </c>
      <c r="Y5">
        <f t="shared" si="0"/>
        <v>0.70462633451957291</v>
      </c>
    </row>
    <row r="6" spans="1:25" x14ac:dyDescent="0.2">
      <c r="B6">
        <v>0.5719557195571956</v>
      </c>
      <c r="C6" s="1">
        <v>3</v>
      </c>
      <c r="D6" s="1">
        <v>0</v>
      </c>
      <c r="E6" s="1">
        <v>0</v>
      </c>
      <c r="F6" s="1">
        <v>42</v>
      </c>
      <c r="G6" s="1">
        <v>155</v>
      </c>
      <c r="H6" s="1">
        <v>27</v>
      </c>
      <c r="I6" s="1">
        <v>46</v>
      </c>
      <c r="J6" s="1">
        <v>0</v>
      </c>
      <c r="K6" s="1">
        <v>1</v>
      </c>
      <c r="L6" s="1">
        <v>0</v>
      </c>
      <c r="M6" s="1">
        <v>0</v>
      </c>
      <c r="N6" s="1" t="s">
        <v>364</v>
      </c>
      <c r="O6" s="2">
        <v>8.8483590184024903E-130</v>
      </c>
      <c r="P6" s="1" t="s">
        <v>365</v>
      </c>
      <c r="Q6" s="2">
        <v>4.3165210238781698E-128</v>
      </c>
      <c r="R6" s="1" t="s">
        <v>366</v>
      </c>
      <c r="S6" s="2">
        <v>4.9366138645050998E-127</v>
      </c>
      <c r="T6" s="1" t="s">
        <v>367</v>
      </c>
      <c r="U6" s="2">
        <v>1.8883286966685901E-125</v>
      </c>
      <c r="V6" s="1" t="s">
        <v>368</v>
      </c>
      <c r="W6" s="2">
        <v>3.6617141798608501E-124</v>
      </c>
      <c r="Y6">
        <f t="shared" si="0"/>
        <v>0.5719557195571956</v>
      </c>
    </row>
    <row r="7" spans="1:25" x14ac:dyDescent="0.2">
      <c r="B7">
        <v>0.48299319727891155</v>
      </c>
      <c r="C7" s="1">
        <v>7</v>
      </c>
      <c r="D7" s="1">
        <v>66</v>
      </c>
      <c r="E7" s="1">
        <v>71</v>
      </c>
      <c r="F7" s="1">
        <v>0</v>
      </c>
      <c r="G7" s="1">
        <v>1</v>
      </c>
      <c r="H7" s="1">
        <v>5</v>
      </c>
      <c r="I7" s="1">
        <v>1</v>
      </c>
      <c r="J7" s="1">
        <v>1</v>
      </c>
      <c r="K7" s="1">
        <v>0</v>
      </c>
      <c r="L7" s="1">
        <v>2</v>
      </c>
      <c r="M7" s="1">
        <v>0</v>
      </c>
      <c r="N7" s="1" t="s">
        <v>86</v>
      </c>
      <c r="O7" s="2">
        <v>5.7355724137036598E-89</v>
      </c>
      <c r="P7" s="1" t="s">
        <v>369</v>
      </c>
      <c r="Q7" s="2">
        <v>7.4974947217692404E-85</v>
      </c>
      <c r="R7" s="1" t="s">
        <v>140</v>
      </c>
      <c r="S7" s="2">
        <v>3.6751341680920601E-68</v>
      </c>
      <c r="T7" s="1" t="s">
        <v>240</v>
      </c>
      <c r="U7" s="2">
        <v>6.5184385975086598E-66</v>
      </c>
      <c r="V7" s="1" t="s">
        <v>239</v>
      </c>
      <c r="W7" s="2">
        <v>1.68750115051656E-64</v>
      </c>
      <c r="Y7">
        <f t="shared" si="0"/>
        <v>0.48299319727891155</v>
      </c>
    </row>
    <row r="8" spans="1:25" x14ac:dyDescent="0.2">
      <c r="B8">
        <v>0.82995951417004044</v>
      </c>
      <c r="C8" s="1">
        <v>4</v>
      </c>
      <c r="D8" s="1">
        <v>0</v>
      </c>
      <c r="E8" s="1">
        <v>0</v>
      </c>
      <c r="F8" s="1">
        <v>24</v>
      </c>
      <c r="G8" s="1">
        <v>205</v>
      </c>
      <c r="H8" s="1">
        <v>17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 t="s">
        <v>370</v>
      </c>
      <c r="O8" s="2">
        <v>1.19423188271754E-54</v>
      </c>
      <c r="P8" s="1" t="s">
        <v>371</v>
      </c>
      <c r="Q8" s="2">
        <v>2.95627561116497E-49</v>
      </c>
      <c r="R8" s="1" t="s">
        <v>372</v>
      </c>
      <c r="S8" s="2">
        <v>4.7219095235400198E-47</v>
      </c>
      <c r="T8" s="1" t="s">
        <v>373</v>
      </c>
      <c r="U8" s="2">
        <v>4.8155119162233801E-45</v>
      </c>
      <c r="V8" s="1" t="s">
        <v>374</v>
      </c>
      <c r="W8" s="2">
        <v>7.2182530848468995E-45</v>
      </c>
      <c r="Y8">
        <f t="shared" si="0"/>
        <v>0.82995951417004044</v>
      </c>
    </row>
    <row r="9" spans="1:25" x14ac:dyDescent="0.2">
      <c r="B9">
        <v>0.92105263157894735</v>
      </c>
      <c r="C9" s="1">
        <v>8</v>
      </c>
      <c r="D9" s="1">
        <v>1</v>
      </c>
      <c r="E9" s="1">
        <v>3</v>
      </c>
      <c r="F9" s="1">
        <v>0</v>
      </c>
      <c r="G9" s="1">
        <v>0</v>
      </c>
      <c r="H9" s="1">
        <v>1</v>
      </c>
      <c r="I9" s="1">
        <v>0</v>
      </c>
      <c r="J9" s="1">
        <v>1</v>
      </c>
      <c r="K9" s="1">
        <v>0</v>
      </c>
      <c r="L9" s="1">
        <v>0</v>
      </c>
      <c r="M9" s="1">
        <v>70</v>
      </c>
      <c r="N9" s="1" t="s">
        <v>41</v>
      </c>
      <c r="O9" s="1">
        <v>0</v>
      </c>
      <c r="P9" s="1" t="s">
        <v>375</v>
      </c>
      <c r="Q9" s="1">
        <v>0</v>
      </c>
      <c r="R9" s="1" t="s">
        <v>376</v>
      </c>
      <c r="S9" s="1">
        <v>0</v>
      </c>
      <c r="T9" s="1" t="s">
        <v>377</v>
      </c>
      <c r="U9" s="1">
        <v>0</v>
      </c>
      <c r="V9" s="1" t="s">
        <v>46</v>
      </c>
      <c r="W9" s="2">
        <v>1.09838739249326E-256</v>
      </c>
      <c r="Y9">
        <f t="shared" si="0"/>
        <v>0.92105263157894735</v>
      </c>
    </row>
    <row r="10" spans="1:25" x14ac:dyDescent="0.2">
      <c r="B10">
        <v>0.60360360360360366</v>
      </c>
      <c r="C10" s="1">
        <v>0</v>
      </c>
      <c r="D10" s="1">
        <v>2</v>
      </c>
      <c r="E10" s="1">
        <v>1</v>
      </c>
      <c r="F10" s="1">
        <v>50</v>
      </c>
      <c r="G10" s="1">
        <v>201</v>
      </c>
      <c r="H10" s="1">
        <v>54</v>
      </c>
      <c r="I10" s="1">
        <v>24</v>
      </c>
      <c r="J10" s="1">
        <v>0</v>
      </c>
      <c r="K10" s="1">
        <v>1</v>
      </c>
      <c r="L10" s="1">
        <v>0</v>
      </c>
      <c r="M10" s="1">
        <v>0</v>
      </c>
      <c r="N10" s="1" t="s">
        <v>378</v>
      </c>
      <c r="O10" s="2">
        <v>7.4828296704380903E-75</v>
      </c>
      <c r="P10" s="1" t="s">
        <v>379</v>
      </c>
      <c r="Q10" s="2">
        <v>9.83269537105653E-68</v>
      </c>
      <c r="R10" s="1" t="s">
        <v>147</v>
      </c>
      <c r="S10" s="2">
        <v>1.9815013287853099E-51</v>
      </c>
      <c r="T10" s="1" t="s">
        <v>380</v>
      </c>
      <c r="U10" s="2">
        <v>8.9605621709811395E-51</v>
      </c>
      <c r="V10" s="1" t="s">
        <v>381</v>
      </c>
      <c r="W10" s="2">
        <v>2.2923408625131298E-49</v>
      </c>
      <c r="Y10">
        <f t="shared" si="0"/>
        <v>0.60360360360360366</v>
      </c>
    </row>
    <row r="11" spans="1:25" x14ac:dyDescent="0.2">
      <c r="B11">
        <v>0.48553054662379419</v>
      </c>
      <c r="C11" s="1">
        <v>1</v>
      </c>
      <c r="D11" s="1">
        <v>147</v>
      </c>
      <c r="E11" s="1">
        <v>151</v>
      </c>
      <c r="F11" s="1">
        <v>0</v>
      </c>
      <c r="G11" s="1">
        <v>7</v>
      </c>
      <c r="H11" s="1">
        <v>3</v>
      </c>
      <c r="I11" s="1">
        <v>0</v>
      </c>
      <c r="J11" s="1">
        <v>0</v>
      </c>
      <c r="K11" s="1">
        <v>0</v>
      </c>
      <c r="L11" s="1">
        <v>2</v>
      </c>
      <c r="M11" s="1">
        <v>1</v>
      </c>
      <c r="N11" s="1" t="s">
        <v>239</v>
      </c>
      <c r="O11" s="2">
        <v>2.5835706439399999E-98</v>
      </c>
      <c r="P11" s="1" t="s">
        <v>49</v>
      </c>
      <c r="Q11" s="2">
        <v>3.0575869549129801E-96</v>
      </c>
      <c r="R11" s="1" t="s">
        <v>21</v>
      </c>
      <c r="S11" s="2">
        <v>4.9145849475543302E-96</v>
      </c>
      <c r="T11" s="1" t="s">
        <v>382</v>
      </c>
      <c r="U11" s="2">
        <v>3.4507682325776898E-87</v>
      </c>
      <c r="V11" s="1" t="s">
        <v>256</v>
      </c>
      <c r="W11" s="2">
        <v>1.41833569473762E-86</v>
      </c>
      <c r="Y11">
        <f t="shared" si="0"/>
        <v>0.48553054662379419</v>
      </c>
    </row>
    <row r="12" spans="1:25" x14ac:dyDescent="0.2">
      <c r="B12">
        <v>0.53080568720379151</v>
      </c>
      <c r="C12" s="1">
        <v>5</v>
      </c>
      <c r="D12" s="1">
        <v>0</v>
      </c>
      <c r="E12" s="1">
        <v>1</v>
      </c>
      <c r="F12" s="1">
        <v>24</v>
      </c>
      <c r="G12" s="1">
        <v>57</v>
      </c>
      <c r="H12" s="1">
        <v>112</v>
      </c>
      <c r="I12" s="1">
        <v>16</v>
      </c>
      <c r="J12" s="1">
        <v>0</v>
      </c>
      <c r="K12" s="1">
        <v>1</v>
      </c>
      <c r="L12" s="1">
        <v>0</v>
      </c>
      <c r="M12" s="1">
        <v>0</v>
      </c>
      <c r="N12" s="1" t="s">
        <v>383</v>
      </c>
      <c r="O12" s="2">
        <v>1.22032241951693E-33</v>
      </c>
      <c r="P12" s="1" t="s">
        <v>384</v>
      </c>
      <c r="Q12" s="2">
        <v>9.2537000459504195E-29</v>
      </c>
      <c r="R12" s="1" t="s">
        <v>385</v>
      </c>
      <c r="S12" s="2">
        <v>2.7977363888910298E-23</v>
      </c>
      <c r="T12" s="1" t="s">
        <v>386</v>
      </c>
      <c r="U12" s="2">
        <v>5.5749230494687795E-23</v>
      </c>
      <c r="V12" s="1" t="s">
        <v>387</v>
      </c>
      <c r="W12" s="2">
        <v>8.1165130839204997E-22</v>
      </c>
      <c r="Y12">
        <f t="shared" si="0"/>
        <v>0.53080568720379151</v>
      </c>
    </row>
    <row r="13" spans="1:25" x14ac:dyDescent="0.2">
      <c r="B13">
        <v>0.68041237113402064</v>
      </c>
      <c r="C13" s="1">
        <v>6</v>
      </c>
      <c r="D13" s="1">
        <v>0</v>
      </c>
      <c r="E13" s="1">
        <v>1</v>
      </c>
      <c r="F13" s="1">
        <v>21</v>
      </c>
      <c r="G13" s="1">
        <v>132</v>
      </c>
      <c r="H13" s="1">
        <v>30</v>
      </c>
      <c r="I13" s="1">
        <v>10</v>
      </c>
      <c r="J13" s="1">
        <v>0</v>
      </c>
      <c r="K13" s="1">
        <v>0</v>
      </c>
      <c r="L13" s="1">
        <v>0</v>
      </c>
      <c r="M13" s="1">
        <v>0</v>
      </c>
      <c r="N13" s="1" t="s">
        <v>388</v>
      </c>
      <c r="O13" s="2">
        <v>6.09354947274718E-9</v>
      </c>
      <c r="P13" s="1" t="s">
        <v>389</v>
      </c>
      <c r="Q13" s="1">
        <v>2.2896548417799501E-4</v>
      </c>
      <c r="R13" s="1" t="s">
        <v>95</v>
      </c>
      <c r="S13" s="1">
        <v>2.6835037568735199E-4</v>
      </c>
      <c r="T13" s="1" t="s">
        <v>110</v>
      </c>
      <c r="U13" s="1">
        <v>6.9107994334272397E-4</v>
      </c>
      <c r="V13" s="1" t="s">
        <v>390</v>
      </c>
      <c r="W13" s="1">
        <v>4.5374438671642999E-3</v>
      </c>
      <c r="Y13">
        <f t="shared" si="0"/>
        <v>0.68041237113402064</v>
      </c>
    </row>
    <row r="14" spans="1:25" x14ac:dyDescent="0.2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  <c r="P14" s="1"/>
      <c r="Q14" s="1"/>
      <c r="R14" s="1"/>
      <c r="S14" s="1"/>
      <c r="T14" s="1"/>
      <c r="U14" s="1"/>
      <c r="V14" s="1"/>
      <c r="W14" s="1"/>
    </row>
    <row r="15" spans="1:25" x14ac:dyDescent="0.2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  <c r="P15" s="1"/>
      <c r="Q15" s="1"/>
      <c r="R15" s="1"/>
      <c r="S15" s="1"/>
      <c r="T15" s="1"/>
      <c r="U15" s="1"/>
      <c r="V15" s="1"/>
      <c r="W15" s="1"/>
    </row>
    <row r="16" spans="1:25" x14ac:dyDescent="0.2">
      <c r="A16" t="s">
        <v>560</v>
      </c>
    </row>
    <row r="17" spans="2:25" x14ac:dyDescent="0.2">
      <c r="B17" t="s">
        <v>557</v>
      </c>
      <c r="C17" s="1" t="s">
        <v>532</v>
      </c>
      <c r="D17" s="1" t="s">
        <v>350</v>
      </c>
      <c r="E17" s="1" t="s">
        <v>357</v>
      </c>
      <c r="F17" s="1" t="s">
        <v>356</v>
      </c>
      <c r="G17" s="1" t="s">
        <v>352</v>
      </c>
      <c r="H17" s="1" t="s">
        <v>353</v>
      </c>
      <c r="I17" s="1" t="s">
        <v>354</v>
      </c>
      <c r="J17" s="1" t="s">
        <v>534</v>
      </c>
      <c r="K17" s="1" t="s">
        <v>232</v>
      </c>
      <c r="L17" s="1" t="s">
        <v>351</v>
      </c>
      <c r="M17" s="1" t="s">
        <v>355</v>
      </c>
      <c r="N17" s="1" t="s">
        <v>68</v>
      </c>
      <c r="O17" s="1" t="s">
        <v>69</v>
      </c>
      <c r="P17" s="1" t="s">
        <v>70</v>
      </c>
      <c r="Q17" s="1" t="s">
        <v>71</v>
      </c>
      <c r="R17" s="1" t="s">
        <v>72</v>
      </c>
      <c r="S17" s="1" t="s">
        <v>73</v>
      </c>
      <c r="T17" s="1" t="s">
        <v>74</v>
      </c>
      <c r="U17" s="1" t="s">
        <v>75</v>
      </c>
      <c r="V17" s="1" t="s">
        <v>76</v>
      </c>
      <c r="W17" s="1" t="s">
        <v>77</v>
      </c>
    </row>
    <row r="18" spans="2:25" x14ac:dyDescent="0.2">
      <c r="B18">
        <v>0.99328859060402686</v>
      </c>
      <c r="C18" s="1">
        <v>7</v>
      </c>
      <c r="D18" s="1">
        <v>0</v>
      </c>
      <c r="E18" s="1">
        <v>0</v>
      </c>
      <c r="F18" s="1">
        <v>0</v>
      </c>
      <c r="G18" s="1">
        <v>1</v>
      </c>
      <c r="H18" s="1">
        <v>0</v>
      </c>
      <c r="I18" s="1">
        <v>0</v>
      </c>
      <c r="J18" s="1">
        <v>148</v>
      </c>
      <c r="K18" s="1">
        <v>0</v>
      </c>
      <c r="L18" s="1">
        <v>0</v>
      </c>
      <c r="M18" s="1">
        <v>0</v>
      </c>
      <c r="N18" s="1" t="s">
        <v>535</v>
      </c>
      <c r="O18" s="2">
        <v>5.0412292888556896E-52</v>
      </c>
      <c r="P18" s="1" t="s">
        <v>384</v>
      </c>
      <c r="Q18" s="2">
        <v>2.78082898541706E-38</v>
      </c>
      <c r="R18" s="1" t="s">
        <v>391</v>
      </c>
      <c r="S18" s="2">
        <v>2.5563787670317001E-11</v>
      </c>
      <c r="T18" s="1" t="s">
        <v>392</v>
      </c>
      <c r="U18" s="2">
        <v>3.1848972492870098E-10</v>
      </c>
      <c r="V18" s="1" t="s">
        <v>393</v>
      </c>
      <c r="W18" s="2">
        <v>1.9505311543640699E-8</v>
      </c>
      <c r="Y18">
        <f t="shared" si="0"/>
        <v>0.99328859060402686</v>
      </c>
    </row>
    <row r="19" spans="2:25" x14ac:dyDescent="0.2">
      <c r="B19">
        <v>1</v>
      </c>
      <c r="C19" s="1">
        <v>6</v>
      </c>
      <c r="D19" s="1">
        <v>0</v>
      </c>
      <c r="E19" s="1">
        <v>0</v>
      </c>
      <c r="F19" s="1">
        <v>0</v>
      </c>
      <c r="G19" s="1">
        <v>185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 t="s">
        <v>385</v>
      </c>
      <c r="O19" s="2">
        <v>2.2864145432186599E-26</v>
      </c>
      <c r="P19" s="1" t="s">
        <v>394</v>
      </c>
      <c r="Q19" s="2">
        <v>6.3904513278876197E-22</v>
      </c>
      <c r="R19" s="1" t="s">
        <v>395</v>
      </c>
      <c r="S19" s="2">
        <v>1.0020358387161801E-18</v>
      </c>
      <c r="T19" s="1" t="s">
        <v>396</v>
      </c>
      <c r="U19" s="2">
        <v>3.3105430571190801E-18</v>
      </c>
      <c r="V19" s="1" t="s">
        <v>397</v>
      </c>
      <c r="W19" s="2">
        <v>2.6580094530576199E-17</v>
      </c>
      <c r="Y19">
        <f t="shared" si="0"/>
        <v>1</v>
      </c>
    </row>
    <row r="20" spans="2:25" x14ac:dyDescent="0.2">
      <c r="B20">
        <v>0.92523364485981308</v>
      </c>
      <c r="C20" s="1">
        <v>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99</v>
      </c>
      <c r="J20" s="1">
        <v>6</v>
      </c>
      <c r="K20" s="1">
        <v>0</v>
      </c>
      <c r="L20" s="1">
        <v>0</v>
      </c>
      <c r="M20" s="1">
        <v>2</v>
      </c>
      <c r="N20" s="1" t="s">
        <v>143</v>
      </c>
      <c r="O20" s="2">
        <v>4.3453466993051999E-36</v>
      </c>
      <c r="P20" s="1" t="s">
        <v>398</v>
      </c>
      <c r="Q20" s="2">
        <v>1.3470162864986601E-29</v>
      </c>
      <c r="R20" s="1" t="s">
        <v>399</v>
      </c>
      <c r="S20" s="2">
        <v>9.3323123059134895E-26</v>
      </c>
      <c r="T20" s="1" t="s">
        <v>30</v>
      </c>
      <c r="U20" s="2">
        <v>1.1493298972694199E-25</v>
      </c>
      <c r="V20" s="1" t="s">
        <v>400</v>
      </c>
      <c r="W20" s="2">
        <v>2.5643293084133899E-24</v>
      </c>
      <c r="Y20">
        <f t="shared" si="0"/>
        <v>0.92523364485981308</v>
      </c>
    </row>
    <row r="21" spans="2:25" x14ac:dyDescent="0.2">
      <c r="B21">
        <v>0.92576419213973804</v>
      </c>
      <c r="C21" s="1">
        <v>4</v>
      </c>
      <c r="D21" s="1">
        <v>1</v>
      </c>
      <c r="E21" s="1">
        <v>1</v>
      </c>
      <c r="F21" s="1">
        <v>4</v>
      </c>
      <c r="G21" s="1">
        <v>0</v>
      </c>
      <c r="H21" s="1">
        <v>6</v>
      </c>
      <c r="I21" s="1">
        <v>0</v>
      </c>
      <c r="J21" s="1">
        <v>5</v>
      </c>
      <c r="K21" s="1">
        <v>0</v>
      </c>
      <c r="L21" s="1">
        <v>212</v>
      </c>
      <c r="M21" s="1">
        <v>0</v>
      </c>
      <c r="N21" s="1" t="s">
        <v>401</v>
      </c>
      <c r="O21" s="2">
        <v>2.5777633108845301E-107</v>
      </c>
      <c r="P21" s="1" t="s">
        <v>402</v>
      </c>
      <c r="Q21" s="2">
        <v>5.6945671416597403E-73</v>
      </c>
      <c r="R21" s="1" t="s">
        <v>403</v>
      </c>
      <c r="S21" s="2">
        <v>8.6859759177863599E-54</v>
      </c>
      <c r="T21" s="1" t="s">
        <v>27</v>
      </c>
      <c r="U21" s="2">
        <v>5.3720337400632899E-52</v>
      </c>
      <c r="V21" s="1" t="s">
        <v>115</v>
      </c>
      <c r="W21" s="2">
        <v>2.9955043847540701E-30</v>
      </c>
      <c r="Y21">
        <f t="shared" si="0"/>
        <v>0.92576419213973804</v>
      </c>
    </row>
    <row r="22" spans="2:25" x14ac:dyDescent="0.2">
      <c r="B22">
        <v>0.99545454545454548</v>
      </c>
      <c r="C22" s="1">
        <v>5</v>
      </c>
      <c r="D22" s="1">
        <v>0</v>
      </c>
      <c r="E22" s="1">
        <v>0</v>
      </c>
      <c r="F22" s="1">
        <v>0</v>
      </c>
      <c r="G22" s="1">
        <v>0</v>
      </c>
      <c r="H22" s="1">
        <v>219</v>
      </c>
      <c r="I22" s="1">
        <v>0</v>
      </c>
      <c r="J22" s="1">
        <v>0</v>
      </c>
      <c r="K22" s="1">
        <v>0</v>
      </c>
      <c r="L22" s="1">
        <v>0</v>
      </c>
      <c r="M22" s="1">
        <v>1</v>
      </c>
      <c r="N22" s="1" t="s">
        <v>380</v>
      </c>
      <c r="O22" s="2">
        <v>1.8339927631917899E-57</v>
      </c>
      <c r="P22" s="1" t="s">
        <v>404</v>
      </c>
      <c r="Q22" s="2">
        <v>5.6636369392905496E-57</v>
      </c>
      <c r="R22" s="1" t="s">
        <v>405</v>
      </c>
      <c r="S22" s="2">
        <v>2.0617246658984099E-54</v>
      </c>
      <c r="T22" s="1" t="s">
        <v>406</v>
      </c>
      <c r="U22" s="2">
        <v>2.0856373369163999E-53</v>
      </c>
      <c r="V22" s="1" t="s">
        <v>407</v>
      </c>
      <c r="W22" s="2">
        <v>3.97884396464332E-53</v>
      </c>
      <c r="Y22">
        <f t="shared" si="0"/>
        <v>0.99545454545454548</v>
      </c>
    </row>
    <row r="23" spans="2:25" x14ac:dyDescent="0.2">
      <c r="B23">
        <v>0.9375</v>
      </c>
      <c r="C23" s="1">
        <v>12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</v>
      </c>
      <c r="K23" s="1">
        <v>0</v>
      </c>
      <c r="L23" s="1">
        <v>15</v>
      </c>
      <c r="M23" s="1">
        <v>0</v>
      </c>
      <c r="N23" s="1" t="s">
        <v>359</v>
      </c>
      <c r="O23" s="2">
        <v>1.5877345541638101E-59</v>
      </c>
      <c r="P23" s="1" t="s">
        <v>408</v>
      </c>
      <c r="Q23" s="2">
        <v>6.6659593679478205E-8</v>
      </c>
      <c r="R23" s="1" t="s">
        <v>103</v>
      </c>
      <c r="S23" s="2">
        <v>5.4775194871008904E-7</v>
      </c>
      <c r="T23" s="1" t="s">
        <v>44</v>
      </c>
      <c r="U23" s="2">
        <v>1.14653294803166E-6</v>
      </c>
      <c r="V23" s="1" t="s">
        <v>87</v>
      </c>
      <c r="W23" s="2">
        <v>2.7714578506869901E-6</v>
      </c>
      <c r="Y23">
        <f t="shared" si="0"/>
        <v>0.9375</v>
      </c>
    </row>
    <row r="24" spans="2:25" x14ac:dyDescent="0.2">
      <c r="B24">
        <v>0.99690402476780182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322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 t="s">
        <v>409</v>
      </c>
      <c r="O24" s="2">
        <v>5.9737219364919095E-16</v>
      </c>
      <c r="P24" s="1" t="s">
        <v>410</v>
      </c>
      <c r="Q24" s="2">
        <v>4.6531753911316504E-12</v>
      </c>
      <c r="R24" s="1" t="s">
        <v>411</v>
      </c>
      <c r="S24" s="2">
        <v>2.2936540418136101E-9</v>
      </c>
      <c r="T24" s="1" t="s">
        <v>412</v>
      </c>
      <c r="U24" s="2">
        <v>7.56854430961437E-9</v>
      </c>
      <c r="V24" s="1" t="s">
        <v>413</v>
      </c>
      <c r="W24" s="2">
        <v>6.1824828321571399E-6</v>
      </c>
      <c r="Y24">
        <f t="shared" si="0"/>
        <v>0.99690402476780182</v>
      </c>
    </row>
    <row r="25" spans="2:25" x14ac:dyDescent="0.2">
      <c r="B25">
        <v>0.9263565891472868</v>
      </c>
      <c r="C25" s="1">
        <v>1</v>
      </c>
      <c r="D25" s="1">
        <v>0</v>
      </c>
      <c r="E25" s="1">
        <v>0</v>
      </c>
      <c r="F25" s="1">
        <v>0</v>
      </c>
      <c r="G25" s="1">
        <v>3</v>
      </c>
      <c r="H25" s="1">
        <v>16</v>
      </c>
      <c r="I25" s="1">
        <v>0</v>
      </c>
      <c r="J25" s="1">
        <v>239</v>
      </c>
      <c r="K25" s="1">
        <v>0</v>
      </c>
      <c r="L25" s="1">
        <v>0</v>
      </c>
      <c r="M25" s="1">
        <v>0</v>
      </c>
      <c r="N25" s="1" t="s">
        <v>535</v>
      </c>
      <c r="O25" s="2">
        <v>7.47510028943261E-48</v>
      </c>
      <c r="P25" s="1" t="s">
        <v>384</v>
      </c>
      <c r="Q25" s="2">
        <v>1.01899432328947E-25</v>
      </c>
      <c r="R25" s="1" t="s">
        <v>414</v>
      </c>
      <c r="S25" s="2">
        <v>1.8304142457733899E-13</v>
      </c>
      <c r="T25" s="1" t="s">
        <v>536</v>
      </c>
      <c r="U25" s="2">
        <v>2.0578138236161599E-11</v>
      </c>
      <c r="V25" s="1" t="s">
        <v>531</v>
      </c>
      <c r="W25" s="2">
        <v>1.7623794974610101E-6</v>
      </c>
      <c r="Y25">
        <f t="shared" si="0"/>
        <v>0.9263565891472868</v>
      </c>
    </row>
    <row r="26" spans="2:25" x14ac:dyDescent="0.2">
      <c r="B26">
        <v>0.93939393939393945</v>
      </c>
      <c r="C26" s="1">
        <v>3</v>
      </c>
      <c r="D26" s="1">
        <v>217</v>
      </c>
      <c r="E26" s="1">
        <v>0</v>
      </c>
      <c r="F26" s="1">
        <v>0</v>
      </c>
      <c r="G26" s="1">
        <v>0</v>
      </c>
      <c r="H26" s="1">
        <v>1</v>
      </c>
      <c r="I26" s="1">
        <v>2</v>
      </c>
      <c r="J26" s="1">
        <v>3</v>
      </c>
      <c r="K26" s="1">
        <v>0</v>
      </c>
      <c r="L26" s="1">
        <v>8</v>
      </c>
      <c r="M26" s="1">
        <v>0</v>
      </c>
      <c r="N26" s="1" t="s">
        <v>415</v>
      </c>
      <c r="O26" s="2">
        <v>1.1311109568513099E-204</v>
      </c>
      <c r="P26" s="1" t="s">
        <v>416</v>
      </c>
      <c r="Q26" s="2">
        <v>5.0010190120314002E-58</v>
      </c>
      <c r="R26" s="1" t="s">
        <v>128</v>
      </c>
      <c r="S26" s="2">
        <v>2.36888103626782E-56</v>
      </c>
      <c r="T26" s="1" t="s">
        <v>417</v>
      </c>
      <c r="U26" s="2">
        <v>6.2790847463113897E-28</v>
      </c>
      <c r="V26" s="1" t="s">
        <v>418</v>
      </c>
      <c r="W26" s="2">
        <v>4.5602788119736201E-25</v>
      </c>
      <c r="Y26">
        <f t="shared" si="0"/>
        <v>0.93939393939393945</v>
      </c>
    </row>
    <row r="27" spans="2:25" x14ac:dyDescent="0.2">
      <c r="B27">
        <v>1</v>
      </c>
      <c r="C27" s="1">
        <v>11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20</v>
      </c>
      <c r="L27" s="1">
        <v>0</v>
      </c>
      <c r="M27" s="1">
        <v>0</v>
      </c>
      <c r="N27" s="1" t="s">
        <v>419</v>
      </c>
      <c r="O27" s="2">
        <v>1.8477064561660599E-25</v>
      </c>
      <c r="P27" s="1" t="s">
        <v>420</v>
      </c>
      <c r="Q27" s="2">
        <v>5.2572611948967697E-9</v>
      </c>
      <c r="R27" s="1" t="s">
        <v>421</v>
      </c>
      <c r="S27" s="2">
        <v>7.0940146354998996E-9</v>
      </c>
      <c r="T27" s="1" t="s">
        <v>48</v>
      </c>
      <c r="U27" s="2">
        <v>3.5492957339968499E-6</v>
      </c>
      <c r="V27" s="1" t="s">
        <v>50</v>
      </c>
      <c r="W27" s="1">
        <v>3.2841526090759401E-4</v>
      </c>
      <c r="Y27">
        <f t="shared" si="0"/>
        <v>1</v>
      </c>
    </row>
    <row r="28" spans="2:25" x14ac:dyDescent="0.2">
      <c r="B28">
        <v>0.80769230769230771</v>
      </c>
      <c r="C28" s="1">
        <v>10</v>
      </c>
      <c r="D28" s="1">
        <v>0</v>
      </c>
      <c r="E28" s="1">
        <v>0</v>
      </c>
      <c r="F28" s="1">
        <v>0</v>
      </c>
      <c r="G28" s="1">
        <v>4</v>
      </c>
      <c r="H28" s="1">
        <v>2</v>
      </c>
      <c r="I28" s="1">
        <v>0</v>
      </c>
      <c r="J28" s="1">
        <v>42</v>
      </c>
      <c r="K28" s="1">
        <v>0</v>
      </c>
      <c r="L28" s="1">
        <v>4</v>
      </c>
      <c r="M28" s="1">
        <v>0</v>
      </c>
      <c r="N28" s="1" t="s">
        <v>422</v>
      </c>
      <c r="O28" s="2">
        <v>4.65958087892241E-13</v>
      </c>
      <c r="P28" s="1" t="s">
        <v>423</v>
      </c>
      <c r="Q28" s="2">
        <v>6.1251871526289296E-7</v>
      </c>
      <c r="R28" s="1" t="s">
        <v>424</v>
      </c>
      <c r="S28" s="1">
        <v>2.42504977600881E-3</v>
      </c>
      <c r="T28" s="1" t="s">
        <v>248</v>
      </c>
      <c r="U28" s="1">
        <v>8.2995795105088394E-2</v>
      </c>
      <c r="V28" s="1" t="s">
        <v>391</v>
      </c>
      <c r="W28" s="1">
        <v>0.44297040273355698</v>
      </c>
      <c r="Y28">
        <f t="shared" si="0"/>
        <v>0.80769230769230771</v>
      </c>
    </row>
    <row r="29" spans="2:25" x14ac:dyDescent="0.2">
      <c r="B29">
        <v>0.99595141700404854</v>
      </c>
      <c r="C29" s="1">
        <v>2</v>
      </c>
      <c r="D29" s="1">
        <v>0</v>
      </c>
      <c r="E29" s="1">
        <v>0</v>
      </c>
      <c r="F29" s="1">
        <v>0</v>
      </c>
      <c r="G29" s="1">
        <v>0</v>
      </c>
      <c r="H29" s="1">
        <v>246</v>
      </c>
      <c r="I29" s="1">
        <v>0</v>
      </c>
      <c r="J29" s="1">
        <v>1</v>
      </c>
      <c r="K29" s="1">
        <v>0</v>
      </c>
      <c r="L29" s="1">
        <v>0</v>
      </c>
      <c r="M29" s="1">
        <v>0</v>
      </c>
      <c r="N29" s="1" t="s">
        <v>425</v>
      </c>
      <c r="O29" s="2">
        <v>5.6351993392417403E-28</v>
      </c>
      <c r="P29" s="1" t="s">
        <v>426</v>
      </c>
      <c r="Q29" s="2">
        <v>5.5320623188572499E-27</v>
      </c>
      <c r="R29" s="1" t="s">
        <v>427</v>
      </c>
      <c r="S29" s="2">
        <v>2.4094290490775802E-25</v>
      </c>
      <c r="T29" s="1" t="s">
        <v>404</v>
      </c>
      <c r="U29" s="2">
        <v>4.4295740647691699E-24</v>
      </c>
      <c r="V29" s="1" t="s">
        <v>406</v>
      </c>
      <c r="W29" s="2">
        <v>4.6822279748130598E-21</v>
      </c>
      <c r="Y29">
        <f t="shared" si="0"/>
        <v>0.99595141700404854</v>
      </c>
    </row>
    <row r="30" spans="2:25" x14ac:dyDescent="0.2">
      <c r="B30">
        <v>0.88764044943820219</v>
      </c>
      <c r="C30" s="1">
        <v>9</v>
      </c>
      <c r="D30" s="1">
        <v>1</v>
      </c>
      <c r="E30" s="1">
        <v>79</v>
      </c>
      <c r="F30" s="1">
        <v>0</v>
      </c>
      <c r="G30" s="1">
        <v>0</v>
      </c>
      <c r="H30" s="1">
        <v>0</v>
      </c>
      <c r="I30" s="1">
        <v>0</v>
      </c>
      <c r="J30" s="1">
        <v>2</v>
      </c>
      <c r="K30" s="1">
        <v>1</v>
      </c>
      <c r="L30" s="1">
        <v>6</v>
      </c>
      <c r="M30" s="1">
        <v>0</v>
      </c>
      <c r="N30" s="1" t="s">
        <v>428</v>
      </c>
      <c r="O30" s="2">
        <v>5.9795415197061097E-292</v>
      </c>
      <c r="P30" s="1" t="s">
        <v>0</v>
      </c>
      <c r="Q30" s="2">
        <v>2.19254707946994E-272</v>
      </c>
      <c r="R30" s="1" t="s">
        <v>1</v>
      </c>
      <c r="S30" s="2">
        <v>3.49107006694246E-179</v>
      </c>
      <c r="T30" s="1" t="s">
        <v>21</v>
      </c>
      <c r="U30" s="2">
        <v>2.5391713461006302E-65</v>
      </c>
      <c r="V30" s="1" t="s">
        <v>429</v>
      </c>
      <c r="W30" s="2">
        <v>3.4901076664228399E-58</v>
      </c>
      <c r="Y30">
        <f t="shared" si="0"/>
        <v>0.88764044943820219</v>
      </c>
    </row>
    <row r="33" spans="1:25" x14ac:dyDescent="0.2">
      <c r="A33" t="s">
        <v>561</v>
      </c>
    </row>
    <row r="34" spans="1:25" x14ac:dyDescent="0.2">
      <c r="B34" t="s">
        <v>557</v>
      </c>
      <c r="C34" s="1" t="s">
        <v>532</v>
      </c>
      <c r="D34" s="1" t="s">
        <v>534</v>
      </c>
      <c r="E34" s="1" t="s">
        <v>550</v>
      </c>
      <c r="F34" s="1" t="s">
        <v>551</v>
      </c>
      <c r="G34" s="1" t="s">
        <v>549</v>
      </c>
      <c r="H34" s="1" t="s">
        <v>555</v>
      </c>
      <c r="I34" s="1" t="s">
        <v>553</v>
      </c>
      <c r="J34" s="1" t="s">
        <v>556</v>
      </c>
      <c r="K34" s="1" t="s">
        <v>529</v>
      </c>
      <c r="L34" s="1" t="s">
        <v>552</v>
      </c>
      <c r="M34" s="1" t="s">
        <v>546</v>
      </c>
      <c r="N34" s="1" t="s">
        <v>68</v>
      </c>
      <c r="O34" s="1" t="s">
        <v>69</v>
      </c>
      <c r="P34" s="1" t="s">
        <v>70</v>
      </c>
      <c r="Q34" s="1" t="s">
        <v>71</v>
      </c>
      <c r="R34" s="1" t="s">
        <v>72</v>
      </c>
      <c r="S34" s="1" t="s">
        <v>73</v>
      </c>
      <c r="T34" s="1" t="s">
        <v>74</v>
      </c>
      <c r="U34" s="1" t="s">
        <v>75</v>
      </c>
      <c r="V34" s="1" t="s">
        <v>76</v>
      </c>
      <c r="W34" s="1" t="s">
        <v>77</v>
      </c>
    </row>
    <row r="35" spans="1:25" x14ac:dyDescent="0.2">
      <c r="B35">
        <v>0.93577981651376152</v>
      </c>
      <c r="C35" s="1">
        <v>5</v>
      </c>
      <c r="D35" s="1">
        <v>1</v>
      </c>
      <c r="E35" s="1">
        <v>9</v>
      </c>
      <c r="F35" s="1">
        <v>2</v>
      </c>
      <c r="G35" s="1">
        <v>204</v>
      </c>
      <c r="H35" s="1">
        <v>0</v>
      </c>
      <c r="I35" s="1">
        <v>0</v>
      </c>
      <c r="J35" s="1">
        <v>0</v>
      </c>
      <c r="K35" s="1">
        <v>2</v>
      </c>
      <c r="L35" s="1">
        <v>0</v>
      </c>
      <c r="M35" s="1">
        <v>0</v>
      </c>
      <c r="N35" s="1" t="s">
        <v>430</v>
      </c>
      <c r="O35" s="2">
        <v>6.6882085587902997E-124</v>
      </c>
      <c r="P35" s="1" t="s">
        <v>431</v>
      </c>
      <c r="Q35" s="2">
        <v>6.2339126969447394E-95</v>
      </c>
      <c r="R35" s="1" t="s">
        <v>432</v>
      </c>
      <c r="S35" s="2">
        <v>4.03367812806329E-92</v>
      </c>
      <c r="T35" s="1" t="s">
        <v>433</v>
      </c>
      <c r="U35" s="2">
        <v>4.75728424324627E-91</v>
      </c>
      <c r="V35" s="1" t="s">
        <v>434</v>
      </c>
      <c r="W35" s="2">
        <v>5.5625595960880102E-91</v>
      </c>
      <c r="Y35">
        <f t="shared" si="0"/>
        <v>0.93577981651376152</v>
      </c>
    </row>
    <row r="36" spans="1:25" x14ac:dyDescent="0.2">
      <c r="B36">
        <v>0.85869565217391308</v>
      </c>
      <c r="C36" s="1">
        <v>6</v>
      </c>
      <c r="D36" s="1">
        <v>2</v>
      </c>
      <c r="E36" s="1">
        <v>2</v>
      </c>
      <c r="F36" s="1">
        <v>0</v>
      </c>
      <c r="G36" s="1">
        <v>3</v>
      </c>
      <c r="H36" s="1">
        <v>0</v>
      </c>
      <c r="I36" s="1">
        <v>79</v>
      </c>
      <c r="J36" s="1">
        <v>0</v>
      </c>
      <c r="K36" s="1">
        <v>5</v>
      </c>
      <c r="L36" s="1">
        <v>0</v>
      </c>
      <c r="M36" s="1">
        <v>1</v>
      </c>
      <c r="N36" s="1" t="s">
        <v>287</v>
      </c>
      <c r="O36" s="1">
        <v>0</v>
      </c>
      <c r="P36" s="1" t="s">
        <v>435</v>
      </c>
      <c r="Q36" s="1">
        <v>0</v>
      </c>
      <c r="R36" s="1" t="s">
        <v>436</v>
      </c>
      <c r="S36" s="2">
        <v>4.2261174956785499E-289</v>
      </c>
      <c r="T36" s="1" t="s">
        <v>162</v>
      </c>
      <c r="U36" s="2">
        <v>4.8162702293235199E-278</v>
      </c>
      <c r="V36" s="1" t="s">
        <v>530</v>
      </c>
      <c r="W36" s="2">
        <v>1.88996217779551E-234</v>
      </c>
      <c r="Y36">
        <f t="shared" si="0"/>
        <v>0.85869565217391308</v>
      </c>
    </row>
    <row r="37" spans="1:25" x14ac:dyDescent="0.2">
      <c r="B37">
        <v>0.88888888888888884</v>
      </c>
      <c r="C37" s="1">
        <v>4</v>
      </c>
      <c r="D37" s="1">
        <v>7</v>
      </c>
      <c r="E37" s="1">
        <v>216</v>
      </c>
      <c r="F37" s="1">
        <v>0</v>
      </c>
      <c r="G37" s="1">
        <v>10</v>
      </c>
      <c r="H37" s="1">
        <v>4</v>
      </c>
      <c r="I37" s="1">
        <v>1</v>
      </c>
      <c r="J37" s="1">
        <v>0</v>
      </c>
      <c r="K37" s="1">
        <v>5</v>
      </c>
      <c r="L37" s="1">
        <v>0</v>
      </c>
      <c r="M37" s="1">
        <v>0</v>
      </c>
      <c r="N37" s="1" t="s">
        <v>437</v>
      </c>
      <c r="O37" s="2">
        <v>4.4309912067389902E-136</v>
      </c>
      <c r="P37" s="1" t="s">
        <v>438</v>
      </c>
      <c r="Q37" s="2">
        <v>1.0290626106018E-121</v>
      </c>
      <c r="R37" s="1" t="s">
        <v>439</v>
      </c>
      <c r="S37" s="2">
        <v>2.14247876680213E-119</v>
      </c>
      <c r="T37" s="1" t="s">
        <v>327</v>
      </c>
      <c r="U37" s="2">
        <v>9.6082506475881705E-118</v>
      </c>
      <c r="V37" s="1" t="s">
        <v>262</v>
      </c>
      <c r="W37" s="2">
        <v>3.4502277097756099E-115</v>
      </c>
      <c r="Y37">
        <f t="shared" si="0"/>
        <v>0.88888888888888884</v>
      </c>
    </row>
    <row r="38" spans="1:25" x14ac:dyDescent="0.2">
      <c r="B38">
        <v>0.91818181818181821</v>
      </c>
      <c r="C38" s="1">
        <v>3</v>
      </c>
      <c r="D38" s="1">
        <v>4</v>
      </c>
      <c r="E38" s="1">
        <v>0</v>
      </c>
      <c r="F38" s="1">
        <v>16</v>
      </c>
      <c r="G38" s="1">
        <v>0</v>
      </c>
      <c r="H38" s="1">
        <v>0</v>
      </c>
      <c r="I38" s="1">
        <v>0</v>
      </c>
      <c r="J38" s="1">
        <v>6</v>
      </c>
      <c r="K38" s="1">
        <v>303</v>
      </c>
      <c r="L38" s="1">
        <v>1</v>
      </c>
      <c r="M38" s="1">
        <v>0</v>
      </c>
      <c r="N38" s="1" t="s">
        <v>440</v>
      </c>
      <c r="O38" s="2">
        <v>2.7690073917821998E-62</v>
      </c>
      <c r="P38" s="1" t="s">
        <v>441</v>
      </c>
      <c r="Q38" s="2">
        <v>5.4957029630833502E-61</v>
      </c>
      <c r="R38" s="1" t="s">
        <v>442</v>
      </c>
      <c r="S38" s="2">
        <v>8.3888990270572395E-61</v>
      </c>
      <c r="T38" s="1" t="s">
        <v>443</v>
      </c>
      <c r="U38" s="2">
        <v>1.9094128353187E-56</v>
      </c>
      <c r="V38" s="1" t="s">
        <v>444</v>
      </c>
      <c r="W38" s="2">
        <v>2.20870146987645E-55</v>
      </c>
      <c r="Y38">
        <f t="shared" si="0"/>
        <v>0.91818181818181821</v>
      </c>
    </row>
    <row r="39" spans="1:25" x14ac:dyDescent="0.2">
      <c r="B39">
        <v>0.78131634819532914</v>
      </c>
      <c r="C39" s="1">
        <v>0</v>
      </c>
      <c r="D39" s="1">
        <v>368</v>
      </c>
      <c r="E39" s="1">
        <v>3</v>
      </c>
      <c r="F39" s="1">
        <v>8</v>
      </c>
      <c r="G39" s="1">
        <v>0</v>
      </c>
      <c r="H39" s="1">
        <v>0</v>
      </c>
      <c r="I39" s="1">
        <v>0</v>
      </c>
      <c r="J39" s="1">
        <v>79</v>
      </c>
      <c r="K39" s="1">
        <v>13</v>
      </c>
      <c r="L39" s="1">
        <v>0</v>
      </c>
      <c r="M39" s="1">
        <v>0</v>
      </c>
      <c r="N39" s="1" t="s">
        <v>445</v>
      </c>
      <c r="O39" s="2">
        <v>1.39024198327856E-67</v>
      </c>
      <c r="P39" s="1" t="s">
        <v>446</v>
      </c>
      <c r="Q39" s="2">
        <v>2.1351206804221698E-64</v>
      </c>
      <c r="R39" s="1" t="s">
        <v>447</v>
      </c>
      <c r="S39" s="2">
        <v>1.3082103800826999E-60</v>
      </c>
      <c r="T39" s="1" t="s">
        <v>448</v>
      </c>
      <c r="U39" s="2">
        <v>1.4085112596083701E-60</v>
      </c>
      <c r="V39" s="1" t="s">
        <v>449</v>
      </c>
      <c r="W39" s="2">
        <v>2.22606878975471E-59</v>
      </c>
      <c r="Y39">
        <f t="shared" si="0"/>
        <v>0.78131634819532914</v>
      </c>
    </row>
    <row r="40" spans="1:25" x14ac:dyDescent="0.2">
      <c r="B40">
        <v>0.93333333333333335</v>
      </c>
      <c r="C40" s="1">
        <v>9</v>
      </c>
      <c r="D40" s="1">
        <v>1</v>
      </c>
      <c r="E40" s="1">
        <v>14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 t="s">
        <v>450</v>
      </c>
      <c r="O40" s="2">
        <v>2.4683154925552999E-298</v>
      </c>
      <c r="P40" s="1" t="s">
        <v>451</v>
      </c>
      <c r="Q40" s="2">
        <v>3.8207578201825297E-275</v>
      </c>
      <c r="R40" s="1" t="s">
        <v>452</v>
      </c>
      <c r="S40" s="2">
        <v>5.4759861467078201E-274</v>
      </c>
      <c r="T40" s="1" t="s">
        <v>453</v>
      </c>
      <c r="U40" s="2">
        <v>1.13541604439892E-269</v>
      </c>
      <c r="V40" s="1" t="s">
        <v>454</v>
      </c>
      <c r="W40" s="2">
        <v>2.3230090233102401E-265</v>
      </c>
      <c r="Y40">
        <f t="shared" si="0"/>
        <v>0.93333333333333335</v>
      </c>
    </row>
    <row r="41" spans="1:25" x14ac:dyDescent="0.2">
      <c r="B41">
        <v>0.5</v>
      </c>
      <c r="C41" s="1">
        <v>8</v>
      </c>
      <c r="D41" s="1">
        <v>9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1</v>
      </c>
      <c r="K41" s="1">
        <v>8</v>
      </c>
      <c r="L41" s="1">
        <v>0</v>
      </c>
      <c r="M41" s="1">
        <v>0</v>
      </c>
      <c r="N41" s="1" t="s">
        <v>455</v>
      </c>
      <c r="O41" s="2">
        <v>8.0821503012395094E-9</v>
      </c>
      <c r="P41" s="1" t="s">
        <v>456</v>
      </c>
      <c r="Q41" s="2">
        <v>8.1180550435106792E-9</v>
      </c>
      <c r="R41" s="1" t="s">
        <v>324</v>
      </c>
      <c r="S41" s="2">
        <v>1.5770327308227299E-8</v>
      </c>
      <c r="T41" s="1" t="s">
        <v>457</v>
      </c>
      <c r="U41" s="2">
        <v>1.91403957203665E-8</v>
      </c>
      <c r="V41" s="1" t="s">
        <v>458</v>
      </c>
      <c r="W41" s="2">
        <v>2.3796565715304099E-8</v>
      </c>
      <c r="Y41">
        <f t="shared" si="0"/>
        <v>0.5</v>
      </c>
    </row>
    <row r="42" spans="1:25" x14ac:dyDescent="0.2">
      <c r="B42">
        <v>1</v>
      </c>
      <c r="C42" s="1">
        <v>7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20</v>
      </c>
      <c r="N42" s="1" t="s">
        <v>459</v>
      </c>
      <c r="O42" s="2">
        <v>3.1113060747918699E-301</v>
      </c>
      <c r="P42" s="1" t="s">
        <v>460</v>
      </c>
      <c r="Q42" s="2">
        <v>4.7373414903630803E-132</v>
      </c>
      <c r="R42" s="1" t="s">
        <v>461</v>
      </c>
      <c r="S42" s="2">
        <v>1.9621683365460398E-111</v>
      </c>
      <c r="T42" s="1" t="s">
        <v>462</v>
      </c>
      <c r="U42" s="2">
        <v>4.9644282563996197E-98</v>
      </c>
      <c r="V42" s="1" t="s">
        <v>463</v>
      </c>
      <c r="W42" s="2">
        <v>3.3979248807700899E-97</v>
      </c>
      <c r="Y42">
        <f t="shared" si="0"/>
        <v>1</v>
      </c>
    </row>
    <row r="43" spans="1:25" x14ac:dyDescent="0.2">
      <c r="B43">
        <v>0.40932642487046633</v>
      </c>
      <c r="C43" s="1">
        <v>1</v>
      </c>
      <c r="D43" s="1">
        <v>50</v>
      </c>
      <c r="E43" s="1">
        <v>1</v>
      </c>
      <c r="F43" s="1">
        <v>73</v>
      </c>
      <c r="G43" s="1">
        <v>2</v>
      </c>
      <c r="H43" s="1">
        <v>0</v>
      </c>
      <c r="I43" s="1">
        <v>0</v>
      </c>
      <c r="J43" s="1">
        <v>100</v>
      </c>
      <c r="K43" s="1">
        <v>158</v>
      </c>
      <c r="L43" s="1">
        <v>2</v>
      </c>
      <c r="M43" s="1">
        <v>0</v>
      </c>
      <c r="N43" s="1" t="s">
        <v>464</v>
      </c>
      <c r="O43" s="2">
        <v>1.35502713856783E-161</v>
      </c>
      <c r="P43" s="1" t="s">
        <v>171</v>
      </c>
      <c r="Q43" s="2">
        <v>2.50697990308783E-158</v>
      </c>
      <c r="R43" s="1" t="s">
        <v>465</v>
      </c>
      <c r="S43" s="2">
        <v>1.7785424597168701E-156</v>
      </c>
      <c r="T43" s="1" t="s">
        <v>466</v>
      </c>
      <c r="U43" s="2">
        <v>1.33163607268035E-155</v>
      </c>
      <c r="V43" s="1" t="s">
        <v>173</v>
      </c>
      <c r="W43" s="2">
        <v>4.0810944714889899E-155</v>
      </c>
      <c r="Y43">
        <f t="shared" si="0"/>
        <v>0.40932642487046633</v>
      </c>
    </row>
    <row r="44" spans="1:25" x14ac:dyDescent="0.2">
      <c r="B44">
        <v>0.95495495495495497</v>
      </c>
      <c r="C44" s="1">
        <v>2</v>
      </c>
      <c r="D44" s="1">
        <v>6</v>
      </c>
      <c r="E44" s="1">
        <v>0</v>
      </c>
      <c r="F44" s="1">
        <v>2</v>
      </c>
      <c r="G44" s="1">
        <v>0</v>
      </c>
      <c r="H44" s="1">
        <v>0</v>
      </c>
      <c r="I44" s="1">
        <v>0</v>
      </c>
      <c r="J44" s="1">
        <v>7</v>
      </c>
      <c r="K44" s="1">
        <v>318</v>
      </c>
      <c r="L44" s="1">
        <v>0</v>
      </c>
      <c r="M44" s="1">
        <v>0</v>
      </c>
      <c r="N44" s="1" t="s">
        <v>467</v>
      </c>
      <c r="O44" s="2">
        <v>1.3132108082974899E-80</v>
      </c>
      <c r="P44" s="1" t="s">
        <v>468</v>
      </c>
      <c r="Q44" s="2">
        <v>1.81777840294247E-50</v>
      </c>
      <c r="R44" s="1" t="s">
        <v>296</v>
      </c>
      <c r="S44" s="2">
        <v>2.0951756281601402E-49</v>
      </c>
      <c r="T44" s="1" t="s">
        <v>469</v>
      </c>
      <c r="U44" s="2">
        <v>8.2316084458234701E-49</v>
      </c>
      <c r="V44" s="1" t="s">
        <v>470</v>
      </c>
      <c r="W44" s="2">
        <v>1.7039558847103201E-47</v>
      </c>
      <c r="Y44">
        <f t="shared" si="0"/>
        <v>0.95495495495495497</v>
      </c>
    </row>
    <row r="49" spans="1:25" x14ac:dyDescent="0.2">
      <c r="A49" t="s">
        <v>558</v>
      </c>
    </row>
    <row r="50" spans="1:25" x14ac:dyDescent="0.2">
      <c r="B50" t="s">
        <v>557</v>
      </c>
      <c r="C50" s="1" t="s">
        <v>532</v>
      </c>
      <c r="D50" s="1" t="s">
        <v>350</v>
      </c>
      <c r="E50" s="1" t="s">
        <v>357</v>
      </c>
      <c r="F50" s="1" t="s">
        <v>356</v>
      </c>
      <c r="G50" s="1" t="s">
        <v>352</v>
      </c>
      <c r="H50" s="1" t="s">
        <v>353</v>
      </c>
      <c r="I50" s="1" t="s">
        <v>354</v>
      </c>
      <c r="J50" s="1" t="s">
        <v>534</v>
      </c>
      <c r="K50" s="1" t="s">
        <v>232</v>
      </c>
      <c r="L50" s="1" t="s">
        <v>351</v>
      </c>
      <c r="M50" s="1" t="s">
        <v>355</v>
      </c>
      <c r="N50" s="1" t="s">
        <v>68</v>
      </c>
      <c r="O50" s="1" t="s">
        <v>69</v>
      </c>
      <c r="P50" s="1" t="s">
        <v>70</v>
      </c>
      <c r="Q50" s="1" t="s">
        <v>71</v>
      </c>
      <c r="R50" s="1" t="s">
        <v>72</v>
      </c>
      <c r="S50" s="1" t="s">
        <v>73</v>
      </c>
      <c r="T50" s="1" t="s">
        <v>74</v>
      </c>
      <c r="U50" s="1" t="s">
        <v>75</v>
      </c>
      <c r="V50" s="1" t="s">
        <v>76</v>
      </c>
      <c r="W50" s="1" t="s">
        <v>77</v>
      </c>
    </row>
    <row r="51" spans="1:25" x14ac:dyDescent="0.2">
      <c r="B51">
        <v>0.99328859060402686</v>
      </c>
      <c r="C51" s="1">
        <v>7</v>
      </c>
      <c r="D51" s="1">
        <v>0</v>
      </c>
      <c r="E51" s="1">
        <v>0</v>
      </c>
      <c r="F51" s="1">
        <v>0</v>
      </c>
      <c r="G51" s="1">
        <v>1</v>
      </c>
      <c r="H51" s="1">
        <v>0</v>
      </c>
      <c r="I51" s="1">
        <v>0</v>
      </c>
      <c r="J51" s="1">
        <v>148</v>
      </c>
      <c r="K51" s="1">
        <v>0</v>
      </c>
      <c r="L51" s="1">
        <v>0</v>
      </c>
      <c r="M51" s="1">
        <v>0</v>
      </c>
      <c r="N51" s="1" t="s">
        <v>471</v>
      </c>
      <c r="O51" s="2">
        <v>4.7448272273831998E-22</v>
      </c>
      <c r="P51" s="1" t="s">
        <v>472</v>
      </c>
      <c r="Q51" s="2">
        <v>8.8737466671368602E-18</v>
      </c>
      <c r="R51" s="1" t="s">
        <v>473</v>
      </c>
      <c r="S51" s="2">
        <v>8.2765814674567995E-17</v>
      </c>
      <c r="T51" s="1" t="s">
        <v>474</v>
      </c>
      <c r="U51" s="2">
        <v>1.39009327533224E-16</v>
      </c>
      <c r="V51" s="1" t="s">
        <v>475</v>
      </c>
      <c r="W51" s="2">
        <v>4.2263029234288399E-14</v>
      </c>
      <c r="Y51">
        <f t="shared" si="0"/>
        <v>0.99328859060402686</v>
      </c>
    </row>
    <row r="52" spans="1:25" x14ac:dyDescent="0.2">
      <c r="B52">
        <v>1</v>
      </c>
      <c r="C52" s="1">
        <v>6</v>
      </c>
      <c r="D52" s="1">
        <v>0</v>
      </c>
      <c r="E52" s="1">
        <v>0</v>
      </c>
      <c r="F52" s="1">
        <v>0</v>
      </c>
      <c r="G52" s="1">
        <v>185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 t="s">
        <v>476</v>
      </c>
      <c r="O52" s="2">
        <v>1.1132261646846401E-34</v>
      </c>
      <c r="P52" s="1" t="s">
        <v>477</v>
      </c>
      <c r="Q52" s="2">
        <v>8.3805024364036996E-33</v>
      </c>
      <c r="R52" s="1" t="s">
        <v>478</v>
      </c>
      <c r="S52" s="2">
        <v>1.6154790738247901E-28</v>
      </c>
      <c r="T52" s="1" t="s">
        <v>479</v>
      </c>
      <c r="U52" s="2">
        <v>5.54038816977618E-22</v>
      </c>
      <c r="V52" s="1" t="s">
        <v>480</v>
      </c>
      <c r="W52" s="2">
        <v>7.4702609969107396E-22</v>
      </c>
      <c r="Y52">
        <f t="shared" si="0"/>
        <v>1</v>
      </c>
    </row>
    <row r="53" spans="1:25" x14ac:dyDescent="0.2">
      <c r="B53">
        <v>0.92523364485981308</v>
      </c>
      <c r="C53" s="1">
        <v>8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99</v>
      </c>
      <c r="J53" s="1">
        <v>6</v>
      </c>
      <c r="K53" s="1">
        <v>0</v>
      </c>
      <c r="L53" s="1">
        <v>0</v>
      </c>
      <c r="M53" s="1">
        <v>2</v>
      </c>
      <c r="N53" s="1" t="s">
        <v>481</v>
      </c>
      <c r="O53" s="2">
        <v>1.65659292169072E-28</v>
      </c>
      <c r="P53" s="1" t="s">
        <v>482</v>
      </c>
      <c r="Q53" s="2">
        <v>1.2197520162920799E-27</v>
      </c>
      <c r="R53" s="1" t="s">
        <v>464</v>
      </c>
      <c r="S53" s="2">
        <v>1.35414242531419E-27</v>
      </c>
      <c r="T53" s="1" t="s">
        <v>483</v>
      </c>
      <c r="U53" s="2">
        <v>4.56647218771456E-27</v>
      </c>
      <c r="V53" s="1" t="s">
        <v>484</v>
      </c>
      <c r="W53" s="2">
        <v>5.9504153885002499E-27</v>
      </c>
      <c r="Y53">
        <f t="shared" si="0"/>
        <v>0.92523364485981308</v>
      </c>
    </row>
    <row r="54" spans="1:25" x14ac:dyDescent="0.2">
      <c r="B54">
        <v>0.92576419213973804</v>
      </c>
      <c r="C54" s="1">
        <v>4</v>
      </c>
      <c r="D54" s="1">
        <v>1</v>
      </c>
      <c r="E54" s="1">
        <v>1</v>
      </c>
      <c r="F54" s="1">
        <v>4</v>
      </c>
      <c r="G54" s="1">
        <v>0</v>
      </c>
      <c r="H54" s="1">
        <v>6</v>
      </c>
      <c r="I54" s="1">
        <v>0</v>
      </c>
      <c r="J54" s="1">
        <v>5</v>
      </c>
      <c r="K54" s="1">
        <v>0</v>
      </c>
      <c r="L54" s="1">
        <v>212</v>
      </c>
      <c r="M54" s="1">
        <v>0</v>
      </c>
      <c r="N54" s="1" t="s">
        <v>327</v>
      </c>
      <c r="O54" s="2">
        <v>6.5226681360693396E-110</v>
      </c>
      <c r="P54" s="1" t="s">
        <v>485</v>
      </c>
      <c r="Q54" s="2">
        <v>1.1037979970520699E-105</v>
      </c>
      <c r="R54" s="1" t="s">
        <v>486</v>
      </c>
      <c r="S54" s="2">
        <v>3.5009088022527102E-105</v>
      </c>
      <c r="T54" s="1" t="s">
        <v>487</v>
      </c>
      <c r="U54" s="2">
        <v>9.1926543543269698E-97</v>
      </c>
      <c r="V54" s="1" t="s">
        <v>488</v>
      </c>
      <c r="W54" s="2">
        <v>9.4268037396543098E-95</v>
      </c>
      <c r="Y54">
        <f t="shared" si="0"/>
        <v>0.92576419213973804</v>
      </c>
    </row>
    <row r="55" spans="1:25" x14ac:dyDescent="0.2">
      <c r="B55">
        <v>0.99545454545454548</v>
      </c>
      <c r="C55" s="1">
        <v>5</v>
      </c>
      <c r="D55" s="1">
        <v>0</v>
      </c>
      <c r="E55" s="1">
        <v>0</v>
      </c>
      <c r="F55" s="1">
        <v>0</v>
      </c>
      <c r="G55" s="1">
        <v>0</v>
      </c>
      <c r="H55" s="1">
        <v>219</v>
      </c>
      <c r="I55" s="1">
        <v>0</v>
      </c>
      <c r="J55" s="1">
        <v>0</v>
      </c>
      <c r="K55" s="1">
        <v>0</v>
      </c>
      <c r="L55" s="1">
        <v>0</v>
      </c>
      <c r="M55" s="1">
        <v>1</v>
      </c>
      <c r="N55" s="1" t="s">
        <v>489</v>
      </c>
      <c r="O55" s="2">
        <v>8.77587406420843E-70</v>
      </c>
      <c r="P55" s="1" t="s">
        <v>490</v>
      </c>
      <c r="Q55" s="2">
        <v>7.70782117725632E-69</v>
      </c>
      <c r="R55" s="1" t="s">
        <v>491</v>
      </c>
      <c r="S55" s="2">
        <v>1.1058584320761E-68</v>
      </c>
      <c r="T55" s="1" t="s">
        <v>492</v>
      </c>
      <c r="U55" s="2">
        <v>8.8057736574825894E-67</v>
      </c>
      <c r="V55" s="1" t="s">
        <v>493</v>
      </c>
      <c r="W55" s="2">
        <v>1.06384163961255E-65</v>
      </c>
      <c r="Y55">
        <f t="shared" si="0"/>
        <v>0.99545454545454548</v>
      </c>
    </row>
    <row r="56" spans="1:25" x14ac:dyDescent="0.2">
      <c r="B56">
        <v>0.9375</v>
      </c>
      <c r="C56" s="1">
        <v>12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15</v>
      </c>
      <c r="M56" s="1">
        <v>0</v>
      </c>
      <c r="N56" s="1" t="s">
        <v>494</v>
      </c>
      <c r="O56" s="2">
        <v>2.1738539392439201E-23</v>
      </c>
      <c r="P56" s="1" t="s">
        <v>495</v>
      </c>
      <c r="Q56" s="2">
        <v>3.3921286706621598E-14</v>
      </c>
      <c r="R56" s="1" t="s">
        <v>496</v>
      </c>
      <c r="S56" s="2">
        <v>9.7741068234384603E-14</v>
      </c>
      <c r="T56" s="1" t="s">
        <v>497</v>
      </c>
      <c r="U56" s="2">
        <v>6.0392263945046202E-13</v>
      </c>
      <c r="V56" s="1" t="s">
        <v>261</v>
      </c>
      <c r="W56" s="2">
        <v>1.2364073701199699E-12</v>
      </c>
      <c r="Y56">
        <f t="shared" si="0"/>
        <v>0.9375</v>
      </c>
    </row>
    <row r="57" spans="1:25" x14ac:dyDescent="0.2">
      <c r="B57">
        <v>0.99690402476780182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322</v>
      </c>
      <c r="I57" s="1">
        <v>0</v>
      </c>
      <c r="J57" s="1">
        <v>1</v>
      </c>
      <c r="K57" s="1">
        <v>0</v>
      </c>
      <c r="L57" s="1">
        <v>0</v>
      </c>
      <c r="M57" s="1">
        <v>0</v>
      </c>
      <c r="N57" s="1" t="s">
        <v>498</v>
      </c>
      <c r="O57" s="2">
        <v>3.0202330634013301E-27</v>
      </c>
      <c r="P57" s="1" t="s">
        <v>499</v>
      </c>
      <c r="Q57" s="2">
        <v>4.0017241729201398E-26</v>
      </c>
      <c r="R57" s="1" t="s">
        <v>500</v>
      </c>
      <c r="S57" s="2">
        <v>3.6289006471518397E-18</v>
      </c>
      <c r="T57" s="1" t="s">
        <v>501</v>
      </c>
      <c r="U57" s="2">
        <v>9.3354993812833202E-16</v>
      </c>
      <c r="V57" s="1" t="s">
        <v>502</v>
      </c>
      <c r="W57" s="2">
        <v>5.5378353980266701E-15</v>
      </c>
      <c r="Y57">
        <f t="shared" si="0"/>
        <v>0.99690402476780182</v>
      </c>
    </row>
    <row r="58" spans="1:25" x14ac:dyDescent="0.2">
      <c r="B58">
        <v>0.9263565891472868</v>
      </c>
      <c r="C58" s="1">
        <v>1</v>
      </c>
      <c r="D58" s="1">
        <v>0</v>
      </c>
      <c r="E58" s="1">
        <v>0</v>
      </c>
      <c r="F58" s="1">
        <v>0</v>
      </c>
      <c r="G58" s="1">
        <v>3</v>
      </c>
      <c r="H58" s="1">
        <v>16</v>
      </c>
      <c r="I58" s="1">
        <v>0</v>
      </c>
      <c r="J58" s="1">
        <v>239</v>
      </c>
      <c r="K58" s="1">
        <v>0</v>
      </c>
      <c r="L58" s="1">
        <v>0</v>
      </c>
      <c r="M58" s="1">
        <v>0</v>
      </c>
      <c r="N58" s="1" t="s">
        <v>472</v>
      </c>
      <c r="O58" s="2">
        <v>8.4844428801457196E-21</v>
      </c>
      <c r="P58" s="1" t="s">
        <v>473</v>
      </c>
      <c r="Q58" s="2">
        <v>2.9013685953396201E-19</v>
      </c>
      <c r="R58" s="1" t="s">
        <v>503</v>
      </c>
      <c r="S58" s="2">
        <v>1.6202980835089399E-17</v>
      </c>
      <c r="T58" s="1" t="s">
        <v>504</v>
      </c>
      <c r="U58" s="2">
        <v>7.6542088845679604E-16</v>
      </c>
      <c r="V58" s="1" t="s">
        <v>505</v>
      </c>
      <c r="W58" s="2">
        <v>3.1506357198147899E-15</v>
      </c>
      <c r="Y58">
        <f t="shared" si="0"/>
        <v>0.9263565891472868</v>
      </c>
    </row>
    <row r="59" spans="1:25" x14ac:dyDescent="0.2">
      <c r="B59">
        <v>0.93939393939393945</v>
      </c>
      <c r="C59" s="1">
        <v>3</v>
      </c>
      <c r="D59" s="1">
        <v>217</v>
      </c>
      <c r="E59" s="1">
        <v>0</v>
      </c>
      <c r="F59" s="1">
        <v>0</v>
      </c>
      <c r="G59" s="1">
        <v>0</v>
      </c>
      <c r="H59" s="1">
        <v>1</v>
      </c>
      <c r="I59" s="1">
        <v>2</v>
      </c>
      <c r="J59" s="1">
        <v>3</v>
      </c>
      <c r="K59" s="1">
        <v>0</v>
      </c>
      <c r="L59" s="1">
        <v>8</v>
      </c>
      <c r="M59" s="1">
        <v>0</v>
      </c>
      <c r="N59" s="1" t="s">
        <v>433</v>
      </c>
      <c r="O59" s="2">
        <v>2.00957373841716E-94</v>
      </c>
      <c r="P59" s="1" t="s">
        <v>506</v>
      </c>
      <c r="Q59" s="2">
        <v>5.7603520782120103E-86</v>
      </c>
      <c r="R59" s="1" t="s">
        <v>507</v>
      </c>
      <c r="S59" s="2">
        <v>7.1800070138248699E-70</v>
      </c>
      <c r="T59" s="1" t="s">
        <v>508</v>
      </c>
      <c r="U59" s="2">
        <v>1.7247275001513999E-64</v>
      </c>
      <c r="V59" s="1" t="s">
        <v>509</v>
      </c>
      <c r="W59" s="2">
        <v>5.5563123878653096E-57</v>
      </c>
      <c r="Y59">
        <f t="shared" si="0"/>
        <v>0.93939393939393945</v>
      </c>
    </row>
    <row r="60" spans="1:25" x14ac:dyDescent="0.2">
      <c r="B60">
        <v>1</v>
      </c>
      <c r="C60" s="1">
        <v>11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20</v>
      </c>
      <c r="L60" s="1">
        <v>0</v>
      </c>
      <c r="M60" s="1">
        <v>0</v>
      </c>
      <c r="N60" s="1" t="s">
        <v>510</v>
      </c>
      <c r="O60" s="2">
        <v>1.93360785429091E-29</v>
      </c>
      <c r="P60" s="1" t="s">
        <v>317</v>
      </c>
      <c r="Q60" s="2">
        <v>4.1810173370500301E-23</v>
      </c>
      <c r="R60" s="1" t="s">
        <v>437</v>
      </c>
      <c r="S60" s="2">
        <v>1.9326877644139701E-18</v>
      </c>
      <c r="T60" s="1" t="s">
        <v>511</v>
      </c>
      <c r="U60" s="2">
        <v>4.6965555864838097E-18</v>
      </c>
      <c r="V60" s="1" t="s">
        <v>512</v>
      </c>
      <c r="W60" s="2">
        <v>2.58968437433123E-17</v>
      </c>
      <c r="Y60">
        <f t="shared" si="0"/>
        <v>1</v>
      </c>
    </row>
    <row r="61" spans="1:25" x14ac:dyDescent="0.2">
      <c r="B61">
        <v>0.80769230769230771</v>
      </c>
      <c r="C61" s="1">
        <v>10</v>
      </c>
      <c r="D61" s="1">
        <v>0</v>
      </c>
      <c r="E61" s="1">
        <v>0</v>
      </c>
      <c r="F61" s="1">
        <v>0</v>
      </c>
      <c r="G61" s="1">
        <v>4</v>
      </c>
      <c r="H61" s="1">
        <v>2</v>
      </c>
      <c r="I61" s="1">
        <v>0</v>
      </c>
      <c r="J61" s="1">
        <v>42</v>
      </c>
      <c r="K61" s="1">
        <v>0</v>
      </c>
      <c r="L61" s="1">
        <v>4</v>
      </c>
      <c r="M61" s="1">
        <v>0</v>
      </c>
      <c r="N61" s="1" t="s">
        <v>513</v>
      </c>
      <c r="O61" s="2">
        <v>1.6812071824511299E-17</v>
      </c>
      <c r="P61" s="1" t="s">
        <v>514</v>
      </c>
      <c r="Q61" s="2">
        <v>7.3268876721749901E-7</v>
      </c>
      <c r="R61" s="1" t="s">
        <v>515</v>
      </c>
      <c r="S61" s="2">
        <v>8.25482750656507E-5</v>
      </c>
      <c r="T61" s="1" t="s">
        <v>516</v>
      </c>
      <c r="U61" s="1">
        <v>1.3102568788298701E-4</v>
      </c>
      <c r="V61" s="1" t="s">
        <v>517</v>
      </c>
      <c r="W61" s="1">
        <v>2.1926876706164001E-4</v>
      </c>
      <c r="Y61">
        <f t="shared" si="0"/>
        <v>0.80769230769230771</v>
      </c>
    </row>
    <row r="62" spans="1:25" x14ac:dyDescent="0.2">
      <c r="B62">
        <v>0.99595141700404854</v>
      </c>
      <c r="C62" s="1">
        <v>2</v>
      </c>
      <c r="D62" s="1">
        <v>0</v>
      </c>
      <c r="E62" s="1">
        <v>0</v>
      </c>
      <c r="F62" s="1">
        <v>0</v>
      </c>
      <c r="G62" s="1">
        <v>0</v>
      </c>
      <c r="H62" s="1">
        <v>246</v>
      </c>
      <c r="I62" s="1">
        <v>0</v>
      </c>
      <c r="J62" s="1">
        <v>1</v>
      </c>
      <c r="K62" s="1">
        <v>0</v>
      </c>
      <c r="L62" s="1">
        <v>0</v>
      </c>
      <c r="M62" s="1">
        <v>0</v>
      </c>
      <c r="N62" s="1" t="s">
        <v>518</v>
      </c>
      <c r="O62" s="2">
        <v>3.9466217422401802E-38</v>
      </c>
      <c r="P62" s="1" t="s">
        <v>440</v>
      </c>
      <c r="Q62" s="2">
        <v>9.5709024176142596E-32</v>
      </c>
      <c r="R62" s="1" t="s">
        <v>519</v>
      </c>
      <c r="S62" s="2">
        <v>4.1883244956703298E-31</v>
      </c>
      <c r="T62" s="1" t="s">
        <v>520</v>
      </c>
      <c r="U62" s="2">
        <v>1.07853265193462E-30</v>
      </c>
      <c r="V62" s="1" t="s">
        <v>521</v>
      </c>
      <c r="W62" s="2">
        <v>7.8263321144442695E-30</v>
      </c>
      <c r="Y62">
        <f t="shared" si="0"/>
        <v>0.99595141700404854</v>
      </c>
    </row>
    <row r="63" spans="1:25" x14ac:dyDescent="0.2">
      <c r="B63">
        <v>0.88764044943820219</v>
      </c>
      <c r="C63" s="1">
        <v>9</v>
      </c>
      <c r="D63" s="1">
        <v>1</v>
      </c>
      <c r="E63" s="1">
        <v>79</v>
      </c>
      <c r="F63" s="1">
        <v>0</v>
      </c>
      <c r="G63" s="1">
        <v>0</v>
      </c>
      <c r="H63" s="1">
        <v>0</v>
      </c>
      <c r="I63" s="1">
        <v>0</v>
      </c>
      <c r="J63" s="1">
        <v>2</v>
      </c>
      <c r="K63" s="1">
        <v>1</v>
      </c>
      <c r="L63" s="1">
        <v>6</v>
      </c>
      <c r="M63" s="1">
        <v>0</v>
      </c>
      <c r="N63" s="1" t="s">
        <v>522</v>
      </c>
      <c r="O63" s="2">
        <v>7.3239990647073496E-189</v>
      </c>
      <c r="P63" s="1" t="s">
        <v>288</v>
      </c>
      <c r="Q63" s="2">
        <v>4.4337157104405702E-168</v>
      </c>
      <c r="R63" s="1" t="s">
        <v>312</v>
      </c>
      <c r="S63" s="2">
        <v>2.3061317961839099E-142</v>
      </c>
      <c r="T63" s="1" t="s">
        <v>289</v>
      </c>
      <c r="U63" s="2">
        <v>2.6534390169134798E-134</v>
      </c>
      <c r="V63" s="1" t="s">
        <v>511</v>
      </c>
      <c r="W63" s="2">
        <v>1.89252485953214E-81</v>
      </c>
      <c r="Y63">
        <f t="shared" si="0"/>
        <v>0.88764044943820219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table s1-1 PBMC</vt:lpstr>
      <vt:lpstr>table s1-2 LIVER</vt:lpstr>
      <vt:lpstr>table s1-3 PANCREAS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liu qingyun</cp:lastModifiedBy>
  <dcterms:created xsi:type="dcterms:W3CDTF">2015-06-05T18:17:20Z</dcterms:created>
  <dcterms:modified xsi:type="dcterms:W3CDTF">2021-07-27T08:39:39Z</dcterms:modified>
</cp:coreProperties>
</file>