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20"/>
  </bookViews>
  <sheets>
    <sheet name="tissue qrtpcr" sheetId="3" r:id="rId1"/>
    <sheet name="SA dealment" sheetId="4" r:id="rId2"/>
    <sheet name="fungal infection" sheetId="5" r:id="rId3"/>
    <sheet name="circadian rhythm" sheetId="6" r:id="rId4"/>
  </sheets>
  <calcPr calcId="144525"/>
</workbook>
</file>

<file path=xl/sharedStrings.xml><?xml version="1.0" encoding="utf-8"?>
<sst xmlns="http://schemas.openxmlformats.org/spreadsheetml/2006/main" count="1350" uniqueCount="69">
  <si>
    <t>Expression profile of the PbrNPR1-like genes in the tested tissues</t>
  </si>
  <si>
    <t>Pbrgene2529</t>
  </si>
  <si>
    <t>Pbrgene6286</t>
  </si>
  <si>
    <t>Pbrgene8341</t>
  </si>
  <si>
    <t>Pbrgene8895</t>
  </si>
  <si>
    <t>Pbrgene8896</t>
  </si>
  <si>
    <t>Pbrgene34018</t>
  </si>
  <si>
    <t>Pbrgene40077</t>
  </si>
  <si>
    <t>Pbrgene12425</t>
  </si>
  <si>
    <t>FR</t>
  </si>
  <si>
    <t>FB</t>
  </si>
  <si>
    <t>YL</t>
  </si>
  <si>
    <t>ML</t>
  </si>
  <si>
    <t>YS</t>
  </si>
  <si>
    <t>MS</t>
  </si>
  <si>
    <t>YF</t>
  </si>
  <si>
    <t>MF</t>
  </si>
  <si>
    <t>SD</t>
  </si>
  <si>
    <t>BD</t>
  </si>
  <si>
    <t>Pbrgene11264</t>
  </si>
  <si>
    <t>Sample Name</t>
  </si>
  <si>
    <t>ACTIN</t>
  </si>
  <si>
    <t>Cq</t>
  </si>
  <si>
    <t>ΔCt</t>
  </si>
  <si>
    <t>ΔΔCt</t>
  </si>
  <si>
    <t>2（-ΔΔCt）</t>
  </si>
  <si>
    <t>Mean value</t>
  </si>
  <si>
    <t>Variance</t>
  </si>
  <si>
    <t>Tissue</t>
  </si>
  <si>
    <t>Significant difference</t>
  </si>
  <si>
    <t>c</t>
  </si>
  <si>
    <t>b</t>
  </si>
  <si>
    <t>a</t>
  </si>
  <si>
    <t>e</t>
  </si>
  <si>
    <t>cd</t>
  </si>
  <si>
    <t>bc</t>
  </si>
  <si>
    <t>ab</t>
  </si>
  <si>
    <t>de</t>
  </si>
  <si>
    <t>d</t>
  </si>
  <si>
    <t>Pbrgene43172</t>
  </si>
  <si>
    <t>Flower</t>
  </si>
  <si>
    <t>Flower Bud</t>
  </si>
  <si>
    <t>Young Leaf</t>
  </si>
  <si>
    <t>Mature Leaf</t>
  </si>
  <si>
    <t>Young Stem</t>
  </si>
  <si>
    <t>Mature Stem</t>
  </si>
  <si>
    <t>Young Fruit</t>
  </si>
  <si>
    <t>Mature Fruit</t>
  </si>
  <si>
    <t>Seed</t>
  </si>
  <si>
    <t>Bud</t>
  </si>
  <si>
    <t>Expression patterns of PbrNPR1-like genes after SA treatment in Yali.</t>
  </si>
  <si>
    <t>Actin</t>
  </si>
  <si>
    <t>Time</t>
  </si>
  <si>
    <t>0h</t>
  </si>
  <si>
    <t>1h</t>
  </si>
  <si>
    <t>3h</t>
  </si>
  <si>
    <t>6h</t>
  </si>
  <si>
    <t>12h</t>
  </si>
  <si>
    <t>24h</t>
  </si>
  <si>
    <t>48h</t>
  </si>
  <si>
    <t>72h</t>
  </si>
  <si>
    <t>bcd</t>
  </si>
  <si>
    <t>abc</t>
  </si>
  <si>
    <t>cde</t>
  </si>
  <si>
    <t>Expression of PbrNPR1-like genes in Yali after inoculation with Alternaria alternata.</t>
  </si>
  <si>
    <t>96h</t>
  </si>
  <si>
    <t>120h</t>
  </si>
  <si>
    <t>Expression profile of PbrNPR1-like genes in Yali during a day.</t>
  </si>
  <si>
    <t xml:space="preserve"> 0:00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</si>
</sst>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176" formatCode="h:mm;@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7" formatCode="0.00_ "/>
  </numFmts>
  <fonts count="22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Arial"/>
      <charset val="0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9" fillId="12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6" borderId="5" applyNumberFormat="0" applyFont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5" fillId="15" borderId="4" applyNumberFormat="0" applyAlignment="0" applyProtection="0">
      <alignment vertical="center"/>
    </xf>
    <xf numFmtId="0" fontId="14" fillId="15" borderId="2" applyNumberFormat="0" applyAlignment="0" applyProtection="0">
      <alignment vertical="center"/>
    </xf>
    <xf numFmtId="0" fontId="16" fillId="17" borderId="6" applyNumberFormat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11">
    <xf numFmtId="0" fontId="0" fillId="0" borderId="0" xfId="0"/>
    <xf numFmtId="0" fontId="1" fillId="0" borderId="0" xfId="49">
      <alignment vertical="center"/>
    </xf>
    <xf numFmtId="2" fontId="2" fillId="0" borderId="0" xfId="0" applyNumberFormat="1" applyFont="1" applyFill="1" applyBorder="1" applyAlignment="1"/>
    <xf numFmtId="0" fontId="0" fillId="0" borderId="0" xfId="0" applyFont="1" applyFill="1" applyBorder="1" applyAlignment="1"/>
    <xf numFmtId="0" fontId="2" fillId="0" borderId="0" xfId="0" applyNumberFormat="1" applyFont="1" applyFill="1" applyBorder="1" applyAlignment="1"/>
    <xf numFmtId="176" fontId="0" fillId="0" borderId="0" xfId="0" applyNumberFormat="1"/>
    <xf numFmtId="20" fontId="2" fillId="0" borderId="0" xfId="0" applyNumberFormat="1" applyFont="1" applyFill="1" applyBorder="1" applyAlignment="1"/>
    <xf numFmtId="177" fontId="2" fillId="0" borderId="0" xfId="0" applyNumberFormat="1" applyFont="1" applyFill="1" applyBorder="1" applyAlignment="1"/>
    <xf numFmtId="0" fontId="2" fillId="0" borderId="0" xfId="0" applyFont="1" applyFill="1" applyBorder="1" applyAlignment="1"/>
    <xf numFmtId="22" fontId="2" fillId="0" borderId="0" xfId="0" applyNumberFormat="1" applyFont="1" applyFill="1" applyBorder="1" applyAlignment="1">
      <alignment horizontal="right"/>
    </xf>
    <xf numFmtId="177" fontId="1" fillId="0" borderId="0" xfId="49" applyNumberForma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P269"/>
  <sheetViews>
    <sheetView tabSelected="1" workbookViewId="0">
      <selection activeCell="F24" sqref="F24"/>
    </sheetView>
  </sheetViews>
  <sheetFormatPr defaultColWidth="8.88888888888889" defaultRowHeight="14.4"/>
  <cols>
    <col min="1" max="1" width="12.8888888888889"/>
    <col min="2" max="2" width="12.1111111111111" customWidth="1"/>
    <col min="3" max="3" width="12.8888888888889" customWidth="1"/>
    <col min="4" max="4" width="11.6666666666667" customWidth="1"/>
    <col min="5" max="6" width="12.4444444444444" customWidth="1"/>
    <col min="7" max="7" width="24.8888888888889" customWidth="1"/>
    <col min="8" max="8" width="14" customWidth="1"/>
    <col min="9" max="9" width="11.8888888888889" customWidth="1"/>
    <col min="14" max="14" width="12.8888888888889"/>
  </cols>
  <sheetData>
    <row r="2" spans="1:1">
      <c r="A2" t="s">
        <v>0</v>
      </c>
    </row>
    <row r="3" spans="2:9"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6</v>
      </c>
      <c r="H3" t="s">
        <v>7</v>
      </c>
      <c r="I3" t="s">
        <v>8</v>
      </c>
    </row>
    <row r="4" spans="1:9">
      <c r="A4" t="s">
        <v>9</v>
      </c>
      <c r="B4">
        <v>1.03860209391066</v>
      </c>
      <c r="C4">
        <v>0.885395141000854</v>
      </c>
      <c r="D4">
        <v>0.881261100621409</v>
      </c>
      <c r="E4">
        <v>0.954507204137065</v>
      </c>
      <c r="F4">
        <v>1.01690703425705</v>
      </c>
      <c r="G4">
        <v>1.26251130279445</v>
      </c>
      <c r="H4">
        <v>1.06956798723925</v>
      </c>
      <c r="I4">
        <v>1.06015793287309</v>
      </c>
    </row>
    <row r="5" spans="1:9">
      <c r="A5" t="s">
        <v>10</v>
      </c>
      <c r="B5">
        <v>0.285807735380961</v>
      </c>
      <c r="C5">
        <v>6.82860166910166</v>
      </c>
      <c r="D5">
        <v>0.0431329571093663</v>
      </c>
      <c r="E5">
        <v>0.580726646148975</v>
      </c>
      <c r="F5">
        <v>5.64377804124573</v>
      </c>
      <c r="G5">
        <v>0.629184187688669</v>
      </c>
      <c r="H5">
        <v>0.66176393331873</v>
      </c>
      <c r="I5">
        <v>2.00514736660573</v>
      </c>
    </row>
    <row r="6" spans="1:9">
      <c r="A6" t="s">
        <v>11</v>
      </c>
      <c r="B6">
        <v>0.582383417072866</v>
      </c>
      <c r="C6">
        <v>11.5372881556151</v>
      </c>
      <c r="D6">
        <v>6.89942762510933</v>
      </c>
      <c r="E6">
        <v>4.05027296807149</v>
      </c>
      <c r="F6">
        <v>7.76712678199521</v>
      </c>
      <c r="G6">
        <v>0.300361126795759</v>
      </c>
      <c r="H6">
        <v>0.831189395255126</v>
      </c>
      <c r="I6">
        <v>5.92505726032487</v>
      </c>
    </row>
    <row r="7" spans="1:9">
      <c r="A7" t="s">
        <v>12</v>
      </c>
      <c r="B7">
        <v>1.16863412683479</v>
      </c>
      <c r="C7">
        <v>21.1176985257517</v>
      </c>
      <c r="D7">
        <v>8.73439769373086</v>
      </c>
      <c r="E7">
        <v>5.22764501125669</v>
      </c>
      <c r="F7">
        <v>1.85251048178902</v>
      </c>
      <c r="G7">
        <v>0.0411324533925284</v>
      </c>
      <c r="H7">
        <v>2.11148530947641</v>
      </c>
      <c r="I7">
        <v>9.93681363671925</v>
      </c>
    </row>
    <row r="8" spans="1:9">
      <c r="A8" t="s">
        <v>13</v>
      </c>
      <c r="B8">
        <v>0.636038164205618</v>
      </c>
      <c r="C8">
        <v>16.76498973721</v>
      </c>
      <c r="D8">
        <v>3.97918223190239</v>
      </c>
      <c r="E8">
        <v>4.23368994047987</v>
      </c>
      <c r="F8">
        <v>3.65570738098171</v>
      </c>
      <c r="G8">
        <v>0.0315104782765055</v>
      </c>
      <c r="H8">
        <v>0.572857229800511</v>
      </c>
      <c r="I8">
        <v>1.48581497601232</v>
      </c>
    </row>
    <row r="9" spans="1:9">
      <c r="A9" t="s">
        <v>14</v>
      </c>
      <c r="B9">
        <v>1.17889056425842</v>
      </c>
      <c r="C9">
        <v>11.1703627529907</v>
      </c>
      <c r="D9">
        <v>5.51945312174946</v>
      </c>
      <c r="E9">
        <v>7.16482173055053</v>
      </c>
      <c r="F9">
        <v>3.40589910926826</v>
      </c>
      <c r="G9">
        <v>0.287470442491437</v>
      </c>
      <c r="H9">
        <v>3.94633721571089</v>
      </c>
      <c r="I9">
        <v>1.38502010803912</v>
      </c>
    </row>
    <row r="10" spans="1:9">
      <c r="A10" t="s">
        <v>15</v>
      </c>
      <c r="B10">
        <v>0.148790903386875</v>
      </c>
      <c r="C10">
        <v>6.73220356731755</v>
      </c>
      <c r="D10">
        <v>1.97643421424667</v>
      </c>
      <c r="E10">
        <v>1.22834761156173</v>
      </c>
      <c r="F10">
        <v>1.11377865951197</v>
      </c>
      <c r="G10">
        <v>0.348628250120792</v>
      </c>
      <c r="H10">
        <v>1.36504318972903</v>
      </c>
      <c r="I10">
        <v>0.691076416990901</v>
      </c>
    </row>
    <row r="11" spans="1:9">
      <c r="A11" t="s">
        <v>16</v>
      </c>
      <c r="B11">
        <v>0.0178294339022041</v>
      </c>
      <c r="C11">
        <v>3.26374247103628</v>
      </c>
      <c r="D11">
        <v>0.538992202667217</v>
      </c>
      <c r="E11">
        <v>0.311497999170289</v>
      </c>
      <c r="F11">
        <v>0.104825048859458</v>
      </c>
      <c r="G11">
        <v>0.0488389850477458</v>
      </c>
      <c r="H11">
        <v>1.18157655394297</v>
      </c>
      <c r="I11">
        <v>0.228193380242788</v>
      </c>
    </row>
    <row r="12" spans="1:9">
      <c r="A12" t="s">
        <v>17</v>
      </c>
      <c r="B12">
        <v>0.247108346718517</v>
      </c>
      <c r="C12">
        <v>12.7789688290568</v>
      </c>
      <c r="D12">
        <v>0.518265613254079</v>
      </c>
      <c r="E12">
        <v>6.15214680643785</v>
      </c>
      <c r="F12">
        <v>3.06786011813559</v>
      </c>
      <c r="G12">
        <v>0.00605235581152247</v>
      </c>
      <c r="H12">
        <v>0.727020665004083</v>
      </c>
      <c r="I12">
        <v>4.4932228726083</v>
      </c>
    </row>
    <row r="13" spans="1:9">
      <c r="A13" t="s">
        <v>18</v>
      </c>
      <c r="B13">
        <v>1.30515414512301</v>
      </c>
      <c r="C13">
        <v>9.9286596660731</v>
      </c>
      <c r="D13">
        <v>1.26673799637622</v>
      </c>
      <c r="E13">
        <v>4.59483851777301</v>
      </c>
      <c r="F13">
        <v>3.57993894604688</v>
      </c>
      <c r="G13">
        <v>0.418642725878521</v>
      </c>
      <c r="H13">
        <v>3.61528745523043</v>
      </c>
      <c r="I13">
        <v>5.52614125578459</v>
      </c>
    </row>
    <row r="14" spans="1:1">
      <c r="A14" t="s">
        <v>19</v>
      </c>
    </row>
    <row r="15" spans="1:16">
      <c r="A15">
        <v>1</v>
      </c>
      <c r="B15">
        <v>0.737134608645551</v>
      </c>
      <c r="H15" t="s">
        <v>20</v>
      </c>
      <c r="I15" t="s">
        <v>21</v>
      </c>
      <c r="J15" t="s">
        <v>22</v>
      </c>
      <c r="K15" t="s">
        <v>23</v>
      </c>
      <c r="M15" t="s">
        <v>24</v>
      </c>
      <c r="N15" t="s">
        <v>25</v>
      </c>
      <c r="O15" t="s">
        <v>26</v>
      </c>
      <c r="P15" t="s">
        <v>27</v>
      </c>
    </row>
    <row r="16" spans="1:16">
      <c r="A16">
        <v>2</v>
      </c>
      <c r="B16">
        <v>1.35660432744767</v>
      </c>
      <c r="C16" t="s">
        <v>28</v>
      </c>
      <c r="D16" t="s">
        <v>26</v>
      </c>
      <c r="E16" t="s">
        <v>27</v>
      </c>
      <c r="F16" t="s">
        <v>29</v>
      </c>
      <c r="H16" t="s">
        <v>9</v>
      </c>
      <c r="I16">
        <v>18.82</v>
      </c>
      <c r="J16">
        <v>25.69</v>
      </c>
      <c r="K16">
        <v>6.87</v>
      </c>
      <c r="L16">
        <v>6.43</v>
      </c>
      <c r="M16">
        <v>0.44</v>
      </c>
      <c r="N16">
        <v>0.737134608645551</v>
      </c>
      <c r="O16">
        <v>1.06015793287309</v>
      </c>
      <c r="P16">
        <v>0.253594733147896</v>
      </c>
    </row>
    <row r="17" spans="1:14">
      <c r="A17">
        <v>3</v>
      </c>
      <c r="B17">
        <v>1.08673486252606</v>
      </c>
      <c r="C17" t="s">
        <v>9</v>
      </c>
      <c r="D17">
        <v>1.06015793287309</v>
      </c>
      <c r="E17">
        <v>0.253594733147896</v>
      </c>
      <c r="F17" t="s">
        <v>30</v>
      </c>
      <c r="H17" t="s">
        <v>9</v>
      </c>
      <c r="I17">
        <v>19.88</v>
      </c>
      <c r="J17">
        <v>25.87</v>
      </c>
      <c r="K17">
        <v>5.99</v>
      </c>
      <c r="L17">
        <v>6.43</v>
      </c>
      <c r="M17">
        <v>-0.44</v>
      </c>
      <c r="N17">
        <v>1.35660432744767</v>
      </c>
    </row>
    <row r="18" spans="1:14">
      <c r="A18">
        <v>4</v>
      </c>
      <c r="B18">
        <v>3.36358566101486</v>
      </c>
      <c r="C18" t="s">
        <v>10</v>
      </c>
      <c r="D18">
        <v>2.00514736660573</v>
      </c>
      <c r="E18">
        <v>0.986680888056787</v>
      </c>
      <c r="F18" t="s">
        <v>30</v>
      </c>
      <c r="H18" t="s">
        <v>9</v>
      </c>
      <c r="I18">
        <v>19.12</v>
      </c>
      <c r="J18">
        <v>25.43</v>
      </c>
      <c r="K18">
        <v>6.31</v>
      </c>
      <c r="L18">
        <v>6.43</v>
      </c>
      <c r="M18">
        <v>-0.120000000000003</v>
      </c>
      <c r="N18">
        <v>1.08673486252606</v>
      </c>
    </row>
    <row r="19" spans="1:16">
      <c r="A19">
        <v>5</v>
      </c>
      <c r="B19">
        <v>1.60213975517925</v>
      </c>
      <c r="C19" t="s">
        <v>11</v>
      </c>
      <c r="D19">
        <v>5.92505726032487</v>
      </c>
      <c r="E19">
        <v>1.52091679704508</v>
      </c>
      <c r="F19" t="s">
        <v>31</v>
      </c>
      <c r="H19" t="s">
        <v>10</v>
      </c>
      <c r="I19">
        <v>19.88</v>
      </c>
      <c r="J19">
        <v>24.56</v>
      </c>
      <c r="K19">
        <v>4.68</v>
      </c>
      <c r="L19">
        <v>6.43</v>
      </c>
      <c r="M19">
        <v>-1.75</v>
      </c>
      <c r="N19">
        <v>3.36358566101486</v>
      </c>
      <c r="O19">
        <v>2.00514736660573</v>
      </c>
      <c r="P19">
        <v>0.986680888056787</v>
      </c>
    </row>
    <row r="20" spans="1:14">
      <c r="A20">
        <v>6</v>
      </c>
      <c r="B20">
        <v>1.04971668362307</v>
      </c>
      <c r="C20" t="s">
        <v>12</v>
      </c>
      <c r="D20">
        <v>9.93681363671925</v>
      </c>
      <c r="E20">
        <v>1.51880147160365</v>
      </c>
      <c r="F20" t="s">
        <v>32</v>
      </c>
      <c r="H20" t="s">
        <v>10</v>
      </c>
      <c r="I20">
        <v>19.89</v>
      </c>
      <c r="J20">
        <v>25.64</v>
      </c>
      <c r="K20">
        <v>5.75</v>
      </c>
      <c r="L20">
        <v>6.43</v>
      </c>
      <c r="M20">
        <v>-0.680000000000001</v>
      </c>
      <c r="N20">
        <v>1.60213975517925</v>
      </c>
    </row>
    <row r="21" spans="1:14">
      <c r="A21">
        <v>7</v>
      </c>
      <c r="B21">
        <v>4.05583791916012</v>
      </c>
      <c r="C21" t="s">
        <v>13</v>
      </c>
      <c r="D21">
        <v>1.48581497601232</v>
      </c>
      <c r="E21">
        <v>0.405513365397437</v>
      </c>
      <c r="F21" t="s">
        <v>30</v>
      </c>
      <c r="H21" t="s">
        <v>10</v>
      </c>
      <c r="I21">
        <v>19.78</v>
      </c>
      <c r="J21">
        <v>26.14</v>
      </c>
      <c r="K21">
        <v>6.36</v>
      </c>
      <c r="L21">
        <v>6.43</v>
      </c>
      <c r="M21">
        <v>-0.0700000000000021</v>
      </c>
      <c r="N21">
        <v>1.04971668362307</v>
      </c>
    </row>
    <row r="22" spans="1:16">
      <c r="A22">
        <v>8</v>
      </c>
      <c r="B22">
        <v>7.7812395792983</v>
      </c>
      <c r="C22" t="s">
        <v>14</v>
      </c>
      <c r="D22">
        <v>1.38502010803912</v>
      </c>
      <c r="E22">
        <v>0.232307473805564</v>
      </c>
      <c r="F22" t="s">
        <v>30</v>
      </c>
      <c r="H22" t="s">
        <v>11</v>
      </c>
      <c r="I22">
        <v>19.7</v>
      </c>
      <c r="J22">
        <v>24.11</v>
      </c>
      <c r="K22">
        <v>4.41</v>
      </c>
      <c r="L22">
        <v>6.43</v>
      </c>
      <c r="M22">
        <v>-2.02</v>
      </c>
      <c r="N22">
        <v>4.05583791916012</v>
      </c>
      <c r="O22">
        <v>5.92505726032487</v>
      </c>
      <c r="P22">
        <v>1.52091679704508</v>
      </c>
    </row>
    <row r="23" spans="1:14">
      <c r="A23">
        <v>9</v>
      </c>
      <c r="B23">
        <v>5.9380942825162</v>
      </c>
      <c r="C23" t="s">
        <v>15</v>
      </c>
      <c r="D23">
        <v>0.691076416990901</v>
      </c>
      <c r="E23">
        <v>0.0798259500826422</v>
      </c>
      <c r="F23" t="s">
        <v>30</v>
      </c>
      <c r="H23" t="s">
        <v>11</v>
      </c>
      <c r="I23">
        <v>20.28</v>
      </c>
      <c r="J23">
        <v>23.75</v>
      </c>
      <c r="K23">
        <v>3.47</v>
      </c>
      <c r="L23">
        <v>6.43</v>
      </c>
      <c r="M23">
        <v>-2.96</v>
      </c>
      <c r="N23">
        <v>7.7812395792983</v>
      </c>
    </row>
    <row r="24" spans="1:14">
      <c r="A24">
        <v>10</v>
      </c>
      <c r="B24">
        <v>8.51496145962689</v>
      </c>
      <c r="C24" t="s">
        <v>16</v>
      </c>
      <c r="D24">
        <v>0.228193380242788</v>
      </c>
      <c r="E24">
        <v>0.02448480610109</v>
      </c>
      <c r="F24" t="s">
        <v>30</v>
      </c>
      <c r="H24" t="s">
        <v>11</v>
      </c>
      <c r="I24">
        <v>20.89</v>
      </c>
      <c r="J24">
        <v>24.75</v>
      </c>
      <c r="K24">
        <v>3.86</v>
      </c>
      <c r="L24">
        <v>6.43</v>
      </c>
      <c r="M24">
        <v>-2.57</v>
      </c>
      <c r="N24">
        <v>5.9380942825162</v>
      </c>
    </row>
    <row r="25" spans="1:16">
      <c r="A25">
        <v>11</v>
      </c>
      <c r="B25">
        <v>12.0419739792886</v>
      </c>
      <c r="C25" t="s">
        <v>17</v>
      </c>
      <c r="D25">
        <v>4.4932228726083</v>
      </c>
      <c r="E25">
        <v>1.64671669571853</v>
      </c>
      <c r="F25" t="s">
        <v>31</v>
      </c>
      <c r="H25" t="s">
        <v>12</v>
      </c>
      <c r="I25">
        <v>20.29</v>
      </c>
      <c r="J25">
        <v>23.63</v>
      </c>
      <c r="K25">
        <v>3.34</v>
      </c>
      <c r="L25">
        <v>6.43</v>
      </c>
      <c r="M25">
        <v>-3.09</v>
      </c>
      <c r="N25">
        <v>8.51496145962689</v>
      </c>
      <c r="O25">
        <v>9.93681363671925</v>
      </c>
      <c r="P25">
        <v>1.51880147160365</v>
      </c>
    </row>
    <row r="26" spans="1:14">
      <c r="A26">
        <v>12</v>
      </c>
      <c r="B26">
        <v>9.25350547124232</v>
      </c>
      <c r="C26" t="s">
        <v>18</v>
      </c>
      <c r="D26">
        <v>5.52614125578459</v>
      </c>
      <c r="E26">
        <v>1.70182217398681</v>
      </c>
      <c r="F26" t="s">
        <v>31</v>
      </c>
      <c r="H26" t="s">
        <v>12</v>
      </c>
      <c r="I26">
        <v>20.48</v>
      </c>
      <c r="J26">
        <v>23.32</v>
      </c>
      <c r="K26">
        <v>2.84</v>
      </c>
      <c r="L26">
        <v>6.43</v>
      </c>
      <c r="M26">
        <v>-3.59</v>
      </c>
      <c r="N26">
        <v>12.0419739792886</v>
      </c>
    </row>
    <row r="27" spans="1:14">
      <c r="A27">
        <v>13</v>
      </c>
      <c r="B27">
        <v>1.32868581409651</v>
      </c>
      <c r="H27" t="s">
        <v>12</v>
      </c>
      <c r="I27">
        <v>20.75</v>
      </c>
      <c r="J27">
        <v>23.97</v>
      </c>
      <c r="K27">
        <v>3.22</v>
      </c>
      <c r="L27">
        <v>6.43</v>
      </c>
      <c r="M27">
        <v>-3.21</v>
      </c>
      <c r="N27">
        <v>9.25350547124232</v>
      </c>
    </row>
    <row r="28" spans="1:16">
      <c r="A28">
        <v>14</v>
      </c>
      <c r="B28">
        <v>2.04202425141439</v>
      </c>
      <c r="H28" t="s">
        <v>13</v>
      </c>
      <c r="I28">
        <v>19.48</v>
      </c>
      <c r="J28">
        <v>25.5</v>
      </c>
      <c r="K28">
        <v>6.02</v>
      </c>
      <c r="L28">
        <v>6.43</v>
      </c>
      <c r="M28">
        <v>-0.410000000000002</v>
      </c>
      <c r="N28">
        <v>1.32868581409651</v>
      </c>
      <c r="O28">
        <v>1.48581497601232</v>
      </c>
      <c r="P28">
        <v>0.405513365397437</v>
      </c>
    </row>
    <row r="29" spans="1:14">
      <c r="A29">
        <v>15</v>
      </c>
      <c r="B29">
        <v>1.08673486252606</v>
      </c>
      <c r="H29" t="s">
        <v>13</v>
      </c>
      <c r="I29">
        <v>19.75</v>
      </c>
      <c r="J29">
        <v>25.15</v>
      </c>
      <c r="K29">
        <v>5.4</v>
      </c>
      <c r="L29">
        <v>6.43</v>
      </c>
      <c r="M29">
        <v>-1.03</v>
      </c>
      <c r="N29">
        <v>2.04202425141439</v>
      </c>
    </row>
    <row r="30" spans="1:14">
      <c r="A30">
        <v>16</v>
      </c>
      <c r="B30">
        <v>1.1328838852958</v>
      </c>
      <c r="H30" t="s">
        <v>13</v>
      </c>
      <c r="I30">
        <v>20.12</v>
      </c>
      <c r="J30">
        <v>26.43</v>
      </c>
      <c r="K30">
        <v>6.31</v>
      </c>
      <c r="L30">
        <v>6.43</v>
      </c>
      <c r="M30">
        <v>-0.120000000000003</v>
      </c>
      <c r="N30">
        <v>1.08673486252606</v>
      </c>
    </row>
    <row r="31" spans="1:16">
      <c r="A31">
        <v>17</v>
      </c>
      <c r="B31">
        <v>1.32868581409651</v>
      </c>
      <c r="H31" t="s">
        <v>14</v>
      </c>
      <c r="I31">
        <v>19.98</v>
      </c>
      <c r="J31">
        <v>26.23</v>
      </c>
      <c r="K31">
        <v>6.25</v>
      </c>
      <c r="L31">
        <v>6.43</v>
      </c>
      <c r="M31">
        <v>-0.180000000000001</v>
      </c>
      <c r="N31">
        <v>1.1328838852958</v>
      </c>
      <c r="O31">
        <v>1.38502010803912</v>
      </c>
      <c r="P31">
        <v>0.232307473805564</v>
      </c>
    </row>
    <row r="32" spans="1:14">
      <c r="A32">
        <v>18</v>
      </c>
      <c r="B32">
        <v>1.69349062472505</v>
      </c>
      <c r="H32" t="s">
        <v>14</v>
      </c>
      <c r="I32">
        <v>18.98</v>
      </c>
      <c r="J32">
        <v>25</v>
      </c>
      <c r="K32">
        <v>6.02</v>
      </c>
      <c r="L32">
        <v>6.43</v>
      </c>
      <c r="M32">
        <v>-0.410000000000002</v>
      </c>
      <c r="N32">
        <v>1.32868581409651</v>
      </c>
    </row>
    <row r="33" spans="1:14">
      <c r="A33">
        <v>19</v>
      </c>
      <c r="B33">
        <v>0.742261785314526</v>
      </c>
      <c r="H33" t="s">
        <v>14</v>
      </c>
      <c r="I33">
        <v>20.08</v>
      </c>
      <c r="J33">
        <v>25.75</v>
      </c>
      <c r="K33">
        <v>5.67</v>
      </c>
      <c r="L33">
        <v>6.43</v>
      </c>
      <c r="M33">
        <v>-0.76</v>
      </c>
      <c r="N33">
        <v>1.69349062472505</v>
      </c>
    </row>
    <row r="34" spans="1:16">
      <c r="A34">
        <v>20</v>
      </c>
      <c r="B34">
        <v>0.752623373705534</v>
      </c>
      <c r="H34" t="s">
        <v>15</v>
      </c>
      <c r="I34">
        <v>19.36</v>
      </c>
      <c r="J34">
        <v>26.22</v>
      </c>
      <c r="K34">
        <v>6.86</v>
      </c>
      <c r="L34">
        <v>6.43</v>
      </c>
      <c r="M34">
        <v>0.429999999999998</v>
      </c>
      <c r="N34">
        <v>0.742261785314526</v>
      </c>
      <c r="O34">
        <v>0.691076416990901</v>
      </c>
      <c r="P34">
        <v>0.0798259500826422</v>
      </c>
    </row>
    <row r="35" spans="1:14">
      <c r="A35">
        <v>21</v>
      </c>
      <c r="B35">
        <v>0.578344091952643</v>
      </c>
      <c r="H35" t="s">
        <v>15</v>
      </c>
      <c r="I35">
        <v>18.91</v>
      </c>
      <c r="J35">
        <v>25.75</v>
      </c>
      <c r="K35">
        <v>6.84</v>
      </c>
      <c r="L35">
        <v>6.43</v>
      </c>
      <c r="M35">
        <v>0.409999999999998</v>
      </c>
      <c r="N35">
        <v>0.752623373705534</v>
      </c>
    </row>
    <row r="36" spans="1:14">
      <c r="A36">
        <v>22</v>
      </c>
      <c r="B36">
        <v>0.22687978882929</v>
      </c>
      <c r="H36" t="s">
        <v>15</v>
      </c>
      <c r="I36">
        <v>20.45</v>
      </c>
      <c r="J36">
        <v>27.67</v>
      </c>
      <c r="K36">
        <v>7.22</v>
      </c>
      <c r="L36">
        <v>6.43</v>
      </c>
      <c r="M36">
        <v>0.790000000000001</v>
      </c>
      <c r="N36">
        <v>0.578344091952643</v>
      </c>
    </row>
    <row r="37" spans="1:16">
      <c r="A37">
        <v>23</v>
      </c>
      <c r="B37">
        <v>0.19888412093873</v>
      </c>
      <c r="H37" t="s">
        <v>12</v>
      </c>
      <c r="I37">
        <v>17.86</v>
      </c>
      <c r="J37">
        <v>26.43</v>
      </c>
      <c r="K37">
        <v>8.57</v>
      </c>
      <c r="L37">
        <v>6.43</v>
      </c>
      <c r="M37">
        <v>2.14</v>
      </c>
      <c r="N37">
        <v>0.22687978882929</v>
      </c>
      <c r="O37">
        <v>0.228193380242788</v>
      </c>
      <c r="P37">
        <v>0.02448480610109</v>
      </c>
    </row>
    <row r="38" spans="1:14">
      <c r="A38">
        <v>24</v>
      </c>
      <c r="B38">
        <v>0.258816230960345</v>
      </c>
      <c r="H38" t="s">
        <v>12</v>
      </c>
      <c r="I38">
        <v>18.02</v>
      </c>
      <c r="J38">
        <v>26.78</v>
      </c>
      <c r="K38">
        <v>8.76</v>
      </c>
      <c r="L38">
        <v>6.43</v>
      </c>
      <c r="M38">
        <v>2.33</v>
      </c>
      <c r="N38">
        <v>0.19888412093873</v>
      </c>
    </row>
    <row r="39" spans="1:14">
      <c r="A39">
        <v>25</v>
      </c>
      <c r="B39">
        <v>3.27160823423113</v>
      </c>
      <c r="H39" t="s">
        <v>12</v>
      </c>
      <c r="I39">
        <v>18.76</v>
      </c>
      <c r="J39">
        <v>27.14</v>
      </c>
      <c r="K39">
        <v>8.38</v>
      </c>
      <c r="L39">
        <v>6.43</v>
      </c>
      <c r="M39">
        <v>1.95</v>
      </c>
      <c r="N39">
        <v>0.258816230960345</v>
      </c>
    </row>
    <row r="40" spans="1:16">
      <c r="A40">
        <v>26</v>
      </c>
      <c r="B40">
        <v>6.82107913414366</v>
      </c>
      <c r="H40" t="s">
        <v>17</v>
      </c>
      <c r="I40">
        <v>19.36</v>
      </c>
      <c r="J40">
        <v>24.08</v>
      </c>
      <c r="K40">
        <v>4.72</v>
      </c>
      <c r="L40">
        <v>6.43</v>
      </c>
      <c r="M40">
        <v>-1.71</v>
      </c>
      <c r="N40">
        <v>3.27160823423113</v>
      </c>
      <c r="O40">
        <v>4.4932228726083</v>
      </c>
      <c r="P40">
        <v>1.64671669571853</v>
      </c>
    </row>
    <row r="41" spans="1:14">
      <c r="A41">
        <v>27</v>
      </c>
      <c r="B41">
        <v>3.38698124945011</v>
      </c>
      <c r="H41" t="s">
        <v>17</v>
      </c>
      <c r="I41">
        <v>20.52</v>
      </c>
      <c r="J41">
        <v>24.18</v>
      </c>
      <c r="K41">
        <v>3.66</v>
      </c>
      <c r="L41">
        <v>6.43</v>
      </c>
      <c r="M41">
        <v>-2.77</v>
      </c>
      <c r="N41">
        <v>6.82107913414366</v>
      </c>
    </row>
    <row r="42" spans="1:14">
      <c r="A42">
        <v>28</v>
      </c>
      <c r="B42">
        <v>4.95883079975595</v>
      </c>
      <c r="H42" t="s">
        <v>17</v>
      </c>
      <c r="I42">
        <v>20.38</v>
      </c>
      <c r="J42">
        <v>25.05</v>
      </c>
      <c r="K42">
        <v>4.67</v>
      </c>
      <c r="L42">
        <v>6.43</v>
      </c>
      <c r="M42">
        <v>-1.76</v>
      </c>
      <c r="N42">
        <v>3.38698124945011</v>
      </c>
    </row>
    <row r="43" spans="1:16">
      <c r="A43">
        <v>29</v>
      </c>
      <c r="B43">
        <v>7.83536238069544</v>
      </c>
      <c r="H43" t="s">
        <v>18</v>
      </c>
      <c r="I43">
        <v>20.45</v>
      </c>
      <c r="J43">
        <v>24.57</v>
      </c>
      <c r="K43">
        <v>4.12</v>
      </c>
      <c r="L43">
        <v>6.43</v>
      </c>
      <c r="M43">
        <v>-2.31</v>
      </c>
      <c r="N43">
        <v>4.95883079975595</v>
      </c>
      <c r="O43">
        <v>5.52614125578459</v>
      </c>
      <c r="P43">
        <v>1.70182217398681</v>
      </c>
    </row>
    <row r="44" spans="1:14">
      <c r="A44">
        <v>30</v>
      </c>
      <c r="B44">
        <v>3.78423058690239</v>
      </c>
      <c r="H44" t="s">
        <v>18</v>
      </c>
      <c r="I44">
        <v>20.17</v>
      </c>
      <c r="J44">
        <v>23.63</v>
      </c>
      <c r="K44">
        <v>3.46</v>
      </c>
      <c r="L44">
        <v>6.43</v>
      </c>
      <c r="M44">
        <v>-2.97</v>
      </c>
      <c r="N44">
        <v>7.83536238069544</v>
      </c>
    </row>
    <row r="45" spans="8:14">
      <c r="H45" t="s">
        <v>18</v>
      </c>
      <c r="I45">
        <v>20.87</v>
      </c>
      <c r="J45">
        <v>25.38</v>
      </c>
      <c r="K45">
        <v>4.51</v>
      </c>
      <c r="L45">
        <v>6.43</v>
      </c>
      <c r="M45">
        <v>-1.92</v>
      </c>
      <c r="N45">
        <v>3.78423058690239</v>
      </c>
    </row>
    <row r="46" spans="1:7">
      <c r="A46" t="s">
        <v>2</v>
      </c>
      <c r="D46" t="s">
        <v>28</v>
      </c>
      <c r="E46" t="s">
        <v>26</v>
      </c>
      <c r="F46" t="s">
        <v>27</v>
      </c>
      <c r="G46" t="s">
        <v>29</v>
      </c>
    </row>
    <row r="47" spans="1:16">
      <c r="A47">
        <v>1</v>
      </c>
      <c r="B47">
        <v>1.43395524801583</v>
      </c>
      <c r="D47" t="s">
        <v>9</v>
      </c>
      <c r="E47">
        <v>0.885395141000854</v>
      </c>
      <c r="F47">
        <v>0.394232477464612</v>
      </c>
      <c r="G47" t="s">
        <v>33</v>
      </c>
      <c r="H47" t="s">
        <v>20</v>
      </c>
      <c r="I47" t="s">
        <v>21</v>
      </c>
      <c r="J47" t="s">
        <v>22</v>
      </c>
      <c r="K47" t="s">
        <v>23</v>
      </c>
      <c r="M47" t="s">
        <v>24</v>
      </c>
      <c r="N47" t="s">
        <v>25</v>
      </c>
      <c r="O47" t="s">
        <v>26</v>
      </c>
      <c r="P47" t="s">
        <v>27</v>
      </c>
    </row>
    <row r="48" spans="1:16">
      <c r="A48">
        <v>2</v>
      </c>
      <c r="B48">
        <v>0.697371833175203</v>
      </c>
      <c r="D48" t="s">
        <v>10</v>
      </c>
      <c r="E48">
        <v>6.82860166910166</v>
      </c>
      <c r="F48">
        <v>0.875109862319255</v>
      </c>
      <c r="G48" t="s">
        <v>34</v>
      </c>
      <c r="H48" t="s">
        <v>9</v>
      </c>
      <c r="I48">
        <v>18.82</v>
      </c>
      <c r="J48">
        <v>24.48</v>
      </c>
      <c r="K48">
        <v>5.66</v>
      </c>
      <c r="L48">
        <v>6.18</v>
      </c>
      <c r="M48">
        <v>-0.52</v>
      </c>
      <c r="N48">
        <v>1.43395524801583</v>
      </c>
      <c r="O48">
        <v>0.885395141000854</v>
      </c>
      <c r="P48">
        <v>0.394232477464612</v>
      </c>
    </row>
    <row r="49" spans="1:14">
      <c r="A49">
        <v>3</v>
      </c>
      <c r="B49">
        <v>0.524858341811534</v>
      </c>
      <c r="D49" t="s">
        <v>11</v>
      </c>
      <c r="E49">
        <v>11.5372881556151</v>
      </c>
      <c r="F49">
        <v>2.05453250198565</v>
      </c>
      <c r="G49" t="s">
        <v>35</v>
      </c>
      <c r="H49" t="s">
        <v>9</v>
      </c>
      <c r="I49">
        <v>19.88</v>
      </c>
      <c r="J49">
        <v>26.58</v>
      </c>
      <c r="K49">
        <v>6.7</v>
      </c>
      <c r="L49">
        <v>6.18</v>
      </c>
      <c r="M49">
        <v>0.52</v>
      </c>
      <c r="N49">
        <v>0.697371833175203</v>
      </c>
    </row>
    <row r="50" spans="1:14">
      <c r="A50">
        <v>4</v>
      </c>
      <c r="B50">
        <v>8</v>
      </c>
      <c r="D50" t="s">
        <v>12</v>
      </c>
      <c r="E50">
        <v>21.1176985257517</v>
      </c>
      <c r="F50">
        <v>3.63928676252626</v>
      </c>
      <c r="G50" t="s">
        <v>32</v>
      </c>
      <c r="H50" t="s">
        <v>9</v>
      </c>
      <c r="I50">
        <v>19.12</v>
      </c>
      <c r="J50">
        <v>26.23</v>
      </c>
      <c r="K50">
        <v>7.11</v>
      </c>
      <c r="L50">
        <v>6.18</v>
      </c>
      <c r="M50">
        <v>0.93</v>
      </c>
      <c r="N50">
        <v>0.524858341811534</v>
      </c>
    </row>
    <row r="51" spans="1:16">
      <c r="A51">
        <v>5</v>
      </c>
      <c r="B51">
        <v>6.58872813814058</v>
      </c>
      <c r="D51" t="s">
        <v>13</v>
      </c>
      <c r="E51">
        <v>16.76498973721</v>
      </c>
      <c r="F51">
        <v>1.66592415947806</v>
      </c>
      <c r="G51" t="s">
        <v>36</v>
      </c>
      <c r="H51" t="s">
        <v>10</v>
      </c>
      <c r="I51">
        <v>19.88</v>
      </c>
      <c r="J51">
        <v>23.06</v>
      </c>
      <c r="K51">
        <v>3.18</v>
      </c>
      <c r="L51">
        <v>6.18</v>
      </c>
      <c r="M51">
        <v>-3</v>
      </c>
      <c r="N51">
        <v>8</v>
      </c>
      <c r="O51">
        <v>6.82860166910166</v>
      </c>
      <c r="P51">
        <v>0.875109862319255</v>
      </c>
    </row>
    <row r="52" spans="1:14">
      <c r="A52">
        <v>6</v>
      </c>
      <c r="B52">
        <v>5.89707686916441</v>
      </c>
      <c r="D52" t="s">
        <v>14</v>
      </c>
      <c r="E52">
        <v>11.1703627529907</v>
      </c>
      <c r="F52">
        <v>3.14381517966774</v>
      </c>
      <c r="G52" t="s">
        <v>35</v>
      </c>
      <c r="H52" t="s">
        <v>10</v>
      </c>
      <c r="I52">
        <v>19.89</v>
      </c>
      <c r="J52">
        <v>23.35</v>
      </c>
      <c r="K52">
        <v>3.46</v>
      </c>
      <c r="L52">
        <v>6.18</v>
      </c>
      <c r="M52">
        <v>-2.72</v>
      </c>
      <c r="N52">
        <v>6.58872813814058</v>
      </c>
    </row>
    <row r="53" spans="1:14">
      <c r="A53">
        <v>7</v>
      </c>
      <c r="B53">
        <v>14.4200074017733</v>
      </c>
      <c r="D53" t="s">
        <v>15</v>
      </c>
      <c r="E53">
        <v>6.73220356731755</v>
      </c>
      <c r="F53">
        <v>1.10453582066986</v>
      </c>
      <c r="G53" t="s">
        <v>34</v>
      </c>
      <c r="H53" t="s">
        <v>10</v>
      </c>
      <c r="I53">
        <v>19.78</v>
      </c>
      <c r="J53">
        <v>23.4</v>
      </c>
      <c r="K53">
        <v>3.62</v>
      </c>
      <c r="L53">
        <v>6.18</v>
      </c>
      <c r="M53">
        <v>-2.56</v>
      </c>
      <c r="N53">
        <v>5.89707686916441</v>
      </c>
    </row>
    <row r="54" spans="1:16">
      <c r="A54">
        <v>8</v>
      </c>
      <c r="B54">
        <v>10.4107348435355</v>
      </c>
      <c r="D54" t="s">
        <v>16</v>
      </c>
      <c r="E54">
        <v>3.26374247103628</v>
      </c>
      <c r="F54">
        <v>0.788230487291777</v>
      </c>
      <c r="G54" t="s">
        <v>37</v>
      </c>
      <c r="H54" t="s">
        <v>11</v>
      </c>
      <c r="I54">
        <v>19.7</v>
      </c>
      <c r="J54">
        <v>22.03</v>
      </c>
      <c r="K54">
        <v>2.33</v>
      </c>
      <c r="L54">
        <v>6.18</v>
      </c>
      <c r="M54">
        <v>-3.85</v>
      </c>
      <c r="N54">
        <v>14.4200074017733</v>
      </c>
      <c r="O54">
        <v>11.5372881556151</v>
      </c>
      <c r="P54">
        <v>2.05453250198565</v>
      </c>
    </row>
    <row r="55" spans="1:14">
      <c r="A55">
        <v>9</v>
      </c>
      <c r="B55">
        <v>9.78112222153654</v>
      </c>
      <c r="D55" t="s">
        <v>17</v>
      </c>
      <c r="E55">
        <v>12.7789688290568</v>
      </c>
      <c r="F55">
        <v>5.38684314843283</v>
      </c>
      <c r="G55" t="s">
        <v>35</v>
      </c>
      <c r="H55" t="s">
        <v>11</v>
      </c>
      <c r="I55">
        <v>20.28</v>
      </c>
      <c r="J55">
        <v>23.08</v>
      </c>
      <c r="K55">
        <v>2.8</v>
      </c>
      <c r="L55">
        <v>6.18</v>
      </c>
      <c r="M55">
        <v>-3.38</v>
      </c>
      <c r="N55">
        <v>10.4107348435355</v>
      </c>
    </row>
    <row r="56" spans="1:14">
      <c r="A56">
        <v>10</v>
      </c>
      <c r="B56">
        <v>19.4271181503207</v>
      </c>
      <c r="D56" t="s">
        <v>18</v>
      </c>
      <c r="E56">
        <v>9.9286596660731</v>
      </c>
      <c r="F56">
        <v>2.52476391199646</v>
      </c>
      <c r="G56" t="s">
        <v>30</v>
      </c>
      <c r="H56" t="s">
        <v>11</v>
      </c>
      <c r="I56">
        <v>20.89</v>
      </c>
      <c r="J56">
        <v>23.78</v>
      </c>
      <c r="K56">
        <v>2.89</v>
      </c>
      <c r="L56">
        <v>6.18</v>
      </c>
      <c r="M56">
        <v>-3.29</v>
      </c>
      <c r="N56">
        <v>9.78112222153654</v>
      </c>
    </row>
    <row r="57" spans="1:16">
      <c r="A57">
        <v>11</v>
      </c>
      <c r="B57">
        <v>26.172865873849</v>
      </c>
      <c r="H57" t="s">
        <v>12</v>
      </c>
      <c r="I57">
        <v>20.29</v>
      </c>
      <c r="J57">
        <v>22.19</v>
      </c>
      <c r="K57">
        <v>1.9</v>
      </c>
      <c r="L57">
        <v>6.18</v>
      </c>
      <c r="M57">
        <v>-4.28</v>
      </c>
      <c r="N57">
        <v>19.4271181503207</v>
      </c>
      <c r="O57">
        <v>21.1176985257517</v>
      </c>
      <c r="P57">
        <v>3.63928676252626</v>
      </c>
    </row>
    <row r="58" spans="1:14">
      <c r="A58">
        <v>12</v>
      </c>
      <c r="B58">
        <v>17.7531115530855</v>
      </c>
      <c r="H58" t="s">
        <v>12</v>
      </c>
      <c r="I58">
        <v>20.48</v>
      </c>
      <c r="J58">
        <v>21.95</v>
      </c>
      <c r="K58">
        <v>1.47</v>
      </c>
      <c r="L58">
        <v>6.18</v>
      </c>
      <c r="M58">
        <v>-4.71</v>
      </c>
      <c r="N58">
        <v>26.172865873849</v>
      </c>
    </row>
    <row r="59" spans="1:14">
      <c r="A59">
        <v>13</v>
      </c>
      <c r="B59">
        <v>14.5203064850746</v>
      </c>
      <c r="H59" t="s">
        <v>12</v>
      </c>
      <c r="I59">
        <v>20.75</v>
      </c>
      <c r="J59">
        <v>22.78</v>
      </c>
      <c r="K59">
        <v>2.03</v>
      </c>
      <c r="L59">
        <v>6.18</v>
      </c>
      <c r="M59">
        <v>-4.15</v>
      </c>
      <c r="N59">
        <v>17.7531115530855</v>
      </c>
    </row>
    <row r="60" spans="1:16">
      <c r="A60">
        <v>14</v>
      </c>
      <c r="B60">
        <v>18.5070109424846</v>
      </c>
      <c r="H60" t="s">
        <v>13</v>
      </c>
      <c r="I60">
        <v>19.48</v>
      </c>
      <c r="J60">
        <v>21.8</v>
      </c>
      <c r="K60">
        <v>2.32</v>
      </c>
      <c r="L60">
        <v>6.18</v>
      </c>
      <c r="M60">
        <v>-3.86</v>
      </c>
      <c r="N60">
        <v>14.5203064850746</v>
      </c>
      <c r="O60">
        <v>16.76498973721</v>
      </c>
      <c r="P60">
        <v>1.66592415947806</v>
      </c>
    </row>
    <row r="61" spans="1:14">
      <c r="A61">
        <v>15</v>
      </c>
      <c r="B61">
        <v>17.2676517840708</v>
      </c>
      <c r="H61" t="s">
        <v>13</v>
      </c>
      <c r="I61">
        <v>19.75</v>
      </c>
      <c r="J61">
        <v>21.72</v>
      </c>
      <c r="K61">
        <v>1.97</v>
      </c>
      <c r="L61">
        <v>6.18</v>
      </c>
      <c r="M61">
        <v>-4.21</v>
      </c>
      <c r="N61">
        <v>18.5070109424846</v>
      </c>
    </row>
    <row r="62" spans="1:14">
      <c r="A62">
        <v>16</v>
      </c>
      <c r="B62">
        <v>15.4549812627975</v>
      </c>
      <c r="H62" t="s">
        <v>13</v>
      </c>
      <c r="I62">
        <v>20.12</v>
      </c>
      <c r="J62">
        <v>22.19</v>
      </c>
      <c r="K62">
        <v>2.07</v>
      </c>
      <c r="L62">
        <v>6.18</v>
      </c>
      <c r="M62">
        <v>-4.11</v>
      </c>
      <c r="N62">
        <v>17.2676517840708</v>
      </c>
    </row>
    <row r="63" spans="1:16">
      <c r="A63">
        <v>17</v>
      </c>
      <c r="B63">
        <v>10.0561069961746</v>
      </c>
      <c r="H63" t="s">
        <v>14</v>
      </c>
      <c r="I63">
        <v>19.98</v>
      </c>
      <c r="J63">
        <v>22.21</v>
      </c>
      <c r="K63">
        <v>2.23</v>
      </c>
      <c r="L63">
        <v>6.18</v>
      </c>
      <c r="M63">
        <v>-3.95</v>
      </c>
      <c r="N63">
        <v>15.4549812627975</v>
      </c>
      <c r="O63">
        <v>11.1703627529907</v>
      </c>
      <c r="P63">
        <v>3.14381517966774</v>
      </c>
    </row>
    <row r="64" spans="1:14">
      <c r="A64">
        <v>18</v>
      </c>
      <c r="B64">
        <v>7.99999999999998</v>
      </c>
      <c r="H64" t="s">
        <v>14</v>
      </c>
      <c r="I64">
        <v>18.98</v>
      </c>
      <c r="J64">
        <v>21.83</v>
      </c>
      <c r="K64">
        <v>2.85</v>
      </c>
      <c r="L64">
        <v>6.18</v>
      </c>
      <c r="M64">
        <v>-3.33</v>
      </c>
      <c r="N64">
        <v>10.0561069961746</v>
      </c>
    </row>
    <row r="65" spans="1:14">
      <c r="A65">
        <v>19</v>
      </c>
      <c r="B65">
        <v>7.78123957929829</v>
      </c>
      <c r="H65" t="s">
        <v>14</v>
      </c>
      <c r="I65">
        <v>20.08</v>
      </c>
      <c r="J65">
        <v>23.26</v>
      </c>
      <c r="K65">
        <v>3.18</v>
      </c>
      <c r="L65">
        <v>6.18</v>
      </c>
      <c r="M65">
        <v>-3</v>
      </c>
      <c r="N65">
        <v>7.99999999999998</v>
      </c>
    </row>
    <row r="66" spans="1:16">
      <c r="A66">
        <v>20</v>
      </c>
      <c r="B66">
        <v>5.20536742176773</v>
      </c>
      <c r="H66" t="s">
        <v>15</v>
      </c>
      <c r="I66">
        <v>19.36</v>
      </c>
      <c r="J66">
        <v>22.58</v>
      </c>
      <c r="K66">
        <v>3.22</v>
      </c>
      <c r="L66">
        <v>6.18</v>
      </c>
      <c r="M66">
        <v>-2.96</v>
      </c>
      <c r="N66">
        <v>7.78123957929829</v>
      </c>
      <c r="O66">
        <v>6.73220356731755</v>
      </c>
      <c r="P66">
        <v>1.10453582066986</v>
      </c>
    </row>
    <row r="67" spans="1:14">
      <c r="A67">
        <v>21</v>
      </c>
      <c r="B67">
        <v>7.21000370088663</v>
      </c>
      <c r="H67" t="s">
        <v>15</v>
      </c>
      <c r="I67">
        <v>18.91</v>
      </c>
      <c r="J67">
        <v>22.71</v>
      </c>
      <c r="K67">
        <v>3.8</v>
      </c>
      <c r="L67">
        <v>6.18</v>
      </c>
      <c r="M67">
        <v>-2.38</v>
      </c>
      <c r="N67">
        <v>5.20536742176773</v>
      </c>
    </row>
    <row r="68" spans="1:14">
      <c r="A68">
        <v>22</v>
      </c>
      <c r="B68">
        <v>3.20427951035849</v>
      </c>
      <c r="H68" t="s">
        <v>15</v>
      </c>
      <c r="I68">
        <v>20.45</v>
      </c>
      <c r="J68">
        <v>23.78</v>
      </c>
      <c r="K68">
        <v>3.33</v>
      </c>
      <c r="L68">
        <v>6.18</v>
      </c>
      <c r="M68">
        <v>-2.85</v>
      </c>
      <c r="N68">
        <v>7.21000370088663</v>
      </c>
    </row>
    <row r="69" spans="1:16">
      <c r="A69">
        <v>23</v>
      </c>
      <c r="B69">
        <v>2.32946717293691</v>
      </c>
      <c r="H69" t="s">
        <v>12</v>
      </c>
      <c r="I69">
        <v>17.86</v>
      </c>
      <c r="J69">
        <v>22.36</v>
      </c>
      <c r="K69">
        <v>4.5</v>
      </c>
      <c r="L69">
        <v>6.18</v>
      </c>
      <c r="M69">
        <v>-1.68</v>
      </c>
      <c r="N69">
        <v>3.20427951035849</v>
      </c>
      <c r="O69">
        <v>3.26374247103628</v>
      </c>
      <c r="P69">
        <v>0.788230487291777</v>
      </c>
    </row>
    <row r="70" spans="1:14">
      <c r="A70">
        <v>24</v>
      </c>
      <c r="B70">
        <v>4.25748072981344</v>
      </c>
      <c r="H70" t="s">
        <v>12</v>
      </c>
      <c r="I70">
        <v>18.02</v>
      </c>
      <c r="J70">
        <v>22.98</v>
      </c>
      <c r="K70">
        <v>4.96</v>
      </c>
      <c r="L70">
        <v>6.18</v>
      </c>
      <c r="M70">
        <v>-1.22</v>
      </c>
      <c r="N70">
        <v>2.32946717293691</v>
      </c>
    </row>
    <row r="71" spans="1:14">
      <c r="A71">
        <v>25</v>
      </c>
      <c r="B71">
        <v>8.75434961008591</v>
      </c>
      <c r="H71" t="s">
        <v>12</v>
      </c>
      <c r="I71">
        <v>18.76</v>
      </c>
      <c r="J71">
        <v>22.85</v>
      </c>
      <c r="K71">
        <v>4.09</v>
      </c>
      <c r="L71">
        <v>6.18</v>
      </c>
      <c r="M71">
        <v>-2.09</v>
      </c>
      <c r="N71">
        <v>4.25748072981344</v>
      </c>
    </row>
    <row r="72" spans="1:16">
      <c r="A72">
        <v>26</v>
      </c>
      <c r="B72">
        <v>20.3929700371082</v>
      </c>
      <c r="H72" t="s">
        <v>17</v>
      </c>
      <c r="I72">
        <v>19.36</v>
      </c>
      <c r="J72">
        <v>22.41</v>
      </c>
      <c r="K72">
        <v>3.05</v>
      </c>
      <c r="L72">
        <v>6.18</v>
      </c>
      <c r="M72">
        <v>-3.13</v>
      </c>
      <c r="N72">
        <v>8.75434961008591</v>
      </c>
      <c r="O72">
        <v>12.7789688290568</v>
      </c>
      <c r="P72">
        <v>5.38684314843283</v>
      </c>
    </row>
    <row r="73" spans="1:14">
      <c r="A73">
        <v>27</v>
      </c>
      <c r="B73">
        <v>9.18958683997628</v>
      </c>
      <c r="H73" t="s">
        <v>17</v>
      </c>
      <c r="I73">
        <v>20.52</v>
      </c>
      <c r="J73">
        <v>22.35</v>
      </c>
      <c r="K73">
        <v>1.83</v>
      </c>
      <c r="L73">
        <v>6.18</v>
      </c>
      <c r="M73">
        <v>-4.35</v>
      </c>
      <c r="N73">
        <v>20.3929700371082</v>
      </c>
    </row>
    <row r="74" spans="1:14">
      <c r="A74">
        <v>28</v>
      </c>
      <c r="B74">
        <v>13.3614067108539</v>
      </c>
      <c r="H74" t="s">
        <v>17</v>
      </c>
      <c r="I74">
        <v>20.38</v>
      </c>
      <c r="J74">
        <v>23.36</v>
      </c>
      <c r="K74">
        <v>2.98</v>
      </c>
      <c r="L74">
        <v>6.18</v>
      </c>
      <c r="M74">
        <v>-3.2</v>
      </c>
      <c r="N74">
        <v>9.18958683997628</v>
      </c>
    </row>
    <row r="75" spans="1:16">
      <c r="A75">
        <v>29</v>
      </c>
      <c r="B75">
        <v>7.36150120499901</v>
      </c>
      <c r="H75" t="s">
        <v>18</v>
      </c>
      <c r="I75">
        <v>20.45</v>
      </c>
      <c r="J75">
        <v>22.89</v>
      </c>
      <c r="K75">
        <v>2.44</v>
      </c>
      <c r="L75">
        <v>6.18</v>
      </c>
      <c r="M75">
        <v>-3.74</v>
      </c>
      <c r="N75">
        <v>13.3614067108539</v>
      </c>
      <c r="O75">
        <v>9.9286596660731</v>
      </c>
      <c r="P75">
        <v>2.52476391199646</v>
      </c>
    </row>
    <row r="76" spans="1:14">
      <c r="A76">
        <v>30</v>
      </c>
      <c r="B76">
        <v>9.06307108236639</v>
      </c>
      <c r="H76" t="s">
        <v>18</v>
      </c>
      <c r="I76">
        <v>20.17</v>
      </c>
      <c r="J76">
        <v>23.47</v>
      </c>
      <c r="K76">
        <v>3.3</v>
      </c>
      <c r="L76">
        <v>6.18</v>
      </c>
      <c r="M76">
        <v>-2.88</v>
      </c>
      <c r="N76">
        <v>7.36150120499901</v>
      </c>
    </row>
    <row r="77" spans="8:14">
      <c r="H77" t="s">
        <v>18</v>
      </c>
      <c r="I77">
        <v>20.87</v>
      </c>
      <c r="J77">
        <v>23.87</v>
      </c>
      <c r="K77">
        <v>3</v>
      </c>
      <c r="L77">
        <v>6.18</v>
      </c>
      <c r="M77">
        <v>-3.18</v>
      </c>
      <c r="N77">
        <v>9.06307108236639</v>
      </c>
    </row>
    <row r="78" spans="1:7">
      <c r="A78" t="s">
        <v>4</v>
      </c>
      <c r="D78" t="s">
        <v>28</v>
      </c>
      <c r="E78" t="s">
        <v>26</v>
      </c>
      <c r="F78" t="s">
        <v>27</v>
      </c>
      <c r="G78" t="s">
        <v>29</v>
      </c>
    </row>
    <row r="79" spans="1:16">
      <c r="A79">
        <v>1</v>
      </c>
      <c r="B79">
        <v>1.19333574303172</v>
      </c>
      <c r="D79" t="s">
        <v>9</v>
      </c>
      <c r="E79">
        <v>0.954507204137065</v>
      </c>
      <c r="F79">
        <v>0.16889381207617</v>
      </c>
      <c r="G79" t="s">
        <v>38</v>
      </c>
      <c r="H79" t="s">
        <v>20</v>
      </c>
      <c r="I79" t="s">
        <v>21</v>
      </c>
      <c r="J79" t="s">
        <v>22</v>
      </c>
      <c r="K79" t="s">
        <v>23</v>
      </c>
      <c r="M79" t="s">
        <v>24</v>
      </c>
      <c r="N79" t="s">
        <v>25</v>
      </c>
      <c r="O79" t="s">
        <v>26</v>
      </c>
      <c r="P79" t="s">
        <v>27</v>
      </c>
    </row>
    <row r="80" spans="1:16">
      <c r="A80">
        <v>2</v>
      </c>
      <c r="B80">
        <v>0.837987134667949</v>
      </c>
      <c r="D80" t="s">
        <v>10</v>
      </c>
      <c r="E80">
        <v>0.580726646148975</v>
      </c>
      <c r="F80">
        <v>0.225964787873743</v>
      </c>
      <c r="G80" t="s">
        <v>38</v>
      </c>
      <c r="H80" t="s">
        <v>9</v>
      </c>
      <c r="I80">
        <v>18.82</v>
      </c>
      <c r="J80">
        <v>25.42</v>
      </c>
      <c r="K80">
        <v>6.6</v>
      </c>
      <c r="L80">
        <v>6.855</v>
      </c>
      <c r="M80">
        <v>-0.254999999999999</v>
      </c>
      <c r="N80">
        <v>1.19333574303172</v>
      </c>
      <c r="O80">
        <v>0.954507204137065</v>
      </c>
      <c r="P80">
        <v>0.16889381207617</v>
      </c>
    </row>
    <row r="81" spans="1:14">
      <c r="A81">
        <v>3</v>
      </c>
      <c r="B81">
        <v>0.832198734711526</v>
      </c>
      <c r="D81" t="s">
        <v>11</v>
      </c>
      <c r="E81">
        <v>4.05027296807149</v>
      </c>
      <c r="F81">
        <v>0.465851349188703</v>
      </c>
      <c r="G81" t="s">
        <v>30</v>
      </c>
      <c r="H81" t="s">
        <v>9</v>
      </c>
      <c r="I81">
        <v>19.88</v>
      </c>
      <c r="J81">
        <v>26.99</v>
      </c>
      <c r="K81">
        <v>7.11</v>
      </c>
      <c r="L81">
        <v>6.855</v>
      </c>
      <c r="M81">
        <v>0.254999999999999</v>
      </c>
      <c r="N81">
        <v>0.837987134667949</v>
      </c>
    </row>
    <row r="82" spans="1:14">
      <c r="A82">
        <v>4</v>
      </c>
      <c r="B82">
        <v>0.891928519420093</v>
      </c>
      <c r="D82" t="s">
        <v>12</v>
      </c>
      <c r="E82">
        <v>5.22764501125669</v>
      </c>
      <c r="F82">
        <v>0.649007011718967</v>
      </c>
      <c r="G82" t="s">
        <v>35</v>
      </c>
      <c r="H82" t="s">
        <v>9</v>
      </c>
      <c r="I82">
        <v>19.12</v>
      </c>
      <c r="J82">
        <v>26.24</v>
      </c>
      <c r="K82">
        <v>7.12</v>
      </c>
      <c r="L82">
        <v>6.855</v>
      </c>
      <c r="M82">
        <v>0.264999999999997</v>
      </c>
      <c r="N82">
        <v>0.832198734711526</v>
      </c>
    </row>
    <row r="83" spans="1:16">
      <c r="A83">
        <v>5</v>
      </c>
      <c r="B83">
        <v>0.36223553863872</v>
      </c>
      <c r="D83" t="s">
        <v>13</v>
      </c>
      <c r="E83">
        <v>4.23368994047987</v>
      </c>
      <c r="F83">
        <v>0.730419059190293</v>
      </c>
      <c r="G83" t="s">
        <v>30</v>
      </c>
      <c r="H83" t="s">
        <v>10</v>
      </c>
      <c r="I83">
        <v>19.88</v>
      </c>
      <c r="J83">
        <v>26.9</v>
      </c>
      <c r="K83">
        <v>7.02</v>
      </c>
      <c r="L83">
        <v>6.855</v>
      </c>
      <c r="M83">
        <v>0.164999999999999</v>
      </c>
      <c r="N83">
        <v>0.891928519420093</v>
      </c>
      <c r="O83">
        <v>0.580726646148975</v>
      </c>
      <c r="P83">
        <v>0.225964787873743</v>
      </c>
    </row>
    <row r="84" spans="1:14">
      <c r="A84">
        <v>6</v>
      </c>
      <c r="B84">
        <v>0.488015880388112</v>
      </c>
      <c r="D84" t="s">
        <v>14</v>
      </c>
      <c r="E84">
        <v>7.16482173055053</v>
      </c>
      <c r="F84">
        <v>1.03154667332657</v>
      </c>
      <c r="G84" t="s">
        <v>32</v>
      </c>
      <c r="H84" t="s">
        <v>10</v>
      </c>
      <c r="I84">
        <v>19.89</v>
      </c>
      <c r="J84">
        <v>28.21</v>
      </c>
      <c r="K84">
        <v>8.32</v>
      </c>
      <c r="L84">
        <v>6.855</v>
      </c>
      <c r="M84">
        <v>1.465</v>
      </c>
      <c r="N84">
        <v>0.36223553863872</v>
      </c>
    </row>
    <row r="85" spans="1:14">
      <c r="A85">
        <v>7</v>
      </c>
      <c r="B85">
        <v>4.61074538719545</v>
      </c>
      <c r="D85" t="s">
        <v>15</v>
      </c>
      <c r="E85">
        <v>1.22834761156173</v>
      </c>
      <c r="F85">
        <v>0.739281494009994</v>
      </c>
      <c r="G85" t="s">
        <v>38</v>
      </c>
      <c r="H85" t="s">
        <v>10</v>
      </c>
      <c r="I85">
        <v>19.78</v>
      </c>
      <c r="J85">
        <v>27.67</v>
      </c>
      <c r="K85">
        <v>7.89</v>
      </c>
      <c r="L85">
        <v>6.855</v>
      </c>
      <c r="M85">
        <v>1.035</v>
      </c>
      <c r="N85">
        <v>0.488015880388112</v>
      </c>
    </row>
    <row r="86" spans="1:16">
      <c r="A86">
        <v>8</v>
      </c>
      <c r="B86">
        <v>4.06991876841075</v>
      </c>
      <c r="D86" t="s">
        <v>16</v>
      </c>
      <c r="E86">
        <v>0.311497999170289</v>
      </c>
      <c r="F86">
        <v>0.0784074568745194</v>
      </c>
      <c r="G86" t="s">
        <v>38</v>
      </c>
      <c r="H86" t="s">
        <v>11</v>
      </c>
      <c r="I86">
        <v>19.7</v>
      </c>
      <c r="J86">
        <v>24.35</v>
      </c>
      <c r="K86">
        <v>4.65</v>
      </c>
      <c r="L86">
        <v>6.855</v>
      </c>
      <c r="M86">
        <v>-2.205</v>
      </c>
      <c r="N86">
        <v>4.61074538719545</v>
      </c>
      <c r="O86">
        <v>4.05027296807149</v>
      </c>
      <c r="P86">
        <v>0.465851349188703</v>
      </c>
    </row>
    <row r="87" spans="1:14">
      <c r="A87">
        <v>9</v>
      </c>
      <c r="B87">
        <v>3.47015474860828</v>
      </c>
      <c r="D87" t="s">
        <v>17</v>
      </c>
      <c r="E87">
        <v>6.15214680643785</v>
      </c>
      <c r="F87">
        <v>0.946130915894225</v>
      </c>
      <c r="G87" t="s">
        <v>36</v>
      </c>
      <c r="H87" t="s">
        <v>11</v>
      </c>
      <c r="I87">
        <v>20.28</v>
      </c>
      <c r="J87">
        <v>25.11</v>
      </c>
      <c r="K87">
        <v>4.83</v>
      </c>
      <c r="L87">
        <v>6.855</v>
      </c>
      <c r="M87">
        <v>-2.025</v>
      </c>
      <c r="N87">
        <v>4.06991876841075</v>
      </c>
    </row>
    <row r="88" spans="1:14">
      <c r="A88">
        <v>10</v>
      </c>
      <c r="B88">
        <v>5.18735821860404</v>
      </c>
      <c r="D88" t="s">
        <v>18</v>
      </c>
      <c r="E88">
        <v>4.59483851777301</v>
      </c>
      <c r="F88">
        <v>1.06096444133943</v>
      </c>
      <c r="G88" t="s">
        <v>30</v>
      </c>
      <c r="H88" t="s">
        <v>11</v>
      </c>
      <c r="I88">
        <v>20.89</v>
      </c>
      <c r="J88">
        <v>25.95</v>
      </c>
      <c r="K88">
        <v>5.06</v>
      </c>
      <c r="L88">
        <v>6.855</v>
      </c>
      <c r="M88">
        <v>-1.795</v>
      </c>
      <c r="N88">
        <v>3.47015474860828</v>
      </c>
    </row>
    <row r="89" spans="1:16">
      <c r="A89">
        <v>11</v>
      </c>
      <c r="B89">
        <v>4.45368647291475</v>
      </c>
      <c r="H89" t="s">
        <v>12</v>
      </c>
      <c r="I89">
        <v>20.29</v>
      </c>
      <c r="J89">
        <v>24.77</v>
      </c>
      <c r="K89">
        <v>4.48</v>
      </c>
      <c r="L89">
        <v>6.855</v>
      </c>
      <c r="M89">
        <v>-2.375</v>
      </c>
      <c r="N89">
        <v>5.18735821860404</v>
      </c>
      <c r="O89">
        <v>5.22764501125669</v>
      </c>
      <c r="P89">
        <v>0.649007011718967</v>
      </c>
    </row>
    <row r="90" spans="1:14">
      <c r="A90">
        <v>12</v>
      </c>
      <c r="B90">
        <v>6.0418903422513</v>
      </c>
      <c r="H90" t="s">
        <v>12</v>
      </c>
      <c r="I90">
        <v>20.48</v>
      </c>
      <c r="J90">
        <v>25.18</v>
      </c>
      <c r="K90">
        <v>4.7</v>
      </c>
      <c r="L90">
        <v>6.855</v>
      </c>
      <c r="M90">
        <v>-2.155</v>
      </c>
      <c r="N90">
        <v>4.45368647291475</v>
      </c>
    </row>
    <row r="91" spans="1:14">
      <c r="A91">
        <v>13</v>
      </c>
      <c r="B91">
        <v>5.25977104082028</v>
      </c>
      <c r="H91" t="s">
        <v>12</v>
      </c>
      <c r="I91">
        <v>20.75</v>
      </c>
      <c r="J91">
        <v>25.01</v>
      </c>
      <c r="K91">
        <v>4.26</v>
      </c>
      <c r="L91">
        <v>6.855</v>
      </c>
      <c r="M91">
        <v>-2.595</v>
      </c>
      <c r="N91">
        <v>6.0418903422513</v>
      </c>
    </row>
    <row r="92" spans="1:16">
      <c r="A92">
        <v>14</v>
      </c>
      <c r="B92">
        <v>3.61751751024435</v>
      </c>
      <c r="H92" t="s">
        <v>13</v>
      </c>
      <c r="I92">
        <v>19.48</v>
      </c>
      <c r="J92">
        <v>23.94</v>
      </c>
      <c r="K92">
        <v>4.46</v>
      </c>
      <c r="L92">
        <v>6.855</v>
      </c>
      <c r="M92">
        <v>-2.395</v>
      </c>
      <c r="N92">
        <v>5.25977104082028</v>
      </c>
      <c r="O92">
        <v>4.23368994047987</v>
      </c>
      <c r="P92">
        <v>0.730419059190293</v>
      </c>
    </row>
    <row r="93" spans="1:14">
      <c r="A93">
        <v>15</v>
      </c>
      <c r="B93">
        <v>3.82378127037497</v>
      </c>
      <c r="H93" t="s">
        <v>13</v>
      </c>
      <c r="I93">
        <v>20.15</v>
      </c>
      <c r="J93">
        <v>25.15</v>
      </c>
      <c r="K93">
        <v>5</v>
      </c>
      <c r="L93">
        <v>6.855</v>
      </c>
      <c r="M93">
        <v>-1.855</v>
      </c>
      <c r="N93">
        <v>3.61751751024435</v>
      </c>
    </row>
    <row r="94" spans="1:14">
      <c r="A94">
        <v>16</v>
      </c>
      <c r="B94">
        <v>8.19645458426241</v>
      </c>
      <c r="H94" t="s">
        <v>13</v>
      </c>
      <c r="I94">
        <v>21.12</v>
      </c>
      <c r="J94">
        <v>26.04</v>
      </c>
      <c r="K94">
        <v>4.92</v>
      </c>
      <c r="L94">
        <v>6.855</v>
      </c>
      <c r="M94">
        <v>-1.935</v>
      </c>
      <c r="N94">
        <v>3.82378127037497</v>
      </c>
    </row>
    <row r="95" spans="1:16">
      <c r="A95">
        <v>17</v>
      </c>
      <c r="B95">
        <v>7.54227628734591</v>
      </c>
      <c r="H95" t="s">
        <v>14</v>
      </c>
      <c r="I95">
        <v>19.98</v>
      </c>
      <c r="J95">
        <v>23.8</v>
      </c>
      <c r="K95">
        <v>3.82</v>
      </c>
      <c r="L95">
        <v>6.855</v>
      </c>
      <c r="M95">
        <v>-3.035</v>
      </c>
      <c r="N95">
        <v>8.19645458426241</v>
      </c>
      <c r="O95">
        <v>7.16482173055053</v>
      </c>
      <c r="P95">
        <v>1.03154667332657</v>
      </c>
    </row>
    <row r="96" spans="1:14">
      <c r="A96">
        <v>18</v>
      </c>
      <c r="B96">
        <v>5.75573432004327</v>
      </c>
      <c r="H96" t="s">
        <v>14</v>
      </c>
      <c r="I96">
        <v>20.08</v>
      </c>
      <c r="J96">
        <v>24.02</v>
      </c>
      <c r="K96">
        <v>3.94</v>
      </c>
      <c r="L96">
        <v>6.855</v>
      </c>
      <c r="M96">
        <v>-2.915</v>
      </c>
      <c r="N96">
        <v>7.54227628734591</v>
      </c>
    </row>
    <row r="97" spans="1:14">
      <c r="A97">
        <v>19</v>
      </c>
      <c r="B97">
        <v>2.12137548273644</v>
      </c>
      <c r="H97" t="s">
        <v>14</v>
      </c>
      <c r="I97">
        <v>20.08</v>
      </c>
      <c r="J97">
        <v>24.41</v>
      </c>
      <c r="K97">
        <v>4.33</v>
      </c>
      <c r="L97">
        <v>6.855</v>
      </c>
      <c r="M97">
        <v>-2.525</v>
      </c>
      <c r="N97">
        <v>5.75573432004327</v>
      </c>
    </row>
    <row r="98" spans="1:16">
      <c r="A98">
        <v>20</v>
      </c>
      <c r="B98">
        <v>0.311002913324617</v>
      </c>
      <c r="H98" t="s">
        <v>15</v>
      </c>
      <c r="I98">
        <v>19.36</v>
      </c>
      <c r="J98">
        <v>25.13</v>
      </c>
      <c r="K98">
        <v>5.77</v>
      </c>
      <c r="L98">
        <v>6.855</v>
      </c>
      <c r="M98">
        <v>-1.085</v>
      </c>
      <c r="N98">
        <v>2.12137548273644</v>
      </c>
      <c r="O98">
        <v>1.22834761156173</v>
      </c>
      <c r="P98">
        <v>0.739281494009994</v>
      </c>
    </row>
    <row r="99" spans="1:14">
      <c r="A99">
        <v>21</v>
      </c>
      <c r="B99">
        <v>1.25266443862413</v>
      </c>
      <c r="H99" t="s">
        <v>15</v>
      </c>
      <c r="I99">
        <v>18.91</v>
      </c>
      <c r="J99">
        <v>27.45</v>
      </c>
      <c r="K99">
        <v>8.54</v>
      </c>
      <c r="L99">
        <v>6.855</v>
      </c>
      <c r="M99">
        <v>1.685</v>
      </c>
      <c r="N99">
        <v>0.311002913324617</v>
      </c>
    </row>
    <row r="100" spans="1:14">
      <c r="A100">
        <v>22</v>
      </c>
      <c r="B100">
        <v>0.247414164103802</v>
      </c>
      <c r="H100" t="s">
        <v>15</v>
      </c>
      <c r="I100">
        <v>20.45</v>
      </c>
      <c r="J100">
        <v>26.98</v>
      </c>
      <c r="K100">
        <v>6.53</v>
      </c>
      <c r="L100">
        <v>6.855</v>
      </c>
      <c r="M100">
        <v>-0.324999999999999</v>
      </c>
      <c r="N100">
        <v>1.25266443862413</v>
      </c>
    </row>
    <row r="101" spans="1:16">
      <c r="A101">
        <v>23</v>
      </c>
      <c r="B101">
        <v>0.265171935342054</v>
      </c>
      <c r="H101" t="s">
        <v>12</v>
      </c>
      <c r="I101">
        <v>17.86</v>
      </c>
      <c r="J101">
        <v>26.73</v>
      </c>
      <c r="K101">
        <v>8.87</v>
      </c>
      <c r="L101">
        <v>6.855</v>
      </c>
      <c r="M101">
        <v>2.015</v>
      </c>
      <c r="N101">
        <v>0.247414164103802</v>
      </c>
      <c r="O101">
        <v>0.311497999170289</v>
      </c>
      <c r="P101">
        <v>0.0784074568745194</v>
      </c>
    </row>
    <row r="102" spans="1:14">
      <c r="A102">
        <v>24</v>
      </c>
      <c r="B102">
        <v>0.42190789806501</v>
      </c>
      <c r="H102" t="s">
        <v>12</v>
      </c>
      <c r="I102">
        <v>18.02</v>
      </c>
      <c r="J102">
        <v>26.79</v>
      </c>
      <c r="K102">
        <v>8.77</v>
      </c>
      <c r="L102">
        <v>6.855</v>
      </c>
      <c r="M102">
        <v>1.915</v>
      </c>
      <c r="N102">
        <v>0.265171935342054</v>
      </c>
    </row>
    <row r="103" spans="1:14">
      <c r="A103">
        <v>25</v>
      </c>
      <c r="B103">
        <v>5.48313121991881</v>
      </c>
      <c r="H103" t="s">
        <v>12</v>
      </c>
      <c r="I103">
        <v>18.76</v>
      </c>
      <c r="J103">
        <v>26.86</v>
      </c>
      <c r="K103">
        <v>8.1</v>
      </c>
      <c r="L103">
        <v>6.855</v>
      </c>
      <c r="M103">
        <v>1.245</v>
      </c>
      <c r="N103">
        <v>0.42190789806501</v>
      </c>
    </row>
    <row r="104" spans="1:16">
      <c r="A104">
        <v>26</v>
      </c>
      <c r="B104">
        <v>7.49017797947594</v>
      </c>
      <c r="H104" t="s">
        <v>17</v>
      </c>
      <c r="I104">
        <v>19.36</v>
      </c>
      <c r="J104">
        <v>23.76</v>
      </c>
      <c r="K104">
        <v>4.4</v>
      </c>
      <c r="L104">
        <v>6.855</v>
      </c>
      <c r="M104">
        <v>-2.455</v>
      </c>
      <c r="N104">
        <v>5.48313121991881</v>
      </c>
      <c r="O104">
        <v>6.15214680643785</v>
      </c>
      <c r="P104">
        <v>0.946130915894225</v>
      </c>
    </row>
    <row r="105" spans="1:14">
      <c r="A105">
        <v>27</v>
      </c>
      <c r="B105">
        <v>5.48313121991881</v>
      </c>
      <c r="H105" t="s">
        <v>17</v>
      </c>
      <c r="I105">
        <v>20.52</v>
      </c>
      <c r="J105">
        <v>24.47</v>
      </c>
      <c r="K105">
        <v>3.95</v>
      </c>
      <c r="L105">
        <v>6.855</v>
      </c>
      <c r="M105">
        <v>-2.905</v>
      </c>
      <c r="N105">
        <v>7.49017797947594</v>
      </c>
    </row>
    <row r="106" spans="1:14">
      <c r="A106">
        <v>28</v>
      </c>
      <c r="B106">
        <v>4.77334297212688</v>
      </c>
      <c r="H106" t="s">
        <v>17</v>
      </c>
      <c r="I106">
        <v>20.38</v>
      </c>
      <c r="J106">
        <v>24.78</v>
      </c>
      <c r="K106">
        <v>4.4</v>
      </c>
      <c r="L106">
        <v>6.855</v>
      </c>
      <c r="M106">
        <v>-2.455</v>
      </c>
      <c r="N106">
        <v>5.48313121991881</v>
      </c>
    </row>
    <row r="107" spans="1:16">
      <c r="A107">
        <v>29</v>
      </c>
      <c r="B107">
        <v>5.79576861821953</v>
      </c>
      <c r="H107" t="s">
        <v>18</v>
      </c>
      <c r="I107">
        <v>21.45</v>
      </c>
      <c r="J107">
        <v>26.05</v>
      </c>
      <c r="K107">
        <v>4.6</v>
      </c>
      <c r="L107">
        <v>6.855</v>
      </c>
      <c r="M107">
        <v>-2.255</v>
      </c>
      <c r="N107">
        <v>4.77334297212688</v>
      </c>
      <c r="O107">
        <v>4.59483851777301</v>
      </c>
      <c r="P107">
        <v>1.06096444133943</v>
      </c>
    </row>
    <row r="108" spans="1:14">
      <c r="A108">
        <v>30</v>
      </c>
      <c r="B108">
        <v>3.21540396297261</v>
      </c>
      <c r="H108" t="s">
        <v>18</v>
      </c>
      <c r="I108">
        <v>20.17</v>
      </c>
      <c r="J108">
        <v>24.49</v>
      </c>
      <c r="K108">
        <v>4.32</v>
      </c>
      <c r="L108">
        <v>6.855</v>
      </c>
      <c r="M108">
        <v>-2.535</v>
      </c>
      <c r="N108">
        <v>5.79576861821953</v>
      </c>
    </row>
    <row r="109" spans="8:14">
      <c r="H109" t="s">
        <v>18</v>
      </c>
      <c r="I109">
        <v>20.87</v>
      </c>
      <c r="J109">
        <v>26.04</v>
      </c>
      <c r="K109">
        <v>5.17</v>
      </c>
      <c r="L109">
        <v>6.855</v>
      </c>
      <c r="M109">
        <v>-1.685</v>
      </c>
      <c r="N109">
        <v>3.21540396297261</v>
      </c>
    </row>
    <row r="110" spans="1:1">
      <c r="A110" t="s">
        <v>1</v>
      </c>
    </row>
    <row r="111" spans="1:16">
      <c r="A111">
        <v>1</v>
      </c>
      <c r="B111">
        <v>0.88884268116657</v>
      </c>
      <c r="D111" t="s">
        <v>28</v>
      </c>
      <c r="E111" t="s">
        <v>26</v>
      </c>
      <c r="F111" t="s">
        <v>27</v>
      </c>
      <c r="G111" t="s">
        <v>29</v>
      </c>
      <c r="H111" t="s">
        <v>20</v>
      </c>
      <c r="I111" t="s">
        <v>21</v>
      </c>
      <c r="J111" t="s">
        <v>22</v>
      </c>
      <c r="K111" t="s">
        <v>23</v>
      </c>
      <c r="M111" t="s">
        <v>24</v>
      </c>
      <c r="N111" t="s">
        <v>25</v>
      </c>
      <c r="O111" t="s">
        <v>26</v>
      </c>
      <c r="P111" t="s">
        <v>27</v>
      </c>
    </row>
    <row r="112" spans="1:16">
      <c r="A112">
        <v>2</v>
      </c>
      <c r="B112">
        <v>1.12505848468881</v>
      </c>
      <c r="D112" t="s">
        <v>9</v>
      </c>
      <c r="E112">
        <v>1.03860209391066</v>
      </c>
      <c r="F112">
        <v>0.106316919007685</v>
      </c>
      <c r="G112" t="s">
        <v>32</v>
      </c>
      <c r="H112" t="s">
        <v>9</v>
      </c>
      <c r="I112">
        <v>22.02</v>
      </c>
      <c r="J112">
        <v>26.07</v>
      </c>
      <c r="K112">
        <v>4.05</v>
      </c>
      <c r="L112">
        <v>3.88</v>
      </c>
      <c r="M112">
        <v>0.17</v>
      </c>
      <c r="N112">
        <v>0.88884268116657</v>
      </c>
      <c r="O112">
        <v>1.03860209391066</v>
      </c>
      <c r="P112">
        <v>0.106316919007685</v>
      </c>
    </row>
    <row r="113" spans="1:14">
      <c r="A113">
        <v>3</v>
      </c>
      <c r="B113">
        <v>1.10190511587661</v>
      </c>
      <c r="D113" t="s">
        <v>10</v>
      </c>
      <c r="E113">
        <v>0.285807735380961</v>
      </c>
      <c r="F113">
        <v>0.0631131588632417</v>
      </c>
      <c r="G113" t="s">
        <v>35</v>
      </c>
      <c r="H113" t="s">
        <v>9</v>
      </c>
      <c r="I113">
        <v>19.88</v>
      </c>
      <c r="J113">
        <v>23.59</v>
      </c>
      <c r="K113">
        <v>3.71</v>
      </c>
      <c r="L113">
        <v>3.88</v>
      </c>
      <c r="M113">
        <v>-0.17</v>
      </c>
      <c r="N113">
        <v>1.12505848468881</v>
      </c>
    </row>
    <row r="114" spans="1:14">
      <c r="A114">
        <v>4</v>
      </c>
      <c r="B114">
        <v>0.22845786255735</v>
      </c>
      <c r="D114" t="s">
        <v>11</v>
      </c>
      <c r="E114">
        <v>0.582383417072866</v>
      </c>
      <c r="F114">
        <v>0.154657851658647</v>
      </c>
      <c r="G114" t="s">
        <v>31</v>
      </c>
      <c r="H114" t="s">
        <v>9</v>
      </c>
      <c r="I114">
        <v>20.02</v>
      </c>
      <c r="J114">
        <v>23.76</v>
      </c>
      <c r="K114">
        <v>3.74</v>
      </c>
      <c r="L114">
        <v>3.88</v>
      </c>
      <c r="M114">
        <v>-0.139999999999999</v>
      </c>
      <c r="N114">
        <v>1.10190511587661</v>
      </c>
    </row>
    <row r="115" spans="1:16">
      <c r="A115">
        <v>5</v>
      </c>
      <c r="B115">
        <v>0.373712312158735</v>
      </c>
      <c r="D115" t="s">
        <v>12</v>
      </c>
      <c r="E115">
        <v>1.16863412683479</v>
      </c>
      <c r="F115">
        <v>0.467360455876181</v>
      </c>
      <c r="G115" t="s">
        <v>32</v>
      </c>
      <c r="H115" t="s">
        <v>10</v>
      </c>
      <c r="I115">
        <v>19.88</v>
      </c>
      <c r="J115">
        <v>25.89</v>
      </c>
      <c r="K115">
        <v>6.01</v>
      </c>
      <c r="L115">
        <v>3.88</v>
      </c>
      <c r="M115">
        <v>2.13</v>
      </c>
      <c r="N115">
        <v>0.22845786255735</v>
      </c>
      <c r="O115">
        <v>0.285807735380961</v>
      </c>
      <c r="P115">
        <v>0.0631131588632417</v>
      </c>
    </row>
    <row r="116" spans="1:14">
      <c r="A116">
        <v>6</v>
      </c>
      <c r="B116">
        <v>0.255253031426799</v>
      </c>
      <c r="D116" t="s">
        <v>13</v>
      </c>
      <c r="E116">
        <v>0.636038164205618</v>
      </c>
      <c r="F116">
        <v>0.0171376186948958</v>
      </c>
      <c r="G116" t="s">
        <v>31</v>
      </c>
      <c r="H116" t="s">
        <v>10</v>
      </c>
      <c r="I116">
        <v>19.89</v>
      </c>
      <c r="J116">
        <v>25.19</v>
      </c>
      <c r="K116">
        <v>5.3</v>
      </c>
      <c r="L116">
        <v>3.88</v>
      </c>
      <c r="M116">
        <v>1.42</v>
      </c>
      <c r="N116">
        <v>0.373712312158735</v>
      </c>
    </row>
    <row r="117" spans="1:14">
      <c r="A117">
        <v>7</v>
      </c>
      <c r="B117">
        <v>0.476318999021969</v>
      </c>
      <c r="D117" t="s">
        <v>14</v>
      </c>
      <c r="E117">
        <v>1.17889056425842</v>
      </c>
      <c r="F117">
        <v>0.0873119368342881</v>
      </c>
      <c r="G117" t="s">
        <v>32</v>
      </c>
      <c r="H117" t="s">
        <v>10</v>
      </c>
      <c r="I117">
        <v>19.78</v>
      </c>
      <c r="J117">
        <v>25.63</v>
      </c>
      <c r="K117">
        <v>5.85</v>
      </c>
      <c r="L117">
        <v>3.88</v>
      </c>
      <c r="M117">
        <v>1.97</v>
      </c>
      <c r="N117">
        <v>0.255253031426799</v>
      </c>
    </row>
    <row r="118" spans="1:16">
      <c r="A118">
        <v>8</v>
      </c>
      <c r="B118">
        <v>0.801069877589623</v>
      </c>
      <c r="D118" t="s">
        <v>15</v>
      </c>
      <c r="E118">
        <v>0.148790903386875</v>
      </c>
      <c r="F118">
        <v>0.0313227461902143</v>
      </c>
      <c r="G118" t="s">
        <v>30</v>
      </c>
      <c r="H118" t="s">
        <v>11</v>
      </c>
      <c r="I118">
        <v>20.7</v>
      </c>
      <c r="J118">
        <v>25.65</v>
      </c>
      <c r="K118">
        <v>4.95</v>
      </c>
      <c r="L118">
        <v>3.88</v>
      </c>
      <c r="M118">
        <v>1.07</v>
      </c>
      <c r="N118">
        <v>0.476318999021969</v>
      </c>
      <c r="O118">
        <v>0.582383417072866</v>
      </c>
      <c r="P118">
        <v>0.154657851658647</v>
      </c>
    </row>
    <row r="119" spans="1:14">
      <c r="A119">
        <v>9</v>
      </c>
      <c r="B119">
        <v>0.469761374607007</v>
      </c>
      <c r="D119" t="s">
        <v>16</v>
      </c>
      <c r="E119">
        <v>0.0178294339022041</v>
      </c>
      <c r="F119">
        <v>0.00291808948566196</v>
      </c>
      <c r="G119" t="s">
        <v>30</v>
      </c>
      <c r="H119" t="s">
        <v>11</v>
      </c>
      <c r="I119">
        <v>20.28</v>
      </c>
      <c r="J119">
        <v>24.48</v>
      </c>
      <c r="K119">
        <v>4.2</v>
      </c>
      <c r="L119">
        <v>3.88</v>
      </c>
      <c r="M119">
        <v>0.319999999999999</v>
      </c>
      <c r="N119">
        <v>0.801069877589623</v>
      </c>
    </row>
    <row r="120" spans="1:14">
      <c r="A120">
        <v>10</v>
      </c>
      <c r="B120">
        <v>0.795536483754919</v>
      </c>
      <c r="D120" t="s">
        <v>17</v>
      </c>
      <c r="E120">
        <v>0.247108346718517</v>
      </c>
      <c r="F120">
        <v>0.0229697181688755</v>
      </c>
      <c r="G120" t="s">
        <v>35</v>
      </c>
      <c r="H120" t="s">
        <v>11</v>
      </c>
      <c r="I120">
        <v>20.89</v>
      </c>
      <c r="J120">
        <v>25.86</v>
      </c>
      <c r="K120">
        <v>4.97</v>
      </c>
      <c r="L120">
        <v>3.88</v>
      </c>
      <c r="M120">
        <v>1.09</v>
      </c>
      <c r="N120">
        <v>0.469761374607007</v>
      </c>
    </row>
    <row r="121" spans="1:16">
      <c r="A121">
        <v>11</v>
      </c>
      <c r="B121">
        <v>1.8276629004588</v>
      </c>
      <c r="D121" t="s">
        <v>18</v>
      </c>
      <c r="E121">
        <v>1.30515414512301</v>
      </c>
      <c r="F121">
        <v>0.243385475247332</v>
      </c>
      <c r="G121" t="s">
        <v>32</v>
      </c>
      <c r="H121" t="s">
        <v>12</v>
      </c>
      <c r="I121">
        <v>21.89</v>
      </c>
      <c r="J121">
        <v>26.1</v>
      </c>
      <c r="K121">
        <v>4.21</v>
      </c>
      <c r="L121">
        <v>3.88</v>
      </c>
      <c r="M121">
        <v>0.33</v>
      </c>
      <c r="N121">
        <v>0.795536483754919</v>
      </c>
      <c r="O121">
        <v>1.16863412683479</v>
      </c>
      <c r="P121">
        <v>0.467360455876181</v>
      </c>
    </row>
    <row r="122" spans="1:14">
      <c r="A122">
        <v>12</v>
      </c>
      <c r="B122">
        <v>0.882702996290654</v>
      </c>
      <c r="H122" t="s">
        <v>12</v>
      </c>
      <c r="I122">
        <v>20.48</v>
      </c>
      <c r="J122">
        <v>23.49</v>
      </c>
      <c r="K122">
        <v>3.01</v>
      </c>
      <c r="L122">
        <v>3.88</v>
      </c>
      <c r="M122">
        <v>-0.870000000000003</v>
      </c>
      <c r="N122">
        <v>1.8276629004588</v>
      </c>
    </row>
    <row r="123" spans="1:14">
      <c r="A123">
        <v>13</v>
      </c>
      <c r="B123">
        <v>0.659753955386447</v>
      </c>
      <c r="H123" t="s">
        <v>12</v>
      </c>
      <c r="I123">
        <v>20.95</v>
      </c>
      <c r="J123">
        <v>25.01</v>
      </c>
      <c r="K123">
        <v>4.06</v>
      </c>
      <c r="L123">
        <v>3.88</v>
      </c>
      <c r="M123">
        <v>0.180000000000001</v>
      </c>
      <c r="N123">
        <v>0.882702996290654</v>
      </c>
    </row>
    <row r="124" spans="1:16">
      <c r="A124">
        <v>14</v>
      </c>
      <c r="B124">
        <v>0.619853849969493</v>
      </c>
      <c r="H124" t="s">
        <v>13</v>
      </c>
      <c r="I124">
        <v>19.48</v>
      </c>
      <c r="J124">
        <v>23.96</v>
      </c>
      <c r="K124">
        <v>4.48</v>
      </c>
      <c r="L124">
        <v>3.88</v>
      </c>
      <c r="M124">
        <v>0.6</v>
      </c>
      <c r="N124">
        <v>0.659753955386447</v>
      </c>
      <c r="O124">
        <v>0.636038164205618</v>
      </c>
      <c r="P124">
        <v>0.0171376186948958</v>
      </c>
    </row>
    <row r="125" spans="1:14">
      <c r="A125">
        <v>15</v>
      </c>
      <c r="B125">
        <v>0.628506687260914</v>
      </c>
      <c r="H125" t="s">
        <v>13</v>
      </c>
      <c r="I125">
        <v>19.75</v>
      </c>
      <c r="J125">
        <v>24.32</v>
      </c>
      <c r="K125">
        <v>4.57</v>
      </c>
      <c r="L125">
        <v>3.88</v>
      </c>
      <c r="M125">
        <v>0.69</v>
      </c>
      <c r="N125">
        <v>0.619853849969493</v>
      </c>
    </row>
    <row r="126" spans="1:14">
      <c r="A126">
        <v>16</v>
      </c>
      <c r="B126">
        <v>1.05701804056138</v>
      </c>
      <c r="H126" t="s">
        <v>13</v>
      </c>
      <c r="I126">
        <v>20.12</v>
      </c>
      <c r="J126">
        <v>24.67</v>
      </c>
      <c r="K126">
        <v>4.55</v>
      </c>
      <c r="L126">
        <v>3.88</v>
      </c>
      <c r="M126">
        <v>0.67</v>
      </c>
      <c r="N126">
        <v>0.628506687260914</v>
      </c>
    </row>
    <row r="127" spans="1:16">
      <c r="A127">
        <v>17</v>
      </c>
      <c r="B127">
        <v>1.25701337452183</v>
      </c>
      <c r="H127" t="s">
        <v>14</v>
      </c>
      <c r="I127">
        <v>19.98</v>
      </c>
      <c r="J127">
        <v>23.78</v>
      </c>
      <c r="K127">
        <v>3.8</v>
      </c>
      <c r="L127">
        <v>3.88</v>
      </c>
      <c r="M127">
        <v>-0.0800000000000001</v>
      </c>
      <c r="N127">
        <v>1.05701804056138</v>
      </c>
      <c r="O127">
        <v>1.17889056425842</v>
      </c>
      <c r="P127">
        <v>0.0873119368342881</v>
      </c>
    </row>
    <row r="128" spans="1:14">
      <c r="A128">
        <v>18</v>
      </c>
      <c r="B128">
        <v>1.22264027769207</v>
      </c>
      <c r="H128" t="s">
        <v>14</v>
      </c>
      <c r="I128">
        <v>18.98</v>
      </c>
      <c r="J128">
        <v>22.53</v>
      </c>
      <c r="K128">
        <v>3.55</v>
      </c>
      <c r="L128">
        <v>3.88</v>
      </c>
      <c r="M128">
        <v>-0.33</v>
      </c>
      <c r="N128">
        <v>1.25701337452183</v>
      </c>
    </row>
    <row r="129" spans="1:14">
      <c r="A129">
        <v>19</v>
      </c>
      <c r="B129">
        <v>0.107320679554719</v>
      </c>
      <c r="H129" t="s">
        <v>14</v>
      </c>
      <c r="I129">
        <v>20.08</v>
      </c>
      <c r="J129">
        <v>23.67</v>
      </c>
      <c r="K129">
        <v>3.59</v>
      </c>
      <c r="L129">
        <v>3.88</v>
      </c>
      <c r="M129">
        <v>-0.289999999999997</v>
      </c>
      <c r="N129">
        <v>1.22264027769207</v>
      </c>
    </row>
    <row r="130" spans="1:16">
      <c r="A130">
        <v>20</v>
      </c>
      <c r="B130">
        <v>0.183010711993203</v>
      </c>
      <c r="H130" t="s">
        <v>15</v>
      </c>
      <c r="I130">
        <v>19.86</v>
      </c>
      <c r="J130">
        <v>26.96</v>
      </c>
      <c r="K130">
        <v>7.1</v>
      </c>
      <c r="L130">
        <v>3.88</v>
      </c>
      <c r="M130">
        <v>3.22</v>
      </c>
      <c r="N130">
        <v>0.107320679554719</v>
      </c>
      <c r="O130">
        <v>0.148790903386875</v>
      </c>
      <c r="P130">
        <v>0.0313227461902143</v>
      </c>
    </row>
    <row r="131" spans="1:14">
      <c r="A131">
        <v>21</v>
      </c>
      <c r="B131">
        <v>0.156041318612701</v>
      </c>
      <c r="H131" t="s">
        <v>15</v>
      </c>
      <c r="I131">
        <v>18.91</v>
      </c>
      <c r="J131">
        <v>25.24</v>
      </c>
      <c r="K131">
        <v>6.33</v>
      </c>
      <c r="L131">
        <v>3.88</v>
      </c>
      <c r="M131">
        <v>2.45</v>
      </c>
      <c r="N131">
        <v>0.183010711993203</v>
      </c>
    </row>
    <row r="132" spans="1:14">
      <c r="A132">
        <v>22</v>
      </c>
      <c r="B132">
        <v>0.0184530103348364</v>
      </c>
      <c r="H132" t="s">
        <v>15</v>
      </c>
      <c r="I132">
        <v>20.45</v>
      </c>
      <c r="J132">
        <v>27.01</v>
      </c>
      <c r="K132">
        <v>6.56</v>
      </c>
      <c r="L132">
        <v>3.88</v>
      </c>
      <c r="M132">
        <v>2.68</v>
      </c>
      <c r="N132">
        <v>0.156041318612701</v>
      </c>
    </row>
    <row r="133" spans="1:16">
      <c r="A133">
        <v>23</v>
      </c>
      <c r="B133">
        <v>0.0139847667332496</v>
      </c>
      <c r="H133" t="s">
        <v>12</v>
      </c>
      <c r="I133">
        <v>19.86</v>
      </c>
      <c r="J133">
        <v>29.5</v>
      </c>
      <c r="K133">
        <v>9.64</v>
      </c>
      <c r="L133">
        <v>3.88</v>
      </c>
      <c r="M133">
        <v>5.76</v>
      </c>
      <c r="N133">
        <v>0.0184530103348364</v>
      </c>
      <c r="O133">
        <v>0.0178294339022041</v>
      </c>
      <c r="P133">
        <v>0.00291808948566196</v>
      </c>
    </row>
    <row r="134" spans="1:14">
      <c r="A134">
        <v>24</v>
      </c>
      <c r="B134">
        <v>0.0210505246385264</v>
      </c>
      <c r="H134" t="s">
        <v>12</v>
      </c>
      <c r="I134">
        <v>18.02</v>
      </c>
      <c r="J134">
        <v>28.06</v>
      </c>
      <c r="K134">
        <v>10.04</v>
      </c>
      <c r="L134">
        <v>3.88</v>
      </c>
      <c r="M134">
        <v>6.16</v>
      </c>
      <c r="N134">
        <v>0.0139847667332496</v>
      </c>
    </row>
    <row r="135" spans="1:14">
      <c r="A135">
        <v>25</v>
      </c>
      <c r="B135">
        <v>0.262429170905767</v>
      </c>
      <c r="H135" t="s">
        <v>12</v>
      </c>
      <c r="I135">
        <v>18.76</v>
      </c>
      <c r="J135">
        <v>28.21</v>
      </c>
      <c r="K135">
        <v>9.45</v>
      </c>
      <c r="L135">
        <v>3.88</v>
      </c>
      <c r="M135">
        <v>5.57</v>
      </c>
      <c r="N135">
        <v>0.0210505246385264</v>
      </c>
    </row>
    <row r="136" spans="1:16">
      <c r="A136">
        <v>26</v>
      </c>
      <c r="B136">
        <v>0.264254510140345</v>
      </c>
      <c r="H136" t="s">
        <v>17</v>
      </c>
      <c r="I136">
        <v>19.36</v>
      </c>
      <c r="J136">
        <v>25.17</v>
      </c>
      <c r="K136">
        <v>5.81</v>
      </c>
      <c r="L136">
        <v>3.88</v>
      </c>
      <c r="M136">
        <v>1.93</v>
      </c>
      <c r="N136">
        <v>0.262429170905767</v>
      </c>
      <c r="O136">
        <v>0.247108346718517</v>
      </c>
      <c r="P136">
        <v>0.0229697181688755</v>
      </c>
    </row>
    <row r="137" spans="1:14">
      <c r="A137">
        <v>27</v>
      </c>
      <c r="B137">
        <v>0.214641359109438</v>
      </c>
      <c r="H137" t="s">
        <v>17</v>
      </c>
      <c r="I137">
        <v>20.52</v>
      </c>
      <c r="J137">
        <v>26.32</v>
      </c>
      <c r="K137">
        <v>5.8</v>
      </c>
      <c r="L137">
        <v>3.88</v>
      </c>
      <c r="M137">
        <v>1.92</v>
      </c>
      <c r="N137">
        <v>0.264254510140345</v>
      </c>
    </row>
    <row r="138" spans="1:14">
      <c r="A138">
        <v>28</v>
      </c>
      <c r="B138">
        <v>1.22264027769207</v>
      </c>
      <c r="H138" t="s">
        <v>17</v>
      </c>
      <c r="I138">
        <v>20.38</v>
      </c>
      <c r="J138">
        <v>26.48</v>
      </c>
      <c r="K138">
        <v>6.1</v>
      </c>
      <c r="L138">
        <v>3.88</v>
      </c>
      <c r="M138">
        <v>2.22</v>
      </c>
      <c r="N138">
        <v>0.214641359109438</v>
      </c>
    </row>
    <row r="139" spans="1:16">
      <c r="A139">
        <v>29</v>
      </c>
      <c r="B139">
        <v>1.63580411711557</v>
      </c>
      <c r="H139" t="s">
        <v>18</v>
      </c>
      <c r="I139">
        <v>21.45</v>
      </c>
      <c r="J139">
        <v>25.04</v>
      </c>
      <c r="K139">
        <v>3.59</v>
      </c>
      <c r="L139">
        <v>3.88</v>
      </c>
      <c r="M139">
        <v>-0.290000000000001</v>
      </c>
      <c r="N139">
        <v>1.22264027769207</v>
      </c>
      <c r="O139">
        <v>1.30515414512301</v>
      </c>
      <c r="P139">
        <v>0.243385475247332</v>
      </c>
    </row>
    <row r="140" spans="1:14">
      <c r="A140">
        <v>30</v>
      </c>
      <c r="B140">
        <v>1.05701804056138</v>
      </c>
      <c r="H140" t="s">
        <v>18</v>
      </c>
      <c r="I140">
        <v>20.17</v>
      </c>
      <c r="J140">
        <v>23.34</v>
      </c>
      <c r="K140">
        <v>3.17</v>
      </c>
      <c r="L140">
        <v>3.88</v>
      </c>
      <c r="M140">
        <v>-0.710000000000003</v>
      </c>
      <c r="N140">
        <v>1.63580411711557</v>
      </c>
    </row>
    <row r="141" spans="8:14">
      <c r="H141" t="s">
        <v>18</v>
      </c>
      <c r="I141">
        <v>20.87</v>
      </c>
      <c r="J141">
        <v>24.67</v>
      </c>
      <c r="K141">
        <v>3.8</v>
      </c>
      <c r="L141">
        <v>3.88</v>
      </c>
      <c r="M141">
        <v>-0.0800000000000001</v>
      </c>
      <c r="N141">
        <v>1.05701804056138</v>
      </c>
    </row>
    <row r="142" spans="1:7">
      <c r="A142" t="s">
        <v>3</v>
      </c>
      <c r="D142" t="s">
        <v>28</v>
      </c>
      <c r="E142" t="s">
        <v>26</v>
      </c>
      <c r="F142" t="s">
        <v>27</v>
      </c>
      <c r="G142" t="s">
        <v>29</v>
      </c>
    </row>
    <row r="143" spans="1:16">
      <c r="A143">
        <v>1</v>
      </c>
      <c r="B143">
        <v>1.12116607802851</v>
      </c>
      <c r="D143" t="s">
        <v>9</v>
      </c>
      <c r="E143">
        <v>0.881261100621409</v>
      </c>
      <c r="F143">
        <v>0.200378573163263</v>
      </c>
      <c r="G143" t="s">
        <v>37</v>
      </c>
      <c r="H143" t="s">
        <v>20</v>
      </c>
      <c r="I143" t="s">
        <v>21</v>
      </c>
      <c r="J143" t="s">
        <v>22</v>
      </c>
      <c r="K143" t="s">
        <v>23</v>
      </c>
      <c r="M143" t="s">
        <v>24</v>
      </c>
      <c r="N143" t="s">
        <v>25</v>
      </c>
      <c r="O143" t="s">
        <v>26</v>
      </c>
      <c r="P143" t="s">
        <v>27</v>
      </c>
    </row>
    <row r="144" spans="1:16">
      <c r="A144">
        <v>2</v>
      </c>
      <c r="B144">
        <v>0.891928519420092</v>
      </c>
      <c r="D144" t="s">
        <v>10</v>
      </c>
      <c r="E144">
        <v>0.0431329571093663</v>
      </c>
      <c r="F144">
        <v>0.0263567571711463</v>
      </c>
      <c r="G144" t="s">
        <v>33</v>
      </c>
      <c r="H144" t="s">
        <v>9</v>
      </c>
      <c r="I144">
        <v>18.82</v>
      </c>
      <c r="J144">
        <v>23.03</v>
      </c>
      <c r="K144">
        <v>4.21</v>
      </c>
      <c r="L144">
        <v>4.375</v>
      </c>
      <c r="M144">
        <v>-0.165000000000001</v>
      </c>
      <c r="N144">
        <v>1.12116607802851</v>
      </c>
      <c r="O144">
        <v>0.881261100621409</v>
      </c>
      <c r="P144">
        <v>0.200378573163263</v>
      </c>
    </row>
    <row r="145" spans="1:14">
      <c r="A145">
        <v>3</v>
      </c>
      <c r="B145">
        <v>0.630688704415626</v>
      </c>
      <c r="D145" t="s">
        <v>11</v>
      </c>
      <c r="E145">
        <v>6.89942762510933</v>
      </c>
      <c r="F145">
        <v>1.72761531265673</v>
      </c>
      <c r="G145" t="s">
        <v>31</v>
      </c>
      <c r="H145" t="s">
        <v>9</v>
      </c>
      <c r="I145">
        <v>19.88</v>
      </c>
      <c r="J145">
        <v>24.42</v>
      </c>
      <c r="K145">
        <v>4.54</v>
      </c>
      <c r="L145">
        <v>4.375</v>
      </c>
      <c r="M145">
        <v>0.165000000000001</v>
      </c>
      <c r="N145">
        <v>0.891928519420092</v>
      </c>
    </row>
    <row r="146" spans="1:14">
      <c r="A146">
        <v>4</v>
      </c>
      <c r="B146">
        <v>0.0788360880519531</v>
      </c>
      <c r="D146" t="s">
        <v>12</v>
      </c>
      <c r="E146">
        <v>8.73439769373086</v>
      </c>
      <c r="F146">
        <v>1.09909108851541</v>
      </c>
      <c r="G146" t="s">
        <v>32</v>
      </c>
      <c r="H146" t="s">
        <v>9</v>
      </c>
      <c r="I146">
        <v>19.12</v>
      </c>
      <c r="J146">
        <v>24.16</v>
      </c>
      <c r="K146">
        <v>5.04</v>
      </c>
      <c r="L146">
        <v>4.375</v>
      </c>
      <c r="M146">
        <v>0.664999999999997</v>
      </c>
      <c r="N146">
        <v>0.630688704415626</v>
      </c>
    </row>
    <row r="147" spans="1:16">
      <c r="A147">
        <v>5</v>
      </c>
      <c r="B147">
        <v>0.0160087003598875</v>
      </c>
      <c r="D147" t="s">
        <v>13</v>
      </c>
      <c r="E147">
        <v>3.97918223190239</v>
      </c>
      <c r="F147">
        <v>0.304389098837294</v>
      </c>
      <c r="G147" t="s">
        <v>30</v>
      </c>
      <c r="H147" t="s">
        <v>10</v>
      </c>
      <c r="I147">
        <v>19.88</v>
      </c>
      <c r="J147">
        <v>27.92</v>
      </c>
      <c r="K147">
        <v>8.04</v>
      </c>
      <c r="L147">
        <v>4.375</v>
      </c>
      <c r="M147">
        <v>3.665</v>
      </c>
      <c r="N147">
        <v>0.0788360880519531</v>
      </c>
      <c r="O147">
        <v>0.0431329571093663</v>
      </c>
      <c r="P147">
        <v>0.0263567571711463</v>
      </c>
    </row>
    <row r="148" spans="1:14">
      <c r="A148">
        <v>6</v>
      </c>
      <c r="B148">
        <v>0.0345540829162584</v>
      </c>
      <c r="D148" t="s">
        <v>14</v>
      </c>
      <c r="E148">
        <v>5.51945312174946</v>
      </c>
      <c r="F148">
        <v>1.50817529645993</v>
      </c>
      <c r="G148" t="s">
        <v>35</v>
      </c>
      <c r="H148" t="s">
        <v>10</v>
      </c>
      <c r="I148">
        <v>19.89</v>
      </c>
      <c r="J148">
        <v>30.23</v>
      </c>
      <c r="K148">
        <v>10.34</v>
      </c>
      <c r="L148">
        <v>4.375</v>
      </c>
      <c r="M148">
        <v>5.965</v>
      </c>
      <c r="N148">
        <v>0.0160087003598875</v>
      </c>
    </row>
    <row r="149" spans="1:14">
      <c r="A149">
        <v>7</v>
      </c>
      <c r="B149">
        <v>8.96932862422808</v>
      </c>
      <c r="D149" t="s">
        <v>15</v>
      </c>
      <c r="E149">
        <v>1.97643421424667</v>
      </c>
      <c r="F149">
        <v>0.413989674904154</v>
      </c>
      <c r="G149" t="s">
        <v>38</v>
      </c>
      <c r="H149" t="s">
        <v>10</v>
      </c>
      <c r="I149">
        <v>19.78</v>
      </c>
      <c r="J149">
        <v>29.01</v>
      </c>
      <c r="K149">
        <v>9.23</v>
      </c>
      <c r="L149">
        <v>4.375</v>
      </c>
      <c r="M149">
        <v>4.855</v>
      </c>
      <c r="N149">
        <v>0.0345540829162584</v>
      </c>
    </row>
    <row r="150" spans="1:16">
      <c r="A150">
        <v>8</v>
      </c>
      <c r="B150">
        <v>4.74037108376634</v>
      </c>
      <c r="D150" t="s">
        <v>16</v>
      </c>
      <c r="E150">
        <v>0.538992202667217</v>
      </c>
      <c r="F150">
        <v>0.0515295003958259</v>
      </c>
      <c r="G150" t="s">
        <v>37</v>
      </c>
      <c r="H150" t="s">
        <v>11</v>
      </c>
      <c r="I150">
        <v>19.7</v>
      </c>
      <c r="J150">
        <v>20.91</v>
      </c>
      <c r="K150">
        <v>1.21</v>
      </c>
      <c r="L150">
        <v>4.375</v>
      </c>
      <c r="M150">
        <v>-3.165</v>
      </c>
      <c r="N150">
        <v>8.96932862422808</v>
      </c>
      <c r="O150">
        <v>6.89942762510933</v>
      </c>
      <c r="P150">
        <v>1.72761531265673</v>
      </c>
    </row>
    <row r="151" spans="1:14">
      <c r="A151">
        <v>9</v>
      </c>
      <c r="B151">
        <v>6.98858316733356</v>
      </c>
      <c r="D151" t="s">
        <v>17</v>
      </c>
      <c r="E151">
        <v>0.518265613254079</v>
      </c>
      <c r="F151">
        <v>0.0489313839530664</v>
      </c>
      <c r="G151" t="s">
        <v>37</v>
      </c>
      <c r="H151" t="s">
        <v>11</v>
      </c>
      <c r="I151">
        <v>20.28</v>
      </c>
      <c r="J151">
        <v>22.41</v>
      </c>
      <c r="K151">
        <v>2.13</v>
      </c>
      <c r="L151">
        <v>4.375</v>
      </c>
      <c r="M151">
        <v>-2.245</v>
      </c>
      <c r="N151">
        <v>4.74037108376634</v>
      </c>
    </row>
    <row r="152" spans="1:14">
      <c r="A152">
        <v>10</v>
      </c>
      <c r="B152">
        <v>10.021315508993</v>
      </c>
      <c r="D152" t="s">
        <v>18</v>
      </c>
      <c r="E152">
        <v>1.26673799637622</v>
      </c>
      <c r="F152">
        <v>0.113913196459431</v>
      </c>
      <c r="G152" t="s">
        <v>37</v>
      </c>
      <c r="H152" t="s">
        <v>11</v>
      </c>
      <c r="I152">
        <v>20.89</v>
      </c>
      <c r="J152">
        <v>22.46</v>
      </c>
      <c r="K152">
        <v>1.57</v>
      </c>
      <c r="L152">
        <v>4.375</v>
      </c>
      <c r="M152">
        <v>-2.805</v>
      </c>
      <c r="N152">
        <v>6.98858316733356</v>
      </c>
    </row>
    <row r="153" spans="1:16">
      <c r="A153">
        <v>11</v>
      </c>
      <c r="B153">
        <v>7.33603234563738</v>
      </c>
      <c r="H153" t="s">
        <v>12</v>
      </c>
      <c r="I153">
        <v>20.29</v>
      </c>
      <c r="J153">
        <v>21.34</v>
      </c>
      <c r="K153">
        <v>1.05</v>
      </c>
      <c r="L153">
        <v>4.375</v>
      </c>
      <c r="M153">
        <v>-3.325</v>
      </c>
      <c r="N153">
        <v>10.021315508993</v>
      </c>
      <c r="O153">
        <v>8.73439769373086</v>
      </c>
      <c r="P153">
        <v>1.09909108851541</v>
      </c>
    </row>
    <row r="154" spans="1:14">
      <c r="A154">
        <v>12</v>
      </c>
      <c r="B154">
        <v>8.84584522656216</v>
      </c>
      <c r="H154" t="s">
        <v>12</v>
      </c>
      <c r="I154">
        <v>20.48</v>
      </c>
      <c r="J154">
        <v>21.98</v>
      </c>
      <c r="K154">
        <v>1.5</v>
      </c>
      <c r="L154">
        <v>4.375</v>
      </c>
      <c r="M154">
        <v>-2.875</v>
      </c>
      <c r="N154">
        <v>7.33603234563738</v>
      </c>
    </row>
    <row r="155" spans="1:14">
      <c r="A155">
        <v>13</v>
      </c>
      <c r="B155">
        <v>3.87715926774027</v>
      </c>
      <c r="H155" t="s">
        <v>12</v>
      </c>
      <c r="I155">
        <v>20.75</v>
      </c>
      <c r="J155">
        <v>21.98</v>
      </c>
      <c r="K155">
        <v>1.23</v>
      </c>
      <c r="L155">
        <v>4.375</v>
      </c>
      <c r="M155">
        <v>-3.145</v>
      </c>
      <c r="N155">
        <v>8.84584522656216</v>
      </c>
    </row>
    <row r="156" spans="1:16">
      <c r="A156">
        <v>14</v>
      </c>
      <c r="B156">
        <v>3.66801617281869</v>
      </c>
      <c r="H156" t="s">
        <v>13</v>
      </c>
      <c r="I156">
        <v>19.48</v>
      </c>
      <c r="J156">
        <v>21.9</v>
      </c>
      <c r="K156">
        <v>2.42</v>
      </c>
      <c r="L156">
        <v>4.375</v>
      </c>
      <c r="M156">
        <v>-1.955</v>
      </c>
      <c r="N156">
        <v>3.87715926774027</v>
      </c>
      <c r="O156">
        <v>3.97918223190239</v>
      </c>
      <c r="P156">
        <v>0.304389098837294</v>
      </c>
    </row>
    <row r="157" spans="1:14">
      <c r="A157">
        <v>15</v>
      </c>
      <c r="B157">
        <v>4.39237125514821</v>
      </c>
      <c r="H157" t="s">
        <v>13</v>
      </c>
      <c r="I157">
        <v>19.75</v>
      </c>
      <c r="J157">
        <v>22.25</v>
      </c>
      <c r="K157">
        <v>2.5</v>
      </c>
      <c r="L157">
        <v>4.375</v>
      </c>
      <c r="M157">
        <v>-1.875</v>
      </c>
      <c r="N157">
        <v>3.66801617281869</v>
      </c>
    </row>
    <row r="158" spans="1:14">
      <c r="A158">
        <v>16</v>
      </c>
      <c r="B158">
        <v>7.64756254074994</v>
      </c>
      <c r="H158" t="s">
        <v>13</v>
      </c>
      <c r="I158">
        <v>20.12</v>
      </c>
      <c r="J158">
        <v>22.36</v>
      </c>
      <c r="K158">
        <v>2.24</v>
      </c>
      <c r="L158">
        <v>4.375</v>
      </c>
      <c r="M158">
        <v>-2.135</v>
      </c>
      <c r="N158">
        <v>4.39237125514821</v>
      </c>
    </row>
    <row r="159" spans="1:16">
      <c r="A159">
        <v>17</v>
      </c>
      <c r="B159">
        <v>4.33190018210371</v>
      </c>
      <c r="H159" t="s">
        <v>14</v>
      </c>
      <c r="I159">
        <v>19.98</v>
      </c>
      <c r="J159">
        <v>21.42</v>
      </c>
      <c r="K159">
        <v>1.44</v>
      </c>
      <c r="L159">
        <v>4.375</v>
      </c>
      <c r="M159">
        <v>-2.935</v>
      </c>
      <c r="N159">
        <v>7.64756254074994</v>
      </c>
      <c r="O159">
        <v>5.51945312174946</v>
      </c>
      <c r="P159">
        <v>1.50817529645993</v>
      </c>
    </row>
    <row r="160" spans="1:14">
      <c r="A160">
        <v>18</v>
      </c>
      <c r="B160">
        <v>4.57889664239473</v>
      </c>
      <c r="H160" t="s">
        <v>14</v>
      </c>
      <c r="I160">
        <v>18.98</v>
      </c>
      <c r="J160">
        <v>21.24</v>
      </c>
      <c r="K160">
        <v>2.26</v>
      </c>
      <c r="L160">
        <v>4.375</v>
      </c>
      <c r="M160">
        <v>-2.115</v>
      </c>
      <c r="N160">
        <v>4.33190018210371</v>
      </c>
    </row>
    <row r="161" spans="1:14">
      <c r="A161">
        <v>19</v>
      </c>
      <c r="B161">
        <v>2.5227548176625</v>
      </c>
      <c r="H161" t="s">
        <v>14</v>
      </c>
      <c r="I161">
        <v>20.08</v>
      </c>
      <c r="J161">
        <v>22.26</v>
      </c>
      <c r="K161">
        <v>2.18</v>
      </c>
      <c r="L161">
        <v>4.375</v>
      </c>
      <c r="M161">
        <v>-2.195</v>
      </c>
      <c r="N161">
        <v>4.57889664239473</v>
      </c>
    </row>
    <row r="162" spans="1:16">
      <c r="A162">
        <v>20</v>
      </c>
      <c r="B162">
        <v>1.52097875324101</v>
      </c>
      <c r="H162" t="s">
        <v>15</v>
      </c>
      <c r="I162">
        <v>19.36</v>
      </c>
      <c r="J162">
        <v>22.4</v>
      </c>
      <c r="K162">
        <v>3.04</v>
      </c>
      <c r="L162">
        <v>4.375</v>
      </c>
      <c r="M162">
        <v>-1.335</v>
      </c>
      <c r="N162">
        <v>2.5227548176625</v>
      </c>
      <c r="O162">
        <v>1.97643421424667</v>
      </c>
      <c r="P162">
        <v>0.413989674904154</v>
      </c>
    </row>
    <row r="163" spans="1:14">
      <c r="A163">
        <v>21</v>
      </c>
      <c r="B163">
        <v>1.88556907183648</v>
      </c>
      <c r="H163" t="s">
        <v>15</v>
      </c>
      <c r="I163">
        <v>18.91</v>
      </c>
      <c r="J163">
        <v>22.68</v>
      </c>
      <c r="K163">
        <v>3.77</v>
      </c>
      <c r="L163">
        <v>4.375</v>
      </c>
      <c r="M163">
        <v>-0.605000000000002</v>
      </c>
      <c r="N163">
        <v>1.52097875324101</v>
      </c>
    </row>
    <row r="164" spans="1:14">
      <c r="A164">
        <v>22</v>
      </c>
      <c r="B164">
        <v>0.600818024763426</v>
      </c>
      <c r="H164" t="s">
        <v>15</v>
      </c>
      <c r="I164">
        <v>20.45</v>
      </c>
      <c r="J164">
        <v>23.91</v>
      </c>
      <c r="K164">
        <v>3.46</v>
      </c>
      <c r="L164">
        <v>4.375</v>
      </c>
      <c r="M164">
        <v>-0.915000000000001</v>
      </c>
      <c r="N164">
        <v>1.88556907183648</v>
      </c>
    </row>
    <row r="165" spans="1:16">
      <c r="A165">
        <v>23</v>
      </c>
      <c r="B165">
        <v>0.47467106047526</v>
      </c>
      <c r="H165" t="s">
        <v>12</v>
      </c>
      <c r="I165">
        <v>17.86</v>
      </c>
      <c r="J165">
        <v>22.97</v>
      </c>
      <c r="K165">
        <v>5.11</v>
      </c>
      <c r="L165">
        <v>4.375</v>
      </c>
      <c r="M165">
        <v>0.734999999999998</v>
      </c>
      <c r="N165">
        <v>0.600818024763426</v>
      </c>
      <c r="O165">
        <v>0.538992202667217</v>
      </c>
      <c r="P165">
        <v>0.0515295003958259</v>
      </c>
    </row>
    <row r="166" spans="1:14">
      <c r="A166">
        <v>24</v>
      </c>
      <c r="B166">
        <v>0.541487522762964</v>
      </c>
      <c r="H166" t="s">
        <v>12</v>
      </c>
      <c r="I166">
        <v>18.02</v>
      </c>
      <c r="J166">
        <v>23.47</v>
      </c>
      <c r="K166">
        <v>5.45</v>
      </c>
      <c r="L166">
        <v>4.375</v>
      </c>
      <c r="M166">
        <v>1.075</v>
      </c>
      <c r="N166">
        <v>0.47467106047526</v>
      </c>
    </row>
    <row r="167" spans="1:14">
      <c r="A167">
        <v>25</v>
      </c>
      <c r="B167">
        <v>0.449066186441967</v>
      </c>
      <c r="H167" t="s">
        <v>12</v>
      </c>
      <c r="I167">
        <v>18.76</v>
      </c>
      <c r="J167">
        <v>24.02</v>
      </c>
      <c r="K167">
        <v>5.26</v>
      </c>
      <c r="L167">
        <v>4.375</v>
      </c>
      <c r="M167">
        <v>0.884999999999996</v>
      </c>
      <c r="N167">
        <v>0.541487522762964</v>
      </c>
    </row>
    <row r="168" spans="1:16">
      <c r="A168">
        <v>26</v>
      </c>
      <c r="B168">
        <v>0.552865326660135</v>
      </c>
      <c r="H168" t="s">
        <v>17</v>
      </c>
      <c r="I168">
        <v>19.36</v>
      </c>
      <c r="J168">
        <v>24.89</v>
      </c>
      <c r="K168">
        <v>5.53</v>
      </c>
      <c r="L168">
        <v>4.375</v>
      </c>
      <c r="M168">
        <v>1.155</v>
      </c>
      <c r="N168">
        <v>0.449066186441967</v>
      </c>
      <c r="O168">
        <v>0.518265613254079</v>
      </c>
      <c r="P168">
        <v>0.0489313839530664</v>
      </c>
    </row>
    <row r="169" spans="1:14">
      <c r="A169">
        <v>27</v>
      </c>
      <c r="B169">
        <v>0.552865326660135</v>
      </c>
      <c r="H169" t="s">
        <v>17</v>
      </c>
      <c r="I169">
        <v>20.52</v>
      </c>
      <c r="J169">
        <v>25.75</v>
      </c>
      <c r="K169">
        <v>5.23</v>
      </c>
      <c r="L169">
        <v>4.375</v>
      </c>
      <c r="M169">
        <v>0.854999999999999</v>
      </c>
      <c r="N169">
        <v>0.552865326660135</v>
      </c>
    </row>
    <row r="170" spans="1:14">
      <c r="A170">
        <v>28</v>
      </c>
      <c r="B170">
        <v>1.34257250278027</v>
      </c>
      <c r="H170" t="s">
        <v>17</v>
      </c>
      <c r="I170">
        <v>20.38</v>
      </c>
      <c r="J170">
        <v>25.61</v>
      </c>
      <c r="K170">
        <v>5.23</v>
      </c>
      <c r="L170">
        <v>4.375</v>
      </c>
      <c r="M170">
        <v>0.854999999999999</v>
      </c>
      <c r="N170">
        <v>0.552865326660135</v>
      </c>
    </row>
    <row r="171" spans="1:16">
      <c r="A171">
        <v>29</v>
      </c>
      <c r="B171">
        <v>1.35191083302813</v>
      </c>
      <c r="H171" t="s">
        <v>18</v>
      </c>
      <c r="I171">
        <v>20.45</v>
      </c>
      <c r="J171">
        <v>24.4</v>
      </c>
      <c r="K171">
        <v>3.95</v>
      </c>
      <c r="L171">
        <v>4.375</v>
      </c>
      <c r="M171">
        <v>-0.425000000000002</v>
      </c>
      <c r="N171">
        <v>1.34257250278027</v>
      </c>
      <c r="O171">
        <v>1.26673799637622</v>
      </c>
      <c r="P171">
        <v>0.113913196459431</v>
      </c>
    </row>
    <row r="172" spans="1:14">
      <c r="A172">
        <v>30</v>
      </c>
      <c r="B172">
        <v>1.10573065332027</v>
      </c>
      <c r="H172" t="s">
        <v>18</v>
      </c>
      <c r="I172">
        <v>20.17</v>
      </c>
      <c r="J172">
        <v>24.11</v>
      </c>
      <c r="K172">
        <v>3.94</v>
      </c>
      <c r="L172">
        <v>4.375</v>
      </c>
      <c r="M172">
        <v>-0.435000000000004</v>
      </c>
      <c r="N172">
        <v>1.35191083302813</v>
      </c>
    </row>
    <row r="173" spans="8:14">
      <c r="H173" t="s">
        <v>18</v>
      </c>
      <c r="I173">
        <v>20.87</v>
      </c>
      <c r="J173">
        <v>25.1</v>
      </c>
      <c r="K173">
        <v>4.23</v>
      </c>
      <c r="L173">
        <v>4.375</v>
      </c>
      <c r="M173">
        <v>-0.145000000000001</v>
      </c>
      <c r="N173">
        <v>1.10573065332027</v>
      </c>
    </row>
    <row r="174" spans="1:1">
      <c r="A174" t="s">
        <v>5</v>
      </c>
    </row>
    <row r="175" spans="1:16">
      <c r="A175">
        <v>0.732042847972813</v>
      </c>
      <c r="C175" t="s">
        <v>28</v>
      </c>
      <c r="D175" t="s">
        <v>26</v>
      </c>
      <c r="E175" t="s">
        <v>27</v>
      </c>
      <c r="F175" t="s">
        <v>29</v>
      </c>
      <c r="H175" t="s">
        <v>20</v>
      </c>
      <c r="I175" t="s">
        <v>21</v>
      </c>
      <c r="J175" t="s">
        <v>22</v>
      </c>
      <c r="K175" t="s">
        <v>23</v>
      </c>
      <c r="M175" t="s">
        <v>24</v>
      </c>
      <c r="N175" t="s">
        <v>25</v>
      </c>
      <c r="O175" t="s">
        <v>26</v>
      </c>
      <c r="P175" t="s">
        <v>27</v>
      </c>
    </row>
    <row r="176" spans="1:16">
      <c r="A176">
        <v>1.36604025675439</v>
      </c>
      <c r="C176" t="s">
        <v>9</v>
      </c>
      <c r="D176">
        <v>1.01690703425705</v>
      </c>
      <c r="E176">
        <v>0.26278769675318</v>
      </c>
      <c r="F176" t="s">
        <v>38</v>
      </c>
      <c r="H176" t="s">
        <v>9</v>
      </c>
      <c r="I176">
        <v>18.82</v>
      </c>
      <c r="J176">
        <v>27.97</v>
      </c>
      <c r="K176">
        <v>9.15</v>
      </c>
      <c r="L176">
        <v>8.7</v>
      </c>
      <c r="M176">
        <v>0.449999999999999</v>
      </c>
      <c r="N176">
        <v>0.732042847972813</v>
      </c>
      <c r="O176">
        <v>1.01690703425705</v>
      </c>
      <c r="P176">
        <v>0.26278769675318</v>
      </c>
    </row>
    <row r="177" spans="1:14">
      <c r="A177">
        <v>0.952637998043937</v>
      </c>
      <c r="C177" t="s">
        <v>10</v>
      </c>
      <c r="D177">
        <v>5.64377804124573</v>
      </c>
      <c r="E177">
        <v>1.05798570306049</v>
      </c>
      <c r="F177" t="s">
        <v>31</v>
      </c>
      <c r="H177" t="s">
        <v>9</v>
      </c>
      <c r="I177">
        <v>19.88</v>
      </c>
      <c r="J177">
        <v>28.13</v>
      </c>
      <c r="K177">
        <v>8.25</v>
      </c>
      <c r="L177">
        <v>8.7</v>
      </c>
      <c r="M177">
        <v>-0.449999999999999</v>
      </c>
      <c r="N177">
        <v>1.36604025675439</v>
      </c>
    </row>
    <row r="178" spans="1:14">
      <c r="A178">
        <v>6.86852349150202</v>
      </c>
      <c r="C178" t="s">
        <v>11</v>
      </c>
      <c r="D178">
        <v>7.76712678199521</v>
      </c>
      <c r="E178">
        <v>1.60477314461606</v>
      </c>
      <c r="F178" t="s">
        <v>32</v>
      </c>
      <c r="H178" t="s">
        <v>9</v>
      </c>
      <c r="I178">
        <v>19.12</v>
      </c>
      <c r="J178">
        <v>27.89</v>
      </c>
      <c r="K178">
        <v>8.77</v>
      </c>
      <c r="L178">
        <v>8.7</v>
      </c>
      <c r="M178">
        <v>0.0700000000000003</v>
      </c>
      <c r="N178">
        <v>0.952637998043937</v>
      </c>
    </row>
    <row r="179" spans="1:16">
      <c r="A179">
        <v>5.77571678208999</v>
      </c>
      <c r="C179" t="s">
        <v>12</v>
      </c>
      <c r="D179">
        <v>1.85251048178902</v>
      </c>
      <c r="E179">
        <v>0.361426977440349</v>
      </c>
      <c r="F179" t="s">
        <v>34</v>
      </c>
      <c r="H179" t="s">
        <v>10</v>
      </c>
      <c r="I179">
        <v>19.88</v>
      </c>
      <c r="J179">
        <v>25.8</v>
      </c>
      <c r="K179">
        <v>5.92</v>
      </c>
      <c r="L179">
        <v>8.7</v>
      </c>
      <c r="M179">
        <v>-2.78</v>
      </c>
      <c r="N179">
        <v>6.86852349150202</v>
      </c>
      <c r="O179">
        <v>5.64377804124573</v>
      </c>
      <c r="P179">
        <v>1.05798570306049</v>
      </c>
    </row>
    <row r="180" spans="1:14">
      <c r="A180">
        <v>4.28709385014518</v>
      </c>
      <c r="C180" t="s">
        <v>13</v>
      </c>
      <c r="D180">
        <v>3.65570738098171</v>
      </c>
      <c r="E180">
        <v>0.797354933470596</v>
      </c>
      <c r="F180" t="s">
        <v>30</v>
      </c>
      <c r="H180" t="s">
        <v>10</v>
      </c>
      <c r="I180">
        <v>20.89</v>
      </c>
      <c r="J180">
        <v>27.06</v>
      </c>
      <c r="K180">
        <v>6.17</v>
      </c>
      <c r="L180">
        <v>8.7</v>
      </c>
      <c r="M180">
        <v>-2.53</v>
      </c>
      <c r="N180">
        <v>5.77571678208999</v>
      </c>
    </row>
    <row r="181" spans="1:14">
      <c r="A181">
        <v>8.33972608672896</v>
      </c>
      <c r="C181" t="s">
        <v>14</v>
      </c>
      <c r="D181">
        <v>3.40589910926826</v>
      </c>
      <c r="E181">
        <v>0.959804548952664</v>
      </c>
      <c r="F181" t="s">
        <v>30</v>
      </c>
      <c r="H181" t="s">
        <v>10</v>
      </c>
      <c r="I181">
        <v>19.78</v>
      </c>
      <c r="J181">
        <v>26.38</v>
      </c>
      <c r="K181">
        <v>6.6</v>
      </c>
      <c r="L181">
        <v>8.7</v>
      </c>
      <c r="M181">
        <v>-2.1</v>
      </c>
      <c r="N181">
        <v>4.28709385014518</v>
      </c>
    </row>
    <row r="182" spans="1:16">
      <c r="A182">
        <v>9.38267959385503</v>
      </c>
      <c r="C182" t="s">
        <v>15</v>
      </c>
      <c r="D182">
        <v>1.11377865951197</v>
      </c>
      <c r="E182">
        <v>0.12181702285133</v>
      </c>
      <c r="F182" t="s">
        <v>38</v>
      </c>
      <c r="H182" t="s">
        <v>11</v>
      </c>
      <c r="I182">
        <v>21.7</v>
      </c>
      <c r="J182">
        <v>27.34</v>
      </c>
      <c r="K182">
        <v>5.64</v>
      </c>
      <c r="L182">
        <v>8.7</v>
      </c>
      <c r="M182">
        <v>-3.06</v>
      </c>
      <c r="N182">
        <v>8.33972608672896</v>
      </c>
      <c r="O182">
        <v>7.76712678199521</v>
      </c>
      <c r="P182">
        <v>1.60477314461606</v>
      </c>
    </row>
    <row r="183" spans="1:14">
      <c r="A183">
        <v>5.57897466540162</v>
      </c>
      <c r="C183" t="s">
        <v>16</v>
      </c>
      <c r="D183">
        <v>0.104825048859458</v>
      </c>
      <c r="E183">
        <v>0.0658202070414384</v>
      </c>
      <c r="F183" t="s">
        <v>38</v>
      </c>
      <c r="H183" t="s">
        <v>11</v>
      </c>
      <c r="I183">
        <v>20.28</v>
      </c>
      <c r="J183">
        <v>25.75</v>
      </c>
      <c r="K183">
        <v>5.47</v>
      </c>
      <c r="L183">
        <v>8.7</v>
      </c>
      <c r="M183">
        <v>-3.23</v>
      </c>
      <c r="N183">
        <v>9.38267959385503</v>
      </c>
    </row>
    <row r="184" spans="1:14">
      <c r="A184">
        <v>2.25011696937762</v>
      </c>
      <c r="C184" t="s">
        <v>17</v>
      </c>
      <c r="D184">
        <v>3.06786011813559</v>
      </c>
      <c r="E184">
        <v>0.657413998434446</v>
      </c>
      <c r="F184" t="s">
        <v>30</v>
      </c>
      <c r="H184" t="s">
        <v>11</v>
      </c>
      <c r="I184">
        <v>20.89</v>
      </c>
      <c r="J184">
        <v>27.11</v>
      </c>
      <c r="K184">
        <v>6.22</v>
      </c>
      <c r="L184">
        <v>8.7</v>
      </c>
      <c r="M184">
        <v>-2.48</v>
      </c>
      <c r="N184">
        <v>5.57897466540162</v>
      </c>
    </row>
    <row r="185" spans="1:16">
      <c r="A185">
        <v>1.37554181813974</v>
      </c>
      <c r="C185" t="s">
        <v>18</v>
      </c>
      <c r="D185">
        <v>3.57993894604688</v>
      </c>
      <c r="E185">
        <v>0.836477564827668</v>
      </c>
      <c r="F185" t="s">
        <v>30</v>
      </c>
      <c r="H185" t="s">
        <v>12</v>
      </c>
      <c r="I185">
        <v>20.29</v>
      </c>
      <c r="J185">
        <v>27.82</v>
      </c>
      <c r="K185">
        <v>7.53</v>
      </c>
      <c r="L185">
        <v>8.7</v>
      </c>
      <c r="M185">
        <v>-1.17</v>
      </c>
      <c r="N185">
        <v>2.25011696937762</v>
      </c>
      <c r="O185">
        <v>1.85251048178902</v>
      </c>
      <c r="P185">
        <v>0.361426977440349</v>
      </c>
    </row>
    <row r="186" spans="1:14">
      <c r="A186">
        <v>1.93187265784969</v>
      </c>
      <c r="H186" t="s">
        <v>12</v>
      </c>
      <c r="I186">
        <v>20.48</v>
      </c>
      <c r="J186">
        <v>28.72</v>
      </c>
      <c r="K186">
        <v>8.24</v>
      </c>
      <c r="L186">
        <v>8.7</v>
      </c>
      <c r="M186">
        <v>-0.460000000000001</v>
      </c>
      <c r="N186">
        <v>1.37554181813974</v>
      </c>
    </row>
    <row r="187" spans="1:14">
      <c r="A187">
        <v>2.80888975147599</v>
      </c>
      <c r="H187" t="s">
        <v>12</v>
      </c>
      <c r="I187">
        <v>21.25</v>
      </c>
      <c r="J187">
        <v>29</v>
      </c>
      <c r="K187">
        <v>7.75</v>
      </c>
      <c r="L187">
        <v>8.7</v>
      </c>
      <c r="M187">
        <v>-0.949999999999999</v>
      </c>
      <c r="N187">
        <v>1.93187265784969</v>
      </c>
    </row>
    <row r="188" spans="1:16">
      <c r="A188">
        <v>4.72397064571812</v>
      </c>
      <c r="H188" t="s">
        <v>13</v>
      </c>
      <c r="I188">
        <v>19.48</v>
      </c>
      <c r="J188">
        <v>26.69</v>
      </c>
      <c r="K188">
        <v>7.21</v>
      </c>
      <c r="L188">
        <v>8.7</v>
      </c>
      <c r="M188">
        <v>-1.49</v>
      </c>
      <c r="N188">
        <v>2.80888975147599</v>
      </c>
      <c r="O188">
        <v>3.65570738098171</v>
      </c>
      <c r="P188">
        <v>0.797354933470596</v>
      </c>
    </row>
    <row r="189" spans="1:14">
      <c r="A189">
        <v>3.43426174575102</v>
      </c>
      <c r="H189" t="s">
        <v>13</v>
      </c>
      <c r="I189">
        <v>19.75</v>
      </c>
      <c r="J189">
        <v>26.21</v>
      </c>
      <c r="K189">
        <v>6.46</v>
      </c>
      <c r="L189">
        <v>8.7</v>
      </c>
      <c r="M189">
        <v>-2.24</v>
      </c>
      <c r="N189">
        <v>4.72397064571812</v>
      </c>
    </row>
    <row r="190" spans="1:14">
      <c r="A190">
        <v>3.60500185044332</v>
      </c>
      <c r="H190" t="s">
        <v>13</v>
      </c>
      <c r="I190">
        <v>20.12</v>
      </c>
      <c r="J190">
        <v>27.04</v>
      </c>
      <c r="K190">
        <v>6.92</v>
      </c>
      <c r="L190">
        <v>8.7</v>
      </c>
      <c r="M190">
        <v>-1.78</v>
      </c>
      <c r="N190">
        <v>3.43426174575102</v>
      </c>
    </row>
    <row r="191" spans="1:16">
      <c r="A191">
        <v>4.46914855228888</v>
      </c>
      <c r="H191" t="s">
        <v>14</v>
      </c>
      <c r="I191">
        <v>20.98</v>
      </c>
      <c r="J191">
        <v>27.83</v>
      </c>
      <c r="K191">
        <v>6.85</v>
      </c>
      <c r="L191">
        <v>8.7</v>
      </c>
      <c r="M191">
        <v>-1.85</v>
      </c>
      <c r="N191">
        <v>3.60500185044332</v>
      </c>
      <c r="O191">
        <v>3.40589910926826</v>
      </c>
      <c r="P191">
        <v>0.959804548952664</v>
      </c>
    </row>
    <row r="192" spans="1:14">
      <c r="A192">
        <v>2.14354692507258</v>
      </c>
      <c r="H192" t="s">
        <v>14</v>
      </c>
      <c r="I192">
        <v>18.98</v>
      </c>
      <c r="J192">
        <v>25.52</v>
      </c>
      <c r="K192">
        <v>6.54</v>
      </c>
      <c r="L192">
        <v>8.7</v>
      </c>
      <c r="M192">
        <v>-2.16</v>
      </c>
      <c r="N192">
        <v>4.46914855228888</v>
      </c>
    </row>
    <row r="193" spans="1:14">
      <c r="A193">
        <v>1.25701337452183</v>
      </c>
      <c r="H193" t="s">
        <v>14</v>
      </c>
      <c r="I193">
        <v>20.08</v>
      </c>
      <c r="J193">
        <v>27.68</v>
      </c>
      <c r="K193">
        <v>7.6</v>
      </c>
      <c r="L193">
        <v>8.7</v>
      </c>
      <c r="M193">
        <v>-1.1</v>
      </c>
      <c r="N193">
        <v>2.14354692507258</v>
      </c>
    </row>
    <row r="194" spans="1:16">
      <c r="A194">
        <v>0.959264119325263</v>
      </c>
      <c r="H194" t="s">
        <v>15</v>
      </c>
      <c r="I194">
        <v>19.36</v>
      </c>
      <c r="J194">
        <v>27.73</v>
      </c>
      <c r="K194">
        <v>8.37</v>
      </c>
      <c r="L194">
        <v>8.7</v>
      </c>
      <c r="M194">
        <v>-0.329999999999998</v>
      </c>
      <c r="N194">
        <v>1.25701337452183</v>
      </c>
      <c r="O194">
        <v>1.11377865951197</v>
      </c>
      <c r="P194">
        <v>0.12181702285133</v>
      </c>
    </row>
    <row r="195" spans="1:14">
      <c r="A195">
        <v>1.12505848468881</v>
      </c>
      <c r="H195" t="s">
        <v>15</v>
      </c>
      <c r="I195">
        <v>18.91</v>
      </c>
      <c r="J195">
        <v>27.67</v>
      </c>
      <c r="K195">
        <v>8.76</v>
      </c>
      <c r="L195">
        <v>8.7</v>
      </c>
      <c r="M195">
        <v>0.0600000000000023</v>
      </c>
      <c r="N195">
        <v>0.959264119325263</v>
      </c>
    </row>
    <row r="196" spans="1:14">
      <c r="A196">
        <v>0.028955876934074</v>
      </c>
      <c r="H196" t="s">
        <v>15</v>
      </c>
      <c r="I196">
        <v>20.45</v>
      </c>
      <c r="J196">
        <v>28.98</v>
      </c>
      <c r="K196">
        <v>8.53</v>
      </c>
      <c r="L196">
        <v>8.7</v>
      </c>
      <c r="M196">
        <v>-0.169999999999998</v>
      </c>
      <c r="N196">
        <v>1.12505848468881</v>
      </c>
    </row>
    <row r="197" spans="1:16">
      <c r="A197">
        <v>0.0960546988305006</v>
      </c>
      <c r="H197" t="s">
        <v>12</v>
      </c>
      <c r="I197">
        <v>17.86</v>
      </c>
      <c r="J197">
        <v>31.67</v>
      </c>
      <c r="K197">
        <v>13.81</v>
      </c>
      <c r="L197">
        <v>8.7</v>
      </c>
      <c r="M197">
        <v>5.11</v>
      </c>
      <c r="N197">
        <v>0.028955876934074</v>
      </c>
      <c r="O197">
        <v>0.104825048859458</v>
      </c>
      <c r="P197">
        <v>0.0658202070414384</v>
      </c>
    </row>
    <row r="198" spans="1:14">
      <c r="A198">
        <v>0.1894645708138</v>
      </c>
      <c r="H198" t="s">
        <v>12</v>
      </c>
      <c r="I198">
        <v>18.02</v>
      </c>
      <c r="J198">
        <v>30.1</v>
      </c>
      <c r="K198">
        <v>12.08</v>
      </c>
      <c r="L198">
        <v>8.7</v>
      </c>
      <c r="M198">
        <v>3.38</v>
      </c>
      <c r="N198">
        <v>0.0960546988305006</v>
      </c>
    </row>
    <row r="199" spans="1:14">
      <c r="A199">
        <v>3.0314331330208</v>
      </c>
      <c r="H199" t="s">
        <v>12</v>
      </c>
      <c r="I199">
        <v>18.76</v>
      </c>
      <c r="J199">
        <v>29.86</v>
      </c>
      <c r="K199">
        <v>11.1</v>
      </c>
      <c r="L199">
        <v>8.7</v>
      </c>
      <c r="M199">
        <v>2.4</v>
      </c>
      <c r="N199">
        <v>0.1894645708138</v>
      </c>
    </row>
    <row r="200" spans="1:16">
      <c r="A200">
        <v>3.89061978964913</v>
      </c>
      <c r="H200" t="s">
        <v>17</v>
      </c>
      <c r="I200">
        <v>19.96</v>
      </c>
      <c r="J200">
        <v>27.06</v>
      </c>
      <c r="K200">
        <v>7.1</v>
      </c>
      <c r="L200">
        <v>8.7</v>
      </c>
      <c r="M200">
        <v>-1.6</v>
      </c>
      <c r="N200">
        <v>3.0314331330208</v>
      </c>
      <c r="O200">
        <v>3.06786011813559</v>
      </c>
      <c r="P200">
        <v>0.657413998434446</v>
      </c>
    </row>
    <row r="201" spans="1:14">
      <c r="A201">
        <v>2.28152743173684</v>
      </c>
      <c r="H201" t="s">
        <v>17</v>
      </c>
      <c r="I201">
        <v>20.52</v>
      </c>
      <c r="J201">
        <v>27.26</v>
      </c>
      <c r="K201">
        <v>6.74</v>
      </c>
      <c r="L201">
        <v>8.7</v>
      </c>
      <c r="M201">
        <v>-1.96</v>
      </c>
      <c r="N201">
        <v>3.89061978964913</v>
      </c>
    </row>
    <row r="202" spans="1:14">
      <c r="A202">
        <v>2.88785839104499</v>
      </c>
      <c r="H202" t="s">
        <v>17</v>
      </c>
      <c r="I202">
        <v>20.38</v>
      </c>
      <c r="J202">
        <v>27.89</v>
      </c>
      <c r="K202">
        <v>7.51</v>
      </c>
      <c r="L202">
        <v>8.7</v>
      </c>
      <c r="M202">
        <v>-1.19</v>
      </c>
      <c r="N202">
        <v>2.28152743173684</v>
      </c>
    </row>
    <row r="203" spans="1:16">
      <c r="A203">
        <v>4.75682846001088</v>
      </c>
      <c r="H203" t="s">
        <v>18</v>
      </c>
      <c r="I203">
        <v>20.45</v>
      </c>
      <c r="J203">
        <v>27.62</v>
      </c>
      <c r="K203">
        <v>7.17</v>
      </c>
      <c r="L203">
        <v>8.7</v>
      </c>
      <c r="M203">
        <v>-1.53</v>
      </c>
      <c r="N203">
        <v>2.88785839104499</v>
      </c>
      <c r="O203">
        <v>3.57993894604688</v>
      </c>
      <c r="P203">
        <v>0.836477564827668</v>
      </c>
    </row>
    <row r="204" spans="1:14">
      <c r="A204">
        <v>3.09512998708478</v>
      </c>
      <c r="H204" t="s">
        <v>18</v>
      </c>
      <c r="I204">
        <v>20.17</v>
      </c>
      <c r="J204">
        <v>26.62</v>
      </c>
      <c r="K204">
        <v>6.45</v>
      </c>
      <c r="L204">
        <v>8.7</v>
      </c>
      <c r="M204">
        <v>-2.25</v>
      </c>
      <c r="N204">
        <v>4.75682846001088</v>
      </c>
    </row>
    <row r="205" spans="8:14">
      <c r="H205" t="s">
        <v>18</v>
      </c>
      <c r="I205">
        <v>20.87</v>
      </c>
      <c r="J205">
        <v>27.94</v>
      </c>
      <c r="K205">
        <v>7.07</v>
      </c>
      <c r="L205">
        <v>8.7</v>
      </c>
      <c r="M205">
        <v>-1.63</v>
      </c>
      <c r="N205">
        <v>3.09512998708478</v>
      </c>
    </row>
    <row r="206" spans="1:1">
      <c r="A206" t="s">
        <v>6</v>
      </c>
    </row>
    <row r="207" spans="1:16">
      <c r="A207">
        <v>1</v>
      </c>
      <c r="B207">
        <v>0.539614118252214</v>
      </c>
      <c r="H207" t="s">
        <v>20</v>
      </c>
      <c r="I207" t="s">
        <v>21</v>
      </c>
      <c r="J207" t="s">
        <v>22</v>
      </c>
      <c r="K207" t="s">
        <v>23</v>
      </c>
      <c r="M207" t="s">
        <v>24</v>
      </c>
      <c r="N207" t="s">
        <v>25</v>
      </c>
      <c r="O207" t="s">
        <v>26</v>
      </c>
      <c r="P207" t="s">
        <v>27</v>
      </c>
    </row>
    <row r="208" spans="1:16">
      <c r="A208">
        <v>2</v>
      </c>
      <c r="B208">
        <v>1.85317612378074</v>
      </c>
      <c r="D208" t="s">
        <v>28</v>
      </c>
      <c r="E208" t="s">
        <v>26</v>
      </c>
      <c r="F208" t="s">
        <v>27</v>
      </c>
      <c r="G208" t="s">
        <v>29</v>
      </c>
      <c r="H208" t="s">
        <v>9</v>
      </c>
      <c r="I208">
        <v>18.82</v>
      </c>
      <c r="J208">
        <v>24.38</v>
      </c>
      <c r="K208">
        <v>5.56</v>
      </c>
      <c r="L208">
        <v>4.67</v>
      </c>
      <c r="M208">
        <v>0.889999999999999</v>
      </c>
      <c r="N208">
        <v>0.539614118252214</v>
      </c>
      <c r="O208">
        <v>1.26251130279445</v>
      </c>
      <c r="P208">
        <v>0.54434996957884</v>
      </c>
    </row>
    <row r="209" spans="1:14">
      <c r="A209">
        <v>3</v>
      </c>
      <c r="B209">
        <v>1.39474366635041</v>
      </c>
      <c r="D209" t="s">
        <v>9</v>
      </c>
      <c r="E209">
        <v>1.26251130279445</v>
      </c>
      <c r="F209">
        <v>0.54434996957884</v>
      </c>
      <c r="H209" t="s">
        <v>9</v>
      </c>
      <c r="I209">
        <v>19.88</v>
      </c>
      <c r="J209">
        <v>23.66</v>
      </c>
      <c r="K209">
        <v>3.78</v>
      </c>
      <c r="L209">
        <v>4.67</v>
      </c>
      <c r="M209">
        <v>-0.889999999999999</v>
      </c>
      <c r="N209">
        <v>1.85317612378074</v>
      </c>
    </row>
    <row r="210" spans="1:14">
      <c r="A210">
        <v>4</v>
      </c>
      <c r="B210">
        <v>0.444421340583285</v>
      </c>
      <c r="D210" t="s">
        <v>10</v>
      </c>
      <c r="E210">
        <v>0.629184187688669</v>
      </c>
      <c r="F210">
        <v>0.168882875687314</v>
      </c>
      <c r="H210" t="s">
        <v>9</v>
      </c>
      <c r="I210">
        <v>19.12</v>
      </c>
      <c r="J210">
        <v>23.31</v>
      </c>
      <c r="K210">
        <v>4.19</v>
      </c>
      <c r="L210">
        <v>4.67</v>
      </c>
      <c r="M210">
        <v>-0.480000000000002</v>
      </c>
      <c r="N210">
        <v>1.39474366635041</v>
      </c>
    </row>
    <row r="211" spans="1:16">
      <c r="A211">
        <v>5</v>
      </c>
      <c r="B211">
        <v>0.852634891767957</v>
      </c>
      <c r="D211" t="s">
        <v>11</v>
      </c>
      <c r="E211">
        <v>0.300361126795759</v>
      </c>
      <c r="F211">
        <v>0.0649892167241647</v>
      </c>
      <c r="H211" t="s">
        <v>10</v>
      </c>
      <c r="I211">
        <v>19.88</v>
      </c>
      <c r="J211">
        <v>25.72</v>
      </c>
      <c r="K211">
        <v>5.84</v>
      </c>
      <c r="L211">
        <v>4.67</v>
      </c>
      <c r="M211">
        <v>1.17</v>
      </c>
      <c r="N211">
        <v>0.444421340583285</v>
      </c>
      <c r="O211">
        <v>0.629184187688669</v>
      </c>
      <c r="P211">
        <v>0.168882875687314</v>
      </c>
    </row>
    <row r="212" spans="1:14">
      <c r="A212">
        <v>6</v>
      </c>
      <c r="B212">
        <v>0.590496330714765</v>
      </c>
      <c r="D212" t="s">
        <v>12</v>
      </c>
      <c r="E212">
        <v>0.0411324533925284</v>
      </c>
      <c r="F212">
        <v>0.0272431874759519</v>
      </c>
      <c r="H212" t="s">
        <v>10</v>
      </c>
      <c r="I212">
        <v>19.89</v>
      </c>
      <c r="J212">
        <v>24.79</v>
      </c>
      <c r="K212">
        <v>4.9</v>
      </c>
      <c r="L212">
        <v>4.67</v>
      </c>
      <c r="M212">
        <v>0.229999999999999</v>
      </c>
      <c r="N212">
        <v>0.852634891767957</v>
      </c>
    </row>
    <row r="213" spans="1:14">
      <c r="A213">
        <v>7</v>
      </c>
      <c r="B213">
        <v>0.210224103813428</v>
      </c>
      <c r="D213" t="s">
        <v>13</v>
      </c>
      <c r="E213">
        <v>0.0315104782765055</v>
      </c>
      <c r="F213">
        <v>0.00601360708426785</v>
      </c>
      <c r="H213" t="s">
        <v>10</v>
      </c>
      <c r="I213">
        <v>19.78</v>
      </c>
      <c r="J213">
        <v>25.21</v>
      </c>
      <c r="K213">
        <v>5.43</v>
      </c>
      <c r="L213">
        <v>4.67</v>
      </c>
      <c r="M213">
        <v>0.76</v>
      </c>
      <c r="N213">
        <v>0.590496330714765</v>
      </c>
    </row>
    <row r="214" spans="1:16">
      <c r="A214">
        <v>8</v>
      </c>
      <c r="B214">
        <v>0.329876977693224</v>
      </c>
      <c r="D214" t="s">
        <v>14</v>
      </c>
      <c r="E214">
        <v>0.287470442491437</v>
      </c>
      <c r="F214">
        <v>0.0618394476046201</v>
      </c>
      <c r="H214" t="s">
        <v>11</v>
      </c>
      <c r="I214">
        <v>19.7</v>
      </c>
      <c r="J214">
        <v>26.62</v>
      </c>
      <c r="K214">
        <v>6.92</v>
      </c>
      <c r="L214">
        <v>4.67</v>
      </c>
      <c r="M214">
        <v>2.25</v>
      </c>
      <c r="N214">
        <v>0.210224103813428</v>
      </c>
      <c r="O214">
        <v>0.300361126795759</v>
      </c>
      <c r="P214">
        <v>0.0649892167241647</v>
      </c>
    </row>
    <row r="215" spans="1:14">
      <c r="A215">
        <v>9</v>
      </c>
      <c r="B215">
        <v>0.360982298880624</v>
      </c>
      <c r="D215" t="s">
        <v>15</v>
      </c>
      <c r="E215">
        <v>0.348628250120792</v>
      </c>
      <c r="F215">
        <v>0.0331299347062472</v>
      </c>
      <c r="H215" t="s">
        <v>11</v>
      </c>
      <c r="I215">
        <v>20.28</v>
      </c>
      <c r="J215">
        <v>26.55</v>
      </c>
      <c r="K215">
        <v>6.27</v>
      </c>
      <c r="L215">
        <v>4.67</v>
      </c>
      <c r="M215">
        <v>1.6</v>
      </c>
      <c r="N215">
        <v>0.329876977693224</v>
      </c>
    </row>
    <row r="216" spans="1:14">
      <c r="A216">
        <v>10</v>
      </c>
      <c r="B216">
        <v>0.0796600392074539</v>
      </c>
      <c r="D216" t="s">
        <v>16</v>
      </c>
      <c r="E216">
        <v>0.0488389850477458</v>
      </c>
      <c r="F216">
        <v>0.00702668382494239</v>
      </c>
      <c r="H216" t="s">
        <v>11</v>
      </c>
      <c r="I216">
        <v>20.89</v>
      </c>
      <c r="J216">
        <v>27.03</v>
      </c>
      <c r="K216">
        <v>6.14</v>
      </c>
      <c r="L216">
        <v>4.67</v>
      </c>
      <c r="M216">
        <v>1.47</v>
      </c>
      <c r="N216">
        <v>0.360982298880624</v>
      </c>
    </row>
    <row r="217" spans="1:16">
      <c r="A217">
        <v>11</v>
      </c>
      <c r="B217">
        <v>0.0219444511834062</v>
      </c>
      <c r="D217" t="s">
        <v>17</v>
      </c>
      <c r="E217">
        <v>0.00605235581152247</v>
      </c>
      <c r="F217">
        <v>0.00155087276913195</v>
      </c>
      <c r="H217" t="s">
        <v>12</v>
      </c>
      <c r="I217">
        <v>20.29</v>
      </c>
      <c r="J217">
        <v>28.61</v>
      </c>
      <c r="K217">
        <v>8.32</v>
      </c>
      <c r="L217">
        <v>4.67</v>
      </c>
      <c r="M217">
        <v>3.65</v>
      </c>
      <c r="N217">
        <v>0.0796600392074539</v>
      </c>
      <c r="O217">
        <v>0.0411324533925284</v>
      </c>
      <c r="P217">
        <v>0.0272431874759519</v>
      </c>
    </row>
    <row r="218" spans="1:14">
      <c r="A218">
        <v>12</v>
      </c>
      <c r="B218">
        <v>0.0217928697867251</v>
      </c>
      <c r="D218" t="s">
        <v>18</v>
      </c>
      <c r="E218">
        <v>0.418642725878521</v>
      </c>
      <c r="F218">
        <v>0.157887146778893</v>
      </c>
      <c r="H218" t="s">
        <v>12</v>
      </c>
      <c r="I218">
        <v>20.48</v>
      </c>
      <c r="J218">
        <v>30.66</v>
      </c>
      <c r="K218">
        <v>10.18</v>
      </c>
      <c r="L218">
        <v>4.67</v>
      </c>
      <c r="M218">
        <v>5.51</v>
      </c>
      <c r="N218">
        <v>0.0219444511834062</v>
      </c>
    </row>
    <row r="219" spans="1:14">
      <c r="A219">
        <v>13</v>
      </c>
      <c r="B219">
        <v>0.0376814946153363</v>
      </c>
      <c r="H219" t="s">
        <v>12</v>
      </c>
      <c r="I219">
        <v>20.75</v>
      </c>
      <c r="J219">
        <v>30.94</v>
      </c>
      <c r="K219">
        <v>10.19</v>
      </c>
      <c r="L219">
        <v>4.67</v>
      </c>
      <c r="M219">
        <v>5.52</v>
      </c>
      <c r="N219">
        <v>0.0217928697867251</v>
      </c>
    </row>
    <row r="220" spans="1:16">
      <c r="A220">
        <v>14</v>
      </c>
      <c r="B220">
        <v>0.0334929207042592</v>
      </c>
      <c r="H220" t="s">
        <v>13</v>
      </c>
      <c r="I220">
        <v>19.48</v>
      </c>
      <c r="J220">
        <v>28.88</v>
      </c>
      <c r="K220">
        <v>9.4</v>
      </c>
      <c r="L220">
        <v>4.67</v>
      </c>
      <c r="M220">
        <v>4.73</v>
      </c>
      <c r="N220">
        <v>0.0376814946153363</v>
      </c>
      <c r="O220">
        <v>0.0315104782765055</v>
      </c>
      <c r="P220">
        <v>0.00601360708426785</v>
      </c>
    </row>
    <row r="221" spans="1:14">
      <c r="A221">
        <v>15</v>
      </c>
      <c r="B221">
        <v>0.0233570195099209</v>
      </c>
      <c r="H221" t="s">
        <v>13</v>
      </c>
      <c r="I221">
        <v>19.75</v>
      </c>
      <c r="J221">
        <v>29.32</v>
      </c>
      <c r="K221">
        <v>9.57</v>
      </c>
      <c r="L221">
        <v>4.67</v>
      </c>
      <c r="M221">
        <v>4.9</v>
      </c>
      <c r="N221">
        <v>0.0334929207042592</v>
      </c>
    </row>
    <row r="222" spans="1:14">
      <c r="A222">
        <v>16</v>
      </c>
      <c r="B222">
        <v>0.336808394216423</v>
      </c>
      <c r="H222" t="s">
        <v>13</v>
      </c>
      <c r="I222">
        <v>20.12</v>
      </c>
      <c r="J222">
        <v>30.21</v>
      </c>
      <c r="K222">
        <v>10.09</v>
      </c>
      <c r="L222">
        <v>4.67</v>
      </c>
      <c r="M222">
        <v>5.42</v>
      </c>
      <c r="N222">
        <v>0.0233570195099209</v>
      </c>
    </row>
    <row r="223" spans="1:16">
      <c r="A223">
        <v>17</v>
      </c>
      <c r="B223">
        <v>0.200267469397406</v>
      </c>
      <c r="H223" t="s">
        <v>14</v>
      </c>
      <c r="I223">
        <v>19.98</v>
      </c>
      <c r="J223">
        <v>26.22</v>
      </c>
      <c r="K223">
        <v>6.24</v>
      </c>
      <c r="L223">
        <v>4.67</v>
      </c>
      <c r="M223">
        <v>1.57</v>
      </c>
      <c r="N223">
        <v>0.336808394216423</v>
      </c>
      <c r="O223">
        <v>0.287470442491437</v>
      </c>
      <c r="P223">
        <v>0.0618394476046201</v>
      </c>
    </row>
    <row r="224" spans="1:14">
      <c r="A224">
        <v>18</v>
      </c>
      <c r="B224">
        <v>0.325335463860483</v>
      </c>
      <c r="H224" t="s">
        <v>14</v>
      </c>
      <c r="I224">
        <v>18.98</v>
      </c>
      <c r="J224">
        <v>25.97</v>
      </c>
      <c r="K224">
        <v>6.99</v>
      </c>
      <c r="L224">
        <v>4.67</v>
      </c>
      <c r="M224">
        <v>2.32</v>
      </c>
      <c r="N224">
        <v>0.200267469397406</v>
      </c>
    </row>
    <row r="225" spans="1:14">
      <c r="A225">
        <v>19</v>
      </c>
      <c r="B225">
        <v>0.392292048948375</v>
      </c>
      <c r="H225" t="s">
        <v>14</v>
      </c>
      <c r="I225">
        <v>20.08</v>
      </c>
      <c r="J225">
        <v>26.37</v>
      </c>
      <c r="K225">
        <v>6.29</v>
      </c>
      <c r="L225">
        <v>4.67</v>
      </c>
      <c r="M225">
        <v>1.62</v>
      </c>
      <c r="N225">
        <v>0.325335463860483</v>
      </c>
    </row>
    <row r="226" spans="1:16">
      <c r="A226">
        <v>20</v>
      </c>
      <c r="B226">
        <v>0.312082637225403</v>
      </c>
      <c r="H226" t="s">
        <v>15</v>
      </c>
      <c r="I226">
        <v>19.36</v>
      </c>
      <c r="J226">
        <v>25.38</v>
      </c>
      <c r="K226">
        <v>6.02</v>
      </c>
      <c r="L226">
        <v>4.67</v>
      </c>
      <c r="M226">
        <v>1.35</v>
      </c>
      <c r="N226">
        <v>0.392292048948375</v>
      </c>
      <c r="O226">
        <v>0.348628250120792</v>
      </c>
      <c r="P226">
        <v>0.0331299347062472</v>
      </c>
    </row>
    <row r="227" spans="1:14">
      <c r="A227">
        <v>21</v>
      </c>
      <c r="B227">
        <v>0.341510064188598</v>
      </c>
      <c r="H227" t="s">
        <v>15</v>
      </c>
      <c r="I227">
        <v>18.91</v>
      </c>
      <c r="J227">
        <v>25.26</v>
      </c>
      <c r="K227">
        <v>6.35</v>
      </c>
      <c r="L227">
        <v>4.67</v>
      </c>
      <c r="M227">
        <v>1.68</v>
      </c>
      <c r="N227">
        <v>0.312082637225403</v>
      </c>
    </row>
    <row r="228" spans="1:14">
      <c r="A228">
        <v>22</v>
      </c>
      <c r="B228">
        <v>0.0587201718258757</v>
      </c>
      <c r="H228" t="s">
        <v>15</v>
      </c>
      <c r="I228">
        <v>20.45</v>
      </c>
      <c r="J228">
        <v>26.67</v>
      </c>
      <c r="K228">
        <v>6.22</v>
      </c>
      <c r="L228">
        <v>4.67</v>
      </c>
      <c r="M228">
        <v>1.55</v>
      </c>
      <c r="N228">
        <v>0.341510064188598</v>
      </c>
    </row>
    <row r="229" spans="1:16">
      <c r="A229">
        <v>23</v>
      </c>
      <c r="B229">
        <v>0.0448111015004945</v>
      </c>
      <c r="H229" t="s">
        <v>12</v>
      </c>
      <c r="I229">
        <v>17.86</v>
      </c>
      <c r="J229">
        <v>26.62</v>
      </c>
      <c r="K229">
        <v>8.76</v>
      </c>
      <c r="L229">
        <v>4.67</v>
      </c>
      <c r="M229">
        <v>4.09</v>
      </c>
      <c r="N229">
        <v>0.0587201718258757</v>
      </c>
      <c r="O229">
        <v>0.0488389850477458</v>
      </c>
      <c r="P229">
        <v>0.00702668382494239</v>
      </c>
    </row>
    <row r="230" spans="1:14">
      <c r="A230">
        <v>24</v>
      </c>
      <c r="B230">
        <v>0.0429856818168671</v>
      </c>
      <c r="H230" t="s">
        <v>12</v>
      </c>
      <c r="I230">
        <v>18.02</v>
      </c>
      <c r="J230">
        <v>27.17</v>
      </c>
      <c r="K230">
        <v>9.15</v>
      </c>
      <c r="L230">
        <v>4.67</v>
      </c>
      <c r="M230">
        <v>4.48</v>
      </c>
      <c r="N230">
        <v>0.0448111015004945</v>
      </c>
    </row>
    <row r="231" spans="1:14">
      <c r="A231">
        <v>25</v>
      </c>
      <c r="B231">
        <v>0.00424505805674241</v>
      </c>
      <c r="H231" t="s">
        <v>12</v>
      </c>
      <c r="I231">
        <v>18.76</v>
      </c>
      <c r="J231">
        <v>27.97</v>
      </c>
      <c r="K231">
        <v>9.21</v>
      </c>
      <c r="L231">
        <v>4.67</v>
      </c>
      <c r="M231">
        <v>4.54</v>
      </c>
      <c r="N231">
        <v>0.0429856818168671</v>
      </c>
    </row>
    <row r="232" spans="1:16">
      <c r="A232">
        <v>26</v>
      </c>
      <c r="B232">
        <v>0.00587987010707447</v>
      </c>
      <c r="H232" t="s">
        <v>17</v>
      </c>
      <c r="I232">
        <v>19.36</v>
      </c>
      <c r="J232">
        <v>31.91</v>
      </c>
      <c r="K232">
        <v>12.55</v>
      </c>
      <c r="L232">
        <v>4.67</v>
      </c>
      <c r="M232">
        <v>7.88</v>
      </c>
      <c r="N232">
        <v>0.00424505805674241</v>
      </c>
      <c r="O232">
        <v>0.00605235581152247</v>
      </c>
      <c r="P232">
        <v>0.00155087276913195</v>
      </c>
    </row>
    <row r="233" spans="1:14">
      <c r="A233">
        <v>27</v>
      </c>
      <c r="B233">
        <v>0.00803213927075053</v>
      </c>
      <c r="H233" t="s">
        <v>17</v>
      </c>
      <c r="I233">
        <v>20.52</v>
      </c>
      <c r="J233">
        <v>32.6</v>
      </c>
      <c r="K233">
        <v>12.08</v>
      </c>
      <c r="L233">
        <v>4.67</v>
      </c>
      <c r="M233">
        <v>7.41</v>
      </c>
      <c r="N233">
        <v>0.00587987010707447</v>
      </c>
    </row>
    <row r="234" spans="1:14">
      <c r="A234">
        <v>28</v>
      </c>
      <c r="B234">
        <v>0.257028456664017</v>
      </c>
      <c r="H234" t="s">
        <v>17</v>
      </c>
      <c r="I234">
        <v>20.38</v>
      </c>
      <c r="J234">
        <v>32.01</v>
      </c>
      <c r="K234">
        <v>11.63</v>
      </c>
      <c r="L234">
        <v>4.67</v>
      </c>
      <c r="M234">
        <v>6.96</v>
      </c>
      <c r="N234">
        <v>0.00803213927075053</v>
      </c>
    </row>
    <row r="235" spans="1:16">
      <c r="A235">
        <v>29</v>
      </c>
      <c r="B235">
        <v>0.632878296985141</v>
      </c>
      <c r="H235" t="s">
        <v>18</v>
      </c>
      <c r="I235">
        <v>20.45</v>
      </c>
      <c r="J235">
        <v>27.08</v>
      </c>
      <c r="K235">
        <v>6.63</v>
      </c>
      <c r="L235">
        <v>4.67</v>
      </c>
      <c r="M235">
        <v>1.96</v>
      </c>
      <c r="N235">
        <v>0.257028456664017</v>
      </c>
      <c r="O235">
        <v>0.418642725878521</v>
      </c>
      <c r="P235">
        <v>0.157887146778893</v>
      </c>
    </row>
    <row r="236" spans="1:14">
      <c r="A236">
        <v>30</v>
      </c>
      <c r="B236">
        <v>0.366021423986407</v>
      </c>
      <c r="H236" t="s">
        <v>18</v>
      </c>
      <c r="I236">
        <v>20.17</v>
      </c>
      <c r="J236">
        <v>25.5</v>
      </c>
      <c r="K236">
        <v>5.33</v>
      </c>
      <c r="L236">
        <v>4.67</v>
      </c>
      <c r="M236">
        <v>0.659999999999998</v>
      </c>
      <c r="N236">
        <v>0.632878296985141</v>
      </c>
    </row>
    <row r="237" spans="8:14">
      <c r="H237" t="s">
        <v>18</v>
      </c>
      <c r="I237">
        <v>20.87</v>
      </c>
      <c r="J237">
        <v>26.99</v>
      </c>
      <c r="K237">
        <v>6.12</v>
      </c>
      <c r="L237">
        <v>4.67</v>
      </c>
      <c r="M237">
        <v>1.45</v>
      </c>
      <c r="N237">
        <v>0.366021423986407</v>
      </c>
    </row>
    <row r="238" spans="1:1">
      <c r="A238" t="s">
        <v>39</v>
      </c>
    </row>
    <row r="239" spans="1:16">
      <c r="A239" s="8">
        <v>1</v>
      </c>
      <c r="B239" s="7">
        <v>0.675955416514063</v>
      </c>
      <c r="C239" s="8"/>
      <c r="D239" t="s">
        <v>28</v>
      </c>
      <c r="E239" t="s">
        <v>26</v>
      </c>
      <c r="F239" t="s">
        <v>27</v>
      </c>
      <c r="G239" t="s">
        <v>29</v>
      </c>
      <c r="H239" t="s">
        <v>20</v>
      </c>
      <c r="I239" t="s">
        <v>21</v>
      </c>
      <c r="J239" t="s">
        <v>22</v>
      </c>
      <c r="K239" t="s">
        <v>23</v>
      </c>
      <c r="M239" t="s">
        <v>24</v>
      </c>
      <c r="N239" t="s">
        <v>25</v>
      </c>
      <c r="O239" t="s">
        <v>26</v>
      </c>
      <c r="P239" t="s">
        <v>27</v>
      </c>
    </row>
    <row r="240" spans="1:16">
      <c r="A240" s="8">
        <v>2</v>
      </c>
      <c r="B240" s="7">
        <v>1.47938750924884</v>
      </c>
      <c r="D240" s="8" t="s">
        <v>9</v>
      </c>
      <c r="E240" s="7">
        <v>1.06956798723925</v>
      </c>
      <c r="F240" s="7">
        <v>0.328199919623691</v>
      </c>
      <c r="G240" s="8" t="s">
        <v>30</v>
      </c>
      <c r="H240" t="s">
        <v>9</v>
      </c>
      <c r="I240">
        <v>18.82</v>
      </c>
      <c r="J240">
        <v>30.32</v>
      </c>
      <c r="K240">
        <v>11.5</v>
      </c>
      <c r="L240">
        <v>10.935</v>
      </c>
      <c r="M240">
        <v>0.565</v>
      </c>
      <c r="N240">
        <v>0.675955416514063</v>
      </c>
      <c r="O240">
        <v>1.06956798723925</v>
      </c>
      <c r="P240">
        <v>0.328199919623691</v>
      </c>
    </row>
    <row r="241" spans="1:14">
      <c r="A241" s="8">
        <v>3</v>
      </c>
      <c r="B241" s="7">
        <v>1.05336103595484</v>
      </c>
      <c r="D241" s="8" t="s">
        <v>10</v>
      </c>
      <c r="E241" s="7">
        <v>0.66176393331873</v>
      </c>
      <c r="F241" s="7">
        <v>0.041154302422012</v>
      </c>
      <c r="G241" s="8" t="s">
        <v>30</v>
      </c>
      <c r="H241" t="s">
        <v>9</v>
      </c>
      <c r="I241">
        <v>19.88</v>
      </c>
      <c r="J241">
        <v>30.25</v>
      </c>
      <c r="K241">
        <v>10.37</v>
      </c>
      <c r="L241">
        <v>10.935</v>
      </c>
      <c r="M241">
        <v>-0.565</v>
      </c>
      <c r="N241">
        <v>1.47938750924884</v>
      </c>
    </row>
    <row r="242" spans="1:14">
      <c r="A242" s="8">
        <v>4</v>
      </c>
      <c r="B242" s="7">
        <v>0.71946679000541</v>
      </c>
      <c r="D242" s="8" t="s">
        <v>11</v>
      </c>
      <c r="E242" s="7">
        <v>0.831189395255126</v>
      </c>
      <c r="F242" s="7">
        <v>0.0903612032723693</v>
      </c>
      <c r="G242" s="8" t="s">
        <v>30</v>
      </c>
      <c r="H242" t="s">
        <v>9</v>
      </c>
      <c r="I242">
        <v>19.12</v>
      </c>
      <c r="J242">
        <v>29.98</v>
      </c>
      <c r="K242">
        <v>10.86</v>
      </c>
      <c r="L242">
        <v>10.935</v>
      </c>
      <c r="M242">
        <v>-0.0750000000000011</v>
      </c>
      <c r="N242">
        <v>1.05336103595484</v>
      </c>
    </row>
    <row r="243" spans="1:16">
      <c r="A243" s="8">
        <v>5</v>
      </c>
      <c r="B243" s="7">
        <v>0.639492790638715</v>
      </c>
      <c r="D243" s="8" t="s">
        <v>12</v>
      </c>
      <c r="E243" s="7">
        <v>2.11148530947641</v>
      </c>
      <c r="F243" s="7">
        <v>0.407134186277008</v>
      </c>
      <c r="G243" s="8" t="s">
        <v>31</v>
      </c>
      <c r="H243" t="s">
        <v>10</v>
      </c>
      <c r="I243">
        <v>19.88</v>
      </c>
      <c r="J243">
        <v>31.29</v>
      </c>
      <c r="K243">
        <v>11.41</v>
      </c>
      <c r="L243">
        <v>10.935</v>
      </c>
      <c r="M243">
        <v>0.475</v>
      </c>
      <c r="N243">
        <v>0.71946679000541</v>
      </c>
      <c r="O243">
        <v>0.66176393331873</v>
      </c>
      <c r="P243">
        <v>0.041154302422012</v>
      </c>
    </row>
    <row r="244" spans="1:14">
      <c r="A244" s="8">
        <v>6</v>
      </c>
      <c r="B244" s="7">
        <v>0.626332219312064</v>
      </c>
      <c r="D244" s="8" t="s">
        <v>13</v>
      </c>
      <c r="E244" s="7">
        <v>0.572857229800511</v>
      </c>
      <c r="F244" s="7">
        <v>0.108753236559047</v>
      </c>
      <c r="G244" s="8" t="s">
        <v>30</v>
      </c>
      <c r="H244" t="s">
        <v>10</v>
      </c>
      <c r="I244">
        <v>19.89</v>
      </c>
      <c r="J244">
        <v>31.47</v>
      </c>
      <c r="K244">
        <v>11.58</v>
      </c>
      <c r="L244">
        <v>10.935</v>
      </c>
      <c r="M244">
        <v>0.644999999999998</v>
      </c>
      <c r="N244">
        <v>0.639492790638715</v>
      </c>
    </row>
    <row r="245" spans="1:14">
      <c r="A245" s="8">
        <v>7</v>
      </c>
      <c r="B245" s="7">
        <v>0.744838731561352</v>
      </c>
      <c r="D245" s="8" t="s">
        <v>14</v>
      </c>
      <c r="E245" s="7">
        <v>3.94633721571089</v>
      </c>
      <c r="F245" s="7">
        <v>0.861017207723186</v>
      </c>
      <c r="G245" s="8" t="s">
        <v>32</v>
      </c>
      <c r="H245" t="s">
        <v>10</v>
      </c>
      <c r="I245">
        <v>19.78</v>
      </c>
      <c r="J245">
        <v>31.39</v>
      </c>
      <c r="K245">
        <v>11.61</v>
      </c>
      <c r="L245">
        <v>10.935</v>
      </c>
      <c r="M245">
        <v>0.674999999999999</v>
      </c>
      <c r="N245">
        <v>0.626332219312064</v>
      </c>
    </row>
    <row r="246" spans="1:16">
      <c r="A246" s="8">
        <v>8</v>
      </c>
      <c r="B246" s="7">
        <v>0.792784136610285</v>
      </c>
      <c r="D246" s="8" t="s">
        <v>15</v>
      </c>
      <c r="E246" s="7">
        <v>1.36504318972903</v>
      </c>
      <c r="F246" s="7">
        <v>0.293388601464775</v>
      </c>
      <c r="G246" s="8" t="s">
        <v>35</v>
      </c>
      <c r="H246" t="s">
        <v>11</v>
      </c>
      <c r="I246">
        <v>19.7</v>
      </c>
      <c r="J246">
        <v>31.06</v>
      </c>
      <c r="K246">
        <v>11.36</v>
      </c>
      <c r="L246">
        <v>10.935</v>
      </c>
      <c r="M246">
        <v>0.424999999999999</v>
      </c>
      <c r="N246">
        <v>0.744838731561352</v>
      </c>
      <c r="O246">
        <v>0.831189395255126</v>
      </c>
      <c r="P246">
        <v>0.0903612032723693</v>
      </c>
    </row>
    <row r="247" spans="1:14">
      <c r="A247" s="8">
        <v>9</v>
      </c>
      <c r="B247" s="7">
        <v>0.955945317593742</v>
      </c>
      <c r="D247" s="8" t="s">
        <v>16</v>
      </c>
      <c r="E247" s="7">
        <v>1.18157655394297</v>
      </c>
      <c r="F247" s="7">
        <v>0.103133639109416</v>
      </c>
      <c r="G247" s="8" t="s">
        <v>30</v>
      </c>
      <c r="H247" t="s">
        <v>11</v>
      </c>
      <c r="I247">
        <v>20.28</v>
      </c>
      <c r="J247">
        <v>31.55</v>
      </c>
      <c r="K247">
        <v>11.27</v>
      </c>
      <c r="L247">
        <v>10.935</v>
      </c>
      <c r="M247">
        <v>0.334999999999999</v>
      </c>
      <c r="N247">
        <v>0.792784136610285</v>
      </c>
    </row>
    <row r="248" spans="1:14">
      <c r="A248" s="8">
        <v>10</v>
      </c>
      <c r="B248" s="7">
        <v>2.47083727425385</v>
      </c>
      <c r="D248" s="8" t="s">
        <v>17</v>
      </c>
      <c r="E248" s="7">
        <v>0.727020665004083</v>
      </c>
      <c r="F248" s="7">
        <v>0.0951422086449792</v>
      </c>
      <c r="G248" s="8" t="s">
        <v>30</v>
      </c>
      <c r="H248" t="s">
        <v>11</v>
      </c>
      <c r="I248">
        <v>20.89</v>
      </c>
      <c r="J248">
        <v>31.89</v>
      </c>
      <c r="K248">
        <v>11</v>
      </c>
      <c r="L248">
        <v>10.935</v>
      </c>
      <c r="M248">
        <v>0.0649999999999995</v>
      </c>
      <c r="N248">
        <v>0.955945317593742</v>
      </c>
    </row>
    <row r="249" spans="1:16">
      <c r="A249" s="8">
        <v>11</v>
      </c>
      <c r="B249" s="7">
        <v>1.54221082540794</v>
      </c>
      <c r="D249" s="8" t="s">
        <v>18</v>
      </c>
      <c r="E249" s="7">
        <v>3.61528745523043</v>
      </c>
      <c r="F249" s="7">
        <v>0.640890055015497</v>
      </c>
      <c r="G249" s="8" t="s">
        <v>32</v>
      </c>
      <c r="H249" t="s">
        <v>12</v>
      </c>
      <c r="I249">
        <v>20.29</v>
      </c>
      <c r="J249">
        <v>29.92</v>
      </c>
      <c r="K249">
        <v>9.63</v>
      </c>
      <c r="L249">
        <v>10.935</v>
      </c>
      <c r="M249">
        <v>-1.305</v>
      </c>
      <c r="N249">
        <v>2.47083727425385</v>
      </c>
      <c r="O249">
        <v>2.11148530947641</v>
      </c>
      <c r="P249">
        <v>0.407134186277008</v>
      </c>
    </row>
    <row r="250" spans="1:14">
      <c r="A250" s="8">
        <v>12</v>
      </c>
      <c r="B250" s="7">
        <v>2.32140782876744</v>
      </c>
      <c r="D250" s="7"/>
      <c r="E250" s="7"/>
      <c r="F250" s="8"/>
      <c r="G250" s="8"/>
      <c r="H250" t="s">
        <v>12</v>
      </c>
      <c r="I250">
        <v>20.48</v>
      </c>
      <c r="J250">
        <v>30.79</v>
      </c>
      <c r="K250">
        <v>10.31</v>
      </c>
      <c r="L250">
        <v>10.935</v>
      </c>
      <c r="M250">
        <v>-0.625000000000002</v>
      </c>
      <c r="N250">
        <v>1.54221082540794</v>
      </c>
    </row>
    <row r="251" spans="1:14">
      <c r="A251" s="8">
        <v>13</v>
      </c>
      <c r="B251" s="7">
        <v>0.72447107727744</v>
      </c>
      <c r="D251" s="8" t="s">
        <v>40</v>
      </c>
      <c r="E251" s="8"/>
      <c r="F251" s="8"/>
      <c r="G251" s="8"/>
      <c r="H251" t="s">
        <v>12</v>
      </c>
      <c r="I251">
        <v>20.75</v>
      </c>
      <c r="J251">
        <v>30.47</v>
      </c>
      <c r="K251">
        <v>9.72</v>
      </c>
      <c r="L251">
        <v>10.935</v>
      </c>
      <c r="M251">
        <v>-1.215</v>
      </c>
      <c r="N251">
        <v>2.32140782876744</v>
      </c>
    </row>
    <row r="252" spans="1:16">
      <c r="A252" s="8">
        <v>14</v>
      </c>
      <c r="B252" s="7">
        <v>0.474671060475259</v>
      </c>
      <c r="D252" s="8" t="s">
        <v>41</v>
      </c>
      <c r="E252" s="8"/>
      <c r="F252" s="8"/>
      <c r="G252" s="8"/>
      <c r="H252" t="s">
        <v>13</v>
      </c>
      <c r="I252">
        <v>19.48</v>
      </c>
      <c r="J252">
        <v>30.88</v>
      </c>
      <c r="K252">
        <v>11.4</v>
      </c>
      <c r="L252">
        <v>10.935</v>
      </c>
      <c r="M252">
        <v>0.464999999999998</v>
      </c>
      <c r="N252">
        <v>0.72447107727744</v>
      </c>
      <c r="O252">
        <v>0.572857229800511</v>
      </c>
      <c r="P252">
        <v>0.108753236559047</v>
      </c>
    </row>
    <row r="253" spans="1:14">
      <c r="A253" s="8">
        <v>15</v>
      </c>
      <c r="B253" s="7">
        <v>0.519429551648833</v>
      </c>
      <c r="D253" s="8" t="s">
        <v>42</v>
      </c>
      <c r="E253" s="8"/>
      <c r="F253" s="8"/>
      <c r="G253" s="8"/>
      <c r="H253" t="s">
        <v>13</v>
      </c>
      <c r="I253">
        <v>19.75</v>
      </c>
      <c r="J253">
        <v>31.76</v>
      </c>
      <c r="K253">
        <v>12.01</v>
      </c>
      <c r="L253">
        <v>10.935</v>
      </c>
      <c r="M253">
        <v>1.075</v>
      </c>
      <c r="N253">
        <v>0.474671060475259</v>
      </c>
    </row>
    <row r="254" spans="1:14">
      <c r="A254" s="8">
        <v>16</v>
      </c>
      <c r="B254" s="7">
        <v>5.1515265180393</v>
      </c>
      <c r="D254" s="8" t="s">
        <v>43</v>
      </c>
      <c r="E254" s="8"/>
      <c r="F254" s="8"/>
      <c r="G254" s="8"/>
      <c r="H254" t="s">
        <v>13</v>
      </c>
      <c r="I254">
        <v>20.12</v>
      </c>
      <c r="J254">
        <v>32</v>
      </c>
      <c r="K254">
        <v>11.88</v>
      </c>
      <c r="L254">
        <v>10.935</v>
      </c>
      <c r="M254">
        <v>0.944999999999999</v>
      </c>
      <c r="N254">
        <v>0.519429551648833</v>
      </c>
    </row>
    <row r="255" spans="1:16">
      <c r="A255" s="8">
        <v>17</v>
      </c>
      <c r="B255" s="7">
        <v>3.1931935454266</v>
      </c>
      <c r="D255" s="8" t="s">
        <v>44</v>
      </c>
      <c r="E255" s="8"/>
      <c r="F255" s="8"/>
      <c r="G255" s="8"/>
      <c r="H255" t="s">
        <v>14</v>
      </c>
      <c r="I255">
        <v>19.98</v>
      </c>
      <c r="J255">
        <v>28.55</v>
      </c>
      <c r="K255">
        <v>8.57</v>
      </c>
      <c r="L255">
        <v>10.935</v>
      </c>
      <c r="M255">
        <v>-2.365</v>
      </c>
      <c r="N255">
        <v>5.1515265180393</v>
      </c>
      <c r="O255">
        <v>3.94633721571089</v>
      </c>
      <c r="P255">
        <v>0.861017207723186</v>
      </c>
    </row>
    <row r="256" spans="1:14">
      <c r="A256" s="8">
        <v>18</v>
      </c>
      <c r="B256" s="7">
        <v>3.49429158366677</v>
      </c>
      <c r="D256" s="8" t="s">
        <v>45</v>
      </c>
      <c r="E256" s="8"/>
      <c r="F256" s="8"/>
      <c r="G256" s="8"/>
      <c r="H256" t="s">
        <v>14</v>
      </c>
      <c r="I256">
        <v>18.98</v>
      </c>
      <c r="J256">
        <v>28.24</v>
      </c>
      <c r="K256">
        <v>9.26</v>
      </c>
      <c r="L256">
        <v>10.935</v>
      </c>
      <c r="M256">
        <v>-1.675</v>
      </c>
      <c r="N256">
        <v>3.1931935454266</v>
      </c>
    </row>
    <row r="257" spans="1:14">
      <c r="A257" s="8">
        <v>19</v>
      </c>
      <c r="B257" s="7">
        <v>1.73507737430414</v>
      </c>
      <c r="D257" s="8" t="s">
        <v>46</v>
      </c>
      <c r="E257" s="8"/>
      <c r="F257" s="8"/>
      <c r="G257" s="8"/>
      <c r="H257" t="s">
        <v>14</v>
      </c>
      <c r="I257">
        <v>20.08</v>
      </c>
      <c r="J257">
        <v>29.21</v>
      </c>
      <c r="K257">
        <v>9.13</v>
      </c>
      <c r="L257">
        <v>10.935</v>
      </c>
      <c r="M257">
        <v>-1.805</v>
      </c>
      <c r="N257">
        <v>3.49429158366677</v>
      </c>
    </row>
    <row r="258" spans="1:16">
      <c r="A258" s="8">
        <v>20</v>
      </c>
      <c r="B258" s="7">
        <v>1.01747969210269</v>
      </c>
      <c r="D258" s="8" t="s">
        <v>47</v>
      </c>
      <c r="E258" s="8"/>
      <c r="F258" s="8"/>
      <c r="G258" s="8"/>
      <c r="H258" t="s">
        <v>15</v>
      </c>
      <c r="I258">
        <v>19.36</v>
      </c>
      <c r="J258">
        <v>29.5</v>
      </c>
      <c r="K258">
        <v>10.14</v>
      </c>
      <c r="L258">
        <v>10.935</v>
      </c>
      <c r="M258">
        <v>-0.795</v>
      </c>
      <c r="N258">
        <v>1.73507737430414</v>
      </c>
      <c r="O258">
        <v>1.36504318972903</v>
      </c>
      <c r="P258">
        <v>0.293388601464775</v>
      </c>
    </row>
    <row r="259" spans="1:14">
      <c r="A259" s="8">
        <v>21</v>
      </c>
      <c r="B259" s="7">
        <v>1.34257250278026</v>
      </c>
      <c r="D259" s="8" t="s">
        <v>48</v>
      </c>
      <c r="E259" s="8"/>
      <c r="F259" s="8"/>
      <c r="G259" s="8"/>
      <c r="H259" t="s">
        <v>15</v>
      </c>
      <c r="I259">
        <v>18.91</v>
      </c>
      <c r="J259">
        <v>29.82</v>
      </c>
      <c r="K259">
        <v>10.91</v>
      </c>
      <c r="L259">
        <v>10.935</v>
      </c>
      <c r="M259">
        <v>-0.0250000000000004</v>
      </c>
      <c r="N259">
        <v>1.01747969210269</v>
      </c>
    </row>
    <row r="260" spans="1:14">
      <c r="A260" s="8">
        <v>22</v>
      </c>
      <c r="B260" s="7">
        <v>1.03885910329767</v>
      </c>
      <c r="D260" s="7" t="s">
        <v>49</v>
      </c>
      <c r="E260" s="8"/>
      <c r="F260" s="8"/>
      <c r="G260" s="8"/>
      <c r="H260" t="s">
        <v>15</v>
      </c>
      <c r="I260">
        <v>20.45</v>
      </c>
      <c r="J260">
        <v>30.96</v>
      </c>
      <c r="K260">
        <v>10.51</v>
      </c>
      <c r="L260">
        <v>10.935</v>
      </c>
      <c r="M260">
        <v>-0.424999999999999</v>
      </c>
      <c r="N260">
        <v>1.34257250278026</v>
      </c>
    </row>
    <row r="261" spans="1:16">
      <c r="A261" s="8">
        <v>23</v>
      </c>
      <c r="B261" s="7">
        <v>1.27898558127743</v>
      </c>
      <c r="C261" s="8"/>
      <c r="D261" s="8"/>
      <c r="E261" s="8"/>
      <c r="F261" s="8"/>
      <c r="H261" t="s">
        <v>12</v>
      </c>
      <c r="I261">
        <v>17.86</v>
      </c>
      <c r="J261">
        <v>28.74</v>
      </c>
      <c r="K261">
        <v>10.88</v>
      </c>
      <c r="L261">
        <v>10.935</v>
      </c>
      <c r="M261">
        <v>-0.0550000000000015</v>
      </c>
      <c r="N261">
        <v>1.03885910329767</v>
      </c>
      <c r="O261">
        <v>1.18157655394297</v>
      </c>
      <c r="P261">
        <v>0.103133639109416</v>
      </c>
    </row>
    <row r="262" spans="1:14">
      <c r="A262" s="8">
        <v>24</v>
      </c>
      <c r="B262" s="7">
        <v>1.22688497725381</v>
      </c>
      <c r="C262" s="8"/>
      <c r="D262" s="8"/>
      <c r="E262" s="8"/>
      <c r="F262" s="8"/>
      <c r="H262" t="s">
        <v>12</v>
      </c>
      <c r="I262">
        <v>18.02</v>
      </c>
      <c r="J262">
        <v>28.6</v>
      </c>
      <c r="K262">
        <v>10.58</v>
      </c>
      <c r="L262">
        <v>10.935</v>
      </c>
      <c r="M262">
        <v>-0.354999999999999</v>
      </c>
      <c r="N262">
        <v>1.27898558127743</v>
      </c>
    </row>
    <row r="263" spans="1:14">
      <c r="A263" s="8">
        <v>25</v>
      </c>
      <c r="B263" s="7">
        <v>0.861546159712016</v>
      </c>
      <c r="C263" s="8"/>
      <c r="D263" s="8"/>
      <c r="E263" s="8"/>
      <c r="F263" s="8"/>
      <c r="H263" t="s">
        <v>12</v>
      </c>
      <c r="I263">
        <v>18.76</v>
      </c>
      <c r="J263">
        <v>29.4</v>
      </c>
      <c r="K263">
        <v>10.64</v>
      </c>
      <c r="L263">
        <v>10.935</v>
      </c>
      <c r="M263">
        <v>-0.295000000000003</v>
      </c>
      <c r="N263">
        <v>1.22688497725381</v>
      </c>
    </row>
    <row r="264" spans="1:16">
      <c r="A264" s="8">
        <v>26</v>
      </c>
      <c r="B264" s="7">
        <v>0.657471380102534</v>
      </c>
      <c r="C264" s="8"/>
      <c r="D264" s="8"/>
      <c r="E264" s="8"/>
      <c r="F264" s="8"/>
      <c r="H264" t="s">
        <v>17</v>
      </c>
      <c r="I264">
        <v>19.36</v>
      </c>
      <c r="J264">
        <v>30.51</v>
      </c>
      <c r="K264">
        <v>11.15</v>
      </c>
      <c r="L264">
        <v>10.935</v>
      </c>
      <c r="M264">
        <v>0.215000000000002</v>
      </c>
      <c r="N264">
        <v>0.861546159712016</v>
      </c>
      <c r="O264">
        <v>0.727020665004083</v>
      </c>
      <c r="P264">
        <v>0.0951422086449792</v>
      </c>
    </row>
    <row r="265" spans="1:14">
      <c r="A265" s="8">
        <v>27</v>
      </c>
      <c r="B265" s="7">
        <v>0.662044455197698</v>
      </c>
      <c r="C265" s="8"/>
      <c r="D265" s="8"/>
      <c r="E265" s="8"/>
      <c r="F265" s="8"/>
      <c r="H265" t="s">
        <v>17</v>
      </c>
      <c r="I265">
        <v>20.52</v>
      </c>
      <c r="J265">
        <v>32.06</v>
      </c>
      <c r="K265">
        <v>11.54</v>
      </c>
      <c r="L265">
        <v>10.935</v>
      </c>
      <c r="M265">
        <v>0.605000000000002</v>
      </c>
      <c r="N265">
        <v>0.657471380102534</v>
      </c>
    </row>
    <row r="266" spans="1:14">
      <c r="A266" s="8">
        <v>28</v>
      </c>
      <c r="B266" s="7">
        <v>4.45368647291474</v>
      </c>
      <c r="C266" s="8"/>
      <c r="D266" s="8"/>
      <c r="E266" s="8"/>
      <c r="F266" s="8"/>
      <c r="H266" t="s">
        <v>17</v>
      </c>
      <c r="I266">
        <v>20.38</v>
      </c>
      <c r="J266">
        <v>31.91</v>
      </c>
      <c r="K266">
        <v>11.53</v>
      </c>
      <c r="L266">
        <v>10.935</v>
      </c>
      <c r="M266">
        <v>0.595000000000001</v>
      </c>
      <c r="N266">
        <v>0.662044455197698</v>
      </c>
    </row>
    <row r="267" spans="1:16">
      <c r="A267" s="8">
        <v>29</v>
      </c>
      <c r="B267" s="7">
        <v>2.89788430910976</v>
      </c>
      <c r="C267" s="8"/>
      <c r="D267" s="8"/>
      <c r="E267" s="8"/>
      <c r="F267" s="8"/>
      <c r="H267" t="s">
        <v>18</v>
      </c>
      <c r="I267">
        <v>20.45</v>
      </c>
      <c r="J267">
        <v>29.23</v>
      </c>
      <c r="K267">
        <v>8.78</v>
      </c>
      <c r="L267">
        <v>10.935</v>
      </c>
      <c r="M267">
        <v>-2.155</v>
      </c>
      <c r="N267">
        <v>4.45368647291474</v>
      </c>
      <c r="O267">
        <v>3.61528745523043</v>
      </c>
      <c r="P267">
        <v>0.640890055015497</v>
      </c>
    </row>
    <row r="268" spans="1:14">
      <c r="A268" s="8">
        <v>30</v>
      </c>
      <c r="B268" s="7">
        <v>3.49429158366678</v>
      </c>
      <c r="C268" s="8"/>
      <c r="D268" s="8"/>
      <c r="E268" s="8"/>
      <c r="F268" s="8"/>
      <c r="H268" t="s">
        <v>18</v>
      </c>
      <c r="I268">
        <v>20.17</v>
      </c>
      <c r="J268">
        <v>29.57</v>
      </c>
      <c r="K268">
        <v>9.4</v>
      </c>
      <c r="L268">
        <v>10.935</v>
      </c>
      <c r="M268">
        <v>-1.535</v>
      </c>
      <c r="N268">
        <v>2.89788430910976</v>
      </c>
    </row>
    <row r="269" spans="8:14">
      <c r="H269" t="s">
        <v>18</v>
      </c>
      <c r="I269">
        <v>20.87</v>
      </c>
      <c r="J269">
        <v>30</v>
      </c>
      <c r="K269">
        <v>9.13</v>
      </c>
      <c r="L269">
        <v>10.935</v>
      </c>
      <c r="M269">
        <v>-1.805</v>
      </c>
      <c r="N269">
        <v>3.49429158366678</v>
      </c>
    </row>
  </sheetData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17"/>
  <sheetViews>
    <sheetView workbookViewId="0">
      <selection activeCell="A1" sqref="A1"/>
    </sheetView>
  </sheetViews>
  <sheetFormatPr defaultColWidth="8.88888888888889" defaultRowHeight="14.4"/>
  <cols>
    <col min="1" max="1" width="13.5555555555556" customWidth="1"/>
    <col min="4" max="4" width="11.1111111111111" customWidth="1"/>
    <col min="7" max="7" width="12.8888888888889"/>
    <col min="12" max="12" width="12.8888888888889"/>
    <col min="14" max="16" width="12.8888888888889"/>
  </cols>
  <sheetData>
    <row r="1" spans="1:1">
      <c r="A1" t="s">
        <v>50</v>
      </c>
    </row>
    <row r="2" spans="1:1">
      <c r="A2" t="s">
        <v>19</v>
      </c>
    </row>
    <row r="3" spans="1:14">
      <c r="A3" t="s">
        <v>20</v>
      </c>
      <c r="B3" t="s">
        <v>51</v>
      </c>
      <c r="C3" t="s">
        <v>22</v>
      </c>
      <c r="D3" t="s">
        <v>23</v>
      </c>
      <c r="F3" t="s">
        <v>24</v>
      </c>
      <c r="G3" t="s">
        <v>25</v>
      </c>
      <c r="H3" t="s">
        <v>26</v>
      </c>
      <c r="I3" t="s">
        <v>27</v>
      </c>
      <c r="K3" t="s">
        <v>52</v>
      </c>
      <c r="L3" t="s">
        <v>26</v>
      </c>
      <c r="M3" t="s">
        <v>27</v>
      </c>
      <c r="N3" t="s">
        <v>29</v>
      </c>
    </row>
    <row r="4" spans="1:17">
      <c r="A4">
        <v>0</v>
      </c>
      <c r="B4">
        <v>23.07</v>
      </c>
      <c r="C4">
        <v>27.48</v>
      </c>
      <c r="D4">
        <v>4.41</v>
      </c>
      <c r="E4">
        <v>4.53333333333333</v>
      </c>
      <c r="F4">
        <v>-0.123333333333334</v>
      </c>
      <c r="G4">
        <v>1.08924865614261</v>
      </c>
      <c r="H4">
        <v>1.02355457364112</v>
      </c>
      <c r="I4">
        <v>0.210830388585371</v>
      </c>
      <c r="K4" t="s">
        <v>53</v>
      </c>
      <c r="L4">
        <v>1.02355457364112</v>
      </c>
      <c r="M4">
        <v>0.210830388585371</v>
      </c>
      <c r="N4" t="s">
        <v>34</v>
      </c>
      <c r="P4">
        <v>1</v>
      </c>
      <c r="Q4">
        <v>1.08924865614261</v>
      </c>
    </row>
    <row r="5" spans="1:17">
      <c r="A5">
        <v>0</v>
      </c>
      <c r="B5">
        <v>22.82</v>
      </c>
      <c r="C5">
        <v>27.79</v>
      </c>
      <c r="D5">
        <v>4.97</v>
      </c>
      <c r="E5">
        <v>4.53333333333333</v>
      </c>
      <c r="F5">
        <v>0.436666666666665</v>
      </c>
      <c r="G5">
        <v>0.738839720294815</v>
      </c>
      <c r="K5" t="s">
        <v>54</v>
      </c>
      <c r="L5">
        <v>1.67921982983763</v>
      </c>
      <c r="M5">
        <v>0.318872987290403</v>
      </c>
      <c r="N5" t="s">
        <v>30</v>
      </c>
      <c r="P5">
        <v>2</v>
      </c>
      <c r="Q5">
        <v>0.738839720294815</v>
      </c>
    </row>
    <row r="6" spans="1:17">
      <c r="A6">
        <v>0</v>
      </c>
      <c r="B6">
        <v>23.99</v>
      </c>
      <c r="C6">
        <v>28.21</v>
      </c>
      <c r="D6">
        <v>4.22</v>
      </c>
      <c r="E6">
        <v>4.53333333333333</v>
      </c>
      <c r="F6">
        <v>-0.313333333333332</v>
      </c>
      <c r="G6">
        <v>1.24257534448593</v>
      </c>
      <c r="K6" t="s">
        <v>55</v>
      </c>
      <c r="L6">
        <v>3.16635674697985</v>
      </c>
      <c r="M6">
        <v>0.411289158227157</v>
      </c>
      <c r="N6" t="s">
        <v>31</v>
      </c>
      <c r="P6">
        <v>3</v>
      </c>
      <c r="Q6">
        <v>1.24257534448593</v>
      </c>
    </row>
    <row r="7" spans="1:17">
      <c r="A7">
        <v>1</v>
      </c>
      <c r="B7">
        <v>24.03</v>
      </c>
      <c r="C7">
        <v>27.54</v>
      </c>
      <c r="D7">
        <v>3.51</v>
      </c>
      <c r="E7">
        <v>4.53333333333333</v>
      </c>
      <c r="F7">
        <v>-1.02333333333334</v>
      </c>
      <c r="G7">
        <v>2.03260986433638</v>
      </c>
      <c r="H7">
        <v>1.67921982983763</v>
      </c>
      <c r="I7">
        <v>0.318872987290403</v>
      </c>
      <c r="K7" t="s">
        <v>56</v>
      </c>
      <c r="L7">
        <v>2.88652548151611</v>
      </c>
      <c r="M7">
        <v>0.660158162368233</v>
      </c>
      <c r="N7" t="s">
        <v>31</v>
      </c>
      <c r="P7">
        <v>4</v>
      </c>
      <c r="Q7">
        <v>2.03260986433638</v>
      </c>
    </row>
    <row r="8" spans="1:17">
      <c r="A8">
        <v>1</v>
      </c>
      <c r="B8">
        <v>23.5</v>
      </c>
      <c r="C8">
        <v>27.23</v>
      </c>
      <c r="D8">
        <v>3.73</v>
      </c>
      <c r="E8">
        <v>4.53333333333333</v>
      </c>
      <c r="F8">
        <v>-0.803333333333334</v>
      </c>
      <c r="G8">
        <v>1.74512857528165</v>
      </c>
      <c r="K8" t="s">
        <v>57</v>
      </c>
      <c r="L8">
        <v>6.8648001499841</v>
      </c>
      <c r="M8">
        <v>0.408528805617518</v>
      </c>
      <c r="N8" t="s">
        <v>32</v>
      </c>
      <c r="P8">
        <v>5</v>
      </c>
      <c r="Q8">
        <v>1.74512857528165</v>
      </c>
    </row>
    <row r="9" spans="1:17">
      <c r="A9">
        <v>1</v>
      </c>
      <c r="B9">
        <v>23.19</v>
      </c>
      <c r="C9">
        <v>27.39</v>
      </c>
      <c r="D9">
        <v>4.2</v>
      </c>
      <c r="E9">
        <v>4.53333333333333</v>
      </c>
      <c r="F9">
        <v>-0.333333333333335</v>
      </c>
      <c r="G9">
        <v>1.25992104989487</v>
      </c>
      <c r="K9" t="s">
        <v>58</v>
      </c>
      <c r="L9">
        <v>2.73885342811083</v>
      </c>
      <c r="M9">
        <v>0.431667291993489</v>
      </c>
      <c r="N9" t="s">
        <v>31</v>
      </c>
      <c r="P9">
        <v>6</v>
      </c>
      <c r="Q9">
        <v>1.25992104989487</v>
      </c>
    </row>
    <row r="10" spans="1:17">
      <c r="A10">
        <v>3</v>
      </c>
      <c r="B10">
        <v>24.48</v>
      </c>
      <c r="C10">
        <v>27.29</v>
      </c>
      <c r="D10">
        <v>2.81</v>
      </c>
      <c r="E10">
        <v>4.53333333333333</v>
      </c>
      <c r="F10">
        <v>-1.72333333333334</v>
      </c>
      <c r="G10">
        <v>3.3019844663291</v>
      </c>
      <c r="H10">
        <v>3.16635674697985</v>
      </c>
      <c r="I10">
        <v>0.411289158227157</v>
      </c>
      <c r="K10" t="s">
        <v>59</v>
      </c>
      <c r="L10">
        <v>0.814585941480646</v>
      </c>
      <c r="M10">
        <v>0.0968457933412312</v>
      </c>
      <c r="N10" t="s">
        <v>38</v>
      </c>
      <c r="P10">
        <v>7</v>
      </c>
      <c r="Q10">
        <v>3.3019844663291</v>
      </c>
    </row>
    <row r="11" spans="1:17">
      <c r="A11">
        <v>3</v>
      </c>
      <c r="B11">
        <v>24.75</v>
      </c>
      <c r="C11">
        <v>27.44</v>
      </c>
      <c r="D11">
        <v>2.69</v>
      </c>
      <c r="E11">
        <v>4.53333333333333</v>
      </c>
      <c r="F11">
        <v>-1.84333333333333</v>
      </c>
      <c r="G11">
        <v>3.58838163507932</v>
      </c>
      <c r="K11" t="s">
        <v>60</v>
      </c>
      <c r="L11">
        <v>3.03313483646796</v>
      </c>
      <c r="M11">
        <v>0.30839008755256</v>
      </c>
      <c r="N11" t="s">
        <v>31</v>
      </c>
      <c r="P11">
        <v>8</v>
      </c>
      <c r="Q11">
        <v>3.58838163507932</v>
      </c>
    </row>
    <row r="12" spans="1:17">
      <c r="A12">
        <v>3</v>
      </c>
      <c r="B12">
        <v>24.72</v>
      </c>
      <c r="C12">
        <v>27.87</v>
      </c>
      <c r="D12">
        <v>3.15</v>
      </c>
      <c r="E12">
        <v>4.53333333333333</v>
      </c>
      <c r="F12">
        <v>-1.38333333333333</v>
      </c>
      <c r="G12">
        <v>2.60870413953113</v>
      </c>
      <c r="P12">
        <v>9</v>
      </c>
      <c r="Q12">
        <v>2.60870413953113</v>
      </c>
    </row>
    <row r="13" spans="1:17">
      <c r="A13">
        <v>6</v>
      </c>
      <c r="B13">
        <v>24.04</v>
      </c>
      <c r="C13">
        <v>26.65</v>
      </c>
      <c r="D13">
        <v>2.61</v>
      </c>
      <c r="E13">
        <v>4.53333333333333</v>
      </c>
      <c r="F13">
        <v>-1.92333333333333</v>
      </c>
      <c r="G13">
        <v>3.79298412469799</v>
      </c>
      <c r="H13">
        <v>2.88652548151611</v>
      </c>
      <c r="I13">
        <v>0.660158162368233</v>
      </c>
      <c r="P13">
        <v>10</v>
      </c>
      <c r="Q13">
        <v>3.79298412469799</v>
      </c>
    </row>
    <row r="14" spans="1:17">
      <c r="A14">
        <v>6</v>
      </c>
      <c r="B14">
        <v>24.32</v>
      </c>
      <c r="C14">
        <v>27.46</v>
      </c>
      <c r="D14">
        <v>3.14</v>
      </c>
      <c r="E14">
        <v>4.53333333333333</v>
      </c>
      <c r="F14">
        <v>-1.39333333333333</v>
      </c>
      <c r="G14">
        <v>2.62684911175681</v>
      </c>
      <c r="P14">
        <v>11</v>
      </c>
      <c r="Q14">
        <v>2.62684911175681</v>
      </c>
    </row>
    <row r="15" spans="1:17">
      <c r="A15">
        <v>6</v>
      </c>
      <c r="B15">
        <v>23.06</v>
      </c>
      <c r="C15">
        <v>26.43</v>
      </c>
      <c r="D15">
        <v>3.37</v>
      </c>
      <c r="E15">
        <v>4.53333333333333</v>
      </c>
      <c r="F15">
        <v>-1.16333333333333</v>
      </c>
      <c r="G15">
        <v>2.23974320809352</v>
      </c>
      <c r="P15">
        <v>12</v>
      </c>
      <c r="Q15">
        <v>2.23974320809352</v>
      </c>
    </row>
    <row r="16" spans="1:17">
      <c r="A16">
        <v>12</v>
      </c>
      <c r="B16">
        <v>25.31</v>
      </c>
      <c r="C16">
        <v>27.07</v>
      </c>
      <c r="D16">
        <v>1.76</v>
      </c>
      <c r="E16">
        <v>4.53333333333333</v>
      </c>
      <c r="F16">
        <v>-2.77333333333333</v>
      </c>
      <c r="G16">
        <v>6.83685739411919</v>
      </c>
      <c r="H16">
        <v>6.8648001499841</v>
      </c>
      <c r="I16">
        <v>0.408528805617518</v>
      </c>
      <c r="P16">
        <v>13</v>
      </c>
      <c r="Q16">
        <v>6.83685739411919</v>
      </c>
    </row>
    <row r="17" spans="1:17">
      <c r="A17">
        <v>12</v>
      </c>
      <c r="B17">
        <v>24.44</v>
      </c>
      <c r="C17">
        <v>26.09</v>
      </c>
      <c r="D17">
        <v>1.65</v>
      </c>
      <c r="E17">
        <v>4.53333333333333</v>
      </c>
      <c r="F17">
        <v>-2.88333333333334</v>
      </c>
      <c r="G17">
        <v>7.37852954868753</v>
      </c>
      <c r="P17">
        <v>14</v>
      </c>
      <c r="Q17">
        <v>7.37852954868753</v>
      </c>
    </row>
    <row r="18" spans="1:17">
      <c r="A18">
        <v>12</v>
      </c>
      <c r="B18">
        <v>24.32</v>
      </c>
      <c r="C18">
        <v>26.18</v>
      </c>
      <c r="D18">
        <v>1.86</v>
      </c>
      <c r="E18">
        <v>4.53333333333333</v>
      </c>
      <c r="F18">
        <v>-2.67333333333333</v>
      </c>
      <c r="G18">
        <v>6.37901350714558</v>
      </c>
      <c r="P18">
        <v>15</v>
      </c>
      <c r="Q18">
        <v>6.37901350714558</v>
      </c>
    </row>
    <row r="19" spans="1:17">
      <c r="A19">
        <v>24</v>
      </c>
      <c r="B19">
        <v>23.81</v>
      </c>
      <c r="C19">
        <v>27.08</v>
      </c>
      <c r="D19">
        <v>3.27</v>
      </c>
      <c r="E19">
        <v>4.53333333333333</v>
      </c>
      <c r="F19">
        <v>-1.26333333333333</v>
      </c>
      <c r="G19">
        <v>2.40049733333054</v>
      </c>
      <c r="H19">
        <v>2.73885342811083</v>
      </c>
      <c r="I19">
        <v>0.431667291993489</v>
      </c>
      <c r="P19">
        <v>16</v>
      </c>
      <c r="Q19">
        <v>2.40049733333054</v>
      </c>
    </row>
    <row r="20" spans="1:17">
      <c r="A20">
        <v>24</v>
      </c>
      <c r="B20">
        <v>24.5</v>
      </c>
      <c r="C20">
        <v>27.29</v>
      </c>
      <c r="D20">
        <v>2.79</v>
      </c>
      <c r="E20">
        <v>4.53333333333333</v>
      </c>
      <c r="F20">
        <v>-1.74333333333333</v>
      </c>
      <c r="G20">
        <v>3.34807845175381</v>
      </c>
      <c r="P20">
        <v>17</v>
      </c>
      <c r="Q20">
        <v>3.34807845175381</v>
      </c>
    </row>
    <row r="21" spans="1:17">
      <c r="A21">
        <v>24</v>
      </c>
      <c r="B21">
        <v>22.2</v>
      </c>
      <c r="C21">
        <v>25.43</v>
      </c>
      <c r="D21">
        <v>3.23</v>
      </c>
      <c r="E21">
        <v>4.53333333333333</v>
      </c>
      <c r="F21">
        <v>-1.30333333333333</v>
      </c>
      <c r="G21">
        <v>2.46798449924814</v>
      </c>
      <c r="P21">
        <v>18</v>
      </c>
      <c r="Q21">
        <v>2.46798449924814</v>
      </c>
    </row>
    <row r="22" spans="1:17">
      <c r="A22">
        <v>48</v>
      </c>
      <c r="B22">
        <v>22.89</v>
      </c>
      <c r="C22">
        <v>27.98</v>
      </c>
      <c r="D22">
        <v>5.09</v>
      </c>
      <c r="E22">
        <v>4.53333333333333</v>
      </c>
      <c r="F22">
        <v>0.556666666666666</v>
      </c>
      <c r="G22">
        <v>0.679871186406426</v>
      </c>
      <c r="H22">
        <v>0.814585941480646</v>
      </c>
      <c r="I22">
        <v>0.0968457933412312</v>
      </c>
      <c r="P22">
        <v>19</v>
      </c>
      <c r="Q22">
        <v>0.679871186406426</v>
      </c>
    </row>
    <row r="23" spans="1:17">
      <c r="A23">
        <v>48</v>
      </c>
      <c r="B23">
        <v>22.52</v>
      </c>
      <c r="C23">
        <v>27.27</v>
      </c>
      <c r="D23">
        <v>4.75</v>
      </c>
      <c r="E23">
        <v>4.53333333333333</v>
      </c>
      <c r="F23">
        <v>0.216666666666666</v>
      </c>
      <c r="G23">
        <v>0.86055143724433</v>
      </c>
      <c r="P23">
        <v>20</v>
      </c>
      <c r="Q23">
        <v>0.86055143724433</v>
      </c>
    </row>
    <row r="24" spans="1:17">
      <c r="A24">
        <v>48</v>
      </c>
      <c r="B24">
        <v>23.63</v>
      </c>
      <c r="C24">
        <v>28.31</v>
      </c>
      <c r="D24">
        <v>4.68</v>
      </c>
      <c r="E24">
        <v>4.53333333333333</v>
      </c>
      <c r="F24">
        <v>0.146666666666666</v>
      </c>
      <c r="G24">
        <v>0.903335200791183</v>
      </c>
      <c r="P24">
        <v>21</v>
      </c>
      <c r="Q24">
        <v>0.903335200791183</v>
      </c>
    </row>
    <row r="25" spans="1:17">
      <c r="A25">
        <v>72</v>
      </c>
      <c r="B25">
        <v>22.24</v>
      </c>
      <c r="C25">
        <v>25.36</v>
      </c>
      <c r="D25">
        <v>3.12</v>
      </c>
      <c r="E25">
        <v>4.53333333333333</v>
      </c>
      <c r="F25">
        <v>-1.41333333333333</v>
      </c>
      <c r="G25">
        <v>2.66351855884383</v>
      </c>
      <c r="H25">
        <v>3.03313483646796</v>
      </c>
      <c r="I25">
        <v>0.30839008755256</v>
      </c>
      <c r="P25">
        <v>22</v>
      </c>
      <c r="Q25">
        <v>2.66351855884383</v>
      </c>
    </row>
    <row r="26" spans="1:17">
      <c r="A26">
        <v>72</v>
      </c>
      <c r="B26">
        <v>24.5</v>
      </c>
      <c r="C26">
        <v>27.44</v>
      </c>
      <c r="D26">
        <v>2.94</v>
      </c>
      <c r="E26">
        <v>4.53333333333333</v>
      </c>
      <c r="F26">
        <v>-1.59333333333333</v>
      </c>
      <c r="G26">
        <v>3.01745725350047</v>
      </c>
      <c r="P26">
        <v>23</v>
      </c>
      <c r="Q26">
        <v>3.01745725350047</v>
      </c>
    </row>
    <row r="27" spans="1:17">
      <c r="A27">
        <v>72</v>
      </c>
      <c r="B27">
        <v>26.24</v>
      </c>
      <c r="C27">
        <v>29</v>
      </c>
      <c r="D27">
        <v>2.76</v>
      </c>
      <c r="E27">
        <v>4.53333333333333</v>
      </c>
      <c r="F27">
        <v>-1.77333333333333</v>
      </c>
      <c r="G27">
        <v>3.4184286970596</v>
      </c>
      <c r="P27">
        <v>24</v>
      </c>
      <c r="Q27">
        <v>3.4184286970596</v>
      </c>
    </row>
    <row r="30" spans="1:1">
      <c r="A30" t="s">
        <v>2</v>
      </c>
    </row>
    <row r="31" spans="1:9">
      <c r="A31" t="s">
        <v>20</v>
      </c>
      <c r="B31" t="s">
        <v>21</v>
      </c>
      <c r="C31" t="s">
        <v>22</v>
      </c>
      <c r="D31" t="s">
        <v>23</v>
      </c>
      <c r="F31" t="s">
        <v>24</v>
      </c>
      <c r="G31" t="s">
        <v>25</v>
      </c>
      <c r="H31" t="s">
        <v>26</v>
      </c>
      <c r="I31" t="s">
        <v>27</v>
      </c>
    </row>
    <row r="32" spans="1:14">
      <c r="A32">
        <v>0</v>
      </c>
      <c r="B32">
        <v>23.07</v>
      </c>
      <c r="C32">
        <v>24.2</v>
      </c>
      <c r="D32">
        <v>1.13</v>
      </c>
      <c r="E32">
        <v>0.926666666666666</v>
      </c>
      <c r="F32">
        <v>0.203333333333333</v>
      </c>
      <c r="G32">
        <v>0.868541486271736</v>
      </c>
      <c r="H32">
        <v>1.00489405351184</v>
      </c>
      <c r="I32">
        <v>0.0968451863442802</v>
      </c>
      <c r="K32" t="s">
        <v>52</v>
      </c>
      <c r="L32" t="s">
        <v>26</v>
      </c>
      <c r="M32" t="s">
        <v>27</v>
      </c>
      <c r="N32" t="s">
        <v>29</v>
      </c>
    </row>
    <row r="33" spans="1:16">
      <c r="A33">
        <v>0</v>
      </c>
      <c r="B33">
        <v>22.82</v>
      </c>
      <c r="C33">
        <v>23.63</v>
      </c>
      <c r="D33">
        <v>0.809999999999999</v>
      </c>
      <c r="E33">
        <v>0.926666666666666</v>
      </c>
      <c r="F33">
        <v>-0.116666666666667</v>
      </c>
      <c r="G33">
        <v>1.08422687030142</v>
      </c>
      <c r="K33" t="s">
        <v>53</v>
      </c>
      <c r="L33">
        <v>1.00489405351184</v>
      </c>
      <c r="M33">
        <v>0.0968451863442802</v>
      </c>
      <c r="N33" t="s">
        <v>34</v>
      </c>
      <c r="O33">
        <v>1</v>
      </c>
      <c r="P33">
        <v>0.868541486271736</v>
      </c>
    </row>
    <row r="34" spans="1:16">
      <c r="A34">
        <v>0</v>
      </c>
      <c r="B34">
        <v>23.99</v>
      </c>
      <c r="C34">
        <v>24.83</v>
      </c>
      <c r="D34">
        <v>0.84</v>
      </c>
      <c r="E34">
        <v>0.926666666666666</v>
      </c>
      <c r="F34">
        <v>-0.086666666666666</v>
      </c>
      <c r="G34">
        <v>1.06191380396236</v>
      </c>
      <c r="K34" t="s">
        <v>54</v>
      </c>
      <c r="L34">
        <v>1.87008565821156</v>
      </c>
      <c r="M34">
        <v>0.3974297080418</v>
      </c>
      <c r="N34" t="s">
        <v>61</v>
      </c>
      <c r="O34">
        <v>2</v>
      </c>
      <c r="P34">
        <v>1.08422687030142</v>
      </c>
    </row>
    <row r="35" spans="1:16">
      <c r="A35">
        <v>1</v>
      </c>
      <c r="B35">
        <v>24.03</v>
      </c>
      <c r="C35">
        <v>23.71</v>
      </c>
      <c r="D35">
        <v>-0.32</v>
      </c>
      <c r="E35">
        <v>0.926666666666666</v>
      </c>
      <c r="F35">
        <v>-1.24666666666667</v>
      </c>
      <c r="G35">
        <v>2.37292526981697</v>
      </c>
      <c r="H35">
        <v>1.87008565821156</v>
      </c>
      <c r="I35">
        <v>0.3974297080418</v>
      </c>
      <c r="K35" t="s">
        <v>55</v>
      </c>
      <c r="L35">
        <v>3.0718687901907</v>
      </c>
      <c r="M35">
        <v>0.721703313397558</v>
      </c>
      <c r="N35" t="s">
        <v>36</v>
      </c>
      <c r="O35">
        <v>3</v>
      </c>
      <c r="P35">
        <v>1.06191380396236</v>
      </c>
    </row>
    <row r="36" spans="1:16">
      <c r="A36">
        <v>1</v>
      </c>
      <c r="B36">
        <v>23.5</v>
      </c>
      <c r="C36">
        <v>23.55</v>
      </c>
      <c r="D36">
        <v>0.0500000000000007</v>
      </c>
      <c r="E36">
        <v>0.926666666666666</v>
      </c>
      <c r="F36">
        <v>-0.876666666666665</v>
      </c>
      <c r="G36">
        <v>1.83612803993044</v>
      </c>
      <c r="K36" t="s">
        <v>56</v>
      </c>
      <c r="L36">
        <v>4.44894402878255</v>
      </c>
      <c r="M36">
        <v>0.92575170292225</v>
      </c>
      <c r="N36" t="s">
        <v>32</v>
      </c>
      <c r="O36">
        <v>4</v>
      </c>
      <c r="P36">
        <v>2.37292526981697</v>
      </c>
    </row>
    <row r="37" spans="1:16">
      <c r="A37">
        <v>1</v>
      </c>
      <c r="B37">
        <v>23.19</v>
      </c>
      <c r="C37">
        <v>23.63</v>
      </c>
      <c r="D37">
        <v>0.439999999999998</v>
      </c>
      <c r="E37">
        <v>0.926666666666666</v>
      </c>
      <c r="F37">
        <v>-0.486666666666668</v>
      </c>
      <c r="G37">
        <v>1.40120366488727</v>
      </c>
      <c r="K37" t="s">
        <v>57</v>
      </c>
      <c r="L37">
        <v>4.21811690844423</v>
      </c>
      <c r="M37">
        <v>0.824765297862504</v>
      </c>
      <c r="N37" t="s">
        <v>32</v>
      </c>
      <c r="O37">
        <v>5</v>
      </c>
      <c r="P37">
        <v>1.83612803993044</v>
      </c>
    </row>
    <row r="38" spans="1:16">
      <c r="A38">
        <v>3</v>
      </c>
      <c r="B38">
        <v>24.48</v>
      </c>
      <c r="C38">
        <v>24.36</v>
      </c>
      <c r="D38">
        <v>-0.120000000000001</v>
      </c>
      <c r="E38">
        <v>0.926666666666666</v>
      </c>
      <c r="F38">
        <v>-1.04666666666667</v>
      </c>
      <c r="G38">
        <v>2.06575143029877</v>
      </c>
      <c r="H38">
        <v>3.0718687901907</v>
      </c>
      <c r="I38">
        <v>0.721703313397558</v>
      </c>
      <c r="K38" t="s">
        <v>58</v>
      </c>
      <c r="L38">
        <v>2.09058369705047</v>
      </c>
      <c r="M38">
        <v>0.661421370129061</v>
      </c>
      <c r="N38" t="s">
        <v>35</v>
      </c>
      <c r="O38">
        <v>6</v>
      </c>
      <c r="P38">
        <v>1.40120366488727</v>
      </c>
    </row>
    <row r="39" spans="1:16">
      <c r="A39">
        <v>3</v>
      </c>
      <c r="B39">
        <v>24.75</v>
      </c>
      <c r="C39">
        <v>23.78</v>
      </c>
      <c r="D39">
        <v>-0.969999999999999</v>
      </c>
      <c r="E39">
        <v>0.926666666666666</v>
      </c>
      <c r="F39">
        <v>-1.89666666666666</v>
      </c>
      <c r="G39">
        <v>3.7235188643915</v>
      </c>
      <c r="K39" t="s">
        <v>59</v>
      </c>
      <c r="L39">
        <v>0.536774362402105</v>
      </c>
      <c r="M39">
        <v>0.068478577741366</v>
      </c>
      <c r="N39" t="s">
        <v>38</v>
      </c>
      <c r="O39">
        <v>7</v>
      </c>
      <c r="P39">
        <v>2.06575143029877</v>
      </c>
    </row>
    <row r="40" spans="1:16">
      <c r="A40">
        <v>3</v>
      </c>
      <c r="B40">
        <v>24.72</v>
      </c>
      <c r="C40">
        <v>23.87</v>
      </c>
      <c r="D40">
        <v>-0.849999999999998</v>
      </c>
      <c r="E40">
        <v>0.926666666666666</v>
      </c>
      <c r="F40">
        <v>-1.77666666666666</v>
      </c>
      <c r="G40">
        <v>3.42633607588182</v>
      </c>
      <c r="K40" t="s">
        <v>60</v>
      </c>
      <c r="L40">
        <v>3.09227874834561</v>
      </c>
      <c r="M40">
        <v>0.988875800711903</v>
      </c>
      <c r="N40" t="s">
        <v>36</v>
      </c>
      <c r="O40">
        <v>8</v>
      </c>
      <c r="P40">
        <v>3.7235188643915</v>
      </c>
    </row>
    <row r="41" spans="1:16">
      <c r="A41">
        <v>6</v>
      </c>
      <c r="B41">
        <v>24.04</v>
      </c>
      <c r="C41">
        <v>22.45</v>
      </c>
      <c r="D41">
        <v>-1.59</v>
      </c>
      <c r="E41">
        <v>0.926666666666666</v>
      </c>
      <c r="F41">
        <v>-2.51666666666667</v>
      </c>
      <c r="G41">
        <v>5.72258372974103</v>
      </c>
      <c r="H41">
        <v>4.44894402878255</v>
      </c>
      <c r="I41">
        <v>0.92575170292225</v>
      </c>
      <c r="O41">
        <v>9</v>
      </c>
      <c r="P41">
        <v>3.42633607588182</v>
      </c>
    </row>
    <row r="42" spans="1:16">
      <c r="A42">
        <v>6</v>
      </c>
      <c r="B42">
        <v>24.32</v>
      </c>
      <c r="C42">
        <v>23.22</v>
      </c>
      <c r="D42">
        <v>-1.1</v>
      </c>
      <c r="E42">
        <v>0.926666666666666</v>
      </c>
      <c r="F42">
        <v>-2.02666666666667</v>
      </c>
      <c r="G42">
        <v>4.07462323982917</v>
      </c>
      <c r="O42">
        <v>10</v>
      </c>
      <c r="P42">
        <v>5.72258372974103</v>
      </c>
    </row>
    <row r="43" spans="1:16">
      <c r="A43">
        <v>6</v>
      </c>
      <c r="B43">
        <v>23.06</v>
      </c>
      <c r="C43">
        <v>22.159</v>
      </c>
      <c r="D43">
        <v>-0.901</v>
      </c>
      <c r="E43">
        <v>0.926666666666666</v>
      </c>
      <c r="F43">
        <v>-1.82766666666667</v>
      </c>
      <c r="G43">
        <v>3.54962511677744</v>
      </c>
      <c r="O43">
        <v>11</v>
      </c>
      <c r="P43">
        <v>4.07462323982917</v>
      </c>
    </row>
    <row r="44" spans="1:16">
      <c r="A44">
        <v>12</v>
      </c>
      <c r="B44">
        <v>25.31</v>
      </c>
      <c r="C44">
        <v>24.48</v>
      </c>
      <c r="D44">
        <v>-0.829999999999998</v>
      </c>
      <c r="E44">
        <v>0.926666666666666</v>
      </c>
      <c r="F44">
        <v>-1.75666666666666</v>
      </c>
      <c r="G44">
        <v>3.37916469462009</v>
      </c>
      <c r="H44">
        <v>4.21811690844423</v>
      </c>
      <c r="I44">
        <v>0.824765297862504</v>
      </c>
      <c r="O44">
        <v>12</v>
      </c>
      <c r="P44">
        <v>3.54962511677744</v>
      </c>
    </row>
    <row r="45" spans="1:16">
      <c r="A45">
        <v>12</v>
      </c>
      <c r="B45">
        <v>24.44</v>
      </c>
      <c r="C45">
        <v>22.95</v>
      </c>
      <c r="D45">
        <v>-1.49</v>
      </c>
      <c r="E45">
        <v>0.926666666666666</v>
      </c>
      <c r="F45">
        <v>-2.41666666666667</v>
      </c>
      <c r="G45">
        <v>5.33935941668014</v>
      </c>
      <c r="O45">
        <v>13</v>
      </c>
      <c r="P45">
        <v>3.37916469462009</v>
      </c>
    </row>
    <row r="46" spans="1:16">
      <c r="A46">
        <v>12</v>
      </c>
      <c r="B46">
        <v>24.32</v>
      </c>
      <c r="C46">
        <v>23.27</v>
      </c>
      <c r="D46">
        <v>-1.05</v>
      </c>
      <c r="E46">
        <v>0.926666666666666</v>
      </c>
      <c r="F46">
        <v>-1.97666666666667</v>
      </c>
      <c r="G46">
        <v>3.93582661403245</v>
      </c>
      <c r="O46">
        <v>14</v>
      </c>
      <c r="P46">
        <v>5.33935941668014</v>
      </c>
    </row>
    <row r="47" spans="1:16">
      <c r="A47">
        <v>24</v>
      </c>
      <c r="B47">
        <v>23.81</v>
      </c>
      <c r="C47">
        <v>24.25</v>
      </c>
      <c r="D47">
        <v>0.440000000000001</v>
      </c>
      <c r="E47">
        <v>0.926666666666666</v>
      </c>
      <c r="F47">
        <v>-0.486666666666665</v>
      </c>
      <c r="G47">
        <v>1.40120366488727</v>
      </c>
      <c r="H47">
        <v>2.09058369705047</v>
      </c>
      <c r="I47">
        <v>0.661421370129061</v>
      </c>
      <c r="O47">
        <v>15</v>
      </c>
      <c r="P47">
        <v>3.93582661403245</v>
      </c>
    </row>
    <row r="48" spans="1:16">
      <c r="A48">
        <v>24</v>
      </c>
      <c r="B48">
        <v>24.5</v>
      </c>
      <c r="C48">
        <v>23.85</v>
      </c>
      <c r="D48">
        <v>-0.649999999999999</v>
      </c>
      <c r="E48">
        <v>0.926666666666666</v>
      </c>
      <c r="F48">
        <v>-1.57666666666666</v>
      </c>
      <c r="G48">
        <v>2.98279880090075</v>
      </c>
      <c r="O48">
        <v>16</v>
      </c>
      <c r="P48">
        <v>1.40120366488727</v>
      </c>
    </row>
    <row r="49" spans="1:16">
      <c r="A49">
        <v>24</v>
      </c>
      <c r="B49">
        <v>22.2</v>
      </c>
      <c r="C49">
        <v>22.21</v>
      </c>
      <c r="D49">
        <v>0.0100000000000016</v>
      </c>
      <c r="E49">
        <v>0.926666666666666</v>
      </c>
      <c r="F49">
        <v>-0.916666666666664</v>
      </c>
      <c r="G49">
        <v>1.88774862536338</v>
      </c>
      <c r="O49">
        <v>17</v>
      </c>
      <c r="P49">
        <v>2.98279880090075</v>
      </c>
    </row>
    <row r="50" spans="1:16">
      <c r="A50">
        <v>48</v>
      </c>
      <c r="B50">
        <v>22.89</v>
      </c>
      <c r="C50">
        <v>24.99</v>
      </c>
      <c r="D50">
        <v>2.1</v>
      </c>
      <c r="E50">
        <v>0.926666666666666</v>
      </c>
      <c r="F50">
        <v>1.17333333333333</v>
      </c>
      <c r="G50">
        <v>0.443395694581596</v>
      </c>
      <c r="H50">
        <v>0.536774362402105</v>
      </c>
      <c r="I50">
        <v>0.068478577741366</v>
      </c>
      <c r="O50">
        <v>18</v>
      </c>
      <c r="P50">
        <v>1.88774862536338</v>
      </c>
    </row>
    <row r="51" spans="1:16">
      <c r="A51">
        <v>48</v>
      </c>
      <c r="B51">
        <v>22.52</v>
      </c>
      <c r="C51">
        <v>24.17</v>
      </c>
      <c r="D51">
        <v>1.65</v>
      </c>
      <c r="E51">
        <v>0.926666666666666</v>
      </c>
      <c r="F51">
        <v>0.723333333333336</v>
      </c>
      <c r="G51">
        <v>0.605696368470035</v>
      </c>
      <c r="O51">
        <v>19</v>
      </c>
      <c r="P51">
        <v>0.443395694581596</v>
      </c>
    </row>
    <row r="52" spans="1:16">
      <c r="A52">
        <v>48</v>
      </c>
      <c r="B52">
        <v>23.63</v>
      </c>
      <c r="C52">
        <v>25.39</v>
      </c>
      <c r="D52">
        <v>1.76</v>
      </c>
      <c r="E52">
        <v>0.926666666666666</v>
      </c>
      <c r="F52">
        <v>0.833333333333336</v>
      </c>
      <c r="G52">
        <v>0.561231024154686</v>
      </c>
      <c r="O52">
        <v>20</v>
      </c>
      <c r="P52">
        <v>0.605696368470035</v>
      </c>
    </row>
    <row r="53" spans="1:16">
      <c r="A53">
        <v>72</v>
      </c>
      <c r="B53">
        <v>22.24</v>
      </c>
      <c r="C53">
        <v>22.12</v>
      </c>
      <c r="D53">
        <v>-0.119999999999997</v>
      </c>
      <c r="E53">
        <v>0.926666666666666</v>
      </c>
      <c r="F53">
        <v>-1.04666666666666</v>
      </c>
      <c r="G53">
        <v>2.06575143029877</v>
      </c>
      <c r="H53">
        <v>3.09227874834561</v>
      </c>
      <c r="I53">
        <v>0.988875800711903</v>
      </c>
      <c r="O53">
        <v>21</v>
      </c>
      <c r="P53">
        <v>0.561231024154686</v>
      </c>
    </row>
    <row r="54" spans="1:16">
      <c r="A54">
        <v>72</v>
      </c>
      <c r="B54">
        <v>24.5</v>
      </c>
      <c r="C54">
        <v>23.28</v>
      </c>
      <c r="D54">
        <v>-1.22</v>
      </c>
      <c r="E54">
        <v>0.926666666666666</v>
      </c>
      <c r="F54">
        <v>-2.14666666666666</v>
      </c>
      <c r="G54">
        <v>4.42803512638123</v>
      </c>
      <c r="O54">
        <v>22</v>
      </c>
      <c r="P54">
        <v>2.06575143029877</v>
      </c>
    </row>
    <row r="55" spans="1:16">
      <c r="A55">
        <v>72</v>
      </c>
      <c r="B55">
        <v>26.24</v>
      </c>
      <c r="C55">
        <v>25.69</v>
      </c>
      <c r="D55">
        <v>-0.549999999999997</v>
      </c>
      <c r="E55">
        <v>0.926666666666666</v>
      </c>
      <c r="F55">
        <v>-1.47666666666666</v>
      </c>
      <c r="G55">
        <v>2.78304968835683</v>
      </c>
      <c r="O55">
        <v>23</v>
      </c>
      <c r="P55">
        <v>4.42803512638123</v>
      </c>
    </row>
    <row r="56" spans="15:16">
      <c r="O56">
        <v>24</v>
      </c>
      <c r="P56">
        <v>2.78304968835683</v>
      </c>
    </row>
    <row r="57" spans="1:1">
      <c r="A57" t="s">
        <v>4</v>
      </c>
    </row>
    <row r="58" spans="1:17">
      <c r="A58" t="s">
        <v>20</v>
      </c>
      <c r="B58" t="s">
        <v>21</v>
      </c>
      <c r="C58" t="s">
        <v>22</v>
      </c>
      <c r="D58" t="s">
        <v>23</v>
      </c>
      <c r="F58" t="s">
        <v>24</v>
      </c>
      <c r="G58" t="s">
        <v>25</v>
      </c>
      <c r="H58" t="s">
        <v>26</v>
      </c>
      <c r="I58" t="s">
        <v>27</v>
      </c>
      <c r="N58" t="s">
        <v>52</v>
      </c>
      <c r="O58" t="s">
        <v>26</v>
      </c>
      <c r="P58" t="s">
        <v>27</v>
      </c>
      <c r="Q58" t="s">
        <v>29</v>
      </c>
    </row>
    <row r="59" spans="1:17">
      <c r="A59">
        <v>0</v>
      </c>
      <c r="B59">
        <v>23.07</v>
      </c>
      <c r="C59">
        <v>25.76</v>
      </c>
      <c r="D59">
        <v>2.69</v>
      </c>
      <c r="E59">
        <v>2.88</v>
      </c>
      <c r="F59">
        <v>-0.189999999999999</v>
      </c>
      <c r="G59">
        <v>1.14076371586842</v>
      </c>
      <c r="H59">
        <v>1.02133938753749</v>
      </c>
      <c r="I59">
        <v>0.198019903144659</v>
      </c>
      <c r="K59">
        <v>1</v>
      </c>
      <c r="L59">
        <v>1.14076371586842</v>
      </c>
      <c r="N59" t="s">
        <v>53</v>
      </c>
      <c r="O59">
        <v>1.02133938753749</v>
      </c>
      <c r="P59">
        <v>0.198019903144659</v>
      </c>
      <c r="Q59" t="s">
        <v>35</v>
      </c>
    </row>
    <row r="60" spans="1:17">
      <c r="A60">
        <v>0</v>
      </c>
      <c r="B60">
        <v>22.82</v>
      </c>
      <c r="C60">
        <v>26.13</v>
      </c>
      <c r="D60">
        <v>3.31</v>
      </c>
      <c r="E60">
        <v>2.88</v>
      </c>
      <c r="F60">
        <v>0.429999999999998</v>
      </c>
      <c r="G60">
        <v>0.742261785314525</v>
      </c>
      <c r="K60">
        <v>2</v>
      </c>
      <c r="L60">
        <v>0.742261785314525</v>
      </c>
      <c r="N60" t="s">
        <v>54</v>
      </c>
      <c r="O60">
        <v>1.67151156157912</v>
      </c>
      <c r="P60">
        <v>0.456373506508421</v>
      </c>
      <c r="Q60" t="s">
        <v>31</v>
      </c>
    </row>
    <row r="61" spans="1:17">
      <c r="A61">
        <v>0</v>
      </c>
      <c r="B61">
        <v>23.99</v>
      </c>
      <c r="C61">
        <v>26.63</v>
      </c>
      <c r="D61">
        <v>2.64</v>
      </c>
      <c r="E61">
        <v>2.88</v>
      </c>
      <c r="F61">
        <v>-0.24</v>
      </c>
      <c r="G61">
        <v>1.18099266142953</v>
      </c>
      <c r="K61">
        <v>3</v>
      </c>
      <c r="L61">
        <v>1.18099266142953</v>
      </c>
      <c r="N61" t="s">
        <v>55</v>
      </c>
      <c r="O61">
        <v>1.8031683761263</v>
      </c>
      <c r="P61">
        <v>0.385334701264705</v>
      </c>
      <c r="Q61" t="s">
        <v>36</v>
      </c>
    </row>
    <row r="62" spans="1:17">
      <c r="A62">
        <v>1</v>
      </c>
      <c r="B62">
        <v>24.03</v>
      </c>
      <c r="C62">
        <v>26.77</v>
      </c>
      <c r="D62">
        <v>2.74</v>
      </c>
      <c r="E62">
        <v>2.88</v>
      </c>
      <c r="F62">
        <v>-0.140000000000002</v>
      </c>
      <c r="G62">
        <v>1.10190511587661</v>
      </c>
      <c r="H62">
        <v>1.67151156157912</v>
      </c>
      <c r="I62">
        <v>0.456373506508421</v>
      </c>
      <c r="K62">
        <v>4</v>
      </c>
      <c r="L62">
        <v>1.10190511587661</v>
      </c>
      <c r="N62" t="s">
        <v>56</v>
      </c>
      <c r="O62">
        <v>1.80082637739504</v>
      </c>
      <c r="P62">
        <v>0.287705296434784</v>
      </c>
      <c r="Q62" t="s">
        <v>36</v>
      </c>
    </row>
    <row r="63" spans="1:17">
      <c r="A63">
        <v>1</v>
      </c>
      <c r="B63">
        <v>23.5</v>
      </c>
      <c r="C63">
        <v>25.23</v>
      </c>
      <c r="D63">
        <v>1.73</v>
      </c>
      <c r="E63">
        <v>2.88</v>
      </c>
      <c r="F63">
        <v>-1.15</v>
      </c>
      <c r="G63">
        <v>2.21913894413569</v>
      </c>
      <c r="K63">
        <v>5</v>
      </c>
      <c r="L63">
        <v>2.21913894413569</v>
      </c>
      <c r="N63" t="s">
        <v>57</v>
      </c>
      <c r="O63">
        <v>2.72395442060956</v>
      </c>
      <c r="P63">
        <v>0.532061680882634</v>
      </c>
      <c r="Q63" t="s">
        <v>32</v>
      </c>
    </row>
    <row r="64" spans="1:17">
      <c r="A64">
        <v>1</v>
      </c>
      <c r="B64">
        <v>23.19</v>
      </c>
      <c r="C64">
        <v>25.31</v>
      </c>
      <c r="D64">
        <v>2.12</v>
      </c>
      <c r="E64">
        <v>2.88</v>
      </c>
      <c r="F64">
        <v>-0.760000000000003</v>
      </c>
      <c r="G64">
        <v>1.69349062472506</v>
      </c>
      <c r="K64">
        <v>6</v>
      </c>
      <c r="L64">
        <v>1.69349062472506</v>
      </c>
      <c r="N64" t="s">
        <v>58</v>
      </c>
      <c r="O64">
        <v>1.95051555165664</v>
      </c>
      <c r="P64">
        <v>0.459795196537624</v>
      </c>
      <c r="Q64" t="s">
        <v>36</v>
      </c>
    </row>
    <row r="65" spans="1:17">
      <c r="A65">
        <v>3</v>
      </c>
      <c r="B65">
        <v>24.48</v>
      </c>
      <c r="C65">
        <v>26.94</v>
      </c>
      <c r="D65">
        <v>2.46</v>
      </c>
      <c r="E65">
        <v>2.88</v>
      </c>
      <c r="F65">
        <v>-0.419999999999999</v>
      </c>
      <c r="G65">
        <v>1.33792755478611</v>
      </c>
      <c r="H65">
        <v>1.8031683761263</v>
      </c>
      <c r="I65">
        <v>0.385334701264705</v>
      </c>
      <c r="K65">
        <v>7</v>
      </c>
      <c r="L65">
        <v>1.33792755478611</v>
      </c>
      <c r="N65" t="s">
        <v>59</v>
      </c>
      <c r="O65">
        <v>0.345283238652643</v>
      </c>
      <c r="P65">
        <v>0.0694895743437072</v>
      </c>
      <c r="Q65" t="s">
        <v>30</v>
      </c>
    </row>
    <row r="66" spans="1:17">
      <c r="A66">
        <v>3</v>
      </c>
      <c r="B66">
        <v>24.75</v>
      </c>
      <c r="C66">
        <v>26.44</v>
      </c>
      <c r="D66">
        <v>1.69</v>
      </c>
      <c r="E66">
        <v>2.88</v>
      </c>
      <c r="F66">
        <v>-1.19</v>
      </c>
      <c r="G66">
        <v>2.28152743173685</v>
      </c>
      <c r="K66">
        <v>8</v>
      </c>
      <c r="L66">
        <v>2.28152743173685</v>
      </c>
      <c r="N66" t="s">
        <v>60</v>
      </c>
      <c r="O66">
        <v>1.86525778870153</v>
      </c>
      <c r="P66">
        <v>0.694674239380357</v>
      </c>
      <c r="Q66" t="s">
        <v>36</v>
      </c>
    </row>
    <row r="67" spans="1:12">
      <c r="A67">
        <v>3</v>
      </c>
      <c r="B67">
        <v>24.72</v>
      </c>
      <c r="C67">
        <v>26.76</v>
      </c>
      <c r="D67">
        <v>2.04</v>
      </c>
      <c r="E67">
        <v>2.88</v>
      </c>
      <c r="F67">
        <v>-0.839999999999998</v>
      </c>
      <c r="G67">
        <v>1.79005014185594</v>
      </c>
      <c r="K67">
        <v>9</v>
      </c>
      <c r="L67">
        <v>1.79005014185594</v>
      </c>
    </row>
    <row r="68" spans="1:12">
      <c r="A68">
        <v>6</v>
      </c>
      <c r="B68">
        <v>24.04</v>
      </c>
      <c r="C68">
        <v>26.38</v>
      </c>
      <c r="D68">
        <v>2.34</v>
      </c>
      <c r="E68">
        <v>2.88</v>
      </c>
      <c r="F68">
        <v>-0.54</v>
      </c>
      <c r="G68">
        <v>1.45397251732031</v>
      </c>
      <c r="H68">
        <v>1.80082637739504</v>
      </c>
      <c r="I68">
        <v>0.287705296434784</v>
      </c>
      <c r="K68">
        <v>10</v>
      </c>
      <c r="L68">
        <v>1.45397251732031</v>
      </c>
    </row>
    <row r="69" spans="1:12">
      <c r="A69">
        <v>6</v>
      </c>
      <c r="B69">
        <v>24.32</v>
      </c>
      <c r="C69">
        <v>26.09</v>
      </c>
      <c r="D69">
        <v>1.77</v>
      </c>
      <c r="E69">
        <v>2.88</v>
      </c>
      <c r="F69">
        <v>-1.11</v>
      </c>
      <c r="G69">
        <v>2.15845647300886</v>
      </c>
      <c r="K69">
        <v>11</v>
      </c>
      <c r="L69">
        <v>2.15845647300886</v>
      </c>
    </row>
    <row r="70" spans="1:12">
      <c r="A70">
        <v>6</v>
      </c>
      <c r="B70">
        <v>23.06</v>
      </c>
      <c r="C70">
        <v>25.1</v>
      </c>
      <c r="D70">
        <v>2.04</v>
      </c>
      <c r="E70">
        <v>2.88</v>
      </c>
      <c r="F70">
        <v>-0.839999999999998</v>
      </c>
      <c r="G70">
        <v>1.79005014185594</v>
      </c>
      <c r="K70">
        <v>12</v>
      </c>
      <c r="L70">
        <v>1.79005014185594</v>
      </c>
    </row>
    <row r="71" spans="1:12">
      <c r="A71">
        <v>12</v>
      </c>
      <c r="B71">
        <v>25.31</v>
      </c>
      <c r="C71">
        <v>26.71</v>
      </c>
      <c r="D71">
        <v>1.4</v>
      </c>
      <c r="E71">
        <v>2.88</v>
      </c>
      <c r="F71">
        <v>-1.48</v>
      </c>
      <c r="G71">
        <v>2.78948733270081</v>
      </c>
      <c r="H71">
        <v>2.72395442060956</v>
      </c>
      <c r="I71">
        <v>0.532061680882634</v>
      </c>
      <c r="K71">
        <v>13</v>
      </c>
      <c r="L71">
        <v>2.78948733270081</v>
      </c>
    </row>
    <row r="72" spans="1:12">
      <c r="A72">
        <v>12</v>
      </c>
      <c r="B72">
        <v>24.44</v>
      </c>
      <c r="C72">
        <v>25.58</v>
      </c>
      <c r="D72">
        <v>1.14</v>
      </c>
      <c r="E72">
        <v>2.88</v>
      </c>
      <c r="F72">
        <v>-1.74</v>
      </c>
      <c r="G72">
        <v>3.34035167771348</v>
      </c>
      <c r="K72">
        <v>14</v>
      </c>
      <c r="L72">
        <v>3.34035167771348</v>
      </c>
    </row>
    <row r="73" spans="1:12">
      <c r="A73">
        <v>12</v>
      </c>
      <c r="B73">
        <v>24.32</v>
      </c>
      <c r="C73">
        <v>26.17</v>
      </c>
      <c r="D73">
        <v>1.85</v>
      </c>
      <c r="E73">
        <v>2.88</v>
      </c>
      <c r="F73">
        <v>-1.03</v>
      </c>
      <c r="G73">
        <v>2.04202425141438</v>
      </c>
      <c r="K73">
        <v>15</v>
      </c>
      <c r="L73">
        <v>2.04202425141438</v>
      </c>
    </row>
    <row r="74" spans="1:12">
      <c r="A74">
        <v>24</v>
      </c>
      <c r="B74">
        <v>23.81</v>
      </c>
      <c r="C74">
        <v>25.39</v>
      </c>
      <c r="D74">
        <v>1.58</v>
      </c>
      <c r="E74">
        <v>2.88</v>
      </c>
      <c r="F74">
        <v>-1.3</v>
      </c>
      <c r="G74">
        <v>2.46228882668983</v>
      </c>
      <c r="H74">
        <v>1.95051555165664</v>
      </c>
      <c r="I74">
        <v>0.459795196537624</v>
      </c>
      <c r="K74">
        <v>16</v>
      </c>
      <c r="L74">
        <v>2.46228882668983</v>
      </c>
    </row>
    <row r="75" spans="1:12">
      <c r="A75">
        <v>24</v>
      </c>
      <c r="B75">
        <v>24.5</v>
      </c>
      <c r="C75">
        <v>26.35</v>
      </c>
      <c r="D75">
        <v>1.85</v>
      </c>
      <c r="E75">
        <v>2.88</v>
      </c>
      <c r="F75">
        <v>-1.03</v>
      </c>
      <c r="G75">
        <v>2.04202425141438</v>
      </c>
      <c r="K75">
        <v>17</v>
      </c>
      <c r="L75">
        <v>2.04202425141438</v>
      </c>
    </row>
    <row r="76" spans="1:12">
      <c r="A76">
        <v>24</v>
      </c>
      <c r="B76">
        <v>22.2</v>
      </c>
      <c r="C76">
        <v>24.65</v>
      </c>
      <c r="D76">
        <v>2.45</v>
      </c>
      <c r="E76">
        <v>2.88</v>
      </c>
      <c r="F76">
        <v>-0.430000000000001</v>
      </c>
      <c r="G76">
        <v>1.34723357686569</v>
      </c>
      <c r="K76">
        <v>18</v>
      </c>
      <c r="L76">
        <v>1.34723357686569</v>
      </c>
    </row>
    <row r="77" spans="1:12">
      <c r="A77">
        <v>48</v>
      </c>
      <c r="B77">
        <v>22.89</v>
      </c>
      <c r="C77">
        <v>27.68</v>
      </c>
      <c r="D77">
        <v>4.79</v>
      </c>
      <c r="E77">
        <v>2.88</v>
      </c>
      <c r="F77">
        <v>1.91</v>
      </c>
      <c r="G77">
        <v>0.26609254561334</v>
      </c>
      <c r="H77">
        <v>0.345283238652643</v>
      </c>
      <c r="I77">
        <v>0.0694895743437072</v>
      </c>
      <c r="K77">
        <v>19</v>
      </c>
      <c r="L77">
        <v>0.26609254561334</v>
      </c>
    </row>
    <row r="78" spans="1:12">
      <c r="A78">
        <v>48</v>
      </c>
      <c r="B78">
        <v>22.52</v>
      </c>
      <c r="C78">
        <v>26.6</v>
      </c>
      <c r="D78">
        <v>4.08</v>
      </c>
      <c r="E78">
        <v>2.88</v>
      </c>
      <c r="F78">
        <v>1.2</v>
      </c>
      <c r="G78">
        <v>0.435275281648062</v>
      </c>
      <c r="K78">
        <v>20</v>
      </c>
      <c r="L78">
        <v>0.435275281648062</v>
      </c>
    </row>
    <row r="79" spans="1:12">
      <c r="A79">
        <v>48</v>
      </c>
      <c r="B79">
        <v>23.63</v>
      </c>
      <c r="C79">
        <v>28.09</v>
      </c>
      <c r="D79">
        <v>4.46</v>
      </c>
      <c r="E79">
        <v>2.88</v>
      </c>
      <c r="F79">
        <v>1.58</v>
      </c>
      <c r="G79">
        <v>0.334481888696528</v>
      </c>
      <c r="K79">
        <v>21</v>
      </c>
      <c r="L79">
        <v>0.334481888696528</v>
      </c>
    </row>
    <row r="80" spans="1:12">
      <c r="A80">
        <v>72</v>
      </c>
      <c r="B80">
        <v>22.24</v>
      </c>
      <c r="C80">
        <v>25.17</v>
      </c>
      <c r="D80">
        <v>2.93</v>
      </c>
      <c r="E80">
        <v>2.88</v>
      </c>
      <c r="F80">
        <v>0.0500000000000029</v>
      </c>
      <c r="G80">
        <v>0.965936328924844</v>
      </c>
      <c r="H80">
        <v>1.86525778870153</v>
      </c>
      <c r="I80">
        <v>0.694674239380357</v>
      </c>
      <c r="K80">
        <v>22</v>
      </c>
      <c r="L80">
        <v>0.965936328924844</v>
      </c>
    </row>
    <row r="81" spans="1:12">
      <c r="A81">
        <v>72</v>
      </c>
      <c r="B81">
        <v>24.5</v>
      </c>
      <c r="C81">
        <v>26.4</v>
      </c>
      <c r="D81">
        <v>1.9</v>
      </c>
      <c r="E81">
        <v>2.88</v>
      </c>
      <c r="F81">
        <v>-0.980000000000002</v>
      </c>
      <c r="G81">
        <v>1.97246540898672</v>
      </c>
      <c r="K81">
        <v>23</v>
      </c>
      <c r="L81">
        <v>1.97246540898672</v>
      </c>
    </row>
    <row r="82" spans="1:12">
      <c r="A82">
        <v>72</v>
      </c>
      <c r="B82">
        <v>26.24</v>
      </c>
      <c r="C82">
        <v>27.71</v>
      </c>
      <c r="D82">
        <v>1.47</v>
      </c>
      <c r="E82">
        <v>2.88</v>
      </c>
      <c r="F82">
        <v>-1.41</v>
      </c>
      <c r="G82">
        <v>2.65737162819302</v>
      </c>
      <c r="K82">
        <v>24</v>
      </c>
      <c r="L82">
        <v>2.65737162819302</v>
      </c>
    </row>
    <row r="84" spans="1:1">
      <c r="A84" t="s">
        <v>1</v>
      </c>
    </row>
    <row r="85" spans="1:17">
      <c r="A85" t="s">
        <v>20</v>
      </c>
      <c r="B85" t="s">
        <v>21</v>
      </c>
      <c r="C85" t="s">
        <v>22</v>
      </c>
      <c r="D85" t="s">
        <v>23</v>
      </c>
      <c r="F85" t="s">
        <v>24</v>
      </c>
      <c r="G85" t="s">
        <v>25</v>
      </c>
      <c r="H85" t="s">
        <v>26</v>
      </c>
      <c r="I85" t="s">
        <v>27</v>
      </c>
      <c r="N85" t="s">
        <v>52</v>
      </c>
      <c r="O85" t="s">
        <v>26</v>
      </c>
      <c r="P85" t="s">
        <v>27</v>
      </c>
      <c r="Q85" t="s">
        <v>29</v>
      </c>
    </row>
    <row r="86" spans="1:17">
      <c r="A86">
        <v>0</v>
      </c>
      <c r="B86">
        <v>23.07</v>
      </c>
      <c r="C86">
        <v>25.81</v>
      </c>
      <c r="D86">
        <v>2.74</v>
      </c>
      <c r="E86">
        <v>2.12</v>
      </c>
      <c r="F86">
        <v>0.619999999999999</v>
      </c>
      <c r="G86">
        <v>0.650670927720967</v>
      </c>
      <c r="H86">
        <v>1.04354080202876</v>
      </c>
      <c r="I86">
        <v>0.278597327191711</v>
      </c>
      <c r="K86">
        <v>1</v>
      </c>
      <c r="L86">
        <v>0.650670927720967</v>
      </c>
      <c r="N86" t="s">
        <v>53</v>
      </c>
      <c r="O86">
        <v>1.04354080202876</v>
      </c>
      <c r="P86">
        <v>0.278597327191711</v>
      </c>
      <c r="Q86" t="s">
        <v>35</v>
      </c>
    </row>
    <row r="87" spans="1:17">
      <c r="A87">
        <v>0</v>
      </c>
      <c r="B87">
        <v>22.82</v>
      </c>
      <c r="C87">
        <v>24.66</v>
      </c>
      <c r="D87">
        <v>1.84</v>
      </c>
      <c r="E87">
        <v>2.12</v>
      </c>
      <c r="F87">
        <v>-0.28</v>
      </c>
      <c r="G87">
        <v>1.21419488439505</v>
      </c>
      <c r="K87">
        <v>2</v>
      </c>
      <c r="L87">
        <v>1.21419488439505</v>
      </c>
      <c r="N87" t="s">
        <v>54</v>
      </c>
      <c r="O87">
        <v>0.936678354354195</v>
      </c>
      <c r="P87">
        <v>0.226606959709926</v>
      </c>
      <c r="Q87" t="s">
        <v>35</v>
      </c>
    </row>
    <row r="88" spans="1:17">
      <c r="A88">
        <v>0</v>
      </c>
      <c r="B88">
        <v>23.99</v>
      </c>
      <c r="C88">
        <v>25.77</v>
      </c>
      <c r="D88">
        <v>1.78</v>
      </c>
      <c r="E88">
        <v>2.12</v>
      </c>
      <c r="F88">
        <v>-0.339999999999999</v>
      </c>
      <c r="G88">
        <v>1.26575659397028</v>
      </c>
      <c r="K88">
        <v>3</v>
      </c>
      <c r="L88">
        <v>1.26575659397028</v>
      </c>
      <c r="N88" t="s">
        <v>55</v>
      </c>
      <c r="O88">
        <v>1.38659974978372</v>
      </c>
      <c r="P88">
        <v>0.386607839672094</v>
      </c>
      <c r="Q88" t="s">
        <v>62</v>
      </c>
    </row>
    <row r="89" spans="1:17">
      <c r="A89">
        <v>1</v>
      </c>
      <c r="B89">
        <v>24.03</v>
      </c>
      <c r="C89">
        <v>25.82</v>
      </c>
      <c r="D89">
        <v>1.79</v>
      </c>
      <c r="E89">
        <v>2.12</v>
      </c>
      <c r="F89">
        <v>-0.330000000000001</v>
      </c>
      <c r="G89">
        <v>1.25701337452183</v>
      </c>
      <c r="H89">
        <v>0.936678354354195</v>
      </c>
      <c r="I89">
        <v>0.226606959709926</v>
      </c>
      <c r="K89">
        <v>4</v>
      </c>
      <c r="L89">
        <v>1.25701337452183</v>
      </c>
      <c r="N89" t="s">
        <v>56</v>
      </c>
      <c r="O89">
        <v>1.66777375896663</v>
      </c>
      <c r="P89">
        <v>0.309014969609457</v>
      </c>
      <c r="Q89" t="s">
        <v>36</v>
      </c>
    </row>
    <row r="90" spans="1:17">
      <c r="A90">
        <v>1</v>
      </c>
      <c r="B90">
        <v>23.5</v>
      </c>
      <c r="C90">
        <v>26</v>
      </c>
      <c r="D90">
        <v>2.5</v>
      </c>
      <c r="E90">
        <v>2.12</v>
      </c>
      <c r="F90">
        <v>0.38</v>
      </c>
      <c r="G90">
        <v>0.768437590644006</v>
      </c>
      <c r="K90">
        <v>5</v>
      </c>
      <c r="L90">
        <v>0.768437590644006</v>
      </c>
      <c r="N90" t="s">
        <v>57</v>
      </c>
      <c r="O90">
        <v>2.28711689354619</v>
      </c>
      <c r="P90">
        <v>0.89690065928059</v>
      </c>
      <c r="Q90" t="s">
        <v>32</v>
      </c>
    </row>
    <row r="91" spans="1:17">
      <c r="A91">
        <v>1</v>
      </c>
      <c r="B91">
        <v>23.19</v>
      </c>
      <c r="C91">
        <v>25.66</v>
      </c>
      <c r="D91">
        <v>2.47</v>
      </c>
      <c r="E91">
        <v>2.12</v>
      </c>
      <c r="F91">
        <v>0.349999999999999</v>
      </c>
      <c r="G91">
        <v>0.784584097896751</v>
      </c>
      <c r="K91">
        <v>6</v>
      </c>
      <c r="L91">
        <v>0.784584097896751</v>
      </c>
      <c r="N91" t="s">
        <v>58</v>
      </c>
      <c r="O91">
        <v>1.37082737608118</v>
      </c>
      <c r="P91">
        <v>0.210607259442783</v>
      </c>
      <c r="Q91" t="s">
        <v>62</v>
      </c>
    </row>
    <row r="92" spans="1:17">
      <c r="A92">
        <v>3</v>
      </c>
      <c r="B92">
        <v>24.48</v>
      </c>
      <c r="C92">
        <v>26.49</v>
      </c>
      <c r="D92">
        <v>2.01</v>
      </c>
      <c r="E92">
        <v>2.12</v>
      </c>
      <c r="F92">
        <v>-0.110000000000002</v>
      </c>
      <c r="G92">
        <v>1.07922823650443</v>
      </c>
      <c r="H92">
        <v>1.38659974978372</v>
      </c>
      <c r="I92">
        <v>0.386607839672094</v>
      </c>
      <c r="K92">
        <v>7</v>
      </c>
      <c r="L92">
        <v>1.07922823650443</v>
      </c>
      <c r="N92" t="s">
        <v>59</v>
      </c>
      <c r="O92">
        <v>0.504569467239891</v>
      </c>
      <c r="P92">
        <v>0.141245788149107</v>
      </c>
      <c r="Q92" t="s">
        <v>30</v>
      </c>
    </row>
    <row r="93" spans="1:17">
      <c r="A93">
        <v>3</v>
      </c>
      <c r="B93">
        <v>24.75</v>
      </c>
      <c r="C93">
        <v>26.67</v>
      </c>
      <c r="D93">
        <v>1.92</v>
      </c>
      <c r="E93">
        <v>2.12</v>
      </c>
      <c r="F93">
        <v>-0.199999999999998</v>
      </c>
      <c r="G93">
        <v>1.14869835499703</v>
      </c>
      <c r="K93">
        <v>8</v>
      </c>
      <c r="L93">
        <v>1.14869835499703</v>
      </c>
      <c r="N93" t="s">
        <v>60</v>
      </c>
      <c r="O93">
        <v>1.42309873025417</v>
      </c>
      <c r="P93">
        <v>0.449011495829475</v>
      </c>
      <c r="Q93" t="s">
        <v>62</v>
      </c>
    </row>
    <row r="94" spans="1:12">
      <c r="A94">
        <v>3</v>
      </c>
      <c r="B94">
        <v>24.72</v>
      </c>
      <c r="C94">
        <v>25.89</v>
      </c>
      <c r="D94">
        <v>1.17</v>
      </c>
      <c r="E94">
        <v>2.12</v>
      </c>
      <c r="F94">
        <v>-0.949999999999998</v>
      </c>
      <c r="G94">
        <v>1.93187265784969</v>
      </c>
      <c r="K94">
        <v>9</v>
      </c>
      <c r="L94">
        <v>1.93187265784969</v>
      </c>
    </row>
    <row r="95" spans="1:12">
      <c r="A95">
        <v>6</v>
      </c>
      <c r="B95">
        <v>24.04</v>
      </c>
      <c r="C95">
        <v>25.11</v>
      </c>
      <c r="D95">
        <v>1.07</v>
      </c>
      <c r="E95">
        <v>2.12</v>
      </c>
      <c r="F95">
        <v>-1.05</v>
      </c>
      <c r="G95">
        <v>2.07052984768275</v>
      </c>
      <c r="H95">
        <v>1.66777375896663</v>
      </c>
      <c r="I95">
        <v>0.309014969609457</v>
      </c>
      <c r="K95">
        <v>10</v>
      </c>
      <c r="L95">
        <v>2.07052984768275</v>
      </c>
    </row>
    <row r="96" spans="1:12">
      <c r="A96">
        <v>6</v>
      </c>
      <c r="B96">
        <v>24.32</v>
      </c>
      <c r="C96">
        <v>25.75</v>
      </c>
      <c r="D96">
        <v>1.43</v>
      </c>
      <c r="E96">
        <v>2.12</v>
      </c>
      <c r="F96">
        <v>-0.69</v>
      </c>
      <c r="G96">
        <v>1.61328351844425</v>
      </c>
      <c r="K96">
        <v>11</v>
      </c>
      <c r="L96">
        <v>1.61328351844425</v>
      </c>
    </row>
    <row r="97" spans="1:12">
      <c r="A97">
        <v>6</v>
      </c>
      <c r="B97">
        <v>23.06</v>
      </c>
      <c r="C97">
        <v>24.78</v>
      </c>
      <c r="D97">
        <v>1.72</v>
      </c>
      <c r="E97">
        <v>2.12</v>
      </c>
      <c r="F97">
        <v>-0.399999999999997</v>
      </c>
      <c r="G97">
        <v>1.31950791077289</v>
      </c>
      <c r="K97">
        <v>12</v>
      </c>
      <c r="L97">
        <v>1.31950791077289</v>
      </c>
    </row>
    <row r="98" spans="1:12">
      <c r="A98">
        <v>12</v>
      </c>
      <c r="B98">
        <v>25.31</v>
      </c>
      <c r="C98">
        <v>25.6</v>
      </c>
      <c r="D98">
        <v>0.290000000000003</v>
      </c>
      <c r="E98">
        <v>2.12</v>
      </c>
      <c r="F98">
        <v>-1.83</v>
      </c>
      <c r="G98">
        <v>3.55537072466627</v>
      </c>
      <c r="H98">
        <v>2.28711689354619</v>
      </c>
      <c r="I98">
        <v>0.89690065928059</v>
      </c>
      <c r="K98">
        <v>13</v>
      </c>
      <c r="L98">
        <v>3.55537072466627</v>
      </c>
    </row>
    <row r="99" spans="1:12">
      <c r="A99">
        <v>12</v>
      </c>
      <c r="B99">
        <v>24.44</v>
      </c>
      <c r="C99">
        <v>25.85</v>
      </c>
      <c r="D99">
        <v>1.41</v>
      </c>
      <c r="E99">
        <v>2.12</v>
      </c>
      <c r="F99">
        <v>-0.71</v>
      </c>
      <c r="G99">
        <v>1.63580411711556</v>
      </c>
      <c r="K99">
        <v>14</v>
      </c>
      <c r="L99">
        <v>1.63580411711556</v>
      </c>
    </row>
    <row r="100" spans="1:12">
      <c r="A100">
        <v>12</v>
      </c>
      <c r="B100">
        <v>24.32</v>
      </c>
      <c r="C100">
        <v>25.7</v>
      </c>
      <c r="D100">
        <v>1.38</v>
      </c>
      <c r="E100">
        <v>2.12</v>
      </c>
      <c r="F100">
        <v>-0.740000000000001</v>
      </c>
      <c r="G100">
        <v>1.67017583885674</v>
      </c>
      <c r="K100">
        <v>15</v>
      </c>
      <c r="L100">
        <v>1.67017583885674</v>
      </c>
    </row>
    <row r="101" spans="1:12">
      <c r="A101">
        <v>24</v>
      </c>
      <c r="B101">
        <v>23.81</v>
      </c>
      <c r="C101">
        <v>25.38</v>
      </c>
      <c r="D101">
        <v>1.57</v>
      </c>
      <c r="E101">
        <v>2.12</v>
      </c>
      <c r="F101">
        <v>-0.549999999999999</v>
      </c>
      <c r="G101">
        <v>1.46408569594562</v>
      </c>
      <c r="H101">
        <v>1.37082737608118</v>
      </c>
      <c r="I101">
        <v>0.210607259442783</v>
      </c>
      <c r="K101">
        <v>16</v>
      </c>
      <c r="L101">
        <v>1.46408569594562</v>
      </c>
    </row>
    <row r="102" spans="1:12">
      <c r="A102">
        <v>24</v>
      </c>
      <c r="B102">
        <v>24.5</v>
      </c>
      <c r="C102">
        <v>25.97</v>
      </c>
      <c r="D102">
        <v>1.47</v>
      </c>
      <c r="E102">
        <v>2.12</v>
      </c>
      <c r="F102">
        <v>-0.650000000000001</v>
      </c>
      <c r="G102">
        <v>1.5691681957935</v>
      </c>
      <c r="K102">
        <v>17</v>
      </c>
      <c r="L102">
        <v>1.5691681957935</v>
      </c>
    </row>
    <row r="103" spans="1:12">
      <c r="A103">
        <v>24</v>
      </c>
      <c r="B103">
        <v>22.2</v>
      </c>
      <c r="C103">
        <v>24.21</v>
      </c>
      <c r="D103">
        <v>2.01</v>
      </c>
      <c r="E103">
        <v>2.12</v>
      </c>
      <c r="F103">
        <v>-0.109999999999998</v>
      </c>
      <c r="G103">
        <v>1.07922823650443</v>
      </c>
      <c r="K103">
        <v>18</v>
      </c>
      <c r="L103">
        <v>1.07922823650443</v>
      </c>
    </row>
    <row r="104" spans="1:12">
      <c r="A104">
        <v>48</v>
      </c>
      <c r="B104">
        <v>22.89</v>
      </c>
      <c r="C104">
        <v>26.65</v>
      </c>
      <c r="D104">
        <v>3.76</v>
      </c>
      <c r="E104">
        <v>2.12</v>
      </c>
      <c r="F104">
        <v>1.64</v>
      </c>
      <c r="G104">
        <v>0.320856474390726</v>
      </c>
      <c r="H104">
        <v>0.504569467239891</v>
      </c>
      <c r="I104">
        <v>0.141245788149107</v>
      </c>
      <c r="K104">
        <v>19</v>
      </c>
      <c r="L104">
        <v>0.320856474390726</v>
      </c>
    </row>
    <row r="105" spans="1:12">
      <c r="A105">
        <v>48</v>
      </c>
      <c r="B105">
        <v>22.52</v>
      </c>
      <c r="C105">
        <v>25.56</v>
      </c>
      <c r="D105">
        <v>3.04</v>
      </c>
      <c r="E105">
        <v>2.12</v>
      </c>
      <c r="F105">
        <v>0.919999999999999</v>
      </c>
      <c r="G105">
        <v>0.52850902028069</v>
      </c>
      <c r="K105">
        <v>20</v>
      </c>
      <c r="L105">
        <v>0.52850902028069</v>
      </c>
    </row>
    <row r="106" spans="1:12">
      <c r="A106">
        <v>48</v>
      </c>
      <c r="B106">
        <v>23.63</v>
      </c>
      <c r="C106">
        <v>26.34</v>
      </c>
      <c r="D106">
        <v>2.71</v>
      </c>
      <c r="E106">
        <v>2.12</v>
      </c>
      <c r="F106">
        <v>0.590000000000001</v>
      </c>
      <c r="G106">
        <v>0.664342907048255</v>
      </c>
      <c r="K106">
        <v>21</v>
      </c>
      <c r="L106">
        <v>0.664342907048255</v>
      </c>
    </row>
    <row r="107" spans="1:12">
      <c r="A107">
        <v>72</v>
      </c>
      <c r="B107">
        <v>22.24</v>
      </c>
      <c r="C107">
        <v>24.16</v>
      </c>
      <c r="D107">
        <v>1.92</v>
      </c>
      <c r="E107">
        <v>2.12</v>
      </c>
      <c r="F107">
        <v>-0.199999999999998</v>
      </c>
      <c r="G107">
        <v>1.14869835499703</v>
      </c>
      <c r="H107">
        <v>1.42309873025417</v>
      </c>
      <c r="I107">
        <v>0.449011495829475</v>
      </c>
      <c r="K107">
        <v>22</v>
      </c>
      <c r="L107">
        <v>1.14869835499703</v>
      </c>
    </row>
    <row r="108" spans="1:12">
      <c r="A108">
        <v>72</v>
      </c>
      <c r="B108">
        <v>24.5</v>
      </c>
      <c r="C108">
        <v>26.53</v>
      </c>
      <c r="D108">
        <v>2.03</v>
      </c>
      <c r="E108">
        <v>2.12</v>
      </c>
      <c r="F108">
        <v>-0.0899999999999985</v>
      </c>
      <c r="G108">
        <v>1.06437018245336</v>
      </c>
      <c r="K108">
        <v>23</v>
      </c>
      <c r="L108">
        <v>1.06437018245336</v>
      </c>
    </row>
    <row r="109" spans="1:12">
      <c r="A109">
        <v>72</v>
      </c>
      <c r="B109">
        <v>26.24</v>
      </c>
      <c r="C109">
        <v>27.32</v>
      </c>
      <c r="D109">
        <v>1.08</v>
      </c>
      <c r="E109">
        <v>2.12</v>
      </c>
      <c r="F109">
        <v>-1.04</v>
      </c>
      <c r="G109">
        <v>2.05622765331213</v>
      </c>
      <c r="K109">
        <v>24</v>
      </c>
      <c r="L109">
        <v>2.05622765331213</v>
      </c>
    </row>
    <row r="111" spans="1:1">
      <c r="A111" t="s">
        <v>3</v>
      </c>
    </row>
    <row r="112" spans="1:17">
      <c r="A112" t="s">
        <v>20</v>
      </c>
      <c r="B112" t="s">
        <v>21</v>
      </c>
      <c r="C112" t="s">
        <v>22</v>
      </c>
      <c r="D112" t="s">
        <v>23</v>
      </c>
      <c r="F112" t="s">
        <v>24</v>
      </c>
      <c r="G112" t="s">
        <v>25</v>
      </c>
      <c r="H112" t="s">
        <v>26</v>
      </c>
      <c r="I112" t="s">
        <v>27</v>
      </c>
      <c r="N112" t="s">
        <v>52</v>
      </c>
      <c r="O112" t="s">
        <v>26</v>
      </c>
      <c r="P112" t="s">
        <v>27</v>
      </c>
      <c r="Q112" t="s">
        <v>29</v>
      </c>
    </row>
    <row r="113" spans="1:17">
      <c r="A113">
        <v>0</v>
      </c>
      <c r="B113">
        <v>23.07</v>
      </c>
      <c r="C113">
        <v>24.44</v>
      </c>
      <c r="D113">
        <v>1.37</v>
      </c>
      <c r="E113">
        <v>1.04</v>
      </c>
      <c r="F113">
        <v>0.329999999999999</v>
      </c>
      <c r="G113">
        <v>0.795536483754919</v>
      </c>
      <c r="H113">
        <v>1.02624295769765</v>
      </c>
      <c r="I113">
        <v>0.239649195005643</v>
      </c>
      <c r="K113">
        <v>1</v>
      </c>
      <c r="L113">
        <v>0.795536483754919</v>
      </c>
      <c r="N113" t="s">
        <v>53</v>
      </c>
      <c r="O113">
        <v>1.02624295769765</v>
      </c>
      <c r="P113">
        <v>0.239649195005643</v>
      </c>
      <c r="Q113" t="s">
        <v>34</v>
      </c>
    </row>
    <row r="114" spans="1:17">
      <c r="A114">
        <v>0</v>
      </c>
      <c r="B114">
        <v>22.82</v>
      </c>
      <c r="C114">
        <v>23.42</v>
      </c>
      <c r="D114">
        <v>0.600000000000001</v>
      </c>
      <c r="E114">
        <v>1.04</v>
      </c>
      <c r="F114">
        <v>-0.44</v>
      </c>
      <c r="G114">
        <v>1.35660432744767</v>
      </c>
      <c r="K114">
        <v>2</v>
      </c>
      <c r="L114">
        <v>1.35660432744767</v>
      </c>
      <c r="N114" t="s">
        <v>54</v>
      </c>
      <c r="O114">
        <v>1.10596085464482</v>
      </c>
      <c r="P114">
        <v>0.211305132415587</v>
      </c>
      <c r="Q114" t="s">
        <v>34</v>
      </c>
    </row>
    <row r="115" spans="1:17">
      <c r="A115">
        <v>0</v>
      </c>
      <c r="B115">
        <v>23.99</v>
      </c>
      <c r="C115">
        <v>25.14</v>
      </c>
      <c r="D115">
        <v>1.15</v>
      </c>
      <c r="E115">
        <v>1.04</v>
      </c>
      <c r="F115">
        <v>0.110000000000001</v>
      </c>
      <c r="G115">
        <v>0.926588061890371</v>
      </c>
      <c r="K115">
        <v>3</v>
      </c>
      <c r="L115">
        <v>0.926588061890371</v>
      </c>
      <c r="N115" t="s">
        <v>55</v>
      </c>
      <c r="O115">
        <v>1.77787062040901</v>
      </c>
      <c r="P115">
        <v>0.324558891651124</v>
      </c>
      <c r="Q115" t="s">
        <v>35</v>
      </c>
    </row>
    <row r="116" spans="1:17">
      <c r="A116">
        <v>1</v>
      </c>
      <c r="B116">
        <v>24.03</v>
      </c>
      <c r="C116">
        <v>24.59</v>
      </c>
      <c r="D116">
        <v>0.559999999999999</v>
      </c>
      <c r="E116">
        <v>1.04</v>
      </c>
      <c r="F116">
        <v>-0.480000000000003</v>
      </c>
      <c r="G116">
        <v>1.39474366635041</v>
      </c>
      <c r="H116">
        <v>1.10596085464482</v>
      </c>
      <c r="I116">
        <v>0.211305132415587</v>
      </c>
      <c r="K116">
        <v>4</v>
      </c>
      <c r="L116">
        <v>1.39474366635041</v>
      </c>
      <c r="N116" t="s">
        <v>56</v>
      </c>
      <c r="O116">
        <v>2.38917971309144</v>
      </c>
      <c r="P116">
        <v>0.497945505648173</v>
      </c>
      <c r="Q116" t="s">
        <v>31</v>
      </c>
    </row>
    <row r="117" spans="1:17">
      <c r="A117">
        <v>1</v>
      </c>
      <c r="B117">
        <v>23.5</v>
      </c>
      <c r="C117">
        <v>24.5</v>
      </c>
      <c r="D117">
        <v>1</v>
      </c>
      <c r="E117">
        <v>1.04</v>
      </c>
      <c r="F117">
        <v>-0.0400000000000016</v>
      </c>
      <c r="G117">
        <v>1.02811382665607</v>
      </c>
      <c r="K117">
        <v>5</v>
      </c>
      <c r="L117">
        <v>1.02811382665607</v>
      </c>
      <c r="N117" t="s">
        <v>57</v>
      </c>
      <c r="O117">
        <v>3.96492056337624</v>
      </c>
      <c r="P117">
        <v>0.468125792996052</v>
      </c>
      <c r="Q117" t="s">
        <v>32</v>
      </c>
    </row>
    <row r="118" spans="1:17">
      <c r="A118">
        <v>1</v>
      </c>
      <c r="B118">
        <v>23.19</v>
      </c>
      <c r="C118">
        <v>24.39</v>
      </c>
      <c r="D118">
        <v>1.2</v>
      </c>
      <c r="E118">
        <v>1.04</v>
      </c>
      <c r="F118">
        <v>0.159999999999998</v>
      </c>
      <c r="G118">
        <v>0.895025070927974</v>
      </c>
      <c r="K118">
        <v>6</v>
      </c>
      <c r="L118">
        <v>0.895025070927974</v>
      </c>
      <c r="N118" t="s">
        <v>58</v>
      </c>
      <c r="O118">
        <v>0.318395075586581</v>
      </c>
      <c r="P118">
        <v>0.0462039891928542</v>
      </c>
      <c r="Q118" t="s">
        <v>30</v>
      </c>
    </row>
    <row r="119" spans="1:17">
      <c r="A119">
        <v>3</v>
      </c>
      <c r="B119">
        <v>24.48</v>
      </c>
      <c r="C119">
        <v>25.12</v>
      </c>
      <c r="D119">
        <v>0.640000000000001</v>
      </c>
      <c r="E119">
        <v>1.04</v>
      </c>
      <c r="F119">
        <v>-0.400000000000001</v>
      </c>
      <c r="G119">
        <v>1.3195079107729</v>
      </c>
      <c r="H119">
        <v>1.77787062040901</v>
      </c>
      <c r="I119">
        <v>0.324558891651124</v>
      </c>
      <c r="K119">
        <v>7</v>
      </c>
      <c r="L119">
        <v>1.3195079107729</v>
      </c>
      <c r="N119" t="s">
        <v>59</v>
      </c>
      <c r="O119">
        <v>0.291332734295238</v>
      </c>
      <c r="P119">
        <v>0.0622597954152194</v>
      </c>
      <c r="Q119" t="s">
        <v>30</v>
      </c>
    </row>
    <row r="120" spans="1:17">
      <c r="A120">
        <v>3</v>
      </c>
      <c r="B120">
        <v>24.75</v>
      </c>
      <c r="C120">
        <v>24.8</v>
      </c>
      <c r="D120">
        <v>0.0500000000000007</v>
      </c>
      <c r="E120">
        <v>1.04</v>
      </c>
      <c r="F120">
        <v>-0.990000000000001</v>
      </c>
      <c r="G120">
        <v>1.98618499087407</v>
      </c>
      <c r="K120">
        <v>8</v>
      </c>
      <c r="L120">
        <v>1.98618499087407</v>
      </c>
      <c r="N120" t="s">
        <v>60</v>
      </c>
      <c r="O120">
        <v>2.48530053836946</v>
      </c>
      <c r="P120">
        <v>0.692239043268269</v>
      </c>
      <c r="Q120" t="s">
        <v>31</v>
      </c>
    </row>
    <row r="121" spans="1:12">
      <c r="A121">
        <v>3</v>
      </c>
      <c r="B121">
        <v>24.72</v>
      </c>
      <c r="C121">
        <v>24.74</v>
      </c>
      <c r="D121">
        <v>0.0199999999999996</v>
      </c>
      <c r="E121">
        <v>1.04</v>
      </c>
      <c r="F121">
        <v>-1.02</v>
      </c>
      <c r="G121">
        <v>2.02791895958006</v>
      </c>
      <c r="K121">
        <v>9</v>
      </c>
      <c r="L121">
        <v>2.02791895958006</v>
      </c>
    </row>
    <row r="122" spans="1:12">
      <c r="A122">
        <v>6</v>
      </c>
      <c r="B122">
        <v>24.04</v>
      </c>
      <c r="C122">
        <v>23.51</v>
      </c>
      <c r="D122">
        <v>-0.529999999999998</v>
      </c>
      <c r="E122">
        <v>1.04</v>
      </c>
      <c r="F122">
        <v>-1.57</v>
      </c>
      <c r="G122">
        <v>2.9690471412581</v>
      </c>
      <c r="H122">
        <v>2.38917971309144</v>
      </c>
      <c r="I122">
        <v>0.497945505648173</v>
      </c>
      <c r="K122">
        <v>10</v>
      </c>
      <c r="L122">
        <v>2.9690471412581</v>
      </c>
    </row>
    <row r="123" spans="1:12">
      <c r="A123">
        <v>6</v>
      </c>
      <c r="B123">
        <v>24.32</v>
      </c>
      <c r="C123">
        <v>24.07</v>
      </c>
      <c r="D123">
        <v>-0.25</v>
      </c>
      <c r="E123">
        <v>1.04</v>
      </c>
      <c r="F123">
        <v>-1.29</v>
      </c>
      <c r="G123">
        <v>2.44528055538414</v>
      </c>
      <c r="K123">
        <v>11</v>
      </c>
      <c r="L123">
        <v>2.44528055538414</v>
      </c>
    </row>
    <row r="124" spans="1:12">
      <c r="A124">
        <v>6</v>
      </c>
      <c r="B124">
        <v>23.06</v>
      </c>
      <c r="C124">
        <v>23.29</v>
      </c>
      <c r="D124">
        <v>0.23</v>
      </c>
      <c r="E124">
        <v>1.04</v>
      </c>
      <c r="F124">
        <v>-0.810000000000001</v>
      </c>
      <c r="G124">
        <v>1.75321144263207</v>
      </c>
      <c r="K124">
        <v>12</v>
      </c>
      <c r="L124">
        <v>1.75321144263207</v>
      </c>
    </row>
    <row r="125" spans="1:12">
      <c r="A125">
        <v>12</v>
      </c>
      <c r="B125">
        <v>25.31</v>
      </c>
      <c r="C125">
        <v>24.29</v>
      </c>
      <c r="D125">
        <v>-1.02</v>
      </c>
      <c r="E125">
        <v>1.04</v>
      </c>
      <c r="F125">
        <v>-2.06</v>
      </c>
      <c r="G125">
        <v>4.16986304336449</v>
      </c>
      <c r="H125">
        <v>3.96492056337624</v>
      </c>
      <c r="I125">
        <v>0.468125792996052</v>
      </c>
      <c r="K125">
        <v>13</v>
      </c>
      <c r="L125">
        <v>4.16986304336449</v>
      </c>
    </row>
    <row r="126" spans="1:12">
      <c r="A126">
        <v>12</v>
      </c>
      <c r="B126">
        <v>24.44</v>
      </c>
      <c r="C126">
        <v>23.34</v>
      </c>
      <c r="D126">
        <v>-1.1</v>
      </c>
      <c r="E126">
        <v>1.04</v>
      </c>
      <c r="F126">
        <v>-2.14</v>
      </c>
      <c r="G126">
        <v>4.40762046350645</v>
      </c>
      <c r="K126">
        <v>14</v>
      </c>
      <c r="L126">
        <v>4.40762046350645</v>
      </c>
    </row>
    <row r="127" spans="1:12">
      <c r="A127">
        <v>12</v>
      </c>
      <c r="B127">
        <v>24.32</v>
      </c>
      <c r="C127">
        <v>23.63</v>
      </c>
      <c r="D127">
        <v>-0.690000000000001</v>
      </c>
      <c r="E127">
        <v>1.04</v>
      </c>
      <c r="F127">
        <v>-1.73</v>
      </c>
      <c r="G127">
        <v>3.31727818325777</v>
      </c>
      <c r="K127">
        <v>15</v>
      </c>
      <c r="L127">
        <v>3.31727818325777</v>
      </c>
    </row>
    <row r="128" spans="1:12">
      <c r="A128">
        <v>24</v>
      </c>
      <c r="B128">
        <v>23.81</v>
      </c>
      <c r="C128">
        <v>26.27</v>
      </c>
      <c r="D128">
        <v>2.46</v>
      </c>
      <c r="E128">
        <v>1.04</v>
      </c>
      <c r="F128">
        <v>1.42</v>
      </c>
      <c r="G128">
        <v>0.373712312158735</v>
      </c>
      <c r="H128">
        <v>0.318395075586581</v>
      </c>
      <c r="I128">
        <v>0.0462039891928542</v>
      </c>
      <c r="K128">
        <v>16</v>
      </c>
      <c r="L128">
        <v>0.373712312158735</v>
      </c>
    </row>
    <row r="129" spans="1:12">
      <c r="A129">
        <v>24</v>
      </c>
      <c r="B129">
        <v>24.5</v>
      </c>
      <c r="C129">
        <v>27.18</v>
      </c>
      <c r="D129">
        <v>2.68</v>
      </c>
      <c r="E129">
        <v>1.04</v>
      </c>
      <c r="F129">
        <v>1.64</v>
      </c>
      <c r="G129">
        <v>0.320856474390726</v>
      </c>
      <c r="K129">
        <v>17</v>
      </c>
      <c r="L129">
        <v>0.320856474390726</v>
      </c>
    </row>
    <row r="130" spans="1:12">
      <c r="A130">
        <v>24</v>
      </c>
      <c r="B130">
        <v>22.2</v>
      </c>
      <c r="C130">
        <v>25.18</v>
      </c>
      <c r="D130">
        <v>2.98</v>
      </c>
      <c r="E130">
        <v>1.04</v>
      </c>
      <c r="F130">
        <v>1.94</v>
      </c>
      <c r="G130">
        <v>0.260616440210281</v>
      </c>
      <c r="K130">
        <v>18</v>
      </c>
      <c r="L130">
        <v>0.260616440210281</v>
      </c>
    </row>
    <row r="131" spans="1:12">
      <c r="A131">
        <v>48</v>
      </c>
      <c r="B131">
        <v>22.89</v>
      </c>
      <c r="C131">
        <v>25.9</v>
      </c>
      <c r="D131">
        <v>3.01</v>
      </c>
      <c r="E131">
        <v>1.04</v>
      </c>
      <c r="F131">
        <v>1.97</v>
      </c>
      <c r="G131">
        <v>0.255253031426799</v>
      </c>
      <c r="H131">
        <v>0.291332734295238</v>
      </c>
      <c r="I131">
        <v>0.0622597954152194</v>
      </c>
      <c r="K131">
        <v>19</v>
      </c>
      <c r="L131">
        <v>0.255253031426799</v>
      </c>
    </row>
    <row r="132" spans="1:12">
      <c r="A132">
        <v>48</v>
      </c>
      <c r="B132">
        <v>22.52</v>
      </c>
      <c r="C132">
        <v>24.96</v>
      </c>
      <c r="D132">
        <v>2.44</v>
      </c>
      <c r="E132">
        <v>1.04</v>
      </c>
      <c r="F132">
        <v>1.4</v>
      </c>
      <c r="G132">
        <v>0.3789291416276</v>
      </c>
      <c r="K132">
        <v>20</v>
      </c>
      <c r="L132">
        <v>0.3789291416276</v>
      </c>
    </row>
    <row r="133" spans="1:12">
      <c r="A133">
        <v>48</v>
      </c>
      <c r="B133">
        <v>23.63</v>
      </c>
      <c r="C133">
        <v>26.73</v>
      </c>
      <c r="D133">
        <v>3.1</v>
      </c>
      <c r="E133">
        <v>1.04</v>
      </c>
      <c r="F133">
        <v>2.06</v>
      </c>
      <c r="G133">
        <v>0.239816029831316</v>
      </c>
      <c r="K133">
        <v>21</v>
      </c>
      <c r="L133">
        <v>0.239816029831316</v>
      </c>
    </row>
    <row r="134" spans="1:12">
      <c r="A134">
        <v>72</v>
      </c>
      <c r="B134">
        <v>22.24</v>
      </c>
      <c r="C134">
        <v>22.13</v>
      </c>
      <c r="D134">
        <v>-0.109999999999999</v>
      </c>
      <c r="E134">
        <v>1.04</v>
      </c>
      <c r="F134">
        <v>-1.15</v>
      </c>
      <c r="G134">
        <v>2.21913894413569</v>
      </c>
      <c r="H134">
        <v>2.48530053836946</v>
      </c>
      <c r="I134">
        <v>0.692239043268269</v>
      </c>
      <c r="K134">
        <v>22</v>
      </c>
      <c r="L134">
        <v>2.21913894413569</v>
      </c>
    </row>
    <row r="135" spans="1:12">
      <c r="A135">
        <v>72</v>
      </c>
      <c r="B135">
        <v>24.5</v>
      </c>
      <c r="C135">
        <v>24.69</v>
      </c>
      <c r="D135">
        <v>0.190000000000001</v>
      </c>
      <c r="E135">
        <v>1.04</v>
      </c>
      <c r="F135">
        <v>-0.85</v>
      </c>
      <c r="G135">
        <v>1.80250092522166</v>
      </c>
      <c r="K135">
        <v>23</v>
      </c>
      <c r="L135">
        <v>1.80250092522166</v>
      </c>
    </row>
    <row r="136" spans="1:12">
      <c r="A136">
        <v>72</v>
      </c>
      <c r="B136">
        <v>26.24</v>
      </c>
      <c r="C136">
        <v>25.5</v>
      </c>
      <c r="D136">
        <v>-0.739999999999998</v>
      </c>
      <c r="E136">
        <v>1.04</v>
      </c>
      <c r="F136">
        <v>-1.78</v>
      </c>
      <c r="G136">
        <v>3.43426174575101</v>
      </c>
      <c r="K136">
        <v>24</v>
      </c>
      <c r="L136">
        <v>3.43426174575101</v>
      </c>
    </row>
    <row r="138" spans="1:1">
      <c r="A138" t="s">
        <v>5</v>
      </c>
    </row>
    <row r="139" spans="1:17">
      <c r="A139" t="s">
        <v>20</v>
      </c>
      <c r="B139" t="s">
        <v>21</v>
      </c>
      <c r="C139" t="s">
        <v>22</v>
      </c>
      <c r="D139" t="s">
        <v>23</v>
      </c>
      <c r="F139" t="s">
        <v>24</v>
      </c>
      <c r="G139" t="s">
        <v>25</v>
      </c>
      <c r="H139" t="s">
        <v>26</v>
      </c>
      <c r="I139" t="s">
        <v>27</v>
      </c>
      <c r="N139" t="s">
        <v>52</v>
      </c>
      <c r="O139" t="s">
        <v>26</v>
      </c>
      <c r="P139" t="s">
        <v>27</v>
      </c>
      <c r="Q139" t="s">
        <v>29</v>
      </c>
    </row>
    <row r="140" spans="1:17">
      <c r="A140">
        <v>0</v>
      </c>
      <c r="B140">
        <v>23.07</v>
      </c>
      <c r="C140">
        <v>24.92</v>
      </c>
      <c r="D140">
        <v>1.85</v>
      </c>
      <c r="E140">
        <v>1.51333333333333</v>
      </c>
      <c r="F140">
        <v>0.336666666666667</v>
      </c>
      <c r="G140">
        <v>0.791868805279719</v>
      </c>
      <c r="H140">
        <v>1.02884592151192</v>
      </c>
      <c r="I140">
        <v>0.252533261393345</v>
      </c>
      <c r="K140">
        <v>1</v>
      </c>
      <c r="L140">
        <v>0.791868805279719</v>
      </c>
      <c r="N140" t="s">
        <v>53</v>
      </c>
      <c r="O140">
        <v>1.02884592151192</v>
      </c>
      <c r="P140">
        <v>0.252533261393345</v>
      </c>
      <c r="Q140" t="s">
        <v>35</v>
      </c>
    </row>
    <row r="141" spans="1:17">
      <c r="A141">
        <v>0</v>
      </c>
      <c r="B141">
        <v>22.82</v>
      </c>
      <c r="C141">
        <v>24.46</v>
      </c>
      <c r="D141">
        <v>1.64</v>
      </c>
      <c r="E141">
        <v>1.51333333333333</v>
      </c>
      <c r="F141">
        <v>0.126666666666666</v>
      </c>
      <c r="G141">
        <v>0.915945290270249</v>
      </c>
      <c r="K141">
        <v>2</v>
      </c>
      <c r="L141">
        <v>0.915945290270249</v>
      </c>
      <c r="N141" t="s">
        <v>54</v>
      </c>
      <c r="O141">
        <v>0.550826125597253</v>
      </c>
      <c r="P141">
        <v>0.214519416697972</v>
      </c>
      <c r="Q141" t="s">
        <v>63</v>
      </c>
    </row>
    <row r="142" spans="1:17">
      <c r="A142">
        <v>0</v>
      </c>
      <c r="B142">
        <v>23.99</v>
      </c>
      <c r="C142">
        <v>25.04</v>
      </c>
      <c r="D142">
        <v>1.05</v>
      </c>
      <c r="E142">
        <v>1.51333333333333</v>
      </c>
      <c r="F142">
        <v>-0.463333333333334</v>
      </c>
      <c r="G142">
        <v>1.37872366898578</v>
      </c>
      <c r="K142">
        <v>3</v>
      </c>
      <c r="L142">
        <v>1.37872366898578</v>
      </c>
      <c r="N142" t="s">
        <v>55</v>
      </c>
      <c r="O142">
        <v>0.0835454697973724</v>
      </c>
      <c r="P142">
        <v>0.014414212148148</v>
      </c>
      <c r="Q142" t="s">
        <v>33</v>
      </c>
    </row>
    <row r="143" spans="1:17">
      <c r="A143">
        <v>1</v>
      </c>
      <c r="B143">
        <v>24.03</v>
      </c>
      <c r="C143">
        <v>25.93</v>
      </c>
      <c r="D143">
        <v>1.9</v>
      </c>
      <c r="E143">
        <v>1.51333333333333</v>
      </c>
      <c r="F143">
        <v>0.386666666666664</v>
      </c>
      <c r="G143">
        <v>0.764894846761997</v>
      </c>
      <c r="H143">
        <v>0.550826125597253</v>
      </c>
      <c r="I143">
        <v>0.214519416697972</v>
      </c>
      <c r="K143">
        <v>4</v>
      </c>
      <c r="L143">
        <v>0.764894846761997</v>
      </c>
      <c r="N143" t="s">
        <v>56</v>
      </c>
      <c r="O143">
        <v>0.395152669616463</v>
      </c>
      <c r="P143">
        <v>0.152383660840221</v>
      </c>
      <c r="Q143" t="s">
        <v>37</v>
      </c>
    </row>
    <row r="144" spans="1:17">
      <c r="A144">
        <v>1</v>
      </c>
      <c r="B144">
        <v>23.5</v>
      </c>
      <c r="C144">
        <v>25.68</v>
      </c>
      <c r="D144">
        <v>2.18</v>
      </c>
      <c r="E144">
        <v>1.51333333333333</v>
      </c>
      <c r="F144">
        <v>0.666666666666665</v>
      </c>
      <c r="G144">
        <v>0.629960524947437</v>
      </c>
      <c r="K144">
        <v>5</v>
      </c>
      <c r="L144">
        <v>0.629960524947437</v>
      </c>
      <c r="N144" t="s">
        <v>57</v>
      </c>
      <c r="O144">
        <v>0.90994943567939</v>
      </c>
      <c r="P144">
        <v>0.18301842435724</v>
      </c>
      <c r="Q144" t="s">
        <v>61</v>
      </c>
    </row>
    <row r="145" spans="1:17">
      <c r="A145">
        <v>1</v>
      </c>
      <c r="B145">
        <v>23.19</v>
      </c>
      <c r="C145">
        <v>26.66</v>
      </c>
      <c r="D145">
        <v>3.47</v>
      </c>
      <c r="E145">
        <v>1.51333333333333</v>
      </c>
      <c r="F145">
        <v>1.95666666666666</v>
      </c>
      <c r="G145">
        <v>0.257623005082325</v>
      </c>
      <c r="K145">
        <v>6</v>
      </c>
      <c r="L145">
        <v>0.257623005082325</v>
      </c>
      <c r="N145" t="s">
        <v>58</v>
      </c>
      <c r="O145">
        <v>1.86457731782024</v>
      </c>
      <c r="P145">
        <v>0.42656378490023</v>
      </c>
      <c r="Q145" t="s">
        <v>32</v>
      </c>
    </row>
    <row r="146" spans="1:17">
      <c r="A146">
        <v>3</v>
      </c>
      <c r="B146">
        <v>24.48</v>
      </c>
      <c r="C146">
        <v>29.92</v>
      </c>
      <c r="D146">
        <v>5.44</v>
      </c>
      <c r="E146">
        <v>1.51333333333333</v>
      </c>
      <c r="F146">
        <v>3.92666666666667</v>
      </c>
      <c r="G146">
        <v>0.0657590530125448</v>
      </c>
      <c r="H146">
        <v>0.0835454697973724</v>
      </c>
      <c r="I146">
        <v>0.014414212148148</v>
      </c>
      <c r="K146">
        <v>7</v>
      </c>
      <c r="L146">
        <v>0.0657590530125448</v>
      </c>
      <c r="N146" t="s">
        <v>59</v>
      </c>
      <c r="O146">
        <v>0.0170233253900409</v>
      </c>
      <c r="P146">
        <v>0.00239915033316753</v>
      </c>
      <c r="Q146" t="s">
        <v>33</v>
      </c>
    </row>
    <row r="147" spans="1:17">
      <c r="A147">
        <v>3</v>
      </c>
      <c r="B147">
        <v>24.75</v>
      </c>
      <c r="C147">
        <v>29.57</v>
      </c>
      <c r="D147">
        <v>4.82</v>
      </c>
      <c r="E147">
        <v>1.51333333333333</v>
      </c>
      <c r="F147">
        <v>3.30666666666667</v>
      </c>
      <c r="G147">
        <v>0.101063456519983</v>
      </c>
      <c r="K147">
        <v>8</v>
      </c>
      <c r="L147">
        <v>0.101063456519983</v>
      </c>
      <c r="N147" t="s">
        <v>60</v>
      </c>
      <c r="O147">
        <v>1.5238143964777</v>
      </c>
      <c r="P147">
        <v>0.518513043677583</v>
      </c>
      <c r="Q147" t="s">
        <v>36</v>
      </c>
    </row>
    <row r="148" spans="1:12">
      <c r="A148">
        <v>3</v>
      </c>
      <c r="B148">
        <v>24.72</v>
      </c>
      <c r="C148">
        <v>29.81</v>
      </c>
      <c r="D148">
        <v>5.09</v>
      </c>
      <c r="E148">
        <v>1.51333333333333</v>
      </c>
      <c r="F148">
        <v>3.57666666666667</v>
      </c>
      <c r="G148">
        <v>0.0838138998595898</v>
      </c>
      <c r="K148">
        <v>9</v>
      </c>
      <c r="L148">
        <v>0.0838138998595898</v>
      </c>
    </row>
    <row r="149" spans="1:12">
      <c r="A149">
        <v>6</v>
      </c>
      <c r="B149">
        <v>24.04</v>
      </c>
      <c r="C149">
        <v>26.55</v>
      </c>
      <c r="D149">
        <v>2.51</v>
      </c>
      <c r="E149">
        <v>1.51333333333333</v>
      </c>
      <c r="F149">
        <v>0.996666666666667</v>
      </c>
      <c r="G149">
        <v>0.501156580921086</v>
      </c>
      <c r="H149">
        <v>0.395152669616463</v>
      </c>
      <c r="I149">
        <v>0.152383660840221</v>
      </c>
      <c r="K149">
        <v>10</v>
      </c>
      <c r="L149">
        <v>0.501156580921086</v>
      </c>
    </row>
    <row r="150" spans="1:12">
      <c r="A150">
        <v>6</v>
      </c>
      <c r="B150">
        <v>24.32</v>
      </c>
      <c r="C150">
        <v>26.82</v>
      </c>
      <c r="D150">
        <v>2.5</v>
      </c>
      <c r="E150">
        <v>1.51333333333333</v>
      </c>
      <c r="F150">
        <v>0.986666666666666</v>
      </c>
      <c r="G150">
        <v>0.504642400605937</v>
      </c>
      <c r="K150">
        <v>11</v>
      </c>
      <c r="L150">
        <v>0.504642400605937</v>
      </c>
    </row>
    <row r="151" spans="1:12">
      <c r="A151">
        <v>6</v>
      </c>
      <c r="B151">
        <v>23.06</v>
      </c>
      <c r="C151">
        <v>27.05</v>
      </c>
      <c r="D151">
        <v>3.99</v>
      </c>
      <c r="E151">
        <v>1.51333333333333</v>
      </c>
      <c r="F151">
        <v>2.47666666666667</v>
      </c>
      <c r="G151">
        <v>0.179659027322365</v>
      </c>
      <c r="K151">
        <v>12</v>
      </c>
      <c r="L151">
        <v>0.179659027322365</v>
      </c>
    </row>
    <row r="152" spans="1:12">
      <c r="A152">
        <v>12</v>
      </c>
      <c r="B152">
        <v>25.31</v>
      </c>
      <c r="C152">
        <v>26.94</v>
      </c>
      <c r="D152">
        <v>1.63</v>
      </c>
      <c r="E152">
        <v>1.51333333333333</v>
      </c>
      <c r="F152">
        <v>0.116666666666668</v>
      </c>
      <c r="G152">
        <v>0.922316193585938</v>
      </c>
      <c r="H152">
        <v>0.90994943567939</v>
      </c>
      <c r="I152">
        <v>0.18301842435724</v>
      </c>
      <c r="K152">
        <v>13</v>
      </c>
      <c r="L152">
        <v>0.922316193585938</v>
      </c>
    </row>
    <row r="153" spans="1:12">
      <c r="A153">
        <v>12</v>
      </c>
      <c r="B153">
        <v>24.44</v>
      </c>
      <c r="C153">
        <v>26.51</v>
      </c>
      <c r="D153">
        <v>2.07</v>
      </c>
      <c r="E153">
        <v>1.51333333333333</v>
      </c>
      <c r="F153">
        <v>0.556666666666666</v>
      </c>
      <c r="G153">
        <v>0.679871186406426</v>
      </c>
      <c r="K153">
        <v>14</v>
      </c>
      <c r="L153">
        <v>0.679871186406426</v>
      </c>
    </row>
    <row r="154" spans="1:12">
      <c r="A154">
        <v>12</v>
      </c>
      <c r="B154">
        <v>24.32</v>
      </c>
      <c r="C154">
        <v>25.66</v>
      </c>
      <c r="D154">
        <v>1.34</v>
      </c>
      <c r="E154">
        <v>1.51333333333333</v>
      </c>
      <c r="F154">
        <v>-0.173333333333334</v>
      </c>
      <c r="G154">
        <v>1.12766092704581</v>
      </c>
      <c r="K154">
        <v>15</v>
      </c>
      <c r="L154">
        <v>1.12766092704581</v>
      </c>
    </row>
    <row r="155" spans="1:12">
      <c r="A155">
        <v>24</v>
      </c>
      <c r="B155">
        <v>23.81</v>
      </c>
      <c r="C155">
        <v>24.96</v>
      </c>
      <c r="D155">
        <v>1.15</v>
      </c>
      <c r="E155">
        <v>1.51333333333333</v>
      </c>
      <c r="F155">
        <v>-0.363333333333332</v>
      </c>
      <c r="G155">
        <v>1.2863946693764</v>
      </c>
      <c r="H155">
        <v>1.86457731782024</v>
      </c>
      <c r="I155">
        <v>0.42656378490023</v>
      </c>
      <c r="K155">
        <v>16</v>
      </c>
      <c r="L155">
        <v>1.2863946693764</v>
      </c>
    </row>
    <row r="156" spans="1:12">
      <c r="A156">
        <v>24</v>
      </c>
      <c r="B156">
        <v>24.5</v>
      </c>
      <c r="C156">
        <v>25.01</v>
      </c>
      <c r="D156">
        <v>0.510000000000002</v>
      </c>
      <c r="E156">
        <v>1.51333333333333</v>
      </c>
      <c r="F156">
        <v>-1.00333333333333</v>
      </c>
      <c r="G156">
        <v>2.00462632368434</v>
      </c>
      <c r="K156">
        <v>17</v>
      </c>
      <c r="L156">
        <v>2.00462632368434</v>
      </c>
    </row>
    <row r="157" spans="1:12">
      <c r="A157">
        <v>24</v>
      </c>
      <c r="B157">
        <v>22.2</v>
      </c>
      <c r="C157">
        <v>22.51</v>
      </c>
      <c r="D157">
        <v>0.310000000000002</v>
      </c>
      <c r="E157">
        <v>1.51333333333333</v>
      </c>
      <c r="F157">
        <v>-1.20333333333333</v>
      </c>
      <c r="G157">
        <v>2.30271096039996</v>
      </c>
      <c r="K157">
        <v>18</v>
      </c>
      <c r="L157">
        <v>2.30271096039996</v>
      </c>
    </row>
    <row r="158" spans="1:12">
      <c r="A158">
        <v>48</v>
      </c>
      <c r="B158">
        <v>22.89</v>
      </c>
      <c r="C158">
        <v>30.02</v>
      </c>
      <c r="D158">
        <v>7.13</v>
      </c>
      <c r="E158">
        <v>1.51333333333333</v>
      </c>
      <c r="F158">
        <v>5.61666666666666</v>
      </c>
      <c r="G158">
        <v>0.020380501090087</v>
      </c>
      <c r="H158">
        <v>0.0170233253900409</v>
      </c>
      <c r="I158">
        <v>0.00239915033316753</v>
      </c>
      <c r="K158">
        <v>19</v>
      </c>
      <c r="L158">
        <v>0.020380501090087</v>
      </c>
    </row>
    <row r="159" spans="1:12">
      <c r="A159">
        <v>48</v>
      </c>
      <c r="B159">
        <v>22.52</v>
      </c>
      <c r="C159">
        <v>30.1</v>
      </c>
      <c r="D159">
        <v>7.58</v>
      </c>
      <c r="E159">
        <v>1.51333333333333</v>
      </c>
      <c r="F159">
        <v>6.06666666666667</v>
      </c>
      <c r="G159">
        <v>0.0149194000611003</v>
      </c>
      <c r="K159">
        <v>20</v>
      </c>
      <c r="L159">
        <v>0.0149194000611003</v>
      </c>
    </row>
    <row r="160" spans="1:12">
      <c r="A160">
        <v>48</v>
      </c>
      <c r="B160">
        <v>23.63</v>
      </c>
      <c r="C160">
        <v>31.13</v>
      </c>
      <c r="D160">
        <v>7.5</v>
      </c>
      <c r="E160">
        <v>1.51333333333333</v>
      </c>
      <c r="F160">
        <v>5.98666666666667</v>
      </c>
      <c r="G160">
        <v>0.0157700750189355</v>
      </c>
      <c r="K160">
        <v>21</v>
      </c>
      <c r="L160">
        <v>0.0157700750189355</v>
      </c>
    </row>
    <row r="161" spans="1:12">
      <c r="A161">
        <v>72</v>
      </c>
      <c r="B161">
        <v>22.24</v>
      </c>
      <c r="C161">
        <v>23.82</v>
      </c>
      <c r="D161">
        <v>1.58</v>
      </c>
      <c r="E161">
        <v>1.51333333333333</v>
      </c>
      <c r="F161">
        <v>0.0666666666666675</v>
      </c>
      <c r="G161">
        <v>0.954841603910416</v>
      </c>
      <c r="H161">
        <v>1.5238143964777</v>
      </c>
      <c r="I161">
        <v>0.518513043677583</v>
      </c>
      <c r="K161">
        <v>22</v>
      </c>
      <c r="L161">
        <v>0.954841603910416</v>
      </c>
    </row>
    <row r="162" spans="1:12">
      <c r="A162">
        <v>72</v>
      </c>
      <c r="B162">
        <v>24.5</v>
      </c>
      <c r="C162">
        <v>25.52</v>
      </c>
      <c r="D162">
        <v>1.02</v>
      </c>
      <c r="E162">
        <v>1.51333333333333</v>
      </c>
      <c r="F162">
        <v>-0.493333333333335</v>
      </c>
      <c r="G162">
        <v>1.40769358403399</v>
      </c>
      <c r="K162">
        <v>23</v>
      </c>
      <c r="L162">
        <v>1.40769358403399</v>
      </c>
    </row>
    <row r="163" spans="1:12">
      <c r="A163">
        <v>72</v>
      </c>
      <c r="B163">
        <v>26.24</v>
      </c>
      <c r="C163">
        <v>26.61</v>
      </c>
      <c r="D163">
        <v>0.370000000000001</v>
      </c>
      <c r="E163">
        <v>1.51333333333333</v>
      </c>
      <c r="F163">
        <v>-1.14333333333333</v>
      </c>
      <c r="G163">
        <v>2.2089080014887</v>
      </c>
      <c r="K163">
        <v>24</v>
      </c>
      <c r="L163">
        <v>2.2089080014887</v>
      </c>
    </row>
    <row r="165" spans="1:1">
      <c r="A165" t="s">
        <v>6</v>
      </c>
    </row>
    <row r="166" spans="1:17">
      <c r="A166" t="s">
        <v>20</v>
      </c>
      <c r="B166" t="s">
        <v>21</v>
      </c>
      <c r="C166" t="s">
        <v>22</v>
      </c>
      <c r="D166" t="s">
        <v>23</v>
      </c>
      <c r="F166" t="s">
        <v>24</v>
      </c>
      <c r="G166" t="s">
        <v>25</v>
      </c>
      <c r="H166" t="s">
        <v>26</v>
      </c>
      <c r="I166" t="s">
        <v>27</v>
      </c>
      <c r="N166" t="s">
        <v>52</v>
      </c>
      <c r="O166" t="s">
        <v>26</v>
      </c>
      <c r="P166" t="s">
        <v>27</v>
      </c>
      <c r="Q166" t="s">
        <v>29</v>
      </c>
    </row>
    <row r="167" spans="1:17">
      <c r="A167">
        <v>0</v>
      </c>
      <c r="B167">
        <v>23.07</v>
      </c>
      <c r="C167">
        <v>31.2</v>
      </c>
      <c r="D167">
        <v>8.13</v>
      </c>
      <c r="E167">
        <v>8.41</v>
      </c>
      <c r="F167">
        <v>-0.280000000000001</v>
      </c>
      <c r="G167">
        <v>1.21419488439505</v>
      </c>
      <c r="H167">
        <v>1.01679250153898</v>
      </c>
      <c r="I167">
        <v>0.179863674304718</v>
      </c>
      <c r="K167">
        <v>1</v>
      </c>
      <c r="L167">
        <v>1.21419488439505</v>
      </c>
      <c r="N167" t="s">
        <v>53</v>
      </c>
      <c r="O167">
        <v>1.01679250153898</v>
      </c>
      <c r="P167">
        <v>0.179863674304718</v>
      </c>
      <c r="Q167" t="s">
        <v>35</v>
      </c>
    </row>
    <row r="168" spans="1:17">
      <c r="A168">
        <v>0</v>
      </c>
      <c r="B168">
        <v>22.82</v>
      </c>
      <c r="C168">
        <v>31.59</v>
      </c>
      <c r="D168">
        <v>8.77</v>
      </c>
      <c r="E168">
        <v>8.41</v>
      </c>
      <c r="F168">
        <v>0.359999999999999</v>
      </c>
      <c r="G168">
        <v>0.7791645796605</v>
      </c>
      <c r="K168">
        <v>2</v>
      </c>
      <c r="L168">
        <v>0.7791645796605</v>
      </c>
      <c r="N168" t="s">
        <v>54</v>
      </c>
      <c r="O168">
        <v>1.56865372702508</v>
      </c>
      <c r="P168">
        <v>0.266364770615463</v>
      </c>
      <c r="Q168" t="s">
        <v>31</v>
      </c>
    </row>
    <row r="169" spans="1:17">
      <c r="A169">
        <v>0</v>
      </c>
      <c r="B169">
        <v>23.99</v>
      </c>
      <c r="C169">
        <v>32.32</v>
      </c>
      <c r="D169">
        <v>8.33</v>
      </c>
      <c r="E169">
        <v>8.41</v>
      </c>
      <c r="F169">
        <v>-0.0799999999999983</v>
      </c>
      <c r="G169">
        <v>1.05701804056138</v>
      </c>
      <c r="K169">
        <v>3</v>
      </c>
      <c r="L169">
        <v>1.05701804056138</v>
      </c>
      <c r="N169" t="s">
        <v>55</v>
      </c>
      <c r="O169">
        <v>2.56932555800065</v>
      </c>
      <c r="P169">
        <v>0.553952536790417</v>
      </c>
      <c r="Q169" t="s">
        <v>32</v>
      </c>
    </row>
    <row r="170" spans="1:17">
      <c r="A170">
        <v>1</v>
      </c>
      <c r="B170">
        <v>24.03</v>
      </c>
      <c r="C170">
        <v>31.98</v>
      </c>
      <c r="D170">
        <v>7.95</v>
      </c>
      <c r="E170">
        <v>8.41</v>
      </c>
      <c r="F170">
        <v>-0.460000000000001</v>
      </c>
      <c r="G170">
        <v>1.37554181813974</v>
      </c>
      <c r="H170">
        <v>1.56865372702508</v>
      </c>
      <c r="I170">
        <v>0.266364770615463</v>
      </c>
      <c r="K170">
        <v>4</v>
      </c>
      <c r="L170">
        <v>1.37554181813974</v>
      </c>
      <c r="N170" t="s">
        <v>56</v>
      </c>
      <c r="O170">
        <v>1.25749735954283</v>
      </c>
      <c r="P170">
        <v>0.147376945495246</v>
      </c>
      <c r="Q170" t="s">
        <v>31</v>
      </c>
    </row>
    <row r="171" spans="1:17">
      <c r="A171">
        <v>1</v>
      </c>
      <c r="B171">
        <v>23.5</v>
      </c>
      <c r="C171">
        <v>31.44</v>
      </c>
      <c r="D171">
        <v>7.94</v>
      </c>
      <c r="E171">
        <v>8.41</v>
      </c>
      <c r="F171">
        <v>-0.469999999999999</v>
      </c>
      <c r="G171">
        <v>1.38510946811092</v>
      </c>
      <c r="K171">
        <v>5</v>
      </c>
      <c r="L171">
        <v>1.38510946811092</v>
      </c>
      <c r="N171" t="s">
        <v>57</v>
      </c>
      <c r="O171">
        <v>1.68687709382993</v>
      </c>
      <c r="P171">
        <v>0.480862387680093</v>
      </c>
      <c r="Q171" t="s">
        <v>31</v>
      </c>
    </row>
    <row r="172" spans="1:17">
      <c r="A172">
        <v>1</v>
      </c>
      <c r="B172">
        <v>23.19</v>
      </c>
      <c r="C172">
        <v>30.64</v>
      </c>
      <c r="D172">
        <v>7.45</v>
      </c>
      <c r="E172">
        <v>8.41</v>
      </c>
      <c r="F172">
        <v>-0.960000000000001</v>
      </c>
      <c r="G172">
        <v>1.94530989482457</v>
      </c>
      <c r="K172">
        <v>6</v>
      </c>
      <c r="L172">
        <v>1.94530989482457</v>
      </c>
      <c r="N172" t="s">
        <v>58</v>
      </c>
      <c r="O172">
        <v>0.339726562790327</v>
      </c>
      <c r="P172">
        <v>0.167523912474151</v>
      </c>
      <c r="Q172" t="s">
        <v>38</v>
      </c>
    </row>
    <row r="173" spans="1:17">
      <c r="A173">
        <v>3</v>
      </c>
      <c r="B173">
        <v>24.48</v>
      </c>
      <c r="C173">
        <v>31.19</v>
      </c>
      <c r="D173">
        <v>6.71</v>
      </c>
      <c r="E173">
        <v>8.41</v>
      </c>
      <c r="F173">
        <v>-1.7</v>
      </c>
      <c r="G173">
        <v>3.24900958542494</v>
      </c>
      <c r="H173">
        <v>2.56932555800065</v>
      </c>
      <c r="I173">
        <v>0.553952536790417</v>
      </c>
      <c r="K173">
        <v>7</v>
      </c>
      <c r="L173">
        <v>3.24900958542494</v>
      </c>
      <c r="N173" t="s">
        <v>59</v>
      </c>
      <c r="O173">
        <v>1.39544711186844</v>
      </c>
      <c r="P173">
        <v>0.105538957107369</v>
      </c>
      <c r="Q173" t="s">
        <v>31</v>
      </c>
    </row>
    <row r="174" spans="1:17">
      <c r="A174">
        <v>3</v>
      </c>
      <c r="B174">
        <v>24.75</v>
      </c>
      <c r="C174">
        <v>31.8</v>
      </c>
      <c r="D174">
        <v>7.05</v>
      </c>
      <c r="E174">
        <v>8.41</v>
      </c>
      <c r="F174">
        <v>-1.36</v>
      </c>
      <c r="G174">
        <v>2.56685179512581</v>
      </c>
      <c r="K174">
        <v>8</v>
      </c>
      <c r="L174">
        <v>2.56685179512581</v>
      </c>
      <c r="N174" t="s">
        <v>60</v>
      </c>
      <c r="O174">
        <v>0.437975274890245</v>
      </c>
      <c r="P174">
        <v>0.0782476133620327</v>
      </c>
      <c r="Q174" t="s">
        <v>34</v>
      </c>
    </row>
    <row r="175" spans="1:12">
      <c r="A175">
        <v>3</v>
      </c>
      <c r="B175">
        <v>24.72</v>
      </c>
      <c r="C175">
        <v>32.21</v>
      </c>
      <c r="D175">
        <v>7.49</v>
      </c>
      <c r="E175">
        <v>8.41</v>
      </c>
      <c r="F175">
        <v>-0.919999999999998</v>
      </c>
      <c r="G175">
        <v>1.89211529345119</v>
      </c>
      <c r="K175">
        <v>9</v>
      </c>
      <c r="L175">
        <v>1.89211529345119</v>
      </c>
    </row>
    <row r="176" spans="1:12">
      <c r="A176">
        <v>6</v>
      </c>
      <c r="B176">
        <v>24.04</v>
      </c>
      <c r="C176">
        <v>32.02</v>
      </c>
      <c r="D176">
        <v>7.98</v>
      </c>
      <c r="E176">
        <v>8.41</v>
      </c>
      <c r="F176">
        <v>-0.429999999999996</v>
      </c>
      <c r="G176">
        <v>1.34723357686569</v>
      </c>
      <c r="H176">
        <v>1.25749735954283</v>
      </c>
      <c r="I176">
        <v>0.147376945495246</v>
      </c>
      <c r="K176">
        <v>10</v>
      </c>
      <c r="L176">
        <v>1.34723357686569</v>
      </c>
    </row>
    <row r="177" spans="1:12">
      <c r="A177">
        <v>6</v>
      </c>
      <c r="B177">
        <v>24.32</v>
      </c>
      <c r="C177">
        <v>32.27</v>
      </c>
      <c r="D177">
        <v>7.95</v>
      </c>
      <c r="E177">
        <v>8.41</v>
      </c>
      <c r="F177">
        <v>-0.459999999999997</v>
      </c>
      <c r="G177">
        <v>1.37554181813974</v>
      </c>
      <c r="K177">
        <v>11</v>
      </c>
      <c r="L177">
        <v>1.37554181813974</v>
      </c>
    </row>
    <row r="178" spans="1:12">
      <c r="A178">
        <v>6</v>
      </c>
      <c r="B178">
        <v>23.06</v>
      </c>
      <c r="C178">
        <v>31.4</v>
      </c>
      <c r="D178">
        <v>8.34</v>
      </c>
      <c r="E178">
        <v>8.41</v>
      </c>
      <c r="F178">
        <v>-0.0700000000000003</v>
      </c>
      <c r="G178">
        <v>1.04971668362307</v>
      </c>
      <c r="K178">
        <v>12</v>
      </c>
      <c r="L178">
        <v>1.04971668362307</v>
      </c>
    </row>
    <row r="179" spans="1:12">
      <c r="A179">
        <v>12</v>
      </c>
      <c r="B179">
        <v>25.31</v>
      </c>
      <c r="C179">
        <v>33.49</v>
      </c>
      <c r="D179">
        <v>8.18</v>
      </c>
      <c r="E179">
        <v>8.41</v>
      </c>
      <c r="F179">
        <v>-0.229999999999997</v>
      </c>
      <c r="G179">
        <v>1.17283494923188</v>
      </c>
      <c r="H179">
        <v>1.68687709382993</v>
      </c>
      <c r="I179">
        <v>0.480862387680093</v>
      </c>
      <c r="K179">
        <v>13</v>
      </c>
      <c r="L179">
        <v>1.17283494923188</v>
      </c>
    </row>
    <row r="180" spans="1:12">
      <c r="A180">
        <v>12</v>
      </c>
      <c r="B180">
        <v>24.44</v>
      </c>
      <c r="C180">
        <v>31.63</v>
      </c>
      <c r="D180">
        <v>7.19</v>
      </c>
      <c r="E180">
        <v>8.41</v>
      </c>
      <c r="F180">
        <v>-1.22</v>
      </c>
      <c r="G180">
        <v>2.32946717293692</v>
      </c>
      <c r="K180">
        <v>14</v>
      </c>
      <c r="L180">
        <v>2.32946717293692</v>
      </c>
    </row>
    <row r="181" spans="1:12">
      <c r="A181">
        <v>12</v>
      </c>
      <c r="B181">
        <v>24.32</v>
      </c>
      <c r="C181">
        <v>32.09</v>
      </c>
      <c r="D181">
        <v>7.77</v>
      </c>
      <c r="E181">
        <v>8.41</v>
      </c>
      <c r="F181">
        <v>-0.639999999999997</v>
      </c>
      <c r="G181">
        <v>1.558329159321</v>
      </c>
      <c r="K181">
        <v>15</v>
      </c>
      <c r="L181">
        <v>1.558329159321</v>
      </c>
    </row>
    <row r="182" spans="1:12">
      <c r="A182">
        <v>24</v>
      </c>
      <c r="B182">
        <v>23.81</v>
      </c>
      <c r="C182">
        <v>33.52</v>
      </c>
      <c r="D182">
        <v>9.71</v>
      </c>
      <c r="E182">
        <v>8.41</v>
      </c>
      <c r="F182">
        <v>1.3</v>
      </c>
      <c r="G182">
        <v>0.406126198178117</v>
      </c>
      <c r="H182">
        <v>0.339726562790327</v>
      </c>
      <c r="I182">
        <v>0.167523912474151</v>
      </c>
      <c r="K182">
        <v>16</v>
      </c>
      <c r="L182">
        <v>0.406126198178117</v>
      </c>
    </row>
    <row r="183" spans="1:12">
      <c r="A183">
        <v>24</v>
      </c>
      <c r="B183">
        <v>24.5</v>
      </c>
      <c r="C183">
        <v>33.9</v>
      </c>
      <c r="D183">
        <v>9.4</v>
      </c>
      <c r="E183">
        <v>8.41</v>
      </c>
      <c r="F183">
        <v>0.989999999999998</v>
      </c>
      <c r="G183">
        <v>0.50347777502836</v>
      </c>
      <c r="K183">
        <v>17</v>
      </c>
      <c r="L183">
        <v>0.50347777502836</v>
      </c>
    </row>
    <row r="184" spans="1:12">
      <c r="A184">
        <v>24</v>
      </c>
      <c r="B184">
        <v>22.2</v>
      </c>
      <c r="C184">
        <v>33.8</v>
      </c>
      <c r="D184">
        <v>11.6</v>
      </c>
      <c r="E184">
        <v>8.41</v>
      </c>
      <c r="F184">
        <v>3.19</v>
      </c>
      <c r="G184">
        <v>0.109575715164505</v>
      </c>
      <c r="K184">
        <v>18</v>
      </c>
      <c r="L184">
        <v>0.109575715164505</v>
      </c>
    </row>
    <row r="185" spans="1:12">
      <c r="A185">
        <v>48</v>
      </c>
      <c r="B185">
        <v>22.89</v>
      </c>
      <c r="C185">
        <v>30.85</v>
      </c>
      <c r="D185">
        <v>7.96</v>
      </c>
      <c r="E185">
        <v>8.41</v>
      </c>
      <c r="F185">
        <v>-0.449999999999999</v>
      </c>
      <c r="G185">
        <v>1.36604025675439</v>
      </c>
      <c r="H185">
        <v>1.39544711186844</v>
      </c>
      <c r="I185">
        <v>0.105538957107369</v>
      </c>
      <c r="K185">
        <v>19</v>
      </c>
      <c r="L185">
        <v>1.36604025675439</v>
      </c>
    </row>
    <row r="186" spans="1:12">
      <c r="A186">
        <v>48</v>
      </c>
      <c r="B186">
        <v>22.52</v>
      </c>
      <c r="C186">
        <v>30.31</v>
      </c>
      <c r="D186">
        <v>7.79</v>
      </c>
      <c r="E186">
        <v>8.41</v>
      </c>
      <c r="F186">
        <v>-0.620000000000001</v>
      </c>
      <c r="G186">
        <v>1.53687518128801</v>
      </c>
      <c r="K186">
        <v>20</v>
      </c>
      <c r="L186">
        <v>1.53687518128801</v>
      </c>
    </row>
    <row r="187" spans="1:12">
      <c r="A187">
        <v>48</v>
      </c>
      <c r="B187">
        <v>23.63</v>
      </c>
      <c r="C187">
        <v>31.68</v>
      </c>
      <c r="D187">
        <v>8.05</v>
      </c>
      <c r="E187">
        <v>8.41</v>
      </c>
      <c r="F187">
        <v>-0.359999999999999</v>
      </c>
      <c r="G187">
        <v>1.2834258975629</v>
      </c>
      <c r="K187">
        <v>21</v>
      </c>
      <c r="L187">
        <v>1.2834258975629</v>
      </c>
    </row>
    <row r="188" spans="1:12">
      <c r="A188">
        <v>72</v>
      </c>
      <c r="B188">
        <v>22.24</v>
      </c>
      <c r="C188">
        <v>31.69</v>
      </c>
      <c r="D188">
        <v>9.45</v>
      </c>
      <c r="E188">
        <v>8.41</v>
      </c>
      <c r="F188">
        <v>1.04</v>
      </c>
      <c r="G188">
        <v>0.486327473706142</v>
      </c>
      <c r="H188">
        <v>0.437975274890245</v>
      </c>
      <c r="I188">
        <v>0.0782476133620327</v>
      </c>
      <c r="K188">
        <v>22</v>
      </c>
      <c r="L188">
        <v>0.486327473706142</v>
      </c>
    </row>
    <row r="189" spans="1:12">
      <c r="A189">
        <v>72</v>
      </c>
      <c r="B189">
        <v>24.5</v>
      </c>
      <c r="C189">
        <v>33.91</v>
      </c>
      <c r="D189">
        <v>9.41</v>
      </c>
      <c r="E189">
        <v>8.41</v>
      </c>
      <c r="F189">
        <v>0.999999999999996</v>
      </c>
      <c r="G189">
        <v>0.500000000000001</v>
      </c>
      <c r="K189">
        <v>23</v>
      </c>
      <c r="L189">
        <v>0.500000000000001</v>
      </c>
    </row>
    <row r="190" spans="1:12">
      <c r="A190">
        <v>72</v>
      </c>
      <c r="B190">
        <v>26.24</v>
      </c>
      <c r="C190">
        <v>36.26</v>
      </c>
      <c r="D190">
        <v>10.02</v>
      </c>
      <c r="E190">
        <v>8.41</v>
      </c>
      <c r="F190">
        <v>1.61</v>
      </c>
      <c r="G190">
        <v>0.327598350964591</v>
      </c>
      <c r="K190">
        <v>24</v>
      </c>
      <c r="L190">
        <v>0.327598350964591</v>
      </c>
    </row>
    <row r="192" spans="1:16">
      <c r="A192" t="s">
        <v>7</v>
      </c>
      <c r="M192" t="s">
        <v>52</v>
      </c>
      <c r="N192" t="s">
        <v>26</v>
      </c>
      <c r="O192" t="s">
        <v>27</v>
      </c>
      <c r="P192" t="s">
        <v>29</v>
      </c>
    </row>
    <row r="193" spans="1:16">
      <c r="A193" t="s">
        <v>20</v>
      </c>
      <c r="B193" t="s">
        <v>21</v>
      </c>
      <c r="C193" t="s">
        <v>22</v>
      </c>
      <c r="D193" t="s">
        <v>23</v>
      </c>
      <c r="F193" t="s">
        <v>24</v>
      </c>
      <c r="G193" t="s">
        <v>25</v>
      </c>
      <c r="H193" t="s">
        <v>26</v>
      </c>
      <c r="I193" t="s">
        <v>27</v>
      </c>
      <c r="K193">
        <v>1</v>
      </c>
      <c r="L193">
        <v>1.39474366635041</v>
      </c>
      <c r="M193" t="s">
        <v>53</v>
      </c>
      <c r="N193">
        <v>1.08587300279544</v>
      </c>
      <c r="O193">
        <v>0.384837044376892</v>
      </c>
      <c r="P193" t="s">
        <v>36</v>
      </c>
    </row>
    <row r="194" spans="1:16">
      <c r="A194">
        <v>0</v>
      </c>
      <c r="B194">
        <v>23.07</v>
      </c>
      <c r="C194">
        <v>29.94</v>
      </c>
      <c r="D194">
        <v>6.87</v>
      </c>
      <c r="E194">
        <v>7.35</v>
      </c>
      <c r="F194">
        <v>-0.48</v>
      </c>
      <c r="G194">
        <v>1.39474366635041</v>
      </c>
      <c r="H194">
        <v>1.08587300279544</v>
      </c>
      <c r="I194">
        <v>0.384837044376892</v>
      </c>
      <c r="K194">
        <v>2</v>
      </c>
      <c r="L194">
        <v>0.543367431263029</v>
      </c>
      <c r="M194" t="s">
        <v>54</v>
      </c>
      <c r="N194">
        <v>1.58666837684989</v>
      </c>
      <c r="O194">
        <v>0.362876436274814</v>
      </c>
      <c r="P194" t="s">
        <v>32</v>
      </c>
    </row>
    <row r="195" spans="1:16">
      <c r="A195">
        <v>0</v>
      </c>
      <c r="B195">
        <v>22.82</v>
      </c>
      <c r="C195">
        <v>31.05</v>
      </c>
      <c r="D195">
        <v>8.23</v>
      </c>
      <c r="E195">
        <v>7.35</v>
      </c>
      <c r="F195">
        <v>0.879999999999999</v>
      </c>
      <c r="G195">
        <v>0.543367431263029</v>
      </c>
      <c r="K195">
        <v>3</v>
      </c>
      <c r="L195">
        <v>1.31950791077289</v>
      </c>
      <c r="M195" t="s">
        <v>55</v>
      </c>
      <c r="N195">
        <v>1.97214500037267</v>
      </c>
      <c r="O195">
        <v>0.583588935231868</v>
      </c>
      <c r="P195" t="s">
        <v>32</v>
      </c>
    </row>
    <row r="196" spans="1:16">
      <c r="A196">
        <v>0</v>
      </c>
      <c r="B196">
        <v>23.99</v>
      </c>
      <c r="C196">
        <v>30.94</v>
      </c>
      <c r="D196">
        <v>6.95</v>
      </c>
      <c r="E196">
        <v>7.35</v>
      </c>
      <c r="F196">
        <v>-0.399999999999999</v>
      </c>
      <c r="G196">
        <v>1.31950791077289</v>
      </c>
      <c r="K196">
        <v>4</v>
      </c>
      <c r="L196">
        <v>1.4439291955225</v>
      </c>
      <c r="M196" t="s">
        <v>56</v>
      </c>
      <c r="N196">
        <v>1.8276912393088</v>
      </c>
      <c r="O196">
        <v>0.44476858838499</v>
      </c>
      <c r="P196" t="s">
        <v>32</v>
      </c>
    </row>
    <row r="197" spans="1:16">
      <c r="A197">
        <v>1</v>
      </c>
      <c r="B197">
        <v>24.03</v>
      </c>
      <c r="C197">
        <v>30.85</v>
      </c>
      <c r="D197">
        <v>6.82</v>
      </c>
      <c r="E197">
        <v>7.35</v>
      </c>
      <c r="F197">
        <v>-0.530000000000001</v>
      </c>
      <c r="G197">
        <v>1.4439291955225</v>
      </c>
      <c r="H197">
        <v>1.58666837684989</v>
      </c>
      <c r="I197">
        <v>0.362876436274814</v>
      </c>
      <c r="K197">
        <v>5</v>
      </c>
      <c r="L197">
        <v>2.08493152168225</v>
      </c>
      <c r="M197" t="s">
        <v>57</v>
      </c>
      <c r="N197">
        <v>1.32689119795941</v>
      </c>
      <c r="O197">
        <v>0.0576626827315085</v>
      </c>
      <c r="P197" t="s">
        <v>36</v>
      </c>
    </row>
    <row r="198" spans="1:16">
      <c r="A198">
        <v>1</v>
      </c>
      <c r="B198">
        <v>23.5</v>
      </c>
      <c r="C198">
        <v>29.79</v>
      </c>
      <c r="D198">
        <v>6.29</v>
      </c>
      <c r="E198">
        <v>7.35</v>
      </c>
      <c r="F198">
        <v>-1.06</v>
      </c>
      <c r="G198">
        <v>2.08493152168225</v>
      </c>
      <c r="K198">
        <v>6</v>
      </c>
      <c r="L198">
        <v>1.23114441334492</v>
      </c>
      <c r="M198" t="s">
        <v>58</v>
      </c>
      <c r="N198">
        <v>1.2032776443709</v>
      </c>
      <c r="O198">
        <v>0.444198872087909</v>
      </c>
      <c r="P198" t="s">
        <v>36</v>
      </c>
    </row>
    <row r="199" spans="1:16">
      <c r="A199">
        <v>1</v>
      </c>
      <c r="B199">
        <v>23.19</v>
      </c>
      <c r="C199">
        <v>30.24</v>
      </c>
      <c r="D199">
        <v>7.05</v>
      </c>
      <c r="E199">
        <v>7.35</v>
      </c>
      <c r="F199">
        <v>-0.300000000000004</v>
      </c>
      <c r="G199">
        <v>1.23114441334492</v>
      </c>
      <c r="K199">
        <v>7</v>
      </c>
      <c r="L199">
        <v>1.23114441334492</v>
      </c>
      <c r="M199" t="s">
        <v>59</v>
      </c>
      <c r="N199">
        <v>0.571893466329102</v>
      </c>
      <c r="O199">
        <v>0.0577046414384612</v>
      </c>
      <c r="P199" t="s">
        <v>31</v>
      </c>
    </row>
    <row r="200" spans="1:16">
      <c r="A200">
        <v>3</v>
      </c>
      <c r="B200">
        <v>24.48</v>
      </c>
      <c r="C200">
        <v>31.53</v>
      </c>
      <c r="D200">
        <v>7.05</v>
      </c>
      <c r="E200">
        <v>7.35</v>
      </c>
      <c r="F200">
        <v>-0.300000000000001</v>
      </c>
      <c r="G200">
        <v>1.23114441334492</v>
      </c>
      <c r="H200">
        <v>1.97214500037267</v>
      </c>
      <c r="I200">
        <v>0.583588935231868</v>
      </c>
      <c r="K200">
        <v>8</v>
      </c>
      <c r="L200">
        <v>2.65737162819302</v>
      </c>
      <c r="M200" t="s">
        <v>60</v>
      </c>
      <c r="N200">
        <v>1.65290629866447</v>
      </c>
      <c r="O200">
        <v>0.557591668437886</v>
      </c>
      <c r="P200" t="s">
        <v>32</v>
      </c>
    </row>
    <row r="201" spans="1:12">
      <c r="A201">
        <v>3</v>
      </c>
      <c r="B201">
        <v>24.75</v>
      </c>
      <c r="C201">
        <v>30.69</v>
      </c>
      <c r="D201">
        <v>5.94</v>
      </c>
      <c r="E201">
        <v>7.35</v>
      </c>
      <c r="F201">
        <v>-1.41</v>
      </c>
      <c r="G201">
        <v>2.65737162819302</v>
      </c>
      <c r="K201">
        <v>9</v>
      </c>
      <c r="L201">
        <v>2.02791895958006</v>
      </c>
    </row>
    <row r="202" spans="1:12">
      <c r="A202">
        <v>3</v>
      </c>
      <c r="B202">
        <v>24.72</v>
      </c>
      <c r="C202">
        <v>31.05</v>
      </c>
      <c r="D202">
        <v>6.33</v>
      </c>
      <c r="E202">
        <v>7.35</v>
      </c>
      <c r="F202">
        <v>-1.02</v>
      </c>
      <c r="G202">
        <v>2.02791895958006</v>
      </c>
      <c r="K202">
        <v>10</v>
      </c>
      <c r="L202">
        <v>1.24833054890161</v>
      </c>
    </row>
    <row r="203" spans="1:12">
      <c r="A203">
        <v>6</v>
      </c>
      <c r="B203">
        <v>24.04</v>
      </c>
      <c r="C203">
        <v>31.07</v>
      </c>
      <c r="D203">
        <v>7.03</v>
      </c>
      <c r="E203">
        <v>7.35</v>
      </c>
      <c r="F203">
        <v>-0.32</v>
      </c>
      <c r="G203">
        <v>1.24833054890161</v>
      </c>
      <c r="H203">
        <v>1.8276912393088</v>
      </c>
      <c r="I203">
        <v>0.44476858838499</v>
      </c>
      <c r="K203">
        <v>11</v>
      </c>
      <c r="L203">
        <v>2.32946717293692</v>
      </c>
    </row>
    <row r="204" spans="1:12">
      <c r="A204">
        <v>6</v>
      </c>
      <c r="B204">
        <v>24.32</v>
      </c>
      <c r="C204">
        <v>30.45</v>
      </c>
      <c r="D204">
        <v>6.13</v>
      </c>
      <c r="E204">
        <v>7.35</v>
      </c>
      <c r="F204">
        <v>-1.22</v>
      </c>
      <c r="G204">
        <v>2.32946717293692</v>
      </c>
      <c r="K204">
        <v>12</v>
      </c>
      <c r="L204">
        <v>1.90527599608787</v>
      </c>
    </row>
    <row r="205" spans="1:12">
      <c r="A205">
        <v>6</v>
      </c>
      <c r="B205">
        <v>23.06</v>
      </c>
      <c r="C205">
        <v>29.48</v>
      </c>
      <c r="D205">
        <v>6.42</v>
      </c>
      <c r="E205">
        <v>7.35</v>
      </c>
      <c r="F205">
        <v>-0.93</v>
      </c>
      <c r="G205">
        <v>1.90527599608787</v>
      </c>
      <c r="K205">
        <v>13</v>
      </c>
      <c r="L205">
        <v>1.38510946811093</v>
      </c>
    </row>
    <row r="206" spans="1:12">
      <c r="A206">
        <v>12</v>
      </c>
      <c r="B206">
        <v>25.31</v>
      </c>
      <c r="C206">
        <v>32.19</v>
      </c>
      <c r="D206">
        <v>6.88</v>
      </c>
      <c r="E206">
        <v>7.35</v>
      </c>
      <c r="F206">
        <v>-0.470000000000002</v>
      </c>
      <c r="G206">
        <v>1.38510946811093</v>
      </c>
      <c r="H206">
        <v>1.32689119795941</v>
      </c>
      <c r="I206">
        <v>0.0576626827315085</v>
      </c>
      <c r="K206">
        <v>14</v>
      </c>
      <c r="L206">
        <v>1.24833054890162</v>
      </c>
    </row>
    <row r="207" spans="1:12">
      <c r="A207">
        <v>12</v>
      </c>
      <c r="B207">
        <v>24.44</v>
      </c>
      <c r="C207">
        <v>31.47</v>
      </c>
      <c r="D207">
        <v>7.03</v>
      </c>
      <c r="E207">
        <v>7.35</v>
      </c>
      <c r="F207">
        <v>-0.320000000000004</v>
      </c>
      <c r="G207">
        <v>1.24833054890162</v>
      </c>
      <c r="K207">
        <v>15</v>
      </c>
      <c r="L207">
        <v>1.34723357686569</v>
      </c>
    </row>
    <row r="208" spans="1:12">
      <c r="A208">
        <v>12</v>
      </c>
      <c r="B208">
        <v>24.32</v>
      </c>
      <c r="C208">
        <v>31.24</v>
      </c>
      <c r="D208">
        <v>6.92</v>
      </c>
      <c r="E208">
        <v>7.35</v>
      </c>
      <c r="F208">
        <v>-0.430000000000003</v>
      </c>
      <c r="G208">
        <v>1.34723357686569</v>
      </c>
      <c r="K208">
        <v>16</v>
      </c>
      <c r="L208">
        <v>1.02101212570719</v>
      </c>
    </row>
    <row r="209" spans="1:12">
      <c r="A209">
        <v>24</v>
      </c>
      <c r="B209">
        <v>23.81</v>
      </c>
      <c r="C209">
        <v>31.13</v>
      </c>
      <c r="D209">
        <v>7.32</v>
      </c>
      <c r="E209">
        <v>7.35</v>
      </c>
      <c r="F209">
        <v>-0.0300000000000011</v>
      </c>
      <c r="G209">
        <v>1.02101212570719</v>
      </c>
      <c r="H209">
        <v>1.2032776443709</v>
      </c>
      <c r="I209">
        <v>0.444198872087909</v>
      </c>
      <c r="K209">
        <v>17</v>
      </c>
      <c r="L209">
        <v>1.81503831063433</v>
      </c>
    </row>
    <row r="210" spans="1:12">
      <c r="A210">
        <v>24</v>
      </c>
      <c r="B210">
        <v>24.5</v>
      </c>
      <c r="C210">
        <v>30.99</v>
      </c>
      <c r="D210">
        <v>6.49</v>
      </c>
      <c r="E210">
        <v>7.35</v>
      </c>
      <c r="F210">
        <v>-0.860000000000003</v>
      </c>
      <c r="G210">
        <v>1.81503831063433</v>
      </c>
      <c r="K210">
        <v>18</v>
      </c>
      <c r="L210">
        <v>0.773782496771194</v>
      </c>
    </row>
    <row r="211" spans="1:12">
      <c r="A211">
        <v>24</v>
      </c>
      <c r="B211">
        <v>22.2</v>
      </c>
      <c r="C211">
        <v>29.92</v>
      </c>
      <c r="D211">
        <v>7.72</v>
      </c>
      <c r="E211">
        <v>7.35</v>
      </c>
      <c r="F211">
        <v>0.370000000000001</v>
      </c>
      <c r="G211">
        <v>0.773782496771194</v>
      </c>
      <c r="K211">
        <v>19</v>
      </c>
      <c r="L211">
        <v>0.650670927720968</v>
      </c>
    </row>
    <row r="212" spans="1:12">
      <c r="A212">
        <v>48</v>
      </c>
      <c r="B212">
        <v>22.89</v>
      </c>
      <c r="C212">
        <v>30.86</v>
      </c>
      <c r="D212">
        <v>7.97</v>
      </c>
      <c r="E212">
        <v>7.35</v>
      </c>
      <c r="F212">
        <v>0.619999999999997</v>
      </c>
      <c r="G212">
        <v>0.650670927720968</v>
      </c>
      <c r="H212">
        <v>0.571893466329102</v>
      </c>
      <c r="I212">
        <v>0.0577046414384612</v>
      </c>
      <c r="K212">
        <v>20</v>
      </c>
      <c r="L212">
        <v>0.550952557938306</v>
      </c>
    </row>
    <row r="213" spans="1:12">
      <c r="A213">
        <v>48</v>
      </c>
      <c r="B213">
        <v>22.52</v>
      </c>
      <c r="C213">
        <v>30.73</v>
      </c>
      <c r="D213">
        <v>8.21</v>
      </c>
      <c r="E213">
        <v>7.35</v>
      </c>
      <c r="F213">
        <v>0.859999999999999</v>
      </c>
      <c r="G213">
        <v>0.550952557938306</v>
      </c>
      <c r="K213">
        <v>21</v>
      </c>
      <c r="L213">
        <v>0.514056913328033</v>
      </c>
    </row>
    <row r="214" spans="1:12">
      <c r="A214">
        <v>48</v>
      </c>
      <c r="B214">
        <v>23.63</v>
      </c>
      <c r="C214">
        <v>31.94</v>
      </c>
      <c r="D214">
        <v>8.31</v>
      </c>
      <c r="E214">
        <v>7.35</v>
      </c>
      <c r="F214">
        <v>0.960000000000001</v>
      </c>
      <c r="G214">
        <v>0.514056913328033</v>
      </c>
      <c r="K214">
        <v>22</v>
      </c>
      <c r="L214">
        <v>0.888842681166569</v>
      </c>
    </row>
    <row r="215" spans="1:12">
      <c r="A215">
        <v>72</v>
      </c>
      <c r="B215">
        <v>22.24</v>
      </c>
      <c r="C215">
        <v>29.76</v>
      </c>
      <c r="D215">
        <v>7.52</v>
      </c>
      <c r="E215">
        <v>7.35</v>
      </c>
      <c r="F215">
        <v>0.170000000000002</v>
      </c>
      <c r="G215">
        <v>0.888842681166569</v>
      </c>
      <c r="H215">
        <v>1.65290629866447</v>
      </c>
      <c r="I215">
        <v>0.557591668437886</v>
      </c>
      <c r="K215">
        <v>23</v>
      </c>
      <c r="L215">
        <v>1.86606598307362</v>
      </c>
    </row>
    <row r="216" spans="1:12">
      <c r="A216">
        <v>72</v>
      </c>
      <c r="B216">
        <v>24.5</v>
      </c>
      <c r="C216">
        <v>30.95</v>
      </c>
      <c r="D216">
        <v>6.45</v>
      </c>
      <c r="E216">
        <v>7.35</v>
      </c>
      <c r="F216">
        <v>-0.900000000000002</v>
      </c>
      <c r="G216">
        <v>1.86606598307362</v>
      </c>
      <c r="K216">
        <v>24</v>
      </c>
      <c r="L216">
        <v>2.20381023175322</v>
      </c>
    </row>
    <row r="217" spans="1:7">
      <c r="A217">
        <v>72</v>
      </c>
      <c r="B217">
        <v>26.24</v>
      </c>
      <c r="C217">
        <v>32.45</v>
      </c>
      <c r="D217">
        <v>6.21</v>
      </c>
      <c r="E217">
        <v>7.35</v>
      </c>
      <c r="F217">
        <v>-1.14</v>
      </c>
      <c r="G217">
        <v>2.20381023175322</v>
      </c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21"/>
  <sheetViews>
    <sheetView workbookViewId="0">
      <selection activeCell="J1" sqref="J1"/>
    </sheetView>
  </sheetViews>
  <sheetFormatPr defaultColWidth="8.88888888888889" defaultRowHeight="14.4"/>
  <cols>
    <col min="1" max="1" width="12.4444444444444" customWidth="1"/>
    <col min="3" max="3" width="10.5555555555556" customWidth="1"/>
    <col min="11" max="12" width="12.8888888888889"/>
    <col min="14" max="18" width="12.8888888888889"/>
  </cols>
  <sheetData>
    <row r="1" spans="1:1">
      <c r="A1" t="s">
        <v>64</v>
      </c>
    </row>
    <row r="2" spans="1:1">
      <c r="A2" t="s">
        <v>8</v>
      </c>
    </row>
    <row r="3" spans="1:9">
      <c r="A3" t="s">
        <v>20</v>
      </c>
      <c r="B3" t="s">
        <v>22</v>
      </c>
      <c r="C3" t="s">
        <v>21</v>
      </c>
      <c r="D3" t="s">
        <v>23</v>
      </c>
      <c r="F3" t="s">
        <v>24</v>
      </c>
      <c r="G3" t="s">
        <v>25</v>
      </c>
      <c r="H3" t="s">
        <v>26</v>
      </c>
      <c r="I3" t="s">
        <v>27</v>
      </c>
    </row>
    <row r="4" spans="1:17">
      <c r="A4" t="s">
        <v>53</v>
      </c>
      <c r="B4">
        <v>26.4</v>
      </c>
      <c r="C4">
        <v>25.38</v>
      </c>
      <c r="D4">
        <v>1.02</v>
      </c>
      <c r="E4">
        <v>1.01</v>
      </c>
      <c r="F4">
        <v>0.0100000000000005</v>
      </c>
      <c r="G4">
        <v>0.993092495437036</v>
      </c>
      <c r="H4">
        <v>1.00178457449276</v>
      </c>
      <c r="I4">
        <v>0.0599995921737185</v>
      </c>
      <c r="N4" t="s">
        <v>52</v>
      </c>
      <c r="O4" t="s">
        <v>26</v>
      </c>
      <c r="P4" t="s">
        <v>27</v>
      </c>
      <c r="Q4" t="s">
        <v>29</v>
      </c>
    </row>
    <row r="5" spans="1:17">
      <c r="A5" t="s">
        <v>53</v>
      </c>
      <c r="B5">
        <v>27.15</v>
      </c>
      <c r="C5">
        <v>26.04</v>
      </c>
      <c r="D5">
        <v>1.11</v>
      </c>
      <c r="E5">
        <v>1.01</v>
      </c>
      <c r="F5">
        <v>0.1</v>
      </c>
      <c r="G5">
        <v>0.933032991536807</v>
      </c>
      <c r="K5">
        <v>1</v>
      </c>
      <c r="L5">
        <v>0.993092495437036</v>
      </c>
      <c r="N5" t="s">
        <v>53</v>
      </c>
      <c r="O5">
        <v>1.00178457449276</v>
      </c>
      <c r="P5">
        <v>0.0599995921737185</v>
      </c>
      <c r="Q5" t="s">
        <v>33</v>
      </c>
    </row>
    <row r="6" spans="1:17">
      <c r="A6" t="s">
        <v>53</v>
      </c>
      <c r="B6">
        <v>24</v>
      </c>
      <c r="C6">
        <v>23.1</v>
      </c>
      <c r="D6">
        <v>0.899999999999999</v>
      </c>
      <c r="E6">
        <v>1.01</v>
      </c>
      <c r="F6">
        <v>-0.110000000000001</v>
      </c>
      <c r="G6">
        <v>1.07922823650443</v>
      </c>
      <c r="K6">
        <v>2</v>
      </c>
      <c r="L6">
        <v>0.933032991536807</v>
      </c>
      <c r="N6" t="s">
        <v>56</v>
      </c>
      <c r="O6">
        <v>6.25048966738117</v>
      </c>
      <c r="P6">
        <v>0.471095184680325</v>
      </c>
      <c r="Q6" t="s">
        <v>31</v>
      </c>
    </row>
    <row r="7" spans="1:17">
      <c r="A7" t="s">
        <v>56</v>
      </c>
      <c r="B7">
        <v>24.34</v>
      </c>
      <c r="C7">
        <v>26.12</v>
      </c>
      <c r="D7">
        <v>-1.78</v>
      </c>
      <c r="E7">
        <v>1.01</v>
      </c>
      <c r="F7">
        <v>-2.79</v>
      </c>
      <c r="G7">
        <v>6.91629785046292</v>
      </c>
      <c r="H7">
        <v>6.25048966738117</v>
      </c>
      <c r="I7">
        <v>0.471095184680325</v>
      </c>
      <c r="K7">
        <v>3</v>
      </c>
      <c r="L7">
        <v>1.07922823650443</v>
      </c>
      <c r="N7" t="s">
        <v>57</v>
      </c>
      <c r="O7">
        <v>2.83677380909055</v>
      </c>
      <c r="P7">
        <v>0.641184099434573</v>
      </c>
      <c r="Q7" t="s">
        <v>63</v>
      </c>
    </row>
    <row r="8" spans="1:17">
      <c r="A8" t="s">
        <v>56</v>
      </c>
      <c r="B8">
        <v>23.3</v>
      </c>
      <c r="C8">
        <v>24.86</v>
      </c>
      <c r="D8">
        <v>-1.56</v>
      </c>
      <c r="E8">
        <v>1.01</v>
      </c>
      <c r="F8">
        <v>-2.57</v>
      </c>
      <c r="G8">
        <v>5.93809428251619</v>
      </c>
      <c r="K8">
        <v>4</v>
      </c>
      <c r="L8">
        <v>6.91629785046292</v>
      </c>
      <c r="N8" t="s">
        <v>58</v>
      </c>
      <c r="O8">
        <v>0.681753347728746</v>
      </c>
      <c r="P8">
        <v>0.18227720584098</v>
      </c>
      <c r="Q8" t="s">
        <v>33</v>
      </c>
    </row>
    <row r="9" spans="1:17">
      <c r="A9" t="s">
        <v>56</v>
      </c>
      <c r="B9">
        <v>25.25</v>
      </c>
      <c r="C9">
        <v>26.8</v>
      </c>
      <c r="D9">
        <v>-1.55</v>
      </c>
      <c r="E9">
        <v>1.01</v>
      </c>
      <c r="F9">
        <v>-2.56</v>
      </c>
      <c r="G9">
        <v>5.8970768691644</v>
      </c>
      <c r="K9">
        <v>5</v>
      </c>
      <c r="L9">
        <v>5.93809428251619</v>
      </c>
      <c r="N9" t="s">
        <v>59</v>
      </c>
      <c r="O9">
        <v>1.80035575694909</v>
      </c>
      <c r="P9">
        <v>0.468518768435549</v>
      </c>
      <c r="Q9" t="s">
        <v>37</v>
      </c>
    </row>
    <row r="10" spans="1:17">
      <c r="A10" t="s">
        <v>57</v>
      </c>
      <c r="B10">
        <v>28.5</v>
      </c>
      <c r="C10">
        <v>28.47</v>
      </c>
      <c r="D10">
        <v>0.0300000000000011</v>
      </c>
      <c r="E10">
        <v>1.01</v>
      </c>
      <c r="F10">
        <v>-0.979999999999998</v>
      </c>
      <c r="G10">
        <v>1.97246540898672</v>
      </c>
      <c r="H10">
        <v>2.83677380909055</v>
      </c>
      <c r="I10">
        <v>0.641184099434573</v>
      </c>
      <c r="K10">
        <v>6</v>
      </c>
      <c r="L10">
        <v>5.8970768691644</v>
      </c>
      <c r="N10" t="s">
        <v>60</v>
      </c>
      <c r="O10">
        <v>4.1267064201098</v>
      </c>
      <c r="P10">
        <v>1.07327719082066</v>
      </c>
      <c r="Q10" t="s">
        <v>35</v>
      </c>
    </row>
    <row r="11" spans="1:17">
      <c r="A11" t="s">
        <v>57</v>
      </c>
      <c r="B11">
        <v>27.95</v>
      </c>
      <c r="C11">
        <v>28.75</v>
      </c>
      <c r="D11">
        <v>-0.800000000000001</v>
      </c>
      <c r="E11">
        <v>1.01</v>
      </c>
      <c r="F11">
        <v>-1.81</v>
      </c>
      <c r="G11">
        <v>3.50642288526414</v>
      </c>
      <c r="K11">
        <v>7</v>
      </c>
      <c r="L11">
        <v>1.97246540898672</v>
      </c>
      <c r="N11" t="s">
        <v>65</v>
      </c>
      <c r="O11">
        <v>12.2742349109832</v>
      </c>
      <c r="P11">
        <v>2.21188896925285</v>
      </c>
      <c r="Q11" t="s">
        <v>32</v>
      </c>
    </row>
    <row r="12" spans="1:17">
      <c r="A12" t="s">
        <v>57</v>
      </c>
      <c r="B12">
        <v>27.78</v>
      </c>
      <c r="C12">
        <v>28.37</v>
      </c>
      <c r="D12">
        <v>-0.59</v>
      </c>
      <c r="E12">
        <v>1.01</v>
      </c>
      <c r="F12">
        <v>-1.6</v>
      </c>
      <c r="G12">
        <v>3.03143313302079</v>
      </c>
      <c r="K12">
        <v>8</v>
      </c>
      <c r="L12">
        <v>3.50642288526414</v>
      </c>
      <c r="N12" t="s">
        <v>66</v>
      </c>
      <c r="O12">
        <v>3.49053273350378</v>
      </c>
      <c r="P12">
        <v>1.10189585820153</v>
      </c>
      <c r="Q12" t="s">
        <v>34</v>
      </c>
    </row>
    <row r="13" spans="1:12">
      <c r="A13" t="s">
        <v>58</v>
      </c>
      <c r="B13">
        <v>27.79</v>
      </c>
      <c r="C13">
        <v>25.92</v>
      </c>
      <c r="D13">
        <v>1.87</v>
      </c>
      <c r="E13">
        <v>1.01</v>
      </c>
      <c r="F13">
        <v>0.859999999999998</v>
      </c>
      <c r="G13">
        <v>0.550952557938306</v>
      </c>
      <c r="H13">
        <v>0.681753347728746</v>
      </c>
      <c r="I13">
        <v>0.18227720584098</v>
      </c>
      <c r="K13">
        <v>9</v>
      </c>
      <c r="L13">
        <v>3.03143313302079</v>
      </c>
    </row>
    <row r="14" spans="1:12">
      <c r="A14" t="s">
        <v>58</v>
      </c>
      <c r="B14">
        <v>28.8</v>
      </c>
      <c r="C14">
        <v>27.7</v>
      </c>
      <c r="D14">
        <v>1.1</v>
      </c>
      <c r="E14">
        <v>1.01</v>
      </c>
      <c r="F14">
        <v>0.0900000000000023</v>
      </c>
      <c r="G14">
        <v>0.93952274921401</v>
      </c>
      <c r="K14">
        <v>10</v>
      </c>
      <c r="L14">
        <v>0.550952557938306</v>
      </c>
    </row>
    <row r="15" spans="1:12">
      <c r="A15" t="s">
        <v>58</v>
      </c>
      <c r="B15">
        <v>26.67</v>
      </c>
      <c r="C15">
        <v>24.81</v>
      </c>
      <c r="D15">
        <v>1.86</v>
      </c>
      <c r="E15">
        <v>1.01</v>
      </c>
      <c r="F15">
        <v>0.850000000000004</v>
      </c>
      <c r="G15">
        <v>0.554784736033921</v>
      </c>
      <c r="K15">
        <v>11</v>
      </c>
      <c r="L15">
        <v>0.93952274921401</v>
      </c>
    </row>
    <row r="16" spans="1:12">
      <c r="A16" t="s">
        <v>59</v>
      </c>
      <c r="B16">
        <v>24.2</v>
      </c>
      <c r="C16">
        <v>23.72</v>
      </c>
      <c r="D16">
        <v>0.48</v>
      </c>
      <c r="E16">
        <v>1.01</v>
      </c>
      <c r="F16">
        <v>-0.529999999999999</v>
      </c>
      <c r="G16">
        <v>1.44392919552249</v>
      </c>
      <c r="H16">
        <v>1.80035575694909</v>
      </c>
      <c r="I16">
        <v>0.468518768435549</v>
      </c>
      <c r="K16">
        <v>12</v>
      </c>
      <c r="L16">
        <v>0.554784736033921</v>
      </c>
    </row>
    <row r="17" spans="1:12">
      <c r="A17" t="s">
        <v>59</v>
      </c>
      <c r="B17">
        <v>22.46</v>
      </c>
      <c r="C17">
        <v>22.75</v>
      </c>
      <c r="D17">
        <v>-0.289999999999999</v>
      </c>
      <c r="E17">
        <v>1.01</v>
      </c>
      <c r="F17">
        <v>-1.3</v>
      </c>
      <c r="G17">
        <v>2.46228882668983</v>
      </c>
      <c r="K17">
        <v>13</v>
      </c>
      <c r="L17">
        <v>1.44392919552249</v>
      </c>
    </row>
    <row r="18" spans="1:12">
      <c r="A18" t="s">
        <v>59</v>
      </c>
      <c r="B18">
        <v>25.08</v>
      </c>
      <c r="C18">
        <v>24.65</v>
      </c>
      <c r="D18">
        <v>0.43</v>
      </c>
      <c r="E18">
        <v>1.01</v>
      </c>
      <c r="F18">
        <v>-0.579999999999999</v>
      </c>
      <c r="G18">
        <v>1.49484924863494</v>
      </c>
      <c r="K18">
        <v>14</v>
      </c>
      <c r="L18">
        <v>2.46228882668983</v>
      </c>
    </row>
    <row r="19" spans="1:12">
      <c r="A19" t="s">
        <v>60</v>
      </c>
      <c r="B19">
        <v>24.24</v>
      </c>
      <c r="C19">
        <v>25.63</v>
      </c>
      <c r="D19">
        <v>-1.39</v>
      </c>
      <c r="E19">
        <v>1.01</v>
      </c>
      <c r="F19">
        <v>-2.4</v>
      </c>
      <c r="G19">
        <v>5.27803164309158</v>
      </c>
      <c r="H19">
        <v>4.1267064201098</v>
      </c>
      <c r="I19">
        <v>1.07327719082066</v>
      </c>
      <c r="K19">
        <v>15</v>
      </c>
      <c r="L19">
        <v>1.49484924863494</v>
      </c>
    </row>
    <row r="20" spans="1:12">
      <c r="A20" t="s">
        <v>60</v>
      </c>
      <c r="B20">
        <v>24.43</v>
      </c>
      <c r="C20">
        <v>25.56</v>
      </c>
      <c r="D20">
        <v>-1.13</v>
      </c>
      <c r="E20">
        <v>1.01</v>
      </c>
      <c r="F20">
        <v>-2.14</v>
      </c>
      <c r="G20">
        <v>4.40762046350644</v>
      </c>
      <c r="K20">
        <v>16</v>
      </c>
      <c r="L20">
        <v>5.27803164309158</v>
      </c>
    </row>
    <row r="21" spans="1:12">
      <c r="A21" t="s">
        <v>60</v>
      </c>
      <c r="B21">
        <v>25.73</v>
      </c>
      <c r="C21">
        <v>26.15</v>
      </c>
      <c r="D21">
        <v>-0.419999999999998</v>
      </c>
      <c r="E21">
        <v>1.01</v>
      </c>
      <c r="F21">
        <v>-1.43</v>
      </c>
      <c r="G21">
        <v>2.69446715373138</v>
      </c>
      <c r="K21">
        <v>17</v>
      </c>
      <c r="L21">
        <v>4.40762046350644</v>
      </c>
    </row>
    <row r="22" spans="1:12">
      <c r="A22" t="s">
        <v>65</v>
      </c>
      <c r="B22">
        <v>26.51</v>
      </c>
      <c r="C22">
        <v>28.75</v>
      </c>
      <c r="D22">
        <v>-2.24</v>
      </c>
      <c r="E22">
        <v>1.01</v>
      </c>
      <c r="F22">
        <v>-3.25</v>
      </c>
      <c r="G22">
        <v>9.51365692002175</v>
      </c>
      <c r="H22">
        <v>12.2742349109832</v>
      </c>
      <c r="I22">
        <v>2.21188896925285</v>
      </c>
      <c r="K22">
        <v>18</v>
      </c>
      <c r="L22">
        <v>2.69446715373138</v>
      </c>
    </row>
    <row r="23" spans="1:12">
      <c r="A23" t="s">
        <v>65</v>
      </c>
      <c r="B23">
        <v>26.49</v>
      </c>
      <c r="C23">
        <v>29.11</v>
      </c>
      <c r="D23">
        <v>-2.62</v>
      </c>
      <c r="E23">
        <v>1.01</v>
      </c>
      <c r="F23">
        <v>-3.63</v>
      </c>
      <c r="G23">
        <v>12.3805199483391</v>
      </c>
      <c r="K23">
        <v>19</v>
      </c>
      <c r="L23">
        <v>9.51365692002175</v>
      </c>
    </row>
    <row r="24" spans="1:12">
      <c r="A24" t="s">
        <v>65</v>
      </c>
      <c r="B24">
        <v>25.92</v>
      </c>
      <c r="C24">
        <v>28.81</v>
      </c>
      <c r="D24">
        <v>-2.89</v>
      </c>
      <c r="E24">
        <v>1.01</v>
      </c>
      <c r="F24">
        <v>-3.9</v>
      </c>
      <c r="G24">
        <v>14.9285278645889</v>
      </c>
      <c r="K24">
        <v>20</v>
      </c>
      <c r="L24">
        <v>12.3805199483391</v>
      </c>
    </row>
    <row r="25" spans="1:12">
      <c r="A25" t="s">
        <v>66</v>
      </c>
      <c r="B25">
        <v>27.32</v>
      </c>
      <c r="C25">
        <v>27.3</v>
      </c>
      <c r="D25">
        <v>0.0199999999999996</v>
      </c>
      <c r="E25">
        <v>1.01</v>
      </c>
      <c r="F25">
        <v>-0.99</v>
      </c>
      <c r="G25">
        <v>1.98618499087407</v>
      </c>
      <c r="H25">
        <v>3.49053273350378</v>
      </c>
      <c r="I25">
        <v>1.10189585820153</v>
      </c>
      <c r="K25">
        <v>21</v>
      </c>
      <c r="L25">
        <v>14.9285278645889</v>
      </c>
    </row>
    <row r="26" spans="1:12">
      <c r="A26" t="s">
        <v>66</v>
      </c>
      <c r="B26">
        <v>27.64</v>
      </c>
      <c r="C26">
        <v>28.59</v>
      </c>
      <c r="D26">
        <v>-0.949999999999999</v>
      </c>
      <c r="E26">
        <v>1.01</v>
      </c>
      <c r="F26">
        <v>-1.96</v>
      </c>
      <c r="G26">
        <v>3.89061978964914</v>
      </c>
      <c r="K26">
        <v>22</v>
      </c>
      <c r="L26">
        <v>1.98618499087407</v>
      </c>
    </row>
    <row r="27" spans="1:12">
      <c r="A27" t="s">
        <v>66</v>
      </c>
      <c r="B27">
        <v>28.19</v>
      </c>
      <c r="C27">
        <v>29.38</v>
      </c>
      <c r="D27">
        <v>-1.19</v>
      </c>
      <c r="E27">
        <v>1.01</v>
      </c>
      <c r="F27">
        <v>-2.2</v>
      </c>
      <c r="G27">
        <v>4.59479341998813</v>
      </c>
      <c r="K27">
        <v>23</v>
      </c>
      <c r="L27">
        <v>3.89061978964914</v>
      </c>
    </row>
    <row r="28" spans="11:12">
      <c r="K28">
        <v>24</v>
      </c>
      <c r="L28">
        <v>4.59479341998813</v>
      </c>
    </row>
    <row r="30" spans="1:1">
      <c r="A30" t="s">
        <v>2</v>
      </c>
    </row>
    <row r="31" spans="1:12">
      <c r="A31" t="s">
        <v>20</v>
      </c>
      <c r="B31" t="s">
        <v>22</v>
      </c>
      <c r="C31" t="s">
        <v>21</v>
      </c>
      <c r="D31" t="s">
        <v>23</v>
      </c>
      <c r="F31" t="s">
        <v>24</v>
      </c>
      <c r="G31" t="s">
        <v>25</v>
      </c>
      <c r="H31" t="s">
        <v>26</v>
      </c>
      <c r="I31" t="s">
        <v>27</v>
      </c>
      <c r="L31" t="s">
        <v>25</v>
      </c>
    </row>
    <row r="32" spans="1:17">
      <c r="A32" t="s">
        <v>53</v>
      </c>
      <c r="B32">
        <v>25.15</v>
      </c>
      <c r="C32">
        <v>25.38</v>
      </c>
      <c r="D32">
        <v>-0.23</v>
      </c>
      <c r="E32">
        <v>-0.426666666666667</v>
      </c>
      <c r="F32">
        <v>0.196666666666667</v>
      </c>
      <c r="G32">
        <v>0.872564287640823</v>
      </c>
      <c r="H32">
        <v>1.0301094067367</v>
      </c>
      <c r="I32">
        <v>0.26100728162831</v>
      </c>
      <c r="K32">
        <v>1</v>
      </c>
      <c r="L32">
        <v>0.872564287640823</v>
      </c>
      <c r="N32" t="s">
        <v>52</v>
      </c>
      <c r="O32" t="s">
        <v>26</v>
      </c>
      <c r="P32" t="s">
        <v>27</v>
      </c>
      <c r="Q32" t="s">
        <v>29</v>
      </c>
    </row>
    <row r="33" spans="1:17">
      <c r="A33" t="s">
        <v>53</v>
      </c>
      <c r="B33">
        <v>25.9</v>
      </c>
      <c r="C33">
        <v>26.04</v>
      </c>
      <c r="D33">
        <v>-0.140000000000001</v>
      </c>
      <c r="E33">
        <v>-0.426666666666667</v>
      </c>
      <c r="F33">
        <v>0.286666666666666</v>
      </c>
      <c r="G33">
        <v>0.819793998390272</v>
      </c>
      <c r="K33">
        <v>2</v>
      </c>
      <c r="L33">
        <v>0.819793998390272</v>
      </c>
      <c r="N33" t="s">
        <v>53</v>
      </c>
      <c r="O33">
        <v>1.0301094067367</v>
      </c>
      <c r="P33">
        <v>0.26100728162831</v>
      </c>
      <c r="Q33" t="s">
        <v>31</v>
      </c>
    </row>
    <row r="34" spans="1:17">
      <c r="A34" t="s">
        <v>53</v>
      </c>
      <c r="B34">
        <v>22.19</v>
      </c>
      <c r="C34">
        <v>23.1</v>
      </c>
      <c r="D34">
        <v>-0.91</v>
      </c>
      <c r="E34">
        <v>-0.426666666666667</v>
      </c>
      <c r="F34">
        <v>-0.483333333333333</v>
      </c>
      <c r="G34">
        <v>1.39796993417902</v>
      </c>
      <c r="K34">
        <v>3</v>
      </c>
      <c r="L34">
        <v>1.39796993417902</v>
      </c>
      <c r="N34" t="s">
        <v>56</v>
      </c>
      <c r="O34">
        <v>0.681253471335089</v>
      </c>
      <c r="P34">
        <v>0.100496974598574</v>
      </c>
      <c r="Q34" t="s">
        <v>31</v>
      </c>
    </row>
    <row r="35" spans="1:17">
      <c r="A35" t="s">
        <v>56</v>
      </c>
      <c r="B35">
        <v>26.22</v>
      </c>
      <c r="C35">
        <v>26.12</v>
      </c>
      <c r="D35">
        <v>0.0999999999999979</v>
      </c>
      <c r="E35">
        <v>-0.426666666666667</v>
      </c>
      <c r="F35">
        <v>0.526666666666665</v>
      </c>
      <c r="G35">
        <v>0.694156725239896</v>
      </c>
      <c r="H35">
        <v>0.681253471335089</v>
      </c>
      <c r="I35">
        <v>0.100496974598574</v>
      </c>
      <c r="K35">
        <v>4</v>
      </c>
      <c r="L35">
        <v>0.694156725239896</v>
      </c>
      <c r="N35" t="s">
        <v>57</v>
      </c>
      <c r="O35">
        <v>0.945975273597206</v>
      </c>
      <c r="P35">
        <v>0.108877653960256</v>
      </c>
      <c r="Q35" t="s">
        <v>31</v>
      </c>
    </row>
    <row r="36" spans="1:17">
      <c r="A36" t="s">
        <v>56</v>
      </c>
      <c r="B36">
        <v>24.76</v>
      </c>
      <c r="C36">
        <v>24.86</v>
      </c>
      <c r="D36">
        <v>-0.0999999999999979</v>
      </c>
      <c r="E36">
        <v>-0.426666666666667</v>
      </c>
      <c r="F36">
        <v>0.326666666666669</v>
      </c>
      <c r="G36">
        <v>0.797376688393196</v>
      </c>
      <c r="K36">
        <v>5</v>
      </c>
      <c r="L36">
        <v>0.797376688393196</v>
      </c>
      <c r="N36" t="s">
        <v>58</v>
      </c>
      <c r="O36">
        <v>0.50430002844153</v>
      </c>
      <c r="P36">
        <v>0.145702016506356</v>
      </c>
      <c r="Q36" t="s">
        <v>31</v>
      </c>
    </row>
    <row r="37" spans="1:17">
      <c r="A37" t="s">
        <v>56</v>
      </c>
      <c r="B37">
        <v>27.23</v>
      </c>
      <c r="C37">
        <v>26.8</v>
      </c>
      <c r="D37">
        <v>0.43</v>
      </c>
      <c r="E37">
        <v>-0.426666666666667</v>
      </c>
      <c r="F37">
        <v>0.856666666666667</v>
      </c>
      <c r="G37">
        <v>0.552227000372176</v>
      </c>
      <c r="K37">
        <v>6</v>
      </c>
      <c r="L37">
        <v>0.552227000372176</v>
      </c>
      <c r="N37" t="s">
        <v>59</v>
      </c>
      <c r="O37">
        <v>0.906142116631365</v>
      </c>
      <c r="P37">
        <v>0.113978381693942</v>
      </c>
      <c r="Q37" t="s">
        <v>31</v>
      </c>
    </row>
    <row r="38" spans="1:17">
      <c r="A38" t="s">
        <v>57</v>
      </c>
      <c r="B38">
        <v>28.36</v>
      </c>
      <c r="C38">
        <v>28.47</v>
      </c>
      <c r="D38">
        <v>-0.109999999999999</v>
      </c>
      <c r="E38">
        <v>-0.426666666666667</v>
      </c>
      <c r="F38">
        <v>0.316666666666668</v>
      </c>
      <c r="G38">
        <v>0.802922881863376</v>
      </c>
      <c r="H38">
        <v>0.945975273597206</v>
      </c>
      <c r="I38">
        <v>0.108877653960256</v>
      </c>
      <c r="K38">
        <v>7</v>
      </c>
      <c r="L38">
        <v>0.802922881863376</v>
      </c>
      <c r="N38" t="s">
        <v>60</v>
      </c>
      <c r="O38">
        <v>1.21773893127895</v>
      </c>
      <c r="P38">
        <v>0.0927984484711006</v>
      </c>
      <c r="Q38" t="s">
        <v>31</v>
      </c>
    </row>
    <row r="39" spans="1:17">
      <c r="A39" t="s">
        <v>57</v>
      </c>
      <c r="B39">
        <v>28.23</v>
      </c>
      <c r="C39">
        <v>28.75</v>
      </c>
      <c r="D39">
        <v>-0.52</v>
      </c>
      <c r="E39">
        <v>-0.426666666666667</v>
      </c>
      <c r="F39">
        <v>-0.0933333333333325</v>
      </c>
      <c r="G39">
        <v>1.06683224294536</v>
      </c>
      <c r="K39">
        <v>8</v>
      </c>
      <c r="L39">
        <v>1.06683224294536</v>
      </c>
      <c r="N39" t="s">
        <v>65</v>
      </c>
      <c r="O39">
        <v>3.46010849962738</v>
      </c>
      <c r="P39">
        <v>0.776335268726617</v>
      </c>
      <c r="Q39" t="s">
        <v>32</v>
      </c>
    </row>
    <row r="40" spans="1:17">
      <c r="A40" t="s">
        <v>57</v>
      </c>
      <c r="B40">
        <v>27.99</v>
      </c>
      <c r="C40">
        <v>28.37</v>
      </c>
      <c r="D40">
        <v>-0.380000000000003</v>
      </c>
      <c r="E40">
        <v>-0.426666666666667</v>
      </c>
      <c r="F40">
        <v>0.0466666666666645</v>
      </c>
      <c r="G40">
        <v>0.968170695982885</v>
      </c>
      <c r="K40">
        <v>9</v>
      </c>
      <c r="L40">
        <v>0.968170695982885</v>
      </c>
      <c r="N40" t="s">
        <v>66</v>
      </c>
      <c r="O40">
        <v>3.21138710930863</v>
      </c>
      <c r="P40">
        <v>0.994826755115058</v>
      </c>
      <c r="Q40" t="s">
        <v>32</v>
      </c>
    </row>
    <row r="41" spans="1:12">
      <c r="A41" t="s">
        <v>58</v>
      </c>
      <c r="B41">
        <v>26.73</v>
      </c>
      <c r="C41">
        <v>25.92</v>
      </c>
      <c r="D41">
        <v>0.809999999999999</v>
      </c>
      <c r="E41">
        <v>-0.426666666666667</v>
      </c>
      <c r="F41">
        <v>1.23666666666667</v>
      </c>
      <c r="G41">
        <v>0.424351985654562</v>
      </c>
      <c r="H41">
        <v>0.50430002844153</v>
      </c>
      <c r="I41">
        <v>0.145702016506356</v>
      </c>
      <c r="K41">
        <v>10</v>
      </c>
      <c r="L41">
        <v>0.424351985654562</v>
      </c>
    </row>
    <row r="42" spans="1:12">
      <c r="A42" t="s">
        <v>58</v>
      </c>
      <c r="B42">
        <v>27.77</v>
      </c>
      <c r="C42">
        <v>27.7</v>
      </c>
      <c r="D42">
        <v>0.0700000000000003</v>
      </c>
      <c r="E42">
        <v>-0.426666666666667</v>
      </c>
      <c r="F42">
        <v>0.496666666666667</v>
      </c>
      <c r="G42">
        <v>0.70874243361113</v>
      </c>
      <c r="K42">
        <v>11</v>
      </c>
      <c r="L42">
        <v>0.70874243361113</v>
      </c>
    </row>
    <row r="43" spans="1:12">
      <c r="A43" t="s">
        <v>58</v>
      </c>
      <c r="B43">
        <v>25.78</v>
      </c>
      <c r="C43">
        <v>24.81</v>
      </c>
      <c r="D43">
        <v>0.970000000000002</v>
      </c>
      <c r="E43">
        <v>-0.426666666666667</v>
      </c>
      <c r="F43">
        <v>1.39666666666667</v>
      </c>
      <c r="G43">
        <v>0.379805666058899</v>
      </c>
      <c r="K43">
        <v>12</v>
      </c>
      <c r="L43">
        <v>0.379805666058899</v>
      </c>
    </row>
    <row r="44" spans="1:12">
      <c r="A44" t="s">
        <v>59</v>
      </c>
      <c r="B44">
        <v>23.64</v>
      </c>
      <c r="C44">
        <v>23.72</v>
      </c>
      <c r="D44">
        <v>-0.0799999999999983</v>
      </c>
      <c r="E44">
        <v>-0.426666666666667</v>
      </c>
      <c r="F44">
        <v>0.346666666666669</v>
      </c>
      <c r="G44">
        <v>0.78639896789398</v>
      </c>
      <c r="H44">
        <v>0.906142116631365</v>
      </c>
      <c r="I44">
        <v>0.113978381693942</v>
      </c>
      <c r="K44">
        <v>13</v>
      </c>
      <c r="L44">
        <v>0.78639896789398</v>
      </c>
    </row>
    <row r="45" spans="1:12">
      <c r="A45" t="s">
        <v>59</v>
      </c>
      <c r="B45">
        <v>22.52</v>
      </c>
      <c r="C45">
        <v>22.75</v>
      </c>
      <c r="D45">
        <v>-0.23</v>
      </c>
      <c r="E45">
        <v>-0.426666666666667</v>
      </c>
      <c r="F45">
        <v>0.196666666666667</v>
      </c>
      <c r="G45">
        <v>0.872564287640823</v>
      </c>
      <c r="K45">
        <v>14</v>
      </c>
      <c r="L45">
        <v>0.872564287640823</v>
      </c>
    </row>
    <row r="46" spans="1:12">
      <c r="A46" t="s">
        <v>59</v>
      </c>
      <c r="B46">
        <v>24.14</v>
      </c>
      <c r="C46">
        <v>24.65</v>
      </c>
      <c r="D46">
        <v>-0.509999999999998</v>
      </c>
      <c r="E46">
        <v>-0.426666666666667</v>
      </c>
      <c r="F46">
        <v>-0.083333333333331</v>
      </c>
      <c r="G46">
        <v>1.05946309435929</v>
      </c>
      <c r="K46">
        <v>15</v>
      </c>
      <c r="L46">
        <v>1.05946309435929</v>
      </c>
    </row>
    <row r="47" spans="1:12">
      <c r="A47" t="s">
        <v>60</v>
      </c>
      <c r="B47">
        <v>24.79</v>
      </c>
      <c r="C47">
        <v>25.63</v>
      </c>
      <c r="D47">
        <v>-0.84</v>
      </c>
      <c r="E47">
        <v>-0.426666666666667</v>
      </c>
      <c r="F47">
        <v>-0.413333333333333</v>
      </c>
      <c r="G47">
        <v>1.33175927942192</v>
      </c>
      <c r="H47">
        <v>1.21773893127895</v>
      </c>
      <c r="I47">
        <v>0.0927984484711006</v>
      </c>
      <c r="K47">
        <v>16</v>
      </c>
      <c r="L47">
        <v>1.33175927942192</v>
      </c>
    </row>
    <row r="48" spans="1:12">
      <c r="A48" t="s">
        <v>60</v>
      </c>
      <c r="B48">
        <v>24.85</v>
      </c>
      <c r="C48">
        <v>25.56</v>
      </c>
      <c r="D48">
        <v>-0.709999999999997</v>
      </c>
      <c r="E48">
        <v>-0.426666666666667</v>
      </c>
      <c r="F48">
        <v>-0.28333333333333</v>
      </c>
      <c r="G48">
        <v>1.21700351367059</v>
      </c>
      <c r="K48">
        <v>17</v>
      </c>
      <c r="L48">
        <v>1.21700351367059</v>
      </c>
    </row>
    <row r="49" spans="1:12">
      <c r="A49" t="s">
        <v>60</v>
      </c>
      <c r="B49">
        <v>25.58</v>
      </c>
      <c r="C49">
        <v>26.15</v>
      </c>
      <c r="D49">
        <v>-0.57</v>
      </c>
      <c r="E49">
        <v>-0.426666666666667</v>
      </c>
      <c r="F49">
        <v>-0.143333333333333</v>
      </c>
      <c r="G49">
        <v>1.10445400074435</v>
      </c>
      <c r="K49">
        <v>18</v>
      </c>
      <c r="L49">
        <v>1.10445400074435</v>
      </c>
    </row>
    <row r="50" spans="1:12">
      <c r="A50" t="s">
        <v>65</v>
      </c>
      <c r="B50">
        <v>26.14</v>
      </c>
      <c r="C50">
        <v>28.75</v>
      </c>
      <c r="D50">
        <v>-2.61</v>
      </c>
      <c r="E50">
        <v>-0.426666666666667</v>
      </c>
      <c r="F50">
        <v>-2.18333333333333</v>
      </c>
      <c r="G50">
        <v>4.54201771628351</v>
      </c>
      <c r="H50">
        <v>3.46010849962738</v>
      </c>
      <c r="I50">
        <v>0.776335268726617</v>
      </c>
      <c r="K50">
        <v>19</v>
      </c>
      <c r="L50">
        <v>4.54201771628351</v>
      </c>
    </row>
    <row r="51" spans="1:12">
      <c r="A51" t="s">
        <v>65</v>
      </c>
      <c r="B51">
        <v>27.22</v>
      </c>
      <c r="C51">
        <v>29.11</v>
      </c>
      <c r="D51">
        <v>-1.89</v>
      </c>
      <c r="E51">
        <v>-0.426666666666667</v>
      </c>
      <c r="F51">
        <v>-1.46333333333333</v>
      </c>
      <c r="G51">
        <v>2.75744733797156</v>
      </c>
      <c r="K51">
        <v>20</v>
      </c>
      <c r="L51">
        <v>2.75744733797156</v>
      </c>
    </row>
    <row r="52" spans="1:12">
      <c r="A52" t="s">
        <v>65</v>
      </c>
      <c r="B52">
        <v>26.76</v>
      </c>
      <c r="C52">
        <v>28.81</v>
      </c>
      <c r="D52">
        <v>-2.05</v>
      </c>
      <c r="E52">
        <v>-0.426666666666667</v>
      </c>
      <c r="F52">
        <v>-1.62333333333333</v>
      </c>
      <c r="G52">
        <v>3.08086044462709</v>
      </c>
      <c r="K52">
        <v>21</v>
      </c>
      <c r="L52">
        <v>3.08086044462709</v>
      </c>
    </row>
    <row r="53" spans="1:12">
      <c r="A53" t="s">
        <v>66</v>
      </c>
      <c r="B53">
        <v>26.02</v>
      </c>
      <c r="C53">
        <v>27.3</v>
      </c>
      <c r="D53">
        <v>-1.28</v>
      </c>
      <c r="E53">
        <v>-0.426666666666667</v>
      </c>
      <c r="F53">
        <v>-0.853333333333334</v>
      </c>
      <c r="G53">
        <v>1.80667040158237</v>
      </c>
      <c r="H53">
        <v>3.21138710930863</v>
      </c>
      <c r="I53">
        <v>0.994826755115058</v>
      </c>
      <c r="K53">
        <v>22</v>
      </c>
      <c r="L53">
        <v>1.80667040158237</v>
      </c>
    </row>
    <row r="54" spans="1:12">
      <c r="A54" t="s">
        <v>66</v>
      </c>
      <c r="B54">
        <v>26.22</v>
      </c>
      <c r="C54">
        <v>28.59</v>
      </c>
      <c r="D54">
        <v>-2.37</v>
      </c>
      <c r="E54">
        <v>-0.426666666666667</v>
      </c>
      <c r="F54">
        <v>-1.94333333333333</v>
      </c>
      <c r="G54">
        <v>3.84593220993061</v>
      </c>
      <c r="K54">
        <v>23</v>
      </c>
      <c r="L54">
        <v>3.84593220993061</v>
      </c>
    </row>
    <row r="55" spans="1:12">
      <c r="A55" t="s">
        <v>66</v>
      </c>
      <c r="B55">
        <v>26.96</v>
      </c>
      <c r="C55">
        <v>29.38</v>
      </c>
      <c r="D55">
        <v>-2.42</v>
      </c>
      <c r="E55">
        <v>-0.426666666666667</v>
      </c>
      <c r="F55">
        <v>-1.99333333333333</v>
      </c>
      <c r="G55">
        <v>3.98155871641291</v>
      </c>
      <c r="K55">
        <v>24</v>
      </c>
      <c r="L55">
        <v>3.98155871641291</v>
      </c>
    </row>
    <row r="58" spans="1:1">
      <c r="A58" t="s">
        <v>4</v>
      </c>
    </row>
    <row r="59" ht="15.6" spans="1:19">
      <c r="A59" s="1" t="s">
        <v>20</v>
      </c>
      <c r="B59" s="1" t="s">
        <v>22</v>
      </c>
      <c r="C59" t="s">
        <v>21</v>
      </c>
      <c r="D59" s="1" t="s">
        <v>23</v>
      </c>
      <c r="E59" s="1"/>
      <c r="F59" s="1" t="s">
        <v>24</v>
      </c>
      <c r="G59" s="1" t="s">
        <v>25</v>
      </c>
      <c r="H59" t="s">
        <v>26</v>
      </c>
      <c r="I59" t="s">
        <v>27</v>
      </c>
      <c r="J59" s="8"/>
      <c r="K59" s="8"/>
      <c r="L59" s="8"/>
      <c r="M59" s="8"/>
      <c r="N59" s="8"/>
      <c r="O59" s="8"/>
      <c r="P59" s="8"/>
      <c r="Q59" s="8"/>
      <c r="R59" s="8"/>
      <c r="S59" s="8"/>
    </row>
    <row r="60" ht="15.6" spans="1:19">
      <c r="A60" s="1" t="s">
        <v>53</v>
      </c>
      <c r="B60" s="2">
        <v>29.84</v>
      </c>
      <c r="C60" s="2">
        <v>25.38</v>
      </c>
      <c r="D60" s="1">
        <f t="shared" ref="D60:D83" si="0">B60-C60</f>
        <v>4.46</v>
      </c>
      <c r="E60" s="1">
        <f>AVERAGE(D60:D62)</f>
        <v>4.15666666666667</v>
      </c>
      <c r="F60" s="1">
        <f t="shared" ref="F60:F83" si="1">D60-E60</f>
        <v>0.303333333333334</v>
      </c>
      <c r="G60" s="1">
        <f t="shared" ref="G60:G83" si="2">POWER(2,-F60)</f>
        <v>0.810377861209943</v>
      </c>
      <c r="H60" s="1">
        <f>AVERAGE(G60:G62)</f>
        <v>1.01123220385175</v>
      </c>
      <c r="I60" s="1">
        <f>STDEVP(G60:G62)</f>
        <v>0.146176074202138</v>
      </c>
      <c r="J60" s="8"/>
      <c r="K60" s="3">
        <v>1</v>
      </c>
      <c r="L60" s="7">
        <v>0.810377861209943</v>
      </c>
      <c r="M60" s="8"/>
      <c r="N60" s="8"/>
      <c r="O60" s="1"/>
      <c r="P60" t="s">
        <v>52</v>
      </c>
      <c r="Q60" t="s">
        <v>26</v>
      </c>
      <c r="R60" t="s">
        <v>27</v>
      </c>
      <c r="S60" t="s">
        <v>29</v>
      </c>
    </row>
    <row r="61" ht="15.6" spans="1:19">
      <c r="A61" s="1" t="s">
        <v>53</v>
      </c>
      <c r="B61" s="2">
        <v>30.1</v>
      </c>
      <c r="C61" s="2">
        <v>26.04</v>
      </c>
      <c r="D61" s="1">
        <f t="shared" si="0"/>
        <v>4.06</v>
      </c>
      <c r="E61" s="1">
        <f t="shared" ref="E61:E83" si="3">E60</f>
        <v>4.15666666666667</v>
      </c>
      <c r="F61" s="1">
        <f t="shared" si="1"/>
        <v>-0.0966666666666649</v>
      </c>
      <c r="G61" s="1">
        <f t="shared" si="2"/>
        <v>1.06929999858174</v>
      </c>
      <c r="H61" s="1"/>
      <c r="I61" s="1"/>
      <c r="J61" s="8"/>
      <c r="K61" s="3">
        <v>2</v>
      </c>
      <c r="L61" s="7">
        <v>1.06929999858174</v>
      </c>
      <c r="M61" s="8"/>
      <c r="N61" s="8"/>
      <c r="O61" s="1"/>
      <c r="P61" s="8" t="s">
        <v>53</v>
      </c>
      <c r="Q61" s="7">
        <v>1.01123220385175</v>
      </c>
      <c r="R61" s="10">
        <v>0.146176074202138</v>
      </c>
      <c r="S61" s="1" t="s">
        <v>30</v>
      </c>
    </row>
    <row r="62" ht="15.6" spans="1:19">
      <c r="A62" s="1" t="s">
        <v>53</v>
      </c>
      <c r="B62" s="2">
        <v>27.05</v>
      </c>
      <c r="C62" s="2">
        <v>23.1</v>
      </c>
      <c r="D62" s="1">
        <f t="shared" si="0"/>
        <v>3.95</v>
      </c>
      <c r="E62" s="1">
        <f t="shared" si="3"/>
        <v>4.15666666666667</v>
      </c>
      <c r="F62" s="1">
        <f t="shared" si="1"/>
        <v>-0.206666666666668</v>
      </c>
      <c r="G62" s="1">
        <f t="shared" si="2"/>
        <v>1.15401875176356</v>
      </c>
      <c r="H62" s="1"/>
      <c r="I62" s="1"/>
      <c r="J62" s="8"/>
      <c r="K62" s="3">
        <v>3</v>
      </c>
      <c r="L62" s="7">
        <v>1.15401875176356</v>
      </c>
      <c r="M62" s="8"/>
      <c r="N62" s="8"/>
      <c r="O62" s="1"/>
      <c r="P62" s="8" t="s">
        <v>56</v>
      </c>
      <c r="Q62" s="7">
        <v>0.33815235489941</v>
      </c>
      <c r="R62" s="10">
        <v>0.0967292113757193</v>
      </c>
      <c r="S62" s="1" t="s">
        <v>30</v>
      </c>
    </row>
    <row r="63" ht="15.6" spans="1:19">
      <c r="A63" s="3" t="s">
        <v>56</v>
      </c>
      <c r="B63" s="2">
        <v>31.93</v>
      </c>
      <c r="C63" s="2">
        <v>26.12</v>
      </c>
      <c r="D63" s="1">
        <f t="shared" si="0"/>
        <v>5.81</v>
      </c>
      <c r="E63" s="1">
        <f t="shared" si="3"/>
        <v>4.15666666666667</v>
      </c>
      <c r="F63" s="1">
        <f t="shared" si="1"/>
        <v>1.65333333333333</v>
      </c>
      <c r="G63" s="1">
        <f t="shared" si="2"/>
        <v>0.317904791596451</v>
      </c>
      <c r="H63" s="1">
        <f>AVERAGE(G63:G65)</f>
        <v>0.33815235489941</v>
      </c>
      <c r="I63" s="1">
        <f>STDEVP(G63:G65)</f>
        <v>0.0967292113757193</v>
      </c>
      <c r="J63" s="8"/>
      <c r="K63" s="3">
        <v>4</v>
      </c>
      <c r="L63" s="7">
        <v>0.317904791596451</v>
      </c>
      <c r="M63" s="8"/>
      <c r="N63" s="8"/>
      <c r="O63" s="1"/>
      <c r="P63" s="8" t="s">
        <v>57</v>
      </c>
      <c r="Q63" s="7">
        <v>2.23381709724213</v>
      </c>
      <c r="R63" s="10">
        <v>0.13925457144409</v>
      </c>
      <c r="S63" s="1" t="s">
        <v>31</v>
      </c>
    </row>
    <row r="64" ht="15.6" spans="1:19">
      <c r="A64" s="3" t="s">
        <v>56</v>
      </c>
      <c r="B64" s="4">
        <v>30.12</v>
      </c>
      <c r="C64" s="2">
        <v>24.86</v>
      </c>
      <c r="D64" s="1">
        <f t="shared" si="0"/>
        <v>5.26</v>
      </c>
      <c r="E64" s="1">
        <f t="shared" si="3"/>
        <v>4.15666666666667</v>
      </c>
      <c r="F64" s="1">
        <f t="shared" si="1"/>
        <v>1.10333333333333</v>
      </c>
      <c r="G64" s="1">
        <f t="shared" si="2"/>
        <v>0.465439858048938</v>
      </c>
      <c r="H64" s="1"/>
      <c r="I64" s="1"/>
      <c r="J64" s="8"/>
      <c r="K64" s="3">
        <v>5</v>
      </c>
      <c r="L64" s="7">
        <v>0.465439858048938</v>
      </c>
      <c r="M64" s="8"/>
      <c r="N64" s="8"/>
      <c r="O64" s="1"/>
      <c r="P64" s="8" t="s">
        <v>58</v>
      </c>
      <c r="Q64" s="7">
        <v>0.842984499009832</v>
      </c>
      <c r="R64" s="10">
        <v>0.337970159022781</v>
      </c>
      <c r="S64" s="1" t="s">
        <v>30</v>
      </c>
    </row>
    <row r="65" ht="15.6" spans="1:19">
      <c r="A65" s="3" t="s">
        <v>56</v>
      </c>
      <c r="B65" s="2">
        <v>33.07</v>
      </c>
      <c r="C65" s="2">
        <v>26.8</v>
      </c>
      <c r="D65" s="1">
        <f t="shared" si="0"/>
        <v>6.27</v>
      </c>
      <c r="E65" s="1">
        <f t="shared" si="3"/>
        <v>4.15666666666667</v>
      </c>
      <c r="F65" s="1">
        <f t="shared" si="1"/>
        <v>2.11333333333333</v>
      </c>
      <c r="G65" s="1">
        <f t="shared" si="2"/>
        <v>0.23111241505284</v>
      </c>
      <c r="H65" s="1"/>
      <c r="I65" s="1"/>
      <c r="J65" s="8"/>
      <c r="K65" s="3">
        <v>6</v>
      </c>
      <c r="L65" s="7">
        <v>0.23111241505284</v>
      </c>
      <c r="M65" s="8"/>
      <c r="N65" s="8"/>
      <c r="O65" s="1"/>
      <c r="P65" s="8" t="s">
        <v>59</v>
      </c>
      <c r="Q65" s="7">
        <v>1.78715798528334</v>
      </c>
      <c r="R65" s="10">
        <v>0.539955606190436</v>
      </c>
      <c r="S65" s="1" t="s">
        <v>31</v>
      </c>
    </row>
    <row r="66" ht="15.6" spans="1:19">
      <c r="A66" s="1" t="s">
        <v>57</v>
      </c>
      <c r="B66" s="2">
        <v>31.45</v>
      </c>
      <c r="C66" s="2">
        <v>28.47</v>
      </c>
      <c r="D66" s="1">
        <f t="shared" si="0"/>
        <v>2.98</v>
      </c>
      <c r="E66" s="1">
        <f t="shared" si="3"/>
        <v>4.15666666666667</v>
      </c>
      <c r="F66" s="1">
        <f t="shared" si="1"/>
        <v>-1.17666666666667</v>
      </c>
      <c r="G66" s="1">
        <f t="shared" si="2"/>
        <v>2.26053877854631</v>
      </c>
      <c r="H66" s="1">
        <f>AVERAGE(G66:G68)</f>
        <v>2.23381709724213</v>
      </c>
      <c r="I66" s="1">
        <f>STDEVP(G66:G68)</f>
        <v>0.13925457144409</v>
      </c>
      <c r="J66" s="8"/>
      <c r="K66" s="3">
        <v>7</v>
      </c>
      <c r="L66" s="7">
        <v>2.26053877854631</v>
      </c>
      <c r="M66" s="8"/>
      <c r="N66" s="8"/>
      <c r="O66" s="1"/>
      <c r="P66" s="8" t="s">
        <v>60</v>
      </c>
      <c r="Q66" s="7">
        <v>2.16269507636906</v>
      </c>
      <c r="R66" s="10">
        <v>0.393514139371373</v>
      </c>
      <c r="S66" s="1" t="s">
        <v>31</v>
      </c>
    </row>
    <row r="67" ht="15.6" spans="1:19">
      <c r="A67" s="1" t="s">
        <v>57</v>
      </c>
      <c r="B67" s="2">
        <v>31.87</v>
      </c>
      <c r="C67" s="2">
        <v>28.75</v>
      </c>
      <c r="D67" s="1">
        <f t="shared" si="0"/>
        <v>3.12</v>
      </c>
      <c r="E67" s="1">
        <f t="shared" si="3"/>
        <v>4.15666666666667</v>
      </c>
      <c r="F67" s="1">
        <f t="shared" si="1"/>
        <v>-1.03666666666667</v>
      </c>
      <c r="G67" s="1">
        <f t="shared" si="2"/>
        <v>2.05148224286803</v>
      </c>
      <c r="H67" s="1"/>
      <c r="I67" s="1"/>
      <c r="J67" s="8"/>
      <c r="K67" s="3">
        <v>8</v>
      </c>
      <c r="L67" s="7">
        <v>2.05148224286803</v>
      </c>
      <c r="M67" s="8"/>
      <c r="N67" s="8"/>
      <c r="O67" s="1"/>
      <c r="P67" s="8" t="s">
        <v>65</v>
      </c>
      <c r="Q67" s="7">
        <v>3.03099917759235</v>
      </c>
      <c r="R67" s="10">
        <v>0.419477097007056</v>
      </c>
      <c r="S67" s="1" t="s">
        <v>32</v>
      </c>
    </row>
    <row r="68" ht="15.6" spans="1:19">
      <c r="A68" s="1" t="s">
        <v>57</v>
      </c>
      <c r="B68" s="2">
        <v>31.27</v>
      </c>
      <c r="C68" s="2">
        <v>28.37</v>
      </c>
      <c r="D68" s="1">
        <f t="shared" si="0"/>
        <v>2.9</v>
      </c>
      <c r="E68" s="1">
        <f t="shared" si="3"/>
        <v>4.15666666666667</v>
      </c>
      <c r="F68" s="1">
        <f t="shared" si="1"/>
        <v>-1.25666666666667</v>
      </c>
      <c r="G68" s="1">
        <f t="shared" si="2"/>
        <v>2.38943027031204</v>
      </c>
      <c r="H68" s="1"/>
      <c r="I68" s="1"/>
      <c r="J68" s="8"/>
      <c r="K68" s="3">
        <v>9</v>
      </c>
      <c r="L68" s="7">
        <v>2.38943027031204</v>
      </c>
      <c r="M68" s="7"/>
      <c r="N68" s="7"/>
      <c r="O68" s="1"/>
      <c r="P68" s="8" t="s">
        <v>66</v>
      </c>
      <c r="Q68" s="7">
        <v>0.839735861488791</v>
      </c>
      <c r="R68" s="7">
        <v>0.333524207905494</v>
      </c>
      <c r="S68" s="1" t="s">
        <v>30</v>
      </c>
    </row>
    <row r="69" ht="15.6" spans="1:19">
      <c r="A69" s="1" t="s">
        <v>58</v>
      </c>
      <c r="B69" s="2">
        <v>30.94</v>
      </c>
      <c r="C69" s="2">
        <v>25.92</v>
      </c>
      <c r="D69" s="1">
        <f t="shared" si="0"/>
        <v>5.02</v>
      </c>
      <c r="E69" s="1">
        <f t="shared" si="3"/>
        <v>4.15666666666667</v>
      </c>
      <c r="F69" s="1">
        <f t="shared" si="1"/>
        <v>0.863333333333332</v>
      </c>
      <c r="G69" s="1">
        <f t="shared" si="2"/>
        <v>0.549681056692599</v>
      </c>
      <c r="H69" s="1">
        <f>AVERAGE(G69:G71)</f>
        <v>0.842984499009832</v>
      </c>
      <c r="I69" s="1">
        <f>STDEVP(G69:G71)</f>
        <v>0.337970159022781</v>
      </c>
      <c r="J69" s="8"/>
      <c r="K69" s="3">
        <v>10</v>
      </c>
      <c r="L69" s="7">
        <v>0.549681056692599</v>
      </c>
      <c r="M69" s="7"/>
      <c r="N69" s="7"/>
      <c r="O69" s="1"/>
      <c r="P69" s="1"/>
      <c r="Q69" s="1"/>
      <c r="R69" s="1"/>
      <c r="S69" s="1"/>
    </row>
    <row r="70" ht="15.6" spans="1:19">
      <c r="A70" s="1" t="s">
        <v>58</v>
      </c>
      <c r="B70" s="2">
        <v>31.46</v>
      </c>
      <c r="C70" s="2">
        <v>27.7</v>
      </c>
      <c r="D70" s="1">
        <f t="shared" si="0"/>
        <v>3.76</v>
      </c>
      <c r="E70" s="1">
        <f t="shared" si="3"/>
        <v>4.15666666666667</v>
      </c>
      <c r="F70" s="1">
        <f t="shared" si="1"/>
        <v>-0.396666666666666</v>
      </c>
      <c r="G70" s="1">
        <f t="shared" si="2"/>
        <v>1.31646271944363</v>
      </c>
      <c r="H70" s="1"/>
      <c r="I70" s="1"/>
      <c r="J70" s="8"/>
      <c r="K70" s="3">
        <v>11</v>
      </c>
      <c r="L70" s="7">
        <v>1.31646271944363</v>
      </c>
      <c r="M70" s="8"/>
      <c r="N70" s="8"/>
      <c r="O70" s="1"/>
      <c r="P70" s="1"/>
      <c r="Q70" s="1"/>
      <c r="R70" s="1"/>
      <c r="S70" s="1"/>
    </row>
    <row r="71" ht="15.6" spans="1:19">
      <c r="A71" s="1" t="s">
        <v>58</v>
      </c>
      <c r="B71" s="2">
        <v>29.56</v>
      </c>
      <c r="C71" s="2">
        <v>24.81</v>
      </c>
      <c r="D71" s="1">
        <f t="shared" si="0"/>
        <v>4.75</v>
      </c>
      <c r="E71" s="1">
        <f t="shared" si="3"/>
        <v>4.15666666666667</v>
      </c>
      <c r="F71" s="1">
        <f t="shared" si="1"/>
        <v>0.593333333333333</v>
      </c>
      <c r="G71" s="1">
        <f t="shared" si="2"/>
        <v>0.662809720893265</v>
      </c>
      <c r="H71" s="1"/>
      <c r="I71" s="1"/>
      <c r="J71" s="8"/>
      <c r="K71" s="3">
        <v>12</v>
      </c>
      <c r="L71" s="7">
        <v>0.662809720893265</v>
      </c>
      <c r="M71" s="8"/>
      <c r="N71" s="8"/>
      <c r="O71" s="1"/>
      <c r="P71" s="1"/>
      <c r="Q71" s="1"/>
      <c r="R71" s="1"/>
      <c r="S71" s="1"/>
    </row>
    <row r="72" ht="15.6" spans="1:19">
      <c r="A72" s="3" t="s">
        <v>59</v>
      </c>
      <c r="B72" s="4">
        <v>27.48</v>
      </c>
      <c r="C72" s="2">
        <v>23.72</v>
      </c>
      <c r="D72" s="1">
        <f t="shared" si="0"/>
        <v>3.76</v>
      </c>
      <c r="E72" s="1">
        <f t="shared" si="3"/>
        <v>4.15666666666667</v>
      </c>
      <c r="F72" s="1">
        <f t="shared" si="1"/>
        <v>-0.396666666666666</v>
      </c>
      <c r="G72" s="1">
        <f t="shared" si="2"/>
        <v>1.31646271944363</v>
      </c>
      <c r="H72" s="1">
        <f>AVERAGE(G72:G74)</f>
        <v>1.78715798528334</v>
      </c>
      <c r="I72" s="1">
        <f>STDEVP(G72:G74)</f>
        <v>0.539955606190436</v>
      </c>
      <c r="J72" s="8"/>
      <c r="K72" s="3">
        <v>13</v>
      </c>
      <c r="L72" s="7">
        <v>1.31646271944363</v>
      </c>
      <c r="M72" s="8"/>
      <c r="N72" s="8"/>
      <c r="O72" s="1"/>
      <c r="P72" s="1"/>
      <c r="Q72" s="1"/>
      <c r="R72" s="1"/>
      <c r="S72" s="1"/>
    </row>
    <row r="73" ht="15.6" spans="1:19">
      <c r="A73" s="3" t="s">
        <v>59</v>
      </c>
      <c r="B73" s="2">
        <v>26.32</v>
      </c>
      <c r="C73" s="2">
        <v>22.75</v>
      </c>
      <c r="D73" s="1">
        <f t="shared" si="0"/>
        <v>3.57</v>
      </c>
      <c r="E73" s="1">
        <f t="shared" si="3"/>
        <v>4.15666666666667</v>
      </c>
      <c r="F73" s="1">
        <f t="shared" si="1"/>
        <v>-0.586666666666667</v>
      </c>
      <c r="G73" s="1">
        <f t="shared" si="2"/>
        <v>1.50177290363477</v>
      </c>
      <c r="H73" s="1"/>
      <c r="I73" s="1"/>
      <c r="J73" s="8"/>
      <c r="K73" s="3">
        <v>14</v>
      </c>
      <c r="L73" s="7">
        <v>1.50177290363477</v>
      </c>
      <c r="M73" s="8"/>
      <c r="N73" s="8"/>
      <c r="O73" s="1"/>
      <c r="P73" s="1"/>
      <c r="Q73" s="1"/>
      <c r="R73" s="1"/>
      <c r="S73" s="1"/>
    </row>
    <row r="74" ht="15.6" spans="1:19">
      <c r="A74" s="3" t="s">
        <v>59</v>
      </c>
      <c r="B74" s="2">
        <v>27.46</v>
      </c>
      <c r="C74" s="2">
        <v>24.65</v>
      </c>
      <c r="D74" s="1">
        <f t="shared" si="0"/>
        <v>2.81</v>
      </c>
      <c r="E74" s="1">
        <f t="shared" si="3"/>
        <v>4.15666666666667</v>
      </c>
      <c r="F74" s="1">
        <f t="shared" si="1"/>
        <v>-1.34666666666666</v>
      </c>
      <c r="G74" s="1">
        <f t="shared" si="2"/>
        <v>2.5432383327716</v>
      </c>
      <c r="H74" s="1"/>
      <c r="I74" s="1"/>
      <c r="J74" s="8"/>
      <c r="K74" s="3">
        <v>15</v>
      </c>
      <c r="L74" s="7">
        <v>2.5432383327716</v>
      </c>
      <c r="M74" s="8"/>
      <c r="N74" s="8"/>
      <c r="O74" s="1"/>
      <c r="P74" s="1"/>
      <c r="Q74" s="1"/>
      <c r="R74" s="1"/>
      <c r="S74" s="1"/>
    </row>
    <row r="75" ht="15.6" spans="1:19">
      <c r="A75" s="3" t="s">
        <v>60</v>
      </c>
      <c r="B75" s="2">
        <v>29.09</v>
      </c>
      <c r="C75" s="2">
        <v>25.63</v>
      </c>
      <c r="D75" s="1">
        <f t="shared" si="0"/>
        <v>3.46</v>
      </c>
      <c r="E75" s="1">
        <f t="shared" si="3"/>
        <v>4.15666666666667</v>
      </c>
      <c r="F75" s="1">
        <f t="shared" si="1"/>
        <v>-0.696666666666666</v>
      </c>
      <c r="G75" s="1">
        <f t="shared" si="2"/>
        <v>1.62075572241989</v>
      </c>
      <c r="H75" s="1">
        <f>AVERAGE(G75:G77)</f>
        <v>2.16269507636906</v>
      </c>
      <c r="I75" s="1">
        <f>STDEVP(G75:G77)</f>
        <v>0.393514139371373</v>
      </c>
      <c r="J75" s="8"/>
      <c r="K75" s="3">
        <v>16</v>
      </c>
      <c r="L75" s="7">
        <v>1.62075572241989</v>
      </c>
      <c r="M75" s="8"/>
      <c r="N75" s="8"/>
      <c r="O75" s="1"/>
      <c r="P75" s="1"/>
      <c r="Q75" s="1"/>
      <c r="R75" s="1"/>
      <c r="S75" s="1"/>
    </row>
    <row r="76" ht="15.6" spans="1:19">
      <c r="A76" s="3" t="s">
        <v>60</v>
      </c>
      <c r="B76" s="4">
        <v>28.37</v>
      </c>
      <c r="C76" s="2">
        <v>25.56</v>
      </c>
      <c r="D76" s="1">
        <f t="shared" si="0"/>
        <v>2.81</v>
      </c>
      <c r="E76" s="1">
        <f t="shared" si="3"/>
        <v>4.15666666666667</v>
      </c>
      <c r="F76" s="1">
        <f t="shared" si="1"/>
        <v>-1.34666666666666</v>
      </c>
      <c r="G76" s="1">
        <f t="shared" si="2"/>
        <v>2.5432383327716</v>
      </c>
      <c r="H76" s="1"/>
      <c r="I76" s="1"/>
      <c r="J76" s="8"/>
      <c r="K76" s="3">
        <v>17</v>
      </c>
      <c r="L76" s="7">
        <v>2.5432383327716</v>
      </c>
      <c r="M76" s="8"/>
      <c r="N76" s="8"/>
      <c r="O76" s="1"/>
      <c r="P76" s="1"/>
      <c r="Q76" s="1"/>
      <c r="R76" s="1"/>
      <c r="S76" s="1"/>
    </row>
    <row r="77" ht="15.6" spans="1:19">
      <c r="A77" s="3" t="s">
        <v>60</v>
      </c>
      <c r="B77" s="4">
        <v>29.09</v>
      </c>
      <c r="C77" s="2">
        <v>26.15</v>
      </c>
      <c r="D77" s="1">
        <f t="shared" si="0"/>
        <v>2.94</v>
      </c>
      <c r="E77" s="1">
        <f t="shared" si="3"/>
        <v>4.15666666666667</v>
      </c>
      <c r="F77" s="1">
        <f t="shared" si="1"/>
        <v>-1.21666666666667</v>
      </c>
      <c r="G77" s="1">
        <f t="shared" si="2"/>
        <v>2.32409117391568</v>
      </c>
      <c r="H77" s="1"/>
      <c r="I77" s="1"/>
      <c r="J77" s="8"/>
      <c r="K77" s="3">
        <v>18</v>
      </c>
      <c r="L77" s="7">
        <v>2.32409117391568</v>
      </c>
      <c r="M77" s="8"/>
      <c r="N77" s="8"/>
      <c r="O77" s="1"/>
      <c r="P77" s="1"/>
      <c r="Q77" s="1"/>
      <c r="R77" s="1"/>
      <c r="S77" s="1"/>
    </row>
    <row r="78" ht="15.6" spans="1:19">
      <c r="A78" s="1" t="s">
        <v>65</v>
      </c>
      <c r="B78" s="2">
        <v>31.05</v>
      </c>
      <c r="C78" s="2">
        <v>28.75</v>
      </c>
      <c r="D78" s="1">
        <f t="shared" si="0"/>
        <v>2.3</v>
      </c>
      <c r="E78" s="1">
        <f t="shared" si="3"/>
        <v>4.15666666666667</v>
      </c>
      <c r="F78" s="1">
        <f t="shared" si="1"/>
        <v>-1.85666666666667</v>
      </c>
      <c r="G78" s="1">
        <f t="shared" si="2"/>
        <v>3.62169904523338</v>
      </c>
      <c r="H78" s="1">
        <f>AVERAGE(G78:G80)</f>
        <v>3.03099917759235</v>
      </c>
      <c r="I78" s="1">
        <f>STDEVP(G78:G80)</f>
        <v>0.419477097007056</v>
      </c>
      <c r="J78" s="8"/>
      <c r="K78" s="3">
        <v>19</v>
      </c>
      <c r="L78" s="7">
        <v>3.62169904523338</v>
      </c>
      <c r="M78" s="8"/>
      <c r="N78" s="8"/>
      <c r="O78" s="1"/>
      <c r="P78" s="1"/>
      <c r="Q78" s="1"/>
      <c r="R78" s="1"/>
      <c r="S78" s="1"/>
    </row>
    <row r="79" ht="15.6" spans="1:19">
      <c r="A79" s="1" t="s">
        <v>65</v>
      </c>
      <c r="B79" s="2">
        <v>31.84</v>
      </c>
      <c r="C79" s="2">
        <v>29.11</v>
      </c>
      <c r="D79" s="1">
        <f t="shared" si="0"/>
        <v>2.73</v>
      </c>
      <c r="E79" s="1">
        <f t="shared" si="3"/>
        <v>4.15666666666667</v>
      </c>
      <c r="F79" s="1">
        <f t="shared" si="1"/>
        <v>-1.42666666666667</v>
      </c>
      <c r="G79" s="1">
        <f t="shared" si="2"/>
        <v>2.68824879918683</v>
      </c>
      <c r="H79" s="1"/>
      <c r="I79" s="1"/>
      <c r="J79" s="8"/>
      <c r="K79" s="3">
        <v>20</v>
      </c>
      <c r="L79" s="7">
        <v>2.68824879918683</v>
      </c>
      <c r="M79" s="8"/>
      <c r="N79" s="8"/>
      <c r="O79" s="1"/>
      <c r="P79" s="1"/>
      <c r="Q79" s="1"/>
      <c r="R79" s="1"/>
      <c r="S79" s="1"/>
    </row>
    <row r="80" ht="15.6" spans="1:19">
      <c r="A80" s="1" t="s">
        <v>65</v>
      </c>
      <c r="B80" s="2">
        <v>31.49</v>
      </c>
      <c r="C80" s="2">
        <v>28.81</v>
      </c>
      <c r="D80" s="1">
        <f t="shared" si="0"/>
        <v>2.68</v>
      </c>
      <c r="E80" s="1">
        <f t="shared" si="3"/>
        <v>4.15666666666667</v>
      </c>
      <c r="F80" s="1">
        <f t="shared" si="1"/>
        <v>-1.47666666666667</v>
      </c>
      <c r="G80" s="1">
        <f t="shared" si="2"/>
        <v>2.78304968835683</v>
      </c>
      <c r="H80" s="1"/>
      <c r="I80" s="1"/>
      <c r="J80" s="8"/>
      <c r="K80" s="3">
        <v>21</v>
      </c>
      <c r="L80" s="7">
        <v>2.78304968835683</v>
      </c>
      <c r="M80" s="8"/>
      <c r="N80" s="8"/>
      <c r="O80" s="8"/>
      <c r="P80" s="8"/>
      <c r="Q80" s="8"/>
      <c r="R80" s="8"/>
      <c r="S80" s="8"/>
    </row>
    <row r="81" ht="15.6" spans="1:19">
      <c r="A81" s="3" t="s">
        <v>66</v>
      </c>
      <c r="B81" s="2">
        <v>32.77</v>
      </c>
      <c r="C81" s="2">
        <v>27.3</v>
      </c>
      <c r="D81" s="1">
        <f t="shared" si="0"/>
        <v>5.47</v>
      </c>
      <c r="E81" s="1">
        <f t="shared" si="3"/>
        <v>4.15666666666667</v>
      </c>
      <c r="F81" s="1">
        <f t="shared" si="1"/>
        <v>1.31333333333334</v>
      </c>
      <c r="G81" s="1">
        <f t="shared" si="2"/>
        <v>0.402390086217955</v>
      </c>
      <c r="H81" s="1">
        <f>AVERAGE(G81:G83)</f>
        <v>0.839735861488791</v>
      </c>
      <c r="I81" s="1">
        <f>STDEVP(G81:G83)</f>
        <v>0.333524207905494</v>
      </c>
      <c r="J81" s="8"/>
      <c r="K81" s="3">
        <v>22</v>
      </c>
      <c r="L81" s="7">
        <v>0.402390086217955</v>
      </c>
      <c r="M81" s="8"/>
      <c r="N81" s="8"/>
      <c r="O81" s="8"/>
      <c r="P81" s="8"/>
      <c r="Q81" s="8"/>
      <c r="R81" s="8"/>
      <c r="S81" s="8"/>
    </row>
    <row r="82" ht="15.6" spans="1:19">
      <c r="A82" s="3" t="s">
        <v>66</v>
      </c>
      <c r="B82" s="2">
        <v>32.89</v>
      </c>
      <c r="C82" s="2">
        <v>28.59</v>
      </c>
      <c r="D82" s="1">
        <f t="shared" si="0"/>
        <v>4.3</v>
      </c>
      <c r="E82" s="1">
        <f t="shared" si="3"/>
        <v>4.15666666666667</v>
      </c>
      <c r="F82" s="1">
        <f t="shared" si="1"/>
        <v>0.143333333333334</v>
      </c>
      <c r="G82" s="1">
        <f t="shared" si="2"/>
        <v>0.905424761308344</v>
      </c>
      <c r="H82" s="1"/>
      <c r="I82" s="1"/>
      <c r="J82" s="8"/>
      <c r="K82" s="3">
        <v>23</v>
      </c>
      <c r="L82" s="7">
        <v>0.905424761308344</v>
      </c>
      <c r="M82" s="8"/>
      <c r="N82" s="8"/>
      <c r="O82" s="8"/>
      <c r="P82" s="8"/>
      <c r="Q82" s="8"/>
      <c r="R82" s="8"/>
      <c r="S82" s="8"/>
    </row>
    <row r="83" ht="15.6" spans="1:19">
      <c r="A83" s="3" t="s">
        <v>66</v>
      </c>
      <c r="B83" s="2">
        <v>33.26</v>
      </c>
      <c r="C83" s="2">
        <v>29.38</v>
      </c>
      <c r="D83" s="1">
        <f t="shared" si="0"/>
        <v>3.88</v>
      </c>
      <c r="E83" s="1">
        <f t="shared" si="3"/>
        <v>4.15666666666667</v>
      </c>
      <c r="F83" s="1">
        <f t="shared" si="1"/>
        <v>-0.276666666666668</v>
      </c>
      <c r="G83" s="1">
        <f t="shared" si="2"/>
        <v>1.21139273694007</v>
      </c>
      <c r="H83" s="1"/>
      <c r="I83" s="1"/>
      <c r="J83" s="8"/>
      <c r="K83" s="3">
        <v>24</v>
      </c>
      <c r="L83" s="7">
        <v>1.21139273694007</v>
      </c>
      <c r="M83" s="8"/>
      <c r="N83" s="8"/>
      <c r="O83" s="8"/>
      <c r="P83" s="8"/>
      <c r="Q83" s="8"/>
      <c r="R83" s="8"/>
      <c r="S83" s="8"/>
    </row>
    <row r="84" spans="1:10">
      <c r="A84" s="8"/>
      <c r="B84" s="8"/>
      <c r="C84" s="8"/>
      <c r="D84" s="8"/>
      <c r="E84" s="8"/>
      <c r="F84" s="8"/>
      <c r="G84" s="8"/>
      <c r="H84" s="8"/>
      <c r="I84" s="8"/>
      <c r="J84" s="8"/>
    </row>
    <row r="85" spans="1:10">
      <c r="A85" t="s">
        <v>1</v>
      </c>
      <c r="I85" s="8"/>
      <c r="J85" s="8"/>
    </row>
    <row r="86" spans="1:17">
      <c r="A86" s="8" t="s">
        <v>20</v>
      </c>
      <c r="B86" s="8" t="s">
        <v>22</v>
      </c>
      <c r="C86" t="s">
        <v>21</v>
      </c>
      <c r="D86" s="8" t="s">
        <v>23</v>
      </c>
      <c r="E86" s="8"/>
      <c r="F86" s="8" t="s">
        <v>24</v>
      </c>
      <c r="G86" s="8" t="s">
        <v>25</v>
      </c>
      <c r="H86" t="s">
        <v>26</v>
      </c>
      <c r="I86" t="s">
        <v>27</v>
      </c>
      <c r="J86" s="8"/>
      <c r="N86" t="s">
        <v>52</v>
      </c>
      <c r="O86" t="s">
        <v>26</v>
      </c>
      <c r="P86" t="s">
        <v>27</v>
      </c>
      <c r="Q86" t="s">
        <v>29</v>
      </c>
    </row>
    <row r="87" spans="1:17">
      <c r="A87" s="8" t="s">
        <v>53</v>
      </c>
      <c r="B87" s="8">
        <v>23.44</v>
      </c>
      <c r="C87" s="8">
        <v>25.38</v>
      </c>
      <c r="D87" s="8">
        <v>-1.94</v>
      </c>
      <c r="E87" s="8">
        <v>-1.53666666666667</v>
      </c>
      <c r="F87" s="8">
        <v>-0.403333333333331</v>
      </c>
      <c r="G87" s="8">
        <v>1.32256014612254</v>
      </c>
      <c r="H87" s="8">
        <v>1.03189845585576</v>
      </c>
      <c r="I87" s="8">
        <v>0.24934047926962</v>
      </c>
      <c r="J87" s="8"/>
      <c r="K87">
        <v>1</v>
      </c>
      <c r="L87">
        <v>1.32256014612254</v>
      </c>
      <c r="N87" t="s">
        <v>53</v>
      </c>
      <c r="O87">
        <v>1.03189845585576</v>
      </c>
      <c r="P87">
        <v>0.24934047926962</v>
      </c>
      <c r="Q87" t="s">
        <v>30</v>
      </c>
    </row>
    <row r="88" spans="1:17">
      <c r="A88" t="s">
        <v>53</v>
      </c>
      <c r="B88">
        <v>24.99</v>
      </c>
      <c r="C88">
        <v>26.04</v>
      </c>
      <c r="D88">
        <v>-1.05</v>
      </c>
      <c r="E88">
        <v>-1.53666666666667</v>
      </c>
      <c r="F88">
        <v>0.486666666666666</v>
      </c>
      <c r="G88">
        <v>0.713672127085433</v>
      </c>
      <c r="K88">
        <v>2</v>
      </c>
      <c r="L88">
        <v>0.713672127085433</v>
      </c>
      <c r="N88" t="s">
        <v>56</v>
      </c>
      <c r="O88">
        <v>1.26780380757059</v>
      </c>
      <c r="P88">
        <v>0.399911952664526</v>
      </c>
      <c r="Q88" t="s">
        <v>30</v>
      </c>
    </row>
    <row r="89" spans="1:17">
      <c r="A89" t="s">
        <v>53</v>
      </c>
      <c r="B89">
        <v>21.48</v>
      </c>
      <c r="C89">
        <v>23.1</v>
      </c>
      <c r="D89">
        <v>-1.62</v>
      </c>
      <c r="E89">
        <v>-1.53666666666667</v>
      </c>
      <c r="F89">
        <v>-0.0833333333333346</v>
      </c>
      <c r="G89">
        <v>1.0594630943593</v>
      </c>
      <c r="K89">
        <v>3</v>
      </c>
      <c r="L89">
        <v>1.0594630943593</v>
      </c>
      <c r="N89" t="s">
        <v>57</v>
      </c>
      <c r="O89">
        <v>7.76128060669491</v>
      </c>
      <c r="P89">
        <v>0.711961577748861</v>
      </c>
      <c r="Q89" t="s">
        <v>32</v>
      </c>
    </row>
    <row r="90" spans="1:17">
      <c r="A90" t="s">
        <v>56</v>
      </c>
      <c r="B90">
        <v>24.86</v>
      </c>
      <c r="C90">
        <v>26.12</v>
      </c>
      <c r="D90">
        <v>-1.26</v>
      </c>
      <c r="E90">
        <v>-1.53666666666667</v>
      </c>
      <c r="F90">
        <v>0.276666666666665</v>
      </c>
      <c r="G90">
        <v>0.825496116582274</v>
      </c>
      <c r="H90">
        <v>1.26780380757059</v>
      </c>
      <c r="I90">
        <v>0.399911952664526</v>
      </c>
      <c r="K90">
        <v>4</v>
      </c>
      <c r="L90">
        <v>0.825496116582274</v>
      </c>
      <c r="N90" t="s">
        <v>58</v>
      </c>
      <c r="O90">
        <v>2.81666969587369</v>
      </c>
      <c r="P90">
        <v>0.742996674859553</v>
      </c>
      <c r="Q90" t="s">
        <v>31</v>
      </c>
    </row>
    <row r="91" spans="1:17">
      <c r="A91" t="s">
        <v>56</v>
      </c>
      <c r="B91">
        <v>23.08</v>
      </c>
      <c r="C91">
        <v>24.86</v>
      </c>
      <c r="D91">
        <v>-1.78</v>
      </c>
      <c r="E91">
        <v>-1.53666666666667</v>
      </c>
      <c r="F91">
        <v>-0.243333333333335</v>
      </c>
      <c r="G91">
        <v>1.18372448858984</v>
      </c>
      <c r="K91">
        <v>5</v>
      </c>
      <c r="L91">
        <v>1.18372448858984</v>
      </c>
      <c r="N91" t="s">
        <v>59</v>
      </c>
      <c r="O91">
        <v>1.0468713554679</v>
      </c>
      <c r="P91">
        <v>0.264273298494594</v>
      </c>
      <c r="Q91" t="s">
        <v>30</v>
      </c>
    </row>
    <row r="92" spans="1:17">
      <c r="A92" t="s">
        <v>56</v>
      </c>
      <c r="B92">
        <v>24.42</v>
      </c>
      <c r="C92">
        <v>26.8</v>
      </c>
      <c r="D92">
        <v>-2.38</v>
      </c>
      <c r="E92">
        <v>-1.53666666666667</v>
      </c>
      <c r="F92">
        <v>-0.843333333333333</v>
      </c>
      <c r="G92">
        <v>1.79419081753966</v>
      </c>
      <c r="K92">
        <v>6</v>
      </c>
      <c r="L92">
        <v>1.79419081753966</v>
      </c>
      <c r="N92" t="s">
        <v>60</v>
      </c>
      <c r="O92">
        <v>1.32321576945773</v>
      </c>
      <c r="P92">
        <v>0.269809219166146</v>
      </c>
      <c r="Q92" t="s">
        <v>30</v>
      </c>
    </row>
    <row r="93" spans="1:17">
      <c r="A93" t="s">
        <v>57</v>
      </c>
      <c r="B93">
        <v>24.17</v>
      </c>
      <c r="C93">
        <v>28.47</v>
      </c>
      <c r="D93">
        <v>-4.3</v>
      </c>
      <c r="E93">
        <v>-1.53666666666667</v>
      </c>
      <c r="F93">
        <v>-2.76333333333333</v>
      </c>
      <c r="G93">
        <v>6.78963177047297</v>
      </c>
      <c r="H93">
        <v>7.76128060669491</v>
      </c>
      <c r="I93">
        <v>0.711961577748861</v>
      </c>
      <c r="K93">
        <v>7</v>
      </c>
      <c r="L93">
        <v>6.78963177047297</v>
      </c>
      <c r="N93" t="s">
        <v>65</v>
      </c>
      <c r="O93">
        <v>0.882858407434148</v>
      </c>
      <c r="P93">
        <v>0.22526423517645</v>
      </c>
      <c r="Q93" t="s">
        <v>30</v>
      </c>
    </row>
    <row r="94" spans="1:17">
      <c r="A94" t="s">
        <v>57</v>
      </c>
      <c r="B94">
        <v>24.21</v>
      </c>
      <c r="C94">
        <v>28.75</v>
      </c>
      <c r="D94">
        <v>-4.54</v>
      </c>
      <c r="E94">
        <v>-1.53666666666667</v>
      </c>
      <c r="F94">
        <v>-3.00333333333333</v>
      </c>
      <c r="G94">
        <v>8.01850529473738</v>
      </c>
      <c r="K94">
        <v>8</v>
      </c>
      <c r="L94">
        <v>8.01850529473738</v>
      </c>
      <c r="N94" t="s">
        <v>66</v>
      </c>
      <c r="O94">
        <v>1.5609290264092</v>
      </c>
      <c r="P94">
        <v>0.386760481691226</v>
      </c>
      <c r="Q94" t="s">
        <v>30</v>
      </c>
    </row>
    <row r="95" spans="1:12">
      <c r="A95" t="s">
        <v>57</v>
      </c>
      <c r="B95">
        <v>23.75</v>
      </c>
      <c r="C95">
        <v>28.37</v>
      </c>
      <c r="D95">
        <v>-4.62</v>
      </c>
      <c r="E95">
        <v>-1.53666666666667</v>
      </c>
      <c r="F95">
        <v>-3.08333333333333</v>
      </c>
      <c r="G95">
        <v>8.47570475487437</v>
      </c>
      <c r="K95">
        <v>9</v>
      </c>
      <c r="L95">
        <v>8.47570475487437</v>
      </c>
    </row>
    <row r="96" spans="1:12">
      <c r="A96" t="s">
        <v>58</v>
      </c>
      <c r="B96">
        <v>22.44</v>
      </c>
      <c r="C96">
        <v>25.92</v>
      </c>
      <c r="D96">
        <v>-3.48</v>
      </c>
      <c r="E96">
        <v>-1.53666666666667</v>
      </c>
      <c r="F96">
        <v>-1.94333333333333</v>
      </c>
      <c r="G96">
        <v>3.84593220993061</v>
      </c>
      <c r="H96">
        <v>2.81666969587369</v>
      </c>
      <c r="I96">
        <v>0.742996674859553</v>
      </c>
      <c r="K96">
        <v>10</v>
      </c>
      <c r="L96">
        <v>3.84593220993061</v>
      </c>
    </row>
    <row r="97" spans="1:12">
      <c r="A97" t="s">
        <v>58</v>
      </c>
      <c r="B97">
        <v>24.85</v>
      </c>
      <c r="C97">
        <v>27.7</v>
      </c>
      <c r="D97">
        <v>-2.85</v>
      </c>
      <c r="E97">
        <v>-1.53666666666667</v>
      </c>
      <c r="F97">
        <v>-1.31333333333333</v>
      </c>
      <c r="G97">
        <v>2.48515068897186</v>
      </c>
      <c r="K97">
        <v>11</v>
      </c>
      <c r="L97">
        <v>2.48515068897186</v>
      </c>
    </row>
    <row r="98" spans="1:12">
      <c r="A98" t="s">
        <v>58</v>
      </c>
      <c r="B98">
        <v>22.19</v>
      </c>
      <c r="C98">
        <v>24.81</v>
      </c>
      <c r="D98">
        <v>-2.62</v>
      </c>
      <c r="E98">
        <v>-1.53666666666667</v>
      </c>
      <c r="F98">
        <v>-1.08333333333333</v>
      </c>
      <c r="G98">
        <v>2.11892618871859</v>
      </c>
      <c r="K98">
        <v>12</v>
      </c>
      <c r="L98">
        <v>2.11892618871859</v>
      </c>
    </row>
    <row r="99" spans="1:12">
      <c r="A99" t="s">
        <v>59</v>
      </c>
      <c r="B99">
        <v>22.47</v>
      </c>
      <c r="C99">
        <v>23.72</v>
      </c>
      <c r="D99">
        <v>-1.25</v>
      </c>
      <c r="E99">
        <v>-1.53666666666667</v>
      </c>
      <c r="F99">
        <v>0.286666666666666</v>
      </c>
      <c r="G99">
        <v>0.819793998390272</v>
      </c>
      <c r="H99">
        <v>1.0468713554679</v>
      </c>
      <c r="I99">
        <v>0.264273298494594</v>
      </c>
      <c r="K99">
        <v>13</v>
      </c>
      <c r="L99">
        <v>0.819793998390272</v>
      </c>
    </row>
    <row r="100" spans="1:12">
      <c r="A100" t="s">
        <v>59</v>
      </c>
      <c r="B100">
        <v>21.36</v>
      </c>
      <c r="C100">
        <v>22.75</v>
      </c>
      <c r="D100">
        <v>-1.39</v>
      </c>
      <c r="E100">
        <v>-1.53666666666667</v>
      </c>
      <c r="F100">
        <v>0.146666666666666</v>
      </c>
      <c r="G100">
        <v>0.903335200791183</v>
      </c>
      <c r="K100">
        <v>14</v>
      </c>
      <c r="L100">
        <v>0.903335200791183</v>
      </c>
    </row>
    <row r="101" spans="1:12">
      <c r="A101" t="s">
        <v>59</v>
      </c>
      <c r="B101">
        <v>22.61</v>
      </c>
      <c r="C101">
        <v>24.65</v>
      </c>
      <c r="D101">
        <v>-2.04</v>
      </c>
      <c r="E101">
        <v>-1.53666666666667</v>
      </c>
      <c r="F101">
        <v>-0.503333333333333</v>
      </c>
      <c r="G101">
        <v>1.41748486722226</v>
      </c>
      <c r="K101">
        <v>15</v>
      </c>
      <c r="L101">
        <v>1.41748486722226</v>
      </c>
    </row>
    <row r="102" spans="1:12">
      <c r="A102" t="s">
        <v>60</v>
      </c>
      <c r="B102">
        <v>23.5</v>
      </c>
      <c r="C102">
        <v>25.63</v>
      </c>
      <c r="D102">
        <v>-2.13</v>
      </c>
      <c r="E102">
        <v>-1.53666666666667</v>
      </c>
      <c r="F102">
        <v>-0.593333333333333</v>
      </c>
      <c r="G102">
        <v>1.50872862675023</v>
      </c>
      <c r="H102">
        <v>1.32321576945773</v>
      </c>
      <c r="I102">
        <v>0.269809219166146</v>
      </c>
      <c r="K102">
        <v>16</v>
      </c>
      <c r="L102">
        <v>1.50872862675023</v>
      </c>
    </row>
    <row r="103" spans="1:12">
      <c r="A103" t="s">
        <v>60</v>
      </c>
      <c r="B103">
        <v>24.11</v>
      </c>
      <c r="C103">
        <v>25.56</v>
      </c>
      <c r="D103">
        <v>-1.45</v>
      </c>
      <c r="E103">
        <v>-1.53666666666667</v>
      </c>
      <c r="F103">
        <v>0.0866666666666671</v>
      </c>
      <c r="G103">
        <v>0.941696017387347</v>
      </c>
      <c r="K103">
        <v>17</v>
      </c>
      <c r="L103">
        <v>0.941696017387347</v>
      </c>
    </row>
    <row r="104" spans="1:12">
      <c r="A104" t="s">
        <v>60</v>
      </c>
      <c r="B104">
        <v>24.01</v>
      </c>
      <c r="C104">
        <v>26.15</v>
      </c>
      <c r="D104">
        <v>-2.14</v>
      </c>
      <c r="E104">
        <v>-1.53666666666667</v>
      </c>
      <c r="F104">
        <v>-0.603333333333331</v>
      </c>
      <c r="G104">
        <v>1.5192226642356</v>
      </c>
      <c r="K104">
        <v>18</v>
      </c>
      <c r="L104">
        <v>1.5192226642356</v>
      </c>
    </row>
    <row r="105" spans="1:12">
      <c r="A105" t="s">
        <v>65</v>
      </c>
      <c r="B105">
        <v>27.37</v>
      </c>
      <c r="C105">
        <v>28.75</v>
      </c>
      <c r="D105">
        <v>-1.38</v>
      </c>
      <c r="E105">
        <v>-1.53666666666667</v>
      </c>
      <c r="F105">
        <v>0.156666666666667</v>
      </c>
      <c r="G105">
        <v>0.897095408769831</v>
      </c>
      <c r="H105">
        <v>0.882858407434148</v>
      </c>
      <c r="I105">
        <v>0.22526423517645</v>
      </c>
      <c r="K105">
        <v>19</v>
      </c>
      <c r="L105">
        <v>0.897095408769831</v>
      </c>
    </row>
    <row r="106" spans="1:12">
      <c r="A106" t="s">
        <v>65</v>
      </c>
      <c r="B106">
        <v>28.31</v>
      </c>
      <c r="C106">
        <v>29.11</v>
      </c>
      <c r="D106">
        <v>-0.800000000000001</v>
      </c>
      <c r="E106">
        <v>-1.53666666666667</v>
      </c>
      <c r="F106">
        <v>0.736666666666666</v>
      </c>
      <c r="G106">
        <v>0.600124333332634</v>
      </c>
      <c r="K106">
        <v>20</v>
      </c>
      <c r="L106">
        <v>0.600124333332634</v>
      </c>
    </row>
    <row r="107" spans="1:12">
      <c r="A107" t="s">
        <v>65</v>
      </c>
      <c r="B107">
        <v>27.07</v>
      </c>
      <c r="C107">
        <v>28.81</v>
      </c>
      <c r="D107">
        <v>-1.74</v>
      </c>
      <c r="E107">
        <v>-1.53666666666667</v>
      </c>
      <c r="F107">
        <v>-0.203333333333332</v>
      </c>
      <c r="G107">
        <v>1.15135548019998</v>
      </c>
      <c r="K107">
        <v>21</v>
      </c>
      <c r="L107">
        <v>1.15135548019998</v>
      </c>
    </row>
    <row r="108" spans="1:12">
      <c r="A108" t="s">
        <v>66</v>
      </c>
      <c r="B108">
        <v>25.53</v>
      </c>
      <c r="C108">
        <v>27.3</v>
      </c>
      <c r="D108">
        <v>-1.77</v>
      </c>
      <c r="E108">
        <v>-1.53666666666667</v>
      </c>
      <c r="F108">
        <v>-0.233333333333333</v>
      </c>
      <c r="G108">
        <v>1.17554790628361</v>
      </c>
      <c r="H108">
        <v>1.5609290264092</v>
      </c>
      <c r="I108">
        <v>0.386760481691226</v>
      </c>
      <c r="K108">
        <v>22</v>
      </c>
      <c r="L108">
        <v>1.17554790628361</v>
      </c>
    </row>
    <row r="109" spans="1:12">
      <c r="A109" t="s">
        <v>66</v>
      </c>
      <c r="B109">
        <v>26.55</v>
      </c>
      <c r="C109">
        <v>28.59</v>
      </c>
      <c r="D109">
        <v>-2.04</v>
      </c>
      <c r="E109">
        <v>-1.53666666666667</v>
      </c>
      <c r="F109">
        <v>-0.503333333333333</v>
      </c>
      <c r="G109">
        <v>1.41748486722226</v>
      </c>
      <c r="K109">
        <v>23</v>
      </c>
      <c r="L109">
        <v>1.41748486722226</v>
      </c>
    </row>
    <row r="110" spans="1:12">
      <c r="A110" t="s">
        <v>66</v>
      </c>
      <c r="B110">
        <v>26.78</v>
      </c>
      <c r="C110">
        <v>29.38</v>
      </c>
      <c r="D110">
        <v>-2.6</v>
      </c>
      <c r="E110">
        <v>-1.53666666666667</v>
      </c>
      <c r="F110">
        <v>-1.06333333333333</v>
      </c>
      <c r="G110">
        <v>2.08975430572174</v>
      </c>
      <c r="K110">
        <v>24</v>
      </c>
      <c r="L110">
        <v>2.08975430572174</v>
      </c>
    </row>
    <row r="112" spans="1:1">
      <c r="A112" t="s">
        <v>3</v>
      </c>
    </row>
    <row r="113" spans="1:9">
      <c r="A113" t="s">
        <v>20</v>
      </c>
      <c r="B113" t="s">
        <v>22</v>
      </c>
      <c r="C113" t="s">
        <v>21</v>
      </c>
      <c r="D113" t="s">
        <v>23</v>
      </c>
      <c r="F113" t="s">
        <v>24</v>
      </c>
      <c r="G113" t="s">
        <v>25</v>
      </c>
      <c r="H113" t="s">
        <v>26</v>
      </c>
      <c r="I113" t="s">
        <v>27</v>
      </c>
    </row>
    <row r="114" spans="1:16">
      <c r="A114" t="s">
        <v>53</v>
      </c>
      <c r="B114">
        <v>24.96</v>
      </c>
      <c r="C114">
        <v>25.38</v>
      </c>
      <c r="D114">
        <v>-0.419999999999998</v>
      </c>
      <c r="E114">
        <v>-0.106666666666667</v>
      </c>
      <c r="F114">
        <v>-0.313333333333331</v>
      </c>
      <c r="G114">
        <v>1.24257534448593</v>
      </c>
      <c r="H114">
        <v>1.03656942036454</v>
      </c>
      <c r="I114">
        <v>0.256378613530715</v>
      </c>
      <c r="J114">
        <v>1</v>
      </c>
      <c r="K114">
        <v>1.24257534448593</v>
      </c>
      <c r="M114" t="s">
        <v>52</v>
      </c>
      <c r="N114" t="s">
        <v>26</v>
      </c>
      <c r="O114" t="s">
        <v>27</v>
      </c>
      <c r="P114" t="s">
        <v>29</v>
      </c>
    </row>
    <row r="115" spans="1:16">
      <c r="A115" t="s">
        <v>53</v>
      </c>
      <c r="B115">
        <v>25.68</v>
      </c>
      <c r="C115">
        <v>26.04</v>
      </c>
      <c r="D115">
        <v>-0.359999999999999</v>
      </c>
      <c r="E115">
        <v>-0.106666666666667</v>
      </c>
      <c r="F115">
        <v>-0.253333333333333</v>
      </c>
      <c r="G115">
        <v>1.19195794352359</v>
      </c>
      <c r="J115">
        <v>2</v>
      </c>
      <c r="K115">
        <v>1.19195794352359</v>
      </c>
      <c r="M115" t="s">
        <v>53</v>
      </c>
      <c r="N115">
        <v>1.03656942036454</v>
      </c>
      <c r="O115">
        <v>0.256378613530715</v>
      </c>
      <c r="P115" t="s">
        <v>31</v>
      </c>
    </row>
    <row r="116" spans="1:16">
      <c r="A116" t="s">
        <v>53</v>
      </c>
      <c r="B116">
        <v>23.56</v>
      </c>
      <c r="C116">
        <v>23.1</v>
      </c>
      <c r="D116">
        <v>0.459999999999997</v>
      </c>
      <c r="E116">
        <v>-0.106666666666667</v>
      </c>
      <c r="F116">
        <v>0.566666666666664</v>
      </c>
      <c r="G116">
        <v>0.675174973084096</v>
      </c>
      <c r="J116">
        <v>3</v>
      </c>
      <c r="K116">
        <v>0.675174973084096</v>
      </c>
      <c r="M116" t="s">
        <v>56</v>
      </c>
      <c r="N116">
        <v>0.519334613218496</v>
      </c>
      <c r="O116">
        <v>0.14469799094375</v>
      </c>
      <c r="P116" t="s">
        <v>30</v>
      </c>
    </row>
    <row r="117" spans="1:16">
      <c r="A117" t="s">
        <v>56</v>
      </c>
      <c r="B117">
        <v>26.48</v>
      </c>
      <c r="C117">
        <v>26.12</v>
      </c>
      <c r="D117">
        <v>0.359999999999999</v>
      </c>
      <c r="E117">
        <v>-0.106666666666667</v>
      </c>
      <c r="F117">
        <v>0.466666666666666</v>
      </c>
      <c r="G117">
        <v>0.723634618720189</v>
      </c>
      <c r="H117">
        <v>0.519334613218496</v>
      </c>
      <c r="I117">
        <v>0.14469799094375</v>
      </c>
      <c r="J117">
        <v>4</v>
      </c>
      <c r="K117">
        <v>0.723634618720189</v>
      </c>
      <c r="M117" t="s">
        <v>57</v>
      </c>
      <c r="N117">
        <v>5.3565795057678</v>
      </c>
      <c r="O117">
        <v>0.226242130695656</v>
      </c>
      <c r="P117" t="s">
        <v>32</v>
      </c>
    </row>
    <row r="118" spans="1:16">
      <c r="A118" t="s">
        <v>56</v>
      </c>
      <c r="B118">
        <v>25.98</v>
      </c>
      <c r="C118">
        <v>24.86</v>
      </c>
      <c r="D118">
        <v>1.12</v>
      </c>
      <c r="E118">
        <v>-0.106666666666667</v>
      </c>
      <c r="F118">
        <v>1.22666666666667</v>
      </c>
      <c r="G118">
        <v>0.427303587132449</v>
      </c>
      <c r="J118">
        <v>5</v>
      </c>
      <c r="K118">
        <v>0.427303587132449</v>
      </c>
      <c r="M118" t="s">
        <v>58</v>
      </c>
      <c r="N118">
        <v>0.510113295559075</v>
      </c>
      <c r="O118">
        <v>0.182458909563366</v>
      </c>
      <c r="P118" t="s">
        <v>30</v>
      </c>
    </row>
    <row r="119" spans="1:16">
      <c r="A119" t="s">
        <v>56</v>
      </c>
      <c r="B119">
        <v>27.99</v>
      </c>
      <c r="C119">
        <v>26.8</v>
      </c>
      <c r="D119">
        <v>1.19</v>
      </c>
      <c r="E119">
        <v>-0.106666666666667</v>
      </c>
      <c r="F119">
        <v>1.29666666666666</v>
      </c>
      <c r="G119">
        <v>0.407065633802851</v>
      </c>
      <c r="J119">
        <v>6</v>
      </c>
      <c r="K119">
        <v>0.407065633802851</v>
      </c>
      <c r="M119" t="s">
        <v>59</v>
      </c>
      <c r="N119">
        <v>0.525208656997454</v>
      </c>
      <c r="O119">
        <v>0.125370233926381</v>
      </c>
      <c r="P119" t="s">
        <v>30</v>
      </c>
    </row>
    <row r="120" spans="1:16">
      <c r="A120" t="s">
        <v>57</v>
      </c>
      <c r="B120">
        <v>26.03</v>
      </c>
      <c r="C120">
        <v>28.47</v>
      </c>
      <c r="D120">
        <v>-2.44</v>
      </c>
      <c r="E120">
        <v>-0.106666666666667</v>
      </c>
      <c r="F120">
        <v>-2.33333333333333</v>
      </c>
      <c r="G120">
        <v>5.03968419957948</v>
      </c>
      <c r="H120">
        <v>5.3565795057678</v>
      </c>
      <c r="I120">
        <v>0.226242130695656</v>
      </c>
      <c r="J120">
        <v>7</v>
      </c>
      <c r="K120">
        <v>5.03968419957948</v>
      </c>
      <c r="M120" t="s">
        <v>60</v>
      </c>
      <c r="N120">
        <v>0.587627790466867</v>
      </c>
      <c r="O120">
        <v>0.164665559646924</v>
      </c>
      <c r="P120" t="s">
        <v>30</v>
      </c>
    </row>
    <row r="121" spans="1:16">
      <c r="A121" t="s">
        <v>57</v>
      </c>
      <c r="B121">
        <v>26.19</v>
      </c>
      <c r="C121">
        <v>28.75</v>
      </c>
      <c r="D121">
        <v>-2.56</v>
      </c>
      <c r="E121">
        <v>-0.106666666666667</v>
      </c>
      <c r="F121">
        <v>-2.45333333333333</v>
      </c>
      <c r="G121">
        <v>5.47680051580476</v>
      </c>
      <c r="J121">
        <v>8</v>
      </c>
      <c r="K121">
        <v>5.47680051580476</v>
      </c>
      <c r="M121" t="s">
        <v>65</v>
      </c>
      <c r="N121">
        <v>0.227012784665662</v>
      </c>
      <c r="O121">
        <v>0.117511742004837</v>
      </c>
      <c r="P121" t="s">
        <v>30</v>
      </c>
    </row>
    <row r="122" spans="1:16">
      <c r="A122" t="s">
        <v>57</v>
      </c>
      <c r="B122">
        <v>25.79</v>
      </c>
      <c r="C122">
        <v>28.37</v>
      </c>
      <c r="D122">
        <v>-2.58</v>
      </c>
      <c r="E122">
        <v>-0.106666666666667</v>
      </c>
      <c r="F122">
        <v>-2.47333333333333</v>
      </c>
      <c r="G122">
        <v>5.55325380191917</v>
      </c>
      <c r="J122">
        <v>9</v>
      </c>
      <c r="K122">
        <v>5.55325380191917</v>
      </c>
      <c r="M122" t="s">
        <v>66</v>
      </c>
      <c r="N122">
        <v>1.34069399223502</v>
      </c>
      <c r="O122">
        <v>0.22587124184138</v>
      </c>
      <c r="P122" t="s">
        <v>31</v>
      </c>
    </row>
    <row r="123" spans="1:11">
      <c r="A123" t="s">
        <v>58</v>
      </c>
      <c r="B123">
        <v>26.21</v>
      </c>
      <c r="C123">
        <v>25.92</v>
      </c>
      <c r="D123">
        <v>0.289999999999999</v>
      </c>
      <c r="E123">
        <v>-0.106666666666667</v>
      </c>
      <c r="F123">
        <v>0.396666666666666</v>
      </c>
      <c r="G123">
        <v>0.7596113321178</v>
      </c>
      <c r="H123">
        <v>0.510113295559075</v>
      </c>
      <c r="I123">
        <v>0.182458909563366</v>
      </c>
      <c r="J123">
        <v>10</v>
      </c>
      <c r="K123">
        <v>0.7596113321178</v>
      </c>
    </row>
    <row r="124" spans="1:11">
      <c r="A124" t="s">
        <v>58</v>
      </c>
      <c r="B124">
        <v>28.77</v>
      </c>
      <c r="C124">
        <v>27.7</v>
      </c>
      <c r="D124">
        <v>1.07</v>
      </c>
      <c r="E124">
        <v>-0.106666666666667</v>
      </c>
      <c r="F124">
        <v>1.17666666666667</v>
      </c>
      <c r="G124">
        <v>0.442372415589823</v>
      </c>
      <c r="J124">
        <v>11</v>
      </c>
      <c r="K124">
        <v>0.442372415589823</v>
      </c>
    </row>
    <row r="125" spans="1:11">
      <c r="A125" t="s">
        <v>58</v>
      </c>
      <c r="B125">
        <v>26.31</v>
      </c>
      <c r="C125">
        <v>24.81</v>
      </c>
      <c r="D125">
        <v>1.5</v>
      </c>
      <c r="E125">
        <v>-0.106666666666667</v>
      </c>
      <c r="F125">
        <v>1.60666666666667</v>
      </c>
      <c r="G125">
        <v>0.328356138969601</v>
      </c>
      <c r="J125">
        <v>12</v>
      </c>
      <c r="K125">
        <v>0.328356138969601</v>
      </c>
    </row>
    <row r="126" spans="1:11">
      <c r="A126" t="s">
        <v>59</v>
      </c>
      <c r="B126">
        <v>24.15</v>
      </c>
      <c r="C126">
        <v>23.72</v>
      </c>
      <c r="D126">
        <v>0.43</v>
      </c>
      <c r="E126">
        <v>-0.106666666666667</v>
      </c>
      <c r="F126">
        <v>0.536666666666667</v>
      </c>
      <c r="G126">
        <v>0.689361834492889</v>
      </c>
      <c r="H126">
        <v>0.525208656997454</v>
      </c>
      <c r="I126">
        <v>0.125370233926381</v>
      </c>
      <c r="J126">
        <v>13</v>
      </c>
      <c r="K126">
        <v>0.689361834492889</v>
      </c>
    </row>
    <row r="127" spans="1:11">
      <c r="A127" t="s">
        <v>59</v>
      </c>
      <c r="B127">
        <v>24.02</v>
      </c>
      <c r="C127">
        <v>22.75</v>
      </c>
      <c r="D127">
        <v>1.27</v>
      </c>
      <c r="E127">
        <v>-0.106666666666667</v>
      </c>
      <c r="F127">
        <v>1.37666666666667</v>
      </c>
      <c r="G127">
        <v>0.385107555578388</v>
      </c>
      <c r="J127">
        <v>14</v>
      </c>
      <c r="K127">
        <v>0.385107555578388</v>
      </c>
    </row>
    <row r="128" spans="1:11">
      <c r="A128" t="s">
        <v>59</v>
      </c>
      <c r="B128">
        <v>25.54</v>
      </c>
      <c r="C128">
        <v>24.65</v>
      </c>
      <c r="D128">
        <v>0.890000000000001</v>
      </c>
      <c r="E128">
        <v>-0.106666666666667</v>
      </c>
      <c r="F128">
        <v>0.996666666666667</v>
      </c>
      <c r="G128">
        <v>0.501156580921086</v>
      </c>
      <c r="J128">
        <v>15</v>
      </c>
      <c r="K128">
        <v>0.501156580921086</v>
      </c>
    </row>
    <row r="129" spans="1:11">
      <c r="A129" t="s">
        <v>60</v>
      </c>
      <c r="B129">
        <v>26.94</v>
      </c>
      <c r="C129">
        <v>25.63</v>
      </c>
      <c r="D129">
        <v>1.31</v>
      </c>
      <c r="E129">
        <v>-0.106666666666667</v>
      </c>
      <c r="F129">
        <v>1.41666666666667</v>
      </c>
      <c r="G129">
        <v>0.37457676921917</v>
      </c>
      <c r="H129">
        <v>0.587627790466867</v>
      </c>
      <c r="I129">
        <v>0.164665559646924</v>
      </c>
      <c r="J129">
        <v>16</v>
      </c>
      <c r="K129">
        <v>0.37457676921917</v>
      </c>
    </row>
    <row r="130" spans="1:11">
      <c r="A130" t="s">
        <v>60</v>
      </c>
      <c r="B130">
        <v>25.82</v>
      </c>
      <c r="C130">
        <v>25.56</v>
      </c>
      <c r="D130">
        <v>0.260000000000002</v>
      </c>
      <c r="E130">
        <v>-0.106666666666667</v>
      </c>
      <c r="F130">
        <v>0.366666666666668</v>
      </c>
      <c r="G130">
        <v>0.775572380916866</v>
      </c>
      <c r="J130">
        <v>17</v>
      </c>
      <c r="K130">
        <v>0.775572380916866</v>
      </c>
    </row>
    <row r="131" spans="1:11">
      <c r="A131" t="s">
        <v>60</v>
      </c>
      <c r="B131">
        <v>26.75</v>
      </c>
      <c r="C131">
        <v>26.15</v>
      </c>
      <c r="D131">
        <v>0.600000000000001</v>
      </c>
      <c r="E131">
        <v>-0.106666666666667</v>
      </c>
      <c r="F131">
        <v>0.706666666666668</v>
      </c>
      <c r="G131">
        <v>0.612734221264564</v>
      </c>
      <c r="J131">
        <v>18</v>
      </c>
      <c r="K131">
        <v>0.612734221264564</v>
      </c>
    </row>
    <row r="132" spans="1:11">
      <c r="A132" t="s">
        <v>65</v>
      </c>
      <c r="B132">
        <v>29.99</v>
      </c>
      <c r="C132">
        <v>28.75</v>
      </c>
      <c r="D132">
        <v>1.24</v>
      </c>
      <c r="E132">
        <v>-0.106666666666667</v>
      </c>
      <c r="F132">
        <v>1.34666666666667</v>
      </c>
      <c r="G132">
        <v>0.393199483946991</v>
      </c>
      <c r="H132">
        <v>0.227012784665662</v>
      </c>
      <c r="I132">
        <v>0.117511742004837</v>
      </c>
      <c r="J132">
        <v>19</v>
      </c>
      <c r="K132">
        <v>0.393199483946991</v>
      </c>
    </row>
    <row r="133" spans="1:11">
      <c r="A133" t="s">
        <v>65</v>
      </c>
      <c r="B133">
        <v>31.8</v>
      </c>
      <c r="C133">
        <v>29.11</v>
      </c>
      <c r="D133">
        <v>2.69</v>
      </c>
      <c r="E133">
        <v>-0.106666666666667</v>
      </c>
      <c r="F133">
        <v>2.79666666666667</v>
      </c>
      <c r="G133">
        <v>0.143919435024997</v>
      </c>
      <c r="J133">
        <v>20</v>
      </c>
      <c r="K133">
        <v>0.143919435024997</v>
      </c>
    </row>
    <row r="134" spans="1:11">
      <c r="A134" t="s">
        <v>65</v>
      </c>
      <c r="B134">
        <v>31.5</v>
      </c>
      <c r="C134">
        <v>28.81</v>
      </c>
      <c r="D134">
        <v>2.69</v>
      </c>
      <c r="E134">
        <v>-0.106666666666667</v>
      </c>
      <c r="F134">
        <v>2.79666666666667</v>
      </c>
      <c r="G134">
        <v>0.143919435024997</v>
      </c>
      <c r="J134">
        <v>21</v>
      </c>
      <c r="K134">
        <v>0.143919435024997</v>
      </c>
    </row>
    <row r="135" spans="1:11">
      <c r="A135" t="s">
        <v>66</v>
      </c>
      <c r="B135">
        <v>27.03</v>
      </c>
      <c r="C135">
        <v>27.3</v>
      </c>
      <c r="D135">
        <v>-0.27</v>
      </c>
      <c r="E135">
        <v>-0.106666666666667</v>
      </c>
      <c r="F135">
        <v>-0.163333333333333</v>
      </c>
      <c r="G135">
        <v>1.11987160404676</v>
      </c>
      <c r="H135">
        <v>1.34069399223502</v>
      </c>
      <c r="I135">
        <v>0.22587124184138</v>
      </c>
      <c r="J135">
        <v>22</v>
      </c>
      <c r="K135">
        <v>1.11987160404676</v>
      </c>
    </row>
    <row r="136" spans="1:11">
      <c r="A136" t="s">
        <v>66</v>
      </c>
      <c r="B136">
        <v>27.76</v>
      </c>
      <c r="C136">
        <v>28.59</v>
      </c>
      <c r="D136">
        <v>-0.829999999999998</v>
      </c>
      <c r="E136">
        <v>-0.106666666666667</v>
      </c>
      <c r="F136">
        <v>-0.723333333333331</v>
      </c>
      <c r="G136">
        <v>1.65099223316454</v>
      </c>
      <c r="J136">
        <v>23</v>
      </c>
      <c r="K136">
        <v>1.65099223316454</v>
      </c>
    </row>
    <row r="137" spans="1:11">
      <c r="A137" t="s">
        <v>66</v>
      </c>
      <c r="B137">
        <v>28.95</v>
      </c>
      <c r="C137">
        <v>29.38</v>
      </c>
      <c r="D137">
        <v>-0.43</v>
      </c>
      <c r="E137">
        <v>-0.106666666666667</v>
      </c>
      <c r="F137">
        <v>-0.323333333333333</v>
      </c>
      <c r="G137">
        <v>1.25121813949375</v>
      </c>
      <c r="J137">
        <v>24</v>
      </c>
      <c r="K137">
        <v>1.25121813949375</v>
      </c>
    </row>
    <row r="139" spans="1:1">
      <c r="A139" t="s">
        <v>5</v>
      </c>
    </row>
    <row r="140" spans="1:17">
      <c r="A140" t="s">
        <v>20</v>
      </c>
      <c r="B140" t="s">
        <v>22</v>
      </c>
      <c r="C140" t="s">
        <v>21</v>
      </c>
      <c r="D140" t="s">
        <v>23</v>
      </c>
      <c r="F140" t="s">
        <v>24</v>
      </c>
      <c r="G140" t="s">
        <v>25</v>
      </c>
      <c r="H140" t="s">
        <v>26</v>
      </c>
      <c r="I140" t="s">
        <v>27</v>
      </c>
      <c r="N140" t="s">
        <v>52</v>
      </c>
      <c r="O140" t="s">
        <v>26</v>
      </c>
      <c r="P140" t="s">
        <v>27</v>
      </c>
      <c r="Q140" t="s">
        <v>29</v>
      </c>
    </row>
    <row r="141" spans="1:17">
      <c r="A141" t="s">
        <v>53</v>
      </c>
      <c r="B141">
        <v>29.93</v>
      </c>
      <c r="C141">
        <v>25.38</v>
      </c>
      <c r="D141">
        <v>4.55</v>
      </c>
      <c r="E141">
        <v>5.04666666666667</v>
      </c>
      <c r="F141">
        <v>-0.496666666666666</v>
      </c>
      <c r="G141">
        <v>1.41094980711805</v>
      </c>
      <c r="H141">
        <v>1.0677028042074</v>
      </c>
      <c r="I141">
        <v>0.34888351634404</v>
      </c>
      <c r="K141">
        <v>1</v>
      </c>
      <c r="L141">
        <v>1.41094980711805</v>
      </c>
      <c r="N141" t="s">
        <v>53</v>
      </c>
      <c r="O141">
        <v>1.0677028042074</v>
      </c>
      <c r="P141">
        <v>0.34888351634404</v>
      </c>
      <c r="Q141" t="s">
        <v>34</v>
      </c>
    </row>
    <row r="142" spans="1:17">
      <c r="A142" t="s">
        <v>53</v>
      </c>
      <c r="B142">
        <v>30.82</v>
      </c>
      <c r="C142">
        <v>26.04</v>
      </c>
      <c r="D142">
        <v>4.78</v>
      </c>
      <c r="E142">
        <v>5.04666666666667</v>
      </c>
      <c r="F142">
        <v>-0.266666666666666</v>
      </c>
      <c r="G142">
        <v>1.20302503608212</v>
      </c>
      <c r="K142">
        <v>2</v>
      </c>
      <c r="L142">
        <v>1.20302503608212</v>
      </c>
      <c r="N142" t="s">
        <v>56</v>
      </c>
      <c r="O142">
        <v>1.44745843014393</v>
      </c>
      <c r="P142">
        <v>0.49810656047769</v>
      </c>
      <c r="Q142" t="s">
        <v>34</v>
      </c>
    </row>
    <row r="143" spans="1:17">
      <c r="A143" t="s">
        <v>53</v>
      </c>
      <c r="B143">
        <v>28.91</v>
      </c>
      <c r="C143">
        <v>23.1</v>
      </c>
      <c r="D143">
        <v>5.81</v>
      </c>
      <c r="E143">
        <v>5.04666666666667</v>
      </c>
      <c r="F143">
        <v>0.763333333333332</v>
      </c>
      <c r="G143">
        <v>0.589133569422036</v>
      </c>
      <c r="K143">
        <v>3</v>
      </c>
      <c r="L143">
        <v>0.589133569422036</v>
      </c>
      <c r="N143" t="s">
        <v>57</v>
      </c>
      <c r="O143">
        <v>4.60373159382527</v>
      </c>
      <c r="P143">
        <v>0.964582536460453</v>
      </c>
      <c r="Q143" t="s">
        <v>32</v>
      </c>
    </row>
    <row r="144" spans="1:17">
      <c r="A144" t="s">
        <v>56</v>
      </c>
      <c r="B144">
        <v>31.19</v>
      </c>
      <c r="C144">
        <v>26.12</v>
      </c>
      <c r="D144">
        <v>5.07</v>
      </c>
      <c r="E144">
        <v>5.04666666666667</v>
      </c>
      <c r="F144">
        <v>0.0233333333333334</v>
      </c>
      <c r="G144">
        <v>0.983956653508112</v>
      </c>
      <c r="H144">
        <v>1.44745843014393</v>
      </c>
      <c r="I144">
        <v>0.49810656047769</v>
      </c>
      <c r="K144">
        <v>4</v>
      </c>
      <c r="L144">
        <v>0.983956653508112</v>
      </c>
      <c r="N144" t="s">
        <v>58</v>
      </c>
      <c r="O144">
        <v>1.03235811595808</v>
      </c>
      <c r="P144">
        <v>0.277623417231861</v>
      </c>
      <c r="Q144" t="s">
        <v>34</v>
      </c>
    </row>
    <row r="145" spans="1:17">
      <c r="A145" t="s">
        <v>56</v>
      </c>
      <c r="B145">
        <v>29.62</v>
      </c>
      <c r="C145">
        <v>24.86</v>
      </c>
      <c r="D145">
        <v>4.76</v>
      </c>
      <c r="E145">
        <v>5.04666666666667</v>
      </c>
      <c r="F145">
        <v>-0.286666666666665</v>
      </c>
      <c r="G145">
        <v>1.2198186397602</v>
      </c>
      <c r="K145">
        <v>5</v>
      </c>
      <c r="L145">
        <v>1.2198186397602</v>
      </c>
      <c r="N145" t="s">
        <v>59</v>
      </c>
      <c r="O145">
        <v>0.211055446865042</v>
      </c>
      <c r="P145">
        <v>0.0820670585425179</v>
      </c>
      <c r="Q145" t="s">
        <v>38</v>
      </c>
    </row>
    <row r="146" spans="1:17">
      <c r="A146" t="s">
        <v>56</v>
      </c>
      <c r="B146">
        <v>30.75</v>
      </c>
      <c r="C146">
        <v>26.8</v>
      </c>
      <c r="D146">
        <v>3.95</v>
      </c>
      <c r="E146">
        <v>5.04666666666667</v>
      </c>
      <c r="F146">
        <v>-1.09666666666667</v>
      </c>
      <c r="G146">
        <v>2.13859999716348</v>
      </c>
      <c r="K146">
        <v>6</v>
      </c>
      <c r="L146">
        <v>2.13859999716348</v>
      </c>
      <c r="N146" t="s">
        <v>60</v>
      </c>
      <c r="O146">
        <v>3.50029495785475</v>
      </c>
      <c r="P146">
        <v>0.601975918087458</v>
      </c>
      <c r="Q146" t="s">
        <v>36</v>
      </c>
    </row>
    <row r="147" spans="1:17">
      <c r="A147" t="s">
        <v>57</v>
      </c>
      <c r="B147">
        <v>30.94</v>
      </c>
      <c r="C147">
        <v>28.47</v>
      </c>
      <c r="D147">
        <v>2.47</v>
      </c>
      <c r="E147">
        <v>5.04666666666667</v>
      </c>
      <c r="F147">
        <v>-2.57666666666666</v>
      </c>
      <c r="G147">
        <v>5.9655976018015</v>
      </c>
      <c r="H147">
        <v>4.60373159382527</v>
      </c>
      <c r="I147">
        <v>0.964582536460453</v>
      </c>
      <c r="K147">
        <v>7</v>
      </c>
      <c r="L147">
        <v>5.9655976018015</v>
      </c>
      <c r="N147" t="s">
        <v>65</v>
      </c>
      <c r="O147">
        <v>0.497653672549368</v>
      </c>
      <c r="P147">
        <v>0.183235882906419</v>
      </c>
      <c r="Q147" t="s">
        <v>38</v>
      </c>
    </row>
    <row r="148" spans="1:17">
      <c r="A148" t="s">
        <v>57</v>
      </c>
      <c r="B148">
        <v>31.8</v>
      </c>
      <c r="C148">
        <v>28.75</v>
      </c>
      <c r="D148">
        <v>3.05</v>
      </c>
      <c r="E148">
        <v>5.04666666666667</v>
      </c>
      <c r="F148">
        <v>-1.99666666666667</v>
      </c>
      <c r="G148">
        <v>3.99076870610809</v>
      </c>
      <c r="K148">
        <v>8</v>
      </c>
      <c r="L148">
        <v>3.99076870610809</v>
      </c>
      <c r="N148" t="s">
        <v>66</v>
      </c>
      <c r="O148">
        <v>2.11140330849301</v>
      </c>
      <c r="P148">
        <v>1.36756711716531</v>
      </c>
      <c r="Q148" t="s">
        <v>35</v>
      </c>
    </row>
    <row r="149" spans="1:12">
      <c r="A149" t="s">
        <v>57</v>
      </c>
      <c r="B149">
        <v>31.47</v>
      </c>
      <c r="C149">
        <v>28.37</v>
      </c>
      <c r="D149">
        <v>3.1</v>
      </c>
      <c r="E149">
        <v>5.04666666666667</v>
      </c>
      <c r="F149">
        <v>-1.94666666666667</v>
      </c>
      <c r="G149">
        <v>3.85482847356621</v>
      </c>
      <c r="K149">
        <v>9</v>
      </c>
      <c r="L149">
        <v>3.85482847356621</v>
      </c>
    </row>
    <row r="150" spans="1:12">
      <c r="A150" t="s">
        <v>58</v>
      </c>
      <c r="B150">
        <v>30.69</v>
      </c>
      <c r="C150">
        <v>25.92</v>
      </c>
      <c r="D150">
        <v>4.77</v>
      </c>
      <c r="E150">
        <v>5.04666666666667</v>
      </c>
      <c r="F150">
        <v>-0.276666666666667</v>
      </c>
      <c r="G150">
        <v>1.21139273694007</v>
      </c>
      <c r="H150">
        <v>1.03235811595808</v>
      </c>
      <c r="I150">
        <v>0.277623417231861</v>
      </c>
      <c r="K150">
        <v>10</v>
      </c>
      <c r="L150">
        <v>1.21139273694007</v>
      </c>
    </row>
    <row r="151" spans="1:12">
      <c r="A151" t="s">
        <v>58</v>
      </c>
      <c r="B151">
        <v>32.43</v>
      </c>
      <c r="C151">
        <v>27.7</v>
      </c>
      <c r="D151">
        <v>4.73</v>
      </c>
      <c r="E151">
        <v>5.04666666666667</v>
      </c>
      <c r="F151">
        <v>-0.316666666666666</v>
      </c>
      <c r="G151">
        <v>1.24544962235882</v>
      </c>
      <c r="K151">
        <v>11</v>
      </c>
      <c r="L151">
        <v>1.24544962235882</v>
      </c>
    </row>
    <row r="152" spans="1:12">
      <c r="A152" t="s">
        <v>58</v>
      </c>
      <c r="B152">
        <v>30.5</v>
      </c>
      <c r="C152">
        <v>24.81</v>
      </c>
      <c r="D152">
        <v>5.69</v>
      </c>
      <c r="E152">
        <v>5.04666666666667</v>
      </c>
      <c r="F152">
        <v>0.643333333333334</v>
      </c>
      <c r="G152">
        <v>0.640231988575341</v>
      </c>
      <c r="K152">
        <v>12</v>
      </c>
      <c r="L152">
        <v>0.640231988575341</v>
      </c>
    </row>
    <row r="153" spans="1:12">
      <c r="A153" t="s">
        <v>59</v>
      </c>
      <c r="B153">
        <v>31.54</v>
      </c>
      <c r="C153">
        <v>23.72</v>
      </c>
      <c r="D153">
        <v>7.82</v>
      </c>
      <c r="E153">
        <v>5.04666666666667</v>
      </c>
      <c r="F153">
        <v>2.77333333333333</v>
      </c>
      <c r="G153">
        <v>0.146266031650764</v>
      </c>
      <c r="H153">
        <v>0.211055446865042</v>
      </c>
      <c r="I153">
        <v>0.0820670585425179</v>
      </c>
      <c r="K153">
        <v>13</v>
      </c>
      <c r="L153">
        <v>0.146266031650764</v>
      </c>
    </row>
    <row r="154" spans="1:12">
      <c r="A154" t="s">
        <v>59</v>
      </c>
      <c r="B154">
        <v>30.44</v>
      </c>
      <c r="C154">
        <v>22.75</v>
      </c>
      <c r="D154">
        <v>7.69</v>
      </c>
      <c r="E154">
        <v>5.04666666666667</v>
      </c>
      <c r="F154">
        <v>2.64333333333333</v>
      </c>
      <c r="G154">
        <v>0.160057997143835</v>
      </c>
      <c r="K154">
        <v>14</v>
      </c>
      <c r="L154">
        <v>0.160057997143835</v>
      </c>
    </row>
    <row r="155" spans="1:12">
      <c r="A155" t="s">
        <v>59</v>
      </c>
      <c r="B155">
        <v>31.31</v>
      </c>
      <c r="C155">
        <v>24.65</v>
      </c>
      <c r="D155">
        <v>6.66</v>
      </c>
      <c r="E155">
        <v>5.04666666666667</v>
      </c>
      <c r="F155">
        <v>1.61333333333333</v>
      </c>
      <c r="G155">
        <v>0.326842311800526</v>
      </c>
      <c r="K155">
        <v>15</v>
      </c>
      <c r="L155">
        <v>0.326842311800526</v>
      </c>
    </row>
    <row r="156" spans="1:12">
      <c r="A156" t="s">
        <v>60</v>
      </c>
      <c r="B156">
        <v>29.16</v>
      </c>
      <c r="C156">
        <v>25.63</v>
      </c>
      <c r="D156">
        <v>3.53</v>
      </c>
      <c r="E156">
        <v>5.04666666666667</v>
      </c>
      <c r="F156">
        <v>-1.51666666666667</v>
      </c>
      <c r="G156">
        <v>2.86129186487051</v>
      </c>
      <c r="H156">
        <v>3.50029495785475</v>
      </c>
      <c r="I156">
        <v>0.601975918087458</v>
      </c>
      <c r="K156">
        <v>16</v>
      </c>
      <c r="L156">
        <v>2.86129186487051</v>
      </c>
    </row>
    <row r="157" spans="1:12">
      <c r="A157" t="s">
        <v>60</v>
      </c>
      <c r="B157">
        <v>28.87</v>
      </c>
      <c r="C157">
        <v>25.56</v>
      </c>
      <c r="D157">
        <v>3.31</v>
      </c>
      <c r="E157">
        <v>5.04666666666667</v>
      </c>
      <c r="F157">
        <v>-1.73666666666666</v>
      </c>
      <c r="G157">
        <v>3.33264273570365</v>
      </c>
      <c r="K157">
        <v>17</v>
      </c>
      <c r="L157">
        <v>3.33264273570365</v>
      </c>
    </row>
    <row r="158" spans="1:12">
      <c r="A158" t="s">
        <v>60</v>
      </c>
      <c r="B158">
        <v>29.09</v>
      </c>
      <c r="C158">
        <v>26.15</v>
      </c>
      <c r="D158">
        <v>2.94</v>
      </c>
      <c r="E158">
        <v>5.04666666666667</v>
      </c>
      <c r="F158">
        <v>-2.10666666666667</v>
      </c>
      <c r="G158">
        <v>4.30695027299009</v>
      </c>
      <c r="K158">
        <v>18</v>
      </c>
      <c r="L158">
        <v>4.30695027299009</v>
      </c>
    </row>
    <row r="159" spans="1:12">
      <c r="A159" t="s">
        <v>65</v>
      </c>
      <c r="B159">
        <v>34.34</v>
      </c>
      <c r="C159">
        <v>28.75</v>
      </c>
      <c r="D159">
        <v>5.59</v>
      </c>
      <c r="E159">
        <v>5.04666666666667</v>
      </c>
      <c r="F159">
        <v>0.543333333333337</v>
      </c>
      <c r="G159">
        <v>0.686183655221888</v>
      </c>
      <c r="H159">
        <v>0.497653672549368</v>
      </c>
      <c r="I159">
        <v>0.183235882906419</v>
      </c>
      <c r="K159">
        <v>19</v>
      </c>
      <c r="L159">
        <v>0.686183655221888</v>
      </c>
    </row>
    <row r="160" spans="1:12">
      <c r="A160" t="s">
        <v>65</v>
      </c>
      <c r="B160">
        <v>35</v>
      </c>
      <c r="C160">
        <v>29.11</v>
      </c>
      <c r="D160">
        <v>5.89</v>
      </c>
      <c r="E160">
        <v>5.04666666666667</v>
      </c>
      <c r="F160">
        <v>0.843333333333334</v>
      </c>
      <c r="G160">
        <v>0.557354318294461</v>
      </c>
      <c r="K160">
        <v>20</v>
      </c>
      <c r="L160">
        <v>0.557354318294461</v>
      </c>
    </row>
    <row r="161" spans="1:12">
      <c r="A161" t="s">
        <v>65</v>
      </c>
      <c r="B161">
        <v>35.86</v>
      </c>
      <c r="C161">
        <v>28.81</v>
      </c>
      <c r="D161">
        <v>7.05</v>
      </c>
      <c r="E161">
        <v>5.04666666666667</v>
      </c>
      <c r="F161">
        <v>2.00333333333333</v>
      </c>
      <c r="G161">
        <v>0.249423044131756</v>
      </c>
      <c r="K161">
        <v>21</v>
      </c>
      <c r="L161">
        <v>0.249423044131756</v>
      </c>
    </row>
    <row r="162" spans="1:12">
      <c r="A162" t="s">
        <v>66</v>
      </c>
      <c r="B162">
        <v>33.82</v>
      </c>
      <c r="C162">
        <v>27.3</v>
      </c>
      <c r="D162">
        <v>6.52</v>
      </c>
      <c r="E162">
        <v>5.04666666666667</v>
      </c>
      <c r="F162">
        <v>1.47333333333333</v>
      </c>
      <c r="G162">
        <v>0.360149215457938</v>
      </c>
      <c r="H162">
        <v>2.11140330849301</v>
      </c>
      <c r="I162">
        <v>1.36756711716531</v>
      </c>
      <c r="K162">
        <v>22</v>
      </c>
      <c r="L162">
        <v>0.360149215457938</v>
      </c>
    </row>
    <row r="163" spans="1:12">
      <c r="A163" t="s">
        <v>66</v>
      </c>
      <c r="B163">
        <v>32.45</v>
      </c>
      <c r="C163">
        <v>28.59</v>
      </c>
      <c r="D163">
        <v>3.86</v>
      </c>
      <c r="E163">
        <v>5.04666666666667</v>
      </c>
      <c r="F163">
        <v>-1.18666666666666</v>
      </c>
      <c r="G163">
        <v>2.27626206917564</v>
      </c>
      <c r="K163">
        <v>23</v>
      </c>
      <c r="L163">
        <v>2.27626206917564</v>
      </c>
    </row>
    <row r="164" spans="1:12">
      <c r="A164" t="s">
        <v>66</v>
      </c>
      <c r="B164">
        <v>32.54</v>
      </c>
      <c r="C164">
        <v>29.38</v>
      </c>
      <c r="D164">
        <v>3.16</v>
      </c>
      <c r="E164">
        <v>5.04666666666667</v>
      </c>
      <c r="F164">
        <v>-1.88666666666667</v>
      </c>
      <c r="G164">
        <v>3.69779864084544</v>
      </c>
      <c r="K164">
        <v>24</v>
      </c>
      <c r="L164">
        <v>3.69779864084544</v>
      </c>
    </row>
    <row r="167" spans="1:1">
      <c r="A167" t="s">
        <v>6</v>
      </c>
    </row>
    <row r="168" spans="1:9">
      <c r="A168" t="s">
        <v>20</v>
      </c>
      <c r="B168" t="s">
        <v>22</v>
      </c>
      <c r="C168" t="s">
        <v>21</v>
      </c>
      <c r="D168" t="s">
        <v>23</v>
      </c>
      <c r="F168" t="s">
        <v>24</v>
      </c>
      <c r="G168" t="s">
        <v>25</v>
      </c>
      <c r="H168" t="s">
        <v>26</v>
      </c>
      <c r="I168" t="s">
        <v>27</v>
      </c>
    </row>
    <row r="169" spans="1:17">
      <c r="A169" t="s">
        <v>53</v>
      </c>
      <c r="B169">
        <v>34</v>
      </c>
      <c r="C169">
        <v>25.38</v>
      </c>
      <c r="D169">
        <v>8.62</v>
      </c>
      <c r="E169">
        <v>8.7</v>
      </c>
      <c r="F169">
        <v>-0.0800000000000001</v>
      </c>
      <c r="G169">
        <v>1.05701804056138</v>
      </c>
      <c r="H169">
        <v>1.22595801957893</v>
      </c>
      <c r="I169">
        <v>0.72689726814675</v>
      </c>
      <c r="K169">
        <v>1</v>
      </c>
      <c r="L169">
        <v>1.05701804056138</v>
      </c>
      <c r="N169" t="s">
        <v>52</v>
      </c>
      <c r="O169" t="s">
        <v>26</v>
      </c>
      <c r="P169" t="s">
        <v>27</v>
      </c>
      <c r="Q169" t="s">
        <v>29</v>
      </c>
    </row>
    <row r="170" spans="1:17">
      <c r="A170" t="s">
        <v>53</v>
      </c>
      <c r="B170">
        <v>35.95</v>
      </c>
      <c r="C170">
        <v>26.04</v>
      </c>
      <c r="D170">
        <v>9.91</v>
      </c>
      <c r="E170">
        <v>8.7</v>
      </c>
      <c r="F170">
        <v>1.21</v>
      </c>
      <c r="G170">
        <v>0.432268615653932</v>
      </c>
      <c r="K170">
        <v>2</v>
      </c>
      <c r="L170">
        <v>0.432268615653932</v>
      </c>
      <c r="N170" t="s">
        <v>53</v>
      </c>
      <c r="O170">
        <v>1.22595801957893</v>
      </c>
      <c r="P170">
        <v>0.72689726814675</v>
      </c>
      <c r="Q170" t="s">
        <v>31</v>
      </c>
    </row>
    <row r="171" spans="1:17">
      <c r="A171" t="s">
        <v>53</v>
      </c>
      <c r="B171">
        <v>30.67</v>
      </c>
      <c r="C171">
        <v>23.1</v>
      </c>
      <c r="D171">
        <v>7.57</v>
      </c>
      <c r="E171">
        <v>8.7</v>
      </c>
      <c r="F171">
        <v>-1.13</v>
      </c>
      <c r="G171">
        <v>2.18858740252148</v>
      </c>
      <c r="K171">
        <v>3</v>
      </c>
      <c r="L171">
        <v>2.18858740252148</v>
      </c>
      <c r="N171" t="s">
        <v>56</v>
      </c>
      <c r="O171">
        <v>0.565303878085435</v>
      </c>
      <c r="P171">
        <v>0.252866640104969</v>
      </c>
      <c r="Q171" t="s">
        <v>35</v>
      </c>
    </row>
    <row r="172" spans="1:17">
      <c r="A172" t="s">
        <v>56</v>
      </c>
      <c r="B172">
        <v>35.81</v>
      </c>
      <c r="C172">
        <v>26.12</v>
      </c>
      <c r="D172">
        <v>9.69</v>
      </c>
      <c r="E172">
        <v>8.7</v>
      </c>
      <c r="F172">
        <v>0.99</v>
      </c>
      <c r="G172">
        <v>0.503477775028359</v>
      </c>
      <c r="H172">
        <v>0.565303878085435</v>
      </c>
      <c r="I172">
        <v>0.252866640104969</v>
      </c>
      <c r="K172">
        <v>4</v>
      </c>
      <c r="L172">
        <v>0.503477775028359</v>
      </c>
      <c r="N172" t="s">
        <v>57</v>
      </c>
      <c r="O172">
        <v>3.17218055503791</v>
      </c>
      <c r="P172">
        <v>0.452688652127184</v>
      </c>
      <c r="Q172" t="s">
        <v>32</v>
      </c>
    </row>
    <row r="173" spans="1:17">
      <c r="A173" t="s">
        <v>56</v>
      </c>
      <c r="B173">
        <v>35.34</v>
      </c>
      <c r="C173">
        <v>24.86</v>
      </c>
      <c r="D173">
        <v>10.48</v>
      </c>
      <c r="E173">
        <v>8.7</v>
      </c>
      <c r="F173">
        <v>1.78</v>
      </c>
      <c r="G173">
        <v>0.291183396617113</v>
      </c>
      <c r="K173">
        <v>5</v>
      </c>
      <c r="L173">
        <v>0.291183396617113</v>
      </c>
      <c r="N173" t="s">
        <v>58</v>
      </c>
      <c r="O173">
        <v>0.597341754720533</v>
      </c>
      <c r="P173">
        <v>0.175192604954013</v>
      </c>
      <c r="Q173" t="s">
        <v>35</v>
      </c>
    </row>
    <row r="174" spans="1:17">
      <c r="A174" t="s">
        <v>56</v>
      </c>
      <c r="B174">
        <v>35.65</v>
      </c>
      <c r="C174">
        <v>26.8</v>
      </c>
      <c r="D174">
        <v>8.85</v>
      </c>
      <c r="E174">
        <v>8.7</v>
      </c>
      <c r="F174">
        <v>0.149999999999997</v>
      </c>
      <c r="G174">
        <v>0.901250462610832</v>
      </c>
      <c r="K174">
        <v>6</v>
      </c>
      <c r="L174">
        <v>0.901250462610832</v>
      </c>
      <c r="N174" t="s">
        <v>59</v>
      </c>
      <c r="O174">
        <v>0.15392395596645</v>
      </c>
      <c r="P174">
        <v>0.0272369847059702</v>
      </c>
      <c r="Q174" t="s">
        <v>30</v>
      </c>
    </row>
    <row r="175" spans="1:17">
      <c r="A175" t="s">
        <v>57</v>
      </c>
      <c r="B175">
        <v>35.3</v>
      </c>
      <c r="C175">
        <v>28.47</v>
      </c>
      <c r="D175">
        <v>6.83</v>
      </c>
      <c r="E175">
        <v>8.7</v>
      </c>
      <c r="F175">
        <v>-1.87</v>
      </c>
      <c r="G175">
        <v>3.65532580091761</v>
      </c>
      <c r="H175">
        <v>3.17218055503791</v>
      </c>
      <c r="I175">
        <v>0.452688652127184</v>
      </c>
      <c r="K175">
        <v>7</v>
      </c>
      <c r="L175">
        <v>3.65532580091761</v>
      </c>
      <c r="N175" t="s">
        <v>60</v>
      </c>
      <c r="O175">
        <v>0.564111056549989</v>
      </c>
      <c r="P175">
        <v>0.111056748623218</v>
      </c>
      <c r="Q175" t="s">
        <v>35</v>
      </c>
    </row>
    <row r="176" spans="1:17">
      <c r="A176" t="s">
        <v>57</v>
      </c>
      <c r="B176">
        <v>35.73</v>
      </c>
      <c r="C176">
        <v>28.75</v>
      </c>
      <c r="D176">
        <v>6.98</v>
      </c>
      <c r="E176">
        <v>8.7</v>
      </c>
      <c r="F176">
        <v>-1.72</v>
      </c>
      <c r="G176">
        <v>3.2943640690703</v>
      </c>
      <c r="K176">
        <v>8</v>
      </c>
      <c r="L176">
        <v>3.2943640690703</v>
      </c>
      <c r="N176" t="s">
        <v>65</v>
      </c>
      <c r="O176">
        <v>0.346037089238132</v>
      </c>
      <c r="P176">
        <v>0.0193992834616885</v>
      </c>
      <c r="Q176" t="s">
        <v>30</v>
      </c>
    </row>
    <row r="177" spans="1:17">
      <c r="A177" t="s">
        <v>57</v>
      </c>
      <c r="B177">
        <v>35.71</v>
      </c>
      <c r="C177">
        <v>28.37</v>
      </c>
      <c r="D177">
        <v>7.34</v>
      </c>
      <c r="E177">
        <v>8.7</v>
      </c>
      <c r="F177">
        <v>-1.36</v>
      </c>
      <c r="G177">
        <v>2.56685179512581</v>
      </c>
      <c r="K177">
        <v>9</v>
      </c>
      <c r="L177">
        <v>2.56685179512581</v>
      </c>
      <c r="N177" t="s">
        <v>66</v>
      </c>
      <c r="O177">
        <v>3.3359312559433</v>
      </c>
      <c r="P177">
        <v>0.490409823068776</v>
      </c>
      <c r="Q177" t="s">
        <v>32</v>
      </c>
    </row>
    <row r="178" spans="1:12">
      <c r="A178" t="s">
        <v>58</v>
      </c>
      <c r="B178">
        <v>35.22</v>
      </c>
      <c r="C178">
        <v>25.92</v>
      </c>
      <c r="D178">
        <v>9.3</v>
      </c>
      <c r="E178">
        <v>8.7</v>
      </c>
      <c r="F178">
        <v>0.599999999999996</v>
      </c>
      <c r="G178">
        <v>0.659753955386449</v>
      </c>
      <c r="H178">
        <v>0.597341754720533</v>
      </c>
      <c r="I178">
        <v>0.175192604954013</v>
      </c>
      <c r="K178">
        <v>10</v>
      </c>
      <c r="L178">
        <v>0.659753955386449</v>
      </c>
    </row>
    <row r="179" spans="1:12">
      <c r="A179" t="s">
        <v>58</v>
      </c>
      <c r="B179">
        <v>36.77</v>
      </c>
      <c r="C179">
        <v>27.7</v>
      </c>
      <c r="D179">
        <v>9.07</v>
      </c>
      <c r="E179">
        <v>8.7</v>
      </c>
      <c r="F179">
        <v>0.370000000000003</v>
      </c>
      <c r="G179">
        <v>0.773782496771193</v>
      </c>
      <c r="K179">
        <v>11</v>
      </c>
      <c r="L179">
        <v>0.773782496771193</v>
      </c>
    </row>
    <row r="180" spans="1:12">
      <c r="A180" t="s">
        <v>58</v>
      </c>
      <c r="B180">
        <v>34.99</v>
      </c>
      <c r="C180">
        <v>24.81</v>
      </c>
      <c r="D180">
        <v>10.18</v>
      </c>
      <c r="E180">
        <v>8.7</v>
      </c>
      <c r="F180">
        <v>1.48</v>
      </c>
      <c r="G180">
        <v>0.358488812003956</v>
      </c>
      <c r="K180">
        <v>12</v>
      </c>
      <c r="L180">
        <v>0.358488812003956</v>
      </c>
    </row>
    <row r="181" spans="1:12">
      <c r="A181" t="s">
        <v>59</v>
      </c>
      <c r="B181">
        <v>35.49</v>
      </c>
      <c r="C181">
        <v>23.72</v>
      </c>
      <c r="D181">
        <v>11.77</v>
      </c>
      <c r="E181">
        <v>8.7</v>
      </c>
      <c r="F181">
        <v>3.07</v>
      </c>
      <c r="G181">
        <v>0.119079749755492</v>
      </c>
      <c r="H181">
        <v>0.15392395596645</v>
      </c>
      <c r="I181">
        <v>0.0272369847059702</v>
      </c>
      <c r="K181">
        <v>13</v>
      </c>
      <c r="L181">
        <v>0.119079749755492</v>
      </c>
    </row>
    <row r="182" spans="1:12">
      <c r="A182" t="s">
        <v>59</v>
      </c>
      <c r="B182">
        <v>33.88</v>
      </c>
      <c r="C182">
        <v>22.75</v>
      </c>
      <c r="D182">
        <v>11.13</v>
      </c>
      <c r="E182">
        <v>8.7</v>
      </c>
      <c r="F182">
        <v>2.43</v>
      </c>
      <c r="G182">
        <v>0.185565446328631</v>
      </c>
      <c r="K182">
        <v>14</v>
      </c>
      <c r="L182">
        <v>0.185565446328631</v>
      </c>
    </row>
    <row r="183" spans="1:12">
      <c r="A183" t="s">
        <v>59</v>
      </c>
      <c r="B183">
        <v>36.02</v>
      </c>
      <c r="C183">
        <v>24.65</v>
      </c>
      <c r="D183">
        <v>11.37</v>
      </c>
      <c r="E183">
        <v>8.7</v>
      </c>
      <c r="F183">
        <v>2.67</v>
      </c>
      <c r="G183">
        <v>0.157126671815228</v>
      </c>
      <c r="K183">
        <v>15</v>
      </c>
      <c r="L183">
        <v>0.157126671815228</v>
      </c>
    </row>
    <row r="184" spans="1:12">
      <c r="A184" t="s">
        <v>60</v>
      </c>
      <c r="B184">
        <v>35.5</v>
      </c>
      <c r="C184">
        <v>25.63</v>
      </c>
      <c r="D184">
        <v>9.87</v>
      </c>
      <c r="E184">
        <v>8.7</v>
      </c>
      <c r="F184">
        <v>1.17</v>
      </c>
      <c r="G184">
        <v>0.444421340583285</v>
      </c>
      <c r="H184">
        <v>0.564111056549989</v>
      </c>
      <c r="I184">
        <v>0.111056748623218</v>
      </c>
      <c r="K184">
        <v>16</v>
      </c>
      <c r="L184">
        <v>0.444421340583285</v>
      </c>
    </row>
    <row r="185" spans="1:12">
      <c r="A185" t="s">
        <v>60</v>
      </c>
      <c r="B185">
        <v>35.16</v>
      </c>
      <c r="C185">
        <v>25.56</v>
      </c>
      <c r="D185">
        <v>9.6</v>
      </c>
      <c r="E185">
        <v>8.7</v>
      </c>
      <c r="F185">
        <v>0.899999999999997</v>
      </c>
      <c r="G185">
        <v>0.535886731268148</v>
      </c>
      <c r="K185">
        <v>17</v>
      </c>
      <c r="L185">
        <v>0.535886731268148</v>
      </c>
    </row>
    <row r="186" spans="1:12">
      <c r="A186" t="s">
        <v>60</v>
      </c>
      <c r="B186">
        <v>35.34</v>
      </c>
      <c r="C186">
        <v>26.15</v>
      </c>
      <c r="D186">
        <v>9.19</v>
      </c>
      <c r="E186">
        <v>8.7</v>
      </c>
      <c r="F186">
        <v>0.490000000000004</v>
      </c>
      <c r="G186">
        <v>0.712025097798534</v>
      </c>
      <c r="K186">
        <v>18</v>
      </c>
      <c r="L186">
        <v>0.712025097798534</v>
      </c>
    </row>
    <row r="187" spans="1:12">
      <c r="A187" t="s">
        <v>65</v>
      </c>
      <c r="B187">
        <v>38.92</v>
      </c>
      <c r="C187">
        <v>28.75</v>
      </c>
      <c r="D187">
        <v>10.17</v>
      </c>
      <c r="E187">
        <v>8.7</v>
      </c>
      <c r="F187">
        <v>1.47</v>
      </c>
      <c r="G187">
        <v>0.360982298880624</v>
      </c>
      <c r="H187">
        <v>0.346037089238132</v>
      </c>
      <c r="I187">
        <v>0.0193992834616885</v>
      </c>
      <c r="K187">
        <v>19</v>
      </c>
      <c r="L187">
        <v>0.360982298880624</v>
      </c>
    </row>
    <row r="188" spans="1:12">
      <c r="A188" t="s">
        <v>65</v>
      </c>
      <c r="B188">
        <v>39.29</v>
      </c>
      <c r="C188">
        <v>29.11</v>
      </c>
      <c r="D188">
        <v>10.18</v>
      </c>
      <c r="E188">
        <v>8.7</v>
      </c>
      <c r="F188">
        <v>1.48</v>
      </c>
      <c r="G188">
        <v>0.358488812003957</v>
      </c>
      <c r="K188">
        <v>20</v>
      </c>
      <c r="L188">
        <v>0.358488812003957</v>
      </c>
    </row>
    <row r="189" spans="1:12">
      <c r="A189" t="s">
        <v>65</v>
      </c>
      <c r="B189">
        <v>39.16</v>
      </c>
      <c r="C189">
        <v>28.81</v>
      </c>
      <c r="D189">
        <v>10.35</v>
      </c>
      <c r="E189">
        <v>8.7</v>
      </c>
      <c r="F189">
        <v>1.65</v>
      </c>
      <c r="G189">
        <v>0.318640156829816</v>
      </c>
      <c r="K189">
        <v>21</v>
      </c>
      <c r="L189">
        <v>0.318640156829816</v>
      </c>
    </row>
    <row r="190" spans="1:12">
      <c r="A190" t="s">
        <v>66</v>
      </c>
      <c r="B190">
        <v>34.44</v>
      </c>
      <c r="C190">
        <v>27.3</v>
      </c>
      <c r="D190">
        <v>7.14</v>
      </c>
      <c r="E190">
        <v>8.7</v>
      </c>
      <c r="F190">
        <v>-1.56</v>
      </c>
      <c r="G190">
        <v>2.94853843458221</v>
      </c>
      <c r="H190">
        <v>3.3359312559433</v>
      </c>
      <c r="I190">
        <v>0.490409823068776</v>
      </c>
      <c r="K190">
        <v>22</v>
      </c>
      <c r="L190">
        <v>2.94853843458221</v>
      </c>
    </row>
    <row r="191" spans="1:12">
      <c r="A191" t="s">
        <v>66</v>
      </c>
      <c r="B191">
        <v>35.28</v>
      </c>
      <c r="C191">
        <v>28.59</v>
      </c>
      <c r="D191">
        <v>6.69</v>
      </c>
      <c r="E191">
        <v>8.7</v>
      </c>
      <c r="F191">
        <v>-2.01</v>
      </c>
      <c r="G191">
        <v>4.02782220022687</v>
      </c>
      <c r="K191">
        <v>23</v>
      </c>
      <c r="L191">
        <v>4.02782220022687</v>
      </c>
    </row>
    <row r="192" spans="1:12">
      <c r="A192" t="s">
        <v>66</v>
      </c>
      <c r="B192">
        <v>36.48</v>
      </c>
      <c r="C192">
        <v>29.38</v>
      </c>
      <c r="D192">
        <v>7.1</v>
      </c>
      <c r="E192">
        <v>8.7</v>
      </c>
      <c r="F192">
        <v>-1.6</v>
      </c>
      <c r="G192">
        <v>3.0314331330208</v>
      </c>
      <c r="K192">
        <v>24</v>
      </c>
      <c r="L192">
        <v>3.0314331330208</v>
      </c>
    </row>
    <row r="196" spans="1:1">
      <c r="A196" t="s">
        <v>7</v>
      </c>
    </row>
    <row r="197" spans="1:9">
      <c r="A197" t="s">
        <v>20</v>
      </c>
      <c r="B197" t="s">
        <v>22</v>
      </c>
      <c r="C197" t="s">
        <v>21</v>
      </c>
      <c r="D197" t="s">
        <v>23</v>
      </c>
      <c r="F197" t="s">
        <v>24</v>
      </c>
      <c r="G197" t="s">
        <v>25</v>
      </c>
      <c r="H197" t="s">
        <v>26</v>
      </c>
      <c r="I197" t="s">
        <v>27</v>
      </c>
    </row>
    <row r="198" spans="1:17">
      <c r="A198" t="s">
        <v>53</v>
      </c>
      <c r="B198">
        <v>30.96</v>
      </c>
      <c r="C198">
        <v>25.38</v>
      </c>
      <c r="D198">
        <v>5.58</v>
      </c>
      <c r="E198">
        <v>5.98</v>
      </c>
      <c r="F198">
        <v>-0.399999999999999</v>
      </c>
      <c r="G198">
        <v>1.31950791077289</v>
      </c>
      <c r="H198">
        <v>1.0257887313427</v>
      </c>
      <c r="I198">
        <v>0.230016477700897</v>
      </c>
      <c r="K198">
        <v>1</v>
      </c>
      <c r="L198">
        <v>1.31950791077289</v>
      </c>
      <c r="N198" t="s">
        <v>52</v>
      </c>
      <c r="O198" t="s">
        <v>26</v>
      </c>
      <c r="P198" t="s">
        <v>27</v>
      </c>
      <c r="Q198" t="s">
        <v>29</v>
      </c>
    </row>
    <row r="199" spans="1:17">
      <c r="A199" t="s">
        <v>53</v>
      </c>
      <c r="B199">
        <v>32.42</v>
      </c>
      <c r="C199">
        <v>26.04</v>
      </c>
      <c r="D199">
        <v>6.38</v>
      </c>
      <c r="E199">
        <v>5.98</v>
      </c>
      <c r="F199">
        <v>0.400000000000002</v>
      </c>
      <c r="G199">
        <v>0.757858283255198</v>
      </c>
      <c r="K199">
        <v>2</v>
      </c>
      <c r="L199">
        <v>0.757858283255198</v>
      </c>
      <c r="N199" t="s">
        <v>53</v>
      </c>
      <c r="O199">
        <v>1.0257887313427</v>
      </c>
      <c r="P199">
        <v>0.230016477700897</v>
      </c>
      <c r="Q199" t="s">
        <v>30</v>
      </c>
    </row>
    <row r="200" spans="1:17">
      <c r="A200" t="s">
        <v>53</v>
      </c>
      <c r="B200">
        <v>29.08</v>
      </c>
      <c r="C200">
        <v>23.1</v>
      </c>
      <c r="D200">
        <v>5.98</v>
      </c>
      <c r="E200">
        <v>5.98</v>
      </c>
      <c r="F200">
        <v>0</v>
      </c>
      <c r="G200">
        <v>1</v>
      </c>
      <c r="K200">
        <v>3</v>
      </c>
      <c r="L200">
        <v>1</v>
      </c>
      <c r="N200" t="s">
        <v>56</v>
      </c>
      <c r="O200">
        <v>1.72085649533315</v>
      </c>
      <c r="P200">
        <v>0.238159050772656</v>
      </c>
      <c r="Q200" t="s">
        <v>30</v>
      </c>
    </row>
    <row r="201" spans="1:17">
      <c r="A201" t="s">
        <v>56</v>
      </c>
      <c r="B201">
        <v>31.44</v>
      </c>
      <c r="C201">
        <v>26.12</v>
      </c>
      <c r="D201">
        <v>5.32</v>
      </c>
      <c r="E201">
        <v>5.98</v>
      </c>
      <c r="F201">
        <v>-0.66</v>
      </c>
      <c r="G201">
        <v>1.58008262372675</v>
      </c>
      <c r="H201">
        <v>1.72085649533315</v>
      </c>
      <c r="I201">
        <v>0.238159050772656</v>
      </c>
      <c r="K201">
        <v>4</v>
      </c>
      <c r="L201">
        <v>1.58008262372675</v>
      </c>
      <c r="N201" t="s">
        <v>57</v>
      </c>
      <c r="O201">
        <v>2.86185640687457</v>
      </c>
      <c r="P201">
        <v>0.056779139743547</v>
      </c>
      <c r="Q201" t="s">
        <v>31</v>
      </c>
    </row>
    <row r="202" spans="1:17">
      <c r="A202" t="s">
        <v>56</v>
      </c>
      <c r="B202">
        <v>30.23</v>
      </c>
      <c r="C202">
        <v>24.86</v>
      </c>
      <c r="D202">
        <v>5.37</v>
      </c>
      <c r="E202">
        <v>5.98</v>
      </c>
      <c r="F202">
        <v>-0.609999999999999</v>
      </c>
      <c r="G202">
        <v>1.52625920896056</v>
      </c>
      <c r="K202">
        <v>5</v>
      </c>
      <c r="L202">
        <v>1.52625920896056</v>
      </c>
      <c r="N202" t="s">
        <v>58</v>
      </c>
      <c r="O202">
        <v>0.998745548523106</v>
      </c>
      <c r="P202">
        <v>0.148744002277779</v>
      </c>
      <c r="Q202" t="s">
        <v>30</v>
      </c>
    </row>
    <row r="203" spans="1:17">
      <c r="A203" t="s">
        <v>56</v>
      </c>
      <c r="B203">
        <v>31.74</v>
      </c>
      <c r="C203">
        <v>26.8</v>
      </c>
      <c r="D203">
        <v>4.94</v>
      </c>
      <c r="E203">
        <v>5.98</v>
      </c>
      <c r="F203">
        <v>-1.04</v>
      </c>
      <c r="G203">
        <v>2.05622765331214</v>
      </c>
      <c r="K203">
        <v>6</v>
      </c>
      <c r="L203">
        <v>2.05622765331214</v>
      </c>
      <c r="N203" t="s">
        <v>59</v>
      </c>
      <c r="O203">
        <v>0.177504445479949</v>
      </c>
      <c r="P203">
        <v>0.0615709236788761</v>
      </c>
      <c r="Q203" t="s">
        <v>38</v>
      </c>
    </row>
    <row r="204" spans="1:17">
      <c r="A204" t="s">
        <v>57</v>
      </c>
      <c r="B204">
        <v>32.9</v>
      </c>
      <c r="C204">
        <v>28.47</v>
      </c>
      <c r="D204">
        <v>4.43</v>
      </c>
      <c r="E204">
        <v>5.98</v>
      </c>
      <c r="F204">
        <v>-1.55</v>
      </c>
      <c r="G204">
        <v>2.92817139189125</v>
      </c>
      <c r="H204">
        <v>2.86185640687457</v>
      </c>
      <c r="I204">
        <v>0.056779139743547</v>
      </c>
      <c r="K204">
        <v>7</v>
      </c>
      <c r="L204">
        <v>2.92817139189125</v>
      </c>
      <c r="N204" t="s">
        <v>60</v>
      </c>
      <c r="O204">
        <v>1.17518193802665</v>
      </c>
      <c r="P204">
        <v>0.370136511584974</v>
      </c>
      <c r="Q204" t="s">
        <v>30</v>
      </c>
    </row>
    <row r="205" spans="1:17">
      <c r="A205" t="s">
        <v>57</v>
      </c>
      <c r="B205">
        <v>33.25</v>
      </c>
      <c r="C205">
        <v>28.75</v>
      </c>
      <c r="D205">
        <v>4.5</v>
      </c>
      <c r="E205">
        <v>5.98</v>
      </c>
      <c r="F205">
        <v>-1.48</v>
      </c>
      <c r="G205">
        <v>2.78948733270081</v>
      </c>
      <c r="K205">
        <v>8</v>
      </c>
      <c r="L205">
        <v>2.78948733270081</v>
      </c>
      <c r="N205" t="s">
        <v>65</v>
      </c>
      <c r="O205">
        <v>2.94438525145593</v>
      </c>
      <c r="P205">
        <v>0.124812645572689</v>
      </c>
      <c r="Q205" t="s">
        <v>31</v>
      </c>
    </row>
    <row r="206" spans="1:17">
      <c r="A206" t="s">
        <v>57</v>
      </c>
      <c r="B206">
        <v>32.83</v>
      </c>
      <c r="C206">
        <v>28.37</v>
      </c>
      <c r="D206">
        <v>4.46</v>
      </c>
      <c r="E206">
        <v>5.98</v>
      </c>
      <c r="F206">
        <v>-1.52</v>
      </c>
      <c r="G206">
        <v>2.86791049603166</v>
      </c>
      <c r="K206">
        <v>9</v>
      </c>
      <c r="L206">
        <v>2.86791049603166</v>
      </c>
      <c r="N206" t="s">
        <v>66</v>
      </c>
      <c r="O206">
        <v>4.35974867572283</v>
      </c>
      <c r="P206">
        <v>0.761434622008147</v>
      </c>
      <c r="Q206" t="s">
        <v>32</v>
      </c>
    </row>
    <row r="207" spans="1:12">
      <c r="A207" t="s">
        <v>58</v>
      </c>
      <c r="B207">
        <v>31.67</v>
      </c>
      <c r="C207">
        <v>25.92</v>
      </c>
      <c r="D207">
        <v>5.75</v>
      </c>
      <c r="E207">
        <v>5.98</v>
      </c>
      <c r="F207">
        <v>-0.23</v>
      </c>
      <c r="G207">
        <v>1.17283494923188</v>
      </c>
      <c r="H207">
        <v>0.998745548523106</v>
      </c>
      <c r="I207">
        <v>0.148744002277779</v>
      </c>
      <c r="K207">
        <v>10</v>
      </c>
      <c r="L207">
        <v>1.17283494923188</v>
      </c>
    </row>
    <row r="208" spans="1:12">
      <c r="A208" t="s">
        <v>58</v>
      </c>
      <c r="B208">
        <v>33.66</v>
      </c>
      <c r="C208">
        <v>27.7</v>
      </c>
      <c r="D208">
        <v>5.96</v>
      </c>
      <c r="E208">
        <v>5.98</v>
      </c>
      <c r="F208">
        <v>-0.0200000000000031</v>
      </c>
      <c r="G208">
        <v>1.01395947979003</v>
      </c>
      <c r="K208">
        <v>11</v>
      </c>
      <c r="L208">
        <v>1.01395947979003</v>
      </c>
    </row>
    <row r="209" spans="1:12">
      <c r="A209" t="s">
        <v>58</v>
      </c>
      <c r="B209">
        <v>31.095</v>
      </c>
      <c r="C209">
        <v>24.81</v>
      </c>
      <c r="D209">
        <v>6.285</v>
      </c>
      <c r="E209">
        <v>5.98</v>
      </c>
      <c r="F209">
        <v>0.305</v>
      </c>
      <c r="G209">
        <v>0.809442216547409</v>
      </c>
      <c r="K209">
        <v>12</v>
      </c>
      <c r="L209">
        <v>0.809442216547409</v>
      </c>
    </row>
    <row r="210" spans="1:12">
      <c r="A210" t="s">
        <v>59</v>
      </c>
      <c r="B210">
        <v>32.53</v>
      </c>
      <c r="C210">
        <v>23.72</v>
      </c>
      <c r="D210">
        <v>8.81</v>
      </c>
      <c r="E210">
        <v>5.98</v>
      </c>
      <c r="F210">
        <v>2.83</v>
      </c>
      <c r="G210">
        <v>0.140632310586101</v>
      </c>
      <c r="H210">
        <v>0.177504445479949</v>
      </c>
      <c r="I210">
        <v>0.0615709236788761</v>
      </c>
      <c r="K210">
        <v>13</v>
      </c>
      <c r="L210">
        <v>0.140632310586101</v>
      </c>
    </row>
    <row r="211" spans="1:12">
      <c r="A211" t="s">
        <v>59</v>
      </c>
      <c r="B211">
        <v>31.7</v>
      </c>
      <c r="C211">
        <v>22.75</v>
      </c>
      <c r="D211">
        <v>8.95</v>
      </c>
      <c r="E211">
        <v>5.98</v>
      </c>
      <c r="F211">
        <v>2.97</v>
      </c>
      <c r="G211">
        <v>0.127626515713399</v>
      </c>
      <c r="K211">
        <v>14</v>
      </c>
      <c r="L211">
        <v>0.127626515713399</v>
      </c>
    </row>
    <row r="212" spans="1:12">
      <c r="A212" t="s">
        <v>59</v>
      </c>
      <c r="B212">
        <v>32.55</v>
      </c>
      <c r="C212">
        <v>24.65</v>
      </c>
      <c r="D212">
        <v>7.9</v>
      </c>
      <c r="E212">
        <v>5.98</v>
      </c>
      <c r="F212">
        <v>1.92</v>
      </c>
      <c r="G212">
        <v>0.264254510140345</v>
      </c>
      <c r="K212">
        <v>15</v>
      </c>
      <c r="L212">
        <v>0.264254510140345</v>
      </c>
    </row>
    <row r="213" spans="1:12">
      <c r="A213" t="s">
        <v>60</v>
      </c>
      <c r="B213">
        <v>30.85</v>
      </c>
      <c r="C213">
        <v>25.63</v>
      </c>
      <c r="D213">
        <v>5.22</v>
      </c>
      <c r="E213">
        <v>5.98</v>
      </c>
      <c r="F213">
        <v>-0.759999999999998</v>
      </c>
      <c r="G213">
        <v>1.69349062472505</v>
      </c>
      <c r="H213">
        <v>1.17518193802665</v>
      </c>
      <c r="I213">
        <v>0.370136511584974</v>
      </c>
      <c r="K213">
        <v>16</v>
      </c>
      <c r="L213">
        <v>1.69349062472505</v>
      </c>
    </row>
    <row r="214" spans="1:12">
      <c r="A214" t="s">
        <v>60</v>
      </c>
      <c r="B214">
        <v>31.77</v>
      </c>
      <c r="C214">
        <v>25.56</v>
      </c>
      <c r="D214">
        <v>6.21</v>
      </c>
      <c r="E214">
        <v>5.98</v>
      </c>
      <c r="F214">
        <v>0.23</v>
      </c>
      <c r="G214">
        <v>0.852634891767956</v>
      </c>
      <c r="K214">
        <v>17</v>
      </c>
      <c r="L214">
        <v>0.852634891767956</v>
      </c>
    </row>
    <row r="215" spans="1:12">
      <c r="A215" t="s">
        <v>60</v>
      </c>
      <c r="B215">
        <v>32.16</v>
      </c>
      <c r="C215">
        <v>26.15</v>
      </c>
      <c r="D215">
        <v>6.01</v>
      </c>
      <c r="E215">
        <v>5.98</v>
      </c>
      <c r="F215">
        <v>0.0299999999999976</v>
      </c>
      <c r="G215">
        <v>0.979420297586929</v>
      </c>
      <c r="K215">
        <v>18</v>
      </c>
      <c r="L215">
        <v>0.979420297586929</v>
      </c>
    </row>
    <row r="216" spans="1:12">
      <c r="A216" t="s">
        <v>65</v>
      </c>
      <c r="B216">
        <v>33.1</v>
      </c>
      <c r="C216">
        <v>28.75</v>
      </c>
      <c r="D216">
        <v>4.35</v>
      </c>
      <c r="E216">
        <v>5.98</v>
      </c>
      <c r="F216">
        <v>-1.63</v>
      </c>
      <c r="G216">
        <v>3.09512998708478</v>
      </c>
      <c r="H216">
        <v>2.94438525145593</v>
      </c>
      <c r="I216">
        <v>0.124812645572689</v>
      </c>
      <c r="K216">
        <v>19</v>
      </c>
      <c r="L216">
        <v>3.09512998708478</v>
      </c>
    </row>
    <row r="217" spans="1:12">
      <c r="A217" t="s">
        <v>65</v>
      </c>
      <c r="B217">
        <v>33.53</v>
      </c>
      <c r="C217">
        <v>29.11</v>
      </c>
      <c r="D217">
        <v>4.42</v>
      </c>
      <c r="E217">
        <v>5.98</v>
      </c>
      <c r="F217">
        <v>-1.56</v>
      </c>
      <c r="G217">
        <v>2.9485384345822</v>
      </c>
      <c r="K217">
        <v>20</v>
      </c>
      <c r="L217">
        <v>2.9485384345822</v>
      </c>
    </row>
    <row r="218" spans="1:12">
      <c r="A218" t="s">
        <v>65</v>
      </c>
      <c r="B218">
        <v>33.31</v>
      </c>
      <c r="C218">
        <v>28.81</v>
      </c>
      <c r="D218">
        <v>4.5</v>
      </c>
      <c r="E218">
        <v>5.98</v>
      </c>
      <c r="F218">
        <v>-1.48</v>
      </c>
      <c r="G218">
        <v>2.7894873327008</v>
      </c>
      <c r="K218">
        <v>21</v>
      </c>
      <c r="L218">
        <v>2.7894873327008</v>
      </c>
    </row>
    <row r="219" spans="1:12">
      <c r="A219" t="s">
        <v>66</v>
      </c>
      <c r="B219">
        <v>30.95</v>
      </c>
      <c r="C219">
        <v>27.3</v>
      </c>
      <c r="D219">
        <v>3.65</v>
      </c>
      <c r="E219">
        <v>5.98</v>
      </c>
      <c r="F219">
        <v>-2.33</v>
      </c>
      <c r="G219">
        <v>5.02805349808732</v>
      </c>
      <c r="H219">
        <v>4.35974867572283</v>
      </c>
      <c r="I219">
        <v>0.761434622008147</v>
      </c>
      <c r="K219">
        <v>22</v>
      </c>
      <c r="L219">
        <v>5.02805349808732</v>
      </c>
    </row>
    <row r="220" spans="1:12">
      <c r="A220" t="s">
        <v>66</v>
      </c>
      <c r="B220">
        <v>32.85</v>
      </c>
      <c r="C220">
        <v>28.59</v>
      </c>
      <c r="D220">
        <v>4.26</v>
      </c>
      <c r="E220">
        <v>5.98</v>
      </c>
      <c r="F220">
        <v>-1.72</v>
      </c>
      <c r="G220">
        <v>3.29436406907029</v>
      </c>
      <c r="K220">
        <v>23</v>
      </c>
      <c r="L220">
        <v>3.29436406907029</v>
      </c>
    </row>
    <row r="221" spans="1:12">
      <c r="A221" t="s">
        <v>66</v>
      </c>
      <c r="B221">
        <v>33.11</v>
      </c>
      <c r="C221">
        <v>29.38</v>
      </c>
      <c r="D221">
        <v>3.73</v>
      </c>
      <c r="E221">
        <v>5.98</v>
      </c>
      <c r="F221">
        <v>-2.25</v>
      </c>
      <c r="G221">
        <v>4.75682846001088</v>
      </c>
      <c r="K221">
        <v>24</v>
      </c>
      <c r="L221">
        <v>4.75682846001088</v>
      </c>
    </row>
  </sheetData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19"/>
  <sheetViews>
    <sheetView workbookViewId="0">
      <selection activeCell="M23" sqref="M23"/>
    </sheetView>
  </sheetViews>
  <sheetFormatPr defaultColWidth="8.88888888888889" defaultRowHeight="14.4"/>
  <cols>
    <col min="1" max="1" width="10.5555555555556" customWidth="1"/>
    <col min="4" max="6" width="12.8888888888889"/>
    <col min="8" max="8" width="11.7777777777778" customWidth="1"/>
    <col min="11" max="15" width="12.8888888888889"/>
    <col min="16" max="16" width="22.3333333333333" customWidth="1"/>
  </cols>
  <sheetData>
    <row r="1" spans="1:1">
      <c r="A1" t="s">
        <v>67</v>
      </c>
    </row>
    <row r="2" spans="1:16">
      <c r="A2" t="s">
        <v>8</v>
      </c>
      <c r="M2" t="s">
        <v>52</v>
      </c>
      <c r="N2" t="s">
        <v>26</v>
      </c>
      <c r="O2" t="s">
        <v>27</v>
      </c>
      <c r="P2" t="s">
        <v>29</v>
      </c>
    </row>
    <row r="3" spans="1:16">
      <c r="A3" t="s">
        <v>21</v>
      </c>
      <c r="B3" t="s">
        <v>22</v>
      </c>
      <c r="C3" t="s">
        <v>23</v>
      </c>
      <c r="E3" t="s">
        <v>24</v>
      </c>
      <c r="F3" t="s">
        <v>25</v>
      </c>
      <c r="G3" t="s">
        <v>26</v>
      </c>
      <c r="H3" t="s">
        <v>27</v>
      </c>
      <c r="M3" s="5">
        <v>0.25</v>
      </c>
      <c r="N3">
        <v>0.713956277643241</v>
      </c>
      <c r="O3">
        <v>0.26285590915937</v>
      </c>
      <c r="P3" t="s">
        <v>30</v>
      </c>
    </row>
    <row r="4" spans="1:16">
      <c r="A4">
        <v>24.95</v>
      </c>
      <c r="B4">
        <v>28.13</v>
      </c>
      <c r="C4">
        <v>3.18</v>
      </c>
      <c r="D4">
        <v>3.33333333333333</v>
      </c>
      <c r="E4">
        <v>-0.153333333333332</v>
      </c>
      <c r="F4">
        <v>1.11213608583187</v>
      </c>
      <c r="G4">
        <v>1.17436796468977</v>
      </c>
      <c r="H4">
        <v>0.609330513766696</v>
      </c>
      <c r="J4">
        <v>1</v>
      </c>
      <c r="K4">
        <v>1.11213608583187</v>
      </c>
      <c r="M4" s="5">
        <v>0.375</v>
      </c>
      <c r="N4">
        <v>1.17436796468977</v>
      </c>
      <c r="O4">
        <v>0.609330513766696</v>
      </c>
      <c r="P4" t="s">
        <v>30</v>
      </c>
    </row>
    <row r="5" spans="1:16">
      <c r="A5">
        <v>25.34</v>
      </c>
      <c r="B5">
        <v>29.79</v>
      </c>
      <c r="C5">
        <v>4.45</v>
      </c>
      <c r="D5">
        <v>3.33333333333333</v>
      </c>
      <c r="E5">
        <v>1.11666666666667</v>
      </c>
      <c r="F5">
        <v>0.461158096792969</v>
      </c>
      <c r="J5">
        <v>2</v>
      </c>
      <c r="K5">
        <v>0.461158096792969</v>
      </c>
      <c r="M5" s="5">
        <v>0.5</v>
      </c>
      <c r="N5">
        <v>5.66857949140718</v>
      </c>
      <c r="O5">
        <v>0.77613867065524</v>
      </c>
      <c r="P5" t="s">
        <v>31</v>
      </c>
    </row>
    <row r="6" spans="1:16">
      <c r="A6">
        <v>24.69</v>
      </c>
      <c r="B6">
        <v>27.06</v>
      </c>
      <c r="C6">
        <v>2.37</v>
      </c>
      <c r="D6">
        <v>3.33333333333333</v>
      </c>
      <c r="E6">
        <v>-0.963333333333335</v>
      </c>
      <c r="F6">
        <v>1.94980971144448</v>
      </c>
      <c r="J6">
        <v>3</v>
      </c>
      <c r="K6">
        <v>1.94980971144448</v>
      </c>
      <c r="M6" s="5">
        <v>0.625</v>
      </c>
      <c r="N6">
        <v>11.4328112800083</v>
      </c>
      <c r="O6">
        <v>2.28191268116354</v>
      </c>
      <c r="P6" t="s">
        <v>32</v>
      </c>
    </row>
    <row r="7" spans="1:16">
      <c r="A7">
        <v>23.1</v>
      </c>
      <c r="B7">
        <v>23.68</v>
      </c>
      <c r="C7">
        <v>0.579999999999998</v>
      </c>
      <c r="D7">
        <v>3.33333333333333</v>
      </c>
      <c r="E7">
        <v>-2.75333333333333</v>
      </c>
      <c r="F7">
        <v>6.7427323580376</v>
      </c>
      <c r="G7">
        <v>5.66857949140718</v>
      </c>
      <c r="H7">
        <v>0.77613867065524</v>
      </c>
      <c r="J7">
        <v>4</v>
      </c>
      <c r="K7">
        <v>6.7427323580376</v>
      </c>
      <c r="M7" s="5">
        <v>0.75</v>
      </c>
      <c r="N7">
        <v>1.36254817679407</v>
      </c>
      <c r="O7">
        <v>0.38381301015905</v>
      </c>
      <c r="P7" t="s">
        <v>30</v>
      </c>
    </row>
    <row r="8" spans="1:16">
      <c r="A8">
        <v>24.8</v>
      </c>
      <c r="B8">
        <v>25.72</v>
      </c>
      <c r="C8">
        <v>0.919999999999998</v>
      </c>
      <c r="D8">
        <v>3.33333333333333</v>
      </c>
      <c r="E8">
        <v>-2.41333333333333</v>
      </c>
      <c r="F8">
        <v>5.32703711768767</v>
      </c>
      <c r="J8">
        <v>5</v>
      </c>
      <c r="K8">
        <v>5.32703711768767</v>
      </c>
      <c r="M8" s="5">
        <v>0.875</v>
      </c>
      <c r="N8">
        <v>4.15227290785655</v>
      </c>
      <c r="O8">
        <v>0.734174875383723</v>
      </c>
      <c r="P8" t="s">
        <v>31</v>
      </c>
    </row>
    <row r="9" spans="1:16">
      <c r="A9">
        <v>24.21</v>
      </c>
      <c r="B9">
        <v>25.24</v>
      </c>
      <c r="C9">
        <v>1.03</v>
      </c>
      <c r="D9">
        <v>3.33333333333333</v>
      </c>
      <c r="E9">
        <v>-2.30333333333333</v>
      </c>
      <c r="F9">
        <v>4.93596899849628</v>
      </c>
      <c r="J9">
        <v>6</v>
      </c>
      <c r="K9">
        <v>4.93596899849628</v>
      </c>
      <c r="M9" s="5" t="s">
        <v>68</v>
      </c>
      <c r="N9">
        <v>0.656088639988239</v>
      </c>
      <c r="O9">
        <v>0.399706274025587</v>
      </c>
      <c r="P9" t="s">
        <v>30</v>
      </c>
    </row>
    <row r="10" spans="1:16">
      <c r="A10">
        <v>25.82</v>
      </c>
      <c r="B10">
        <v>25.38</v>
      </c>
      <c r="C10">
        <v>-0.440000000000001</v>
      </c>
      <c r="D10">
        <v>3.33333333333333</v>
      </c>
      <c r="E10">
        <v>-3.77333333333333</v>
      </c>
      <c r="F10">
        <v>13.6737147882384</v>
      </c>
      <c r="G10">
        <v>11.4328112800083</v>
      </c>
      <c r="H10">
        <v>2.28191268116354</v>
      </c>
      <c r="J10">
        <v>7</v>
      </c>
      <c r="K10">
        <v>13.6737147882384</v>
      </c>
      <c r="M10" s="5">
        <v>0.125</v>
      </c>
      <c r="N10">
        <v>0.472588791033292</v>
      </c>
      <c r="O10">
        <v>0.0502946315846737</v>
      </c>
      <c r="P10" t="s">
        <v>30</v>
      </c>
    </row>
    <row r="11" spans="1:11">
      <c r="A11">
        <v>25.05</v>
      </c>
      <c r="B11">
        <v>25.33</v>
      </c>
      <c r="C11">
        <v>0.279999999999998</v>
      </c>
      <c r="D11">
        <v>3.33333333333333</v>
      </c>
      <c r="E11">
        <v>-3.05333333333333</v>
      </c>
      <c r="F11">
        <v>8.30127727327799</v>
      </c>
      <c r="J11">
        <v>8</v>
      </c>
      <c r="K11">
        <v>8.30127727327799</v>
      </c>
    </row>
    <row r="12" spans="1:11">
      <c r="A12">
        <v>24.01</v>
      </c>
      <c r="B12">
        <v>23.72</v>
      </c>
      <c r="C12">
        <v>-0.290000000000003</v>
      </c>
      <c r="D12">
        <v>3.33333333333333</v>
      </c>
      <c r="E12">
        <v>-3.62333333333333</v>
      </c>
      <c r="F12">
        <v>12.3234417785084</v>
      </c>
      <c r="J12">
        <v>9</v>
      </c>
      <c r="K12">
        <v>12.3234417785084</v>
      </c>
    </row>
    <row r="13" spans="1:11">
      <c r="A13">
        <v>23.83</v>
      </c>
      <c r="B13">
        <v>26.45</v>
      </c>
      <c r="C13">
        <v>2.62</v>
      </c>
      <c r="D13">
        <v>3.33333333333333</v>
      </c>
      <c r="E13">
        <v>-0.713333333333331</v>
      </c>
      <c r="F13">
        <v>1.63958799678054</v>
      </c>
      <c r="G13">
        <v>1.36254817679407</v>
      </c>
      <c r="H13">
        <v>0.38381301015905</v>
      </c>
      <c r="J13">
        <v>10</v>
      </c>
      <c r="K13">
        <v>1.63958799678054</v>
      </c>
    </row>
    <row r="14" spans="1:11">
      <c r="A14">
        <v>23.57</v>
      </c>
      <c r="B14">
        <v>26.2</v>
      </c>
      <c r="C14">
        <v>2.63</v>
      </c>
      <c r="D14">
        <v>3.33333333333333</v>
      </c>
      <c r="E14">
        <v>-0.703333333333333</v>
      </c>
      <c r="F14">
        <v>1.6282625352114</v>
      </c>
      <c r="J14">
        <v>11</v>
      </c>
      <c r="K14">
        <v>1.6282625352114</v>
      </c>
    </row>
    <row r="15" spans="1:11">
      <c r="A15">
        <v>22.74</v>
      </c>
      <c r="B15">
        <v>26.36</v>
      </c>
      <c r="C15">
        <v>3.62</v>
      </c>
      <c r="D15">
        <v>3.33333333333333</v>
      </c>
      <c r="E15">
        <v>0.286666666666669</v>
      </c>
      <c r="F15">
        <v>0.81979399839027</v>
      </c>
      <c r="J15">
        <v>12</v>
      </c>
      <c r="K15">
        <v>0.81979399839027</v>
      </c>
    </row>
    <row r="16" spans="1:11">
      <c r="A16">
        <v>23.83</v>
      </c>
      <c r="B16">
        <v>25.49</v>
      </c>
      <c r="C16">
        <v>1.66</v>
      </c>
      <c r="D16">
        <v>3.33333333333333</v>
      </c>
      <c r="E16">
        <v>-1.67333333333333</v>
      </c>
      <c r="F16">
        <v>3.18950675357278</v>
      </c>
      <c r="G16">
        <v>4.15227290785655</v>
      </c>
      <c r="H16">
        <v>0.734174875383723</v>
      </c>
      <c r="J16">
        <v>13</v>
      </c>
      <c r="K16">
        <v>3.18950675357278</v>
      </c>
    </row>
    <row r="17" spans="1:11">
      <c r="A17">
        <v>28.8</v>
      </c>
      <c r="B17">
        <v>29.82</v>
      </c>
      <c r="C17">
        <v>1.02</v>
      </c>
      <c r="D17">
        <v>3.33333333333333</v>
      </c>
      <c r="E17">
        <v>-2.31333333333333</v>
      </c>
      <c r="F17">
        <v>4.97030137794373</v>
      </c>
      <c r="J17">
        <v>14</v>
      </c>
      <c r="K17">
        <v>4.97030137794373</v>
      </c>
    </row>
    <row r="18" spans="1:11">
      <c r="A18">
        <v>28.28</v>
      </c>
      <c r="B18">
        <v>29.51</v>
      </c>
      <c r="C18">
        <v>1.23</v>
      </c>
      <c r="D18">
        <v>3.33333333333333</v>
      </c>
      <c r="E18">
        <v>-2.10333333333333</v>
      </c>
      <c r="F18">
        <v>4.29701059205314</v>
      </c>
      <c r="J18">
        <v>15</v>
      </c>
      <c r="K18">
        <v>4.29701059205314</v>
      </c>
    </row>
    <row r="19" spans="1:11">
      <c r="A19">
        <v>23.07</v>
      </c>
      <c r="B19">
        <v>28.07</v>
      </c>
      <c r="C19">
        <v>5</v>
      </c>
      <c r="D19">
        <v>3.33333333333333</v>
      </c>
      <c r="E19">
        <v>1.66666666666667</v>
      </c>
      <c r="F19">
        <v>0.314980262473718</v>
      </c>
      <c r="G19">
        <v>0.656088639988239</v>
      </c>
      <c r="H19">
        <v>0.399706274025587</v>
      </c>
      <c r="J19">
        <v>16</v>
      </c>
      <c r="K19">
        <v>0.314980262473718</v>
      </c>
    </row>
    <row r="20" spans="1:11">
      <c r="A20">
        <v>23.16</v>
      </c>
      <c r="B20">
        <v>27.69</v>
      </c>
      <c r="C20">
        <v>4.53</v>
      </c>
      <c r="D20">
        <v>3.33333333333333</v>
      </c>
      <c r="E20">
        <v>1.19666666666667</v>
      </c>
      <c r="F20">
        <v>0.436282143820411</v>
      </c>
      <c r="J20">
        <v>17</v>
      </c>
      <c r="K20">
        <v>0.436282143820411</v>
      </c>
    </row>
    <row r="21" spans="1:11">
      <c r="A21">
        <v>25.5</v>
      </c>
      <c r="B21">
        <v>28.55</v>
      </c>
      <c r="C21">
        <v>3.05</v>
      </c>
      <c r="D21">
        <v>3.33333333333333</v>
      </c>
      <c r="E21">
        <v>-0.283333333333331</v>
      </c>
      <c r="F21">
        <v>1.21700351367059</v>
      </c>
      <c r="J21">
        <v>18</v>
      </c>
      <c r="K21">
        <v>1.21700351367059</v>
      </c>
    </row>
    <row r="22" spans="1:11">
      <c r="A22">
        <v>23.57</v>
      </c>
      <c r="B22">
        <v>27.88</v>
      </c>
      <c r="C22">
        <v>4.31</v>
      </c>
      <c r="D22">
        <v>3.33333333333333</v>
      </c>
      <c r="E22">
        <v>0.976666666666667</v>
      </c>
      <c r="F22">
        <v>0.508152466084094</v>
      </c>
      <c r="G22">
        <v>0.472588791033292</v>
      </c>
      <c r="H22">
        <v>0.0502946315846737</v>
      </c>
      <c r="J22">
        <v>19</v>
      </c>
      <c r="K22">
        <v>0.508152466084094</v>
      </c>
    </row>
    <row r="23" spans="1:11">
      <c r="A23">
        <v>23.23</v>
      </c>
      <c r="B23">
        <v>27.88</v>
      </c>
      <c r="C23">
        <v>4.65</v>
      </c>
      <c r="D23">
        <v>3.33333333333333</v>
      </c>
      <c r="E23">
        <v>1.31666666666667</v>
      </c>
      <c r="F23">
        <v>0.401461440931688</v>
      </c>
      <c r="J23">
        <v>20</v>
      </c>
      <c r="K23">
        <v>0.401461440931688</v>
      </c>
    </row>
    <row r="24" spans="1:11">
      <c r="A24">
        <v>23.13</v>
      </c>
      <c r="B24">
        <v>27.44</v>
      </c>
      <c r="C24">
        <v>4.31</v>
      </c>
      <c r="D24">
        <v>3.33333333333333</v>
      </c>
      <c r="E24">
        <v>0.97666666666667</v>
      </c>
      <c r="F24">
        <v>0.508152466084093</v>
      </c>
      <c r="J24">
        <v>21</v>
      </c>
      <c r="K24">
        <v>0.508152466084093</v>
      </c>
    </row>
    <row r="25" spans="1:11">
      <c r="A25">
        <v>24.54</v>
      </c>
      <c r="B25">
        <v>27.78</v>
      </c>
      <c r="C25">
        <v>3.24</v>
      </c>
      <c r="D25">
        <v>3.33333333333333</v>
      </c>
      <c r="E25">
        <v>-0.0933333333333302</v>
      </c>
      <c r="F25">
        <v>1.06683224294536</v>
      </c>
      <c r="G25">
        <v>0.713956277643241</v>
      </c>
      <c r="H25">
        <v>0.26285590915937</v>
      </c>
      <c r="J25">
        <v>22</v>
      </c>
      <c r="K25">
        <v>1.06683224294536</v>
      </c>
    </row>
    <row r="26" spans="1:11">
      <c r="A26">
        <v>23.45</v>
      </c>
      <c r="B26">
        <v>27.98</v>
      </c>
      <c r="C26">
        <v>4.53</v>
      </c>
      <c r="D26">
        <v>3.33333333333333</v>
      </c>
      <c r="E26">
        <v>1.19666666666667</v>
      </c>
      <c r="F26">
        <v>0.436282143820411</v>
      </c>
      <c r="J26">
        <v>23</v>
      </c>
      <c r="K26">
        <v>0.436282143820411</v>
      </c>
    </row>
    <row r="27" spans="1:11">
      <c r="A27">
        <v>24.81</v>
      </c>
      <c r="B27">
        <v>28.79</v>
      </c>
      <c r="C27">
        <v>3.98</v>
      </c>
      <c r="D27">
        <v>3.33333333333333</v>
      </c>
      <c r="E27">
        <v>0.646666666666668</v>
      </c>
      <c r="F27">
        <v>0.638754446163956</v>
      </c>
      <c r="J27">
        <v>24</v>
      </c>
      <c r="K27">
        <v>0.638754446163956</v>
      </c>
    </row>
    <row r="29" spans="1:16">
      <c r="A29" t="s">
        <v>2</v>
      </c>
      <c r="M29" t="s">
        <v>52</v>
      </c>
      <c r="N29" t="s">
        <v>26</v>
      </c>
      <c r="O29" t="s">
        <v>27</v>
      </c>
      <c r="P29" t="s">
        <v>29</v>
      </c>
    </row>
    <row r="30" spans="1:16">
      <c r="A30" t="s">
        <v>20</v>
      </c>
      <c r="B30" t="s">
        <v>21</v>
      </c>
      <c r="C30" t="s">
        <v>22</v>
      </c>
      <c r="D30" t="s">
        <v>23</v>
      </c>
      <c r="F30" t="s">
        <v>24</v>
      </c>
      <c r="G30" t="s">
        <v>25</v>
      </c>
      <c r="H30" t="s">
        <v>26</v>
      </c>
      <c r="I30" t="s">
        <v>27</v>
      </c>
      <c r="M30" s="5">
        <v>0.25</v>
      </c>
      <c r="N30">
        <v>0.460689759824662</v>
      </c>
      <c r="O30">
        <v>0.0389024090192332</v>
      </c>
      <c r="P30" t="s">
        <v>38</v>
      </c>
    </row>
    <row r="31" spans="1:16">
      <c r="A31">
        <v>9</v>
      </c>
      <c r="B31">
        <v>24.95</v>
      </c>
      <c r="C31">
        <v>26.04</v>
      </c>
      <c r="D31">
        <v>1.09</v>
      </c>
      <c r="E31">
        <v>1.17</v>
      </c>
      <c r="F31">
        <v>-0.0799999999999994</v>
      </c>
      <c r="G31">
        <v>1.05701804056138</v>
      </c>
      <c r="H31">
        <v>1.00083828812667</v>
      </c>
      <c r="I31">
        <v>0.0412225632731346</v>
      </c>
      <c r="K31">
        <v>1</v>
      </c>
      <c r="L31">
        <v>1.05701804056138</v>
      </c>
      <c r="M31" s="5">
        <v>0.375</v>
      </c>
      <c r="N31">
        <v>1.00083828812667</v>
      </c>
      <c r="O31">
        <v>0.0412225632731346</v>
      </c>
      <c r="P31" t="s">
        <v>32</v>
      </c>
    </row>
    <row r="32" spans="1:16">
      <c r="A32">
        <v>9</v>
      </c>
      <c r="B32">
        <v>25.34</v>
      </c>
      <c r="C32">
        <v>26.57</v>
      </c>
      <c r="D32">
        <v>1.23</v>
      </c>
      <c r="E32">
        <v>1.17</v>
      </c>
      <c r="F32">
        <v>0.0600000000000012</v>
      </c>
      <c r="G32">
        <v>0.959264119325264</v>
      </c>
      <c r="K32">
        <v>2</v>
      </c>
      <c r="L32">
        <v>0.959264119325264</v>
      </c>
      <c r="M32" s="5">
        <v>0.5</v>
      </c>
      <c r="N32">
        <v>0.635161022182349</v>
      </c>
      <c r="O32">
        <v>0.0819165150595651</v>
      </c>
      <c r="P32" t="s">
        <v>34</v>
      </c>
    </row>
    <row r="33" spans="1:16">
      <c r="A33">
        <v>9</v>
      </c>
      <c r="B33">
        <v>24.69</v>
      </c>
      <c r="C33">
        <v>25.88</v>
      </c>
      <c r="D33">
        <v>1.19</v>
      </c>
      <c r="E33">
        <v>1.17</v>
      </c>
      <c r="F33">
        <v>0.0199999999999985</v>
      </c>
      <c r="G33">
        <v>0.98623270449336</v>
      </c>
      <c r="K33">
        <v>3</v>
      </c>
      <c r="L33">
        <v>0.98623270449336</v>
      </c>
      <c r="M33" s="5">
        <v>0.625</v>
      </c>
      <c r="N33">
        <v>0.824617743371002</v>
      </c>
      <c r="O33">
        <v>0.0868726125493657</v>
      </c>
      <c r="P33" t="s">
        <v>31</v>
      </c>
    </row>
    <row r="34" spans="1:16">
      <c r="A34">
        <v>12</v>
      </c>
      <c r="B34">
        <v>23.1</v>
      </c>
      <c r="C34">
        <v>25.15</v>
      </c>
      <c r="D34">
        <v>2.05</v>
      </c>
      <c r="E34">
        <v>1.17</v>
      </c>
      <c r="F34">
        <v>0.879999999999998</v>
      </c>
      <c r="G34">
        <v>0.54336743126303</v>
      </c>
      <c r="H34">
        <v>0.635161022182349</v>
      </c>
      <c r="I34">
        <v>0.0819165150595651</v>
      </c>
      <c r="K34">
        <v>4</v>
      </c>
      <c r="L34">
        <v>0.54336743126303</v>
      </c>
      <c r="M34" s="5">
        <v>0.75</v>
      </c>
      <c r="N34">
        <v>0.693454091859469</v>
      </c>
      <c r="O34">
        <v>0.0972737419364572</v>
      </c>
      <c r="P34" t="s">
        <v>35</v>
      </c>
    </row>
    <row r="35" spans="1:16">
      <c r="A35">
        <v>12</v>
      </c>
      <c r="B35">
        <v>24.8</v>
      </c>
      <c r="C35">
        <v>26.66</v>
      </c>
      <c r="D35">
        <v>1.86</v>
      </c>
      <c r="E35">
        <v>1.17</v>
      </c>
      <c r="F35">
        <v>0.69</v>
      </c>
      <c r="G35">
        <v>0.619853849969493</v>
      </c>
      <c r="K35">
        <v>5</v>
      </c>
      <c r="L35">
        <v>0.619853849969493</v>
      </c>
      <c r="M35" s="5">
        <v>0.875</v>
      </c>
      <c r="N35">
        <v>0.55819024509445</v>
      </c>
      <c r="O35">
        <v>0.0303134043870067</v>
      </c>
      <c r="P35" t="s">
        <v>34</v>
      </c>
    </row>
    <row r="36" spans="1:16">
      <c r="A36">
        <v>12</v>
      </c>
      <c r="B36">
        <v>24.21</v>
      </c>
      <c r="C36">
        <v>25.81</v>
      </c>
      <c r="D36">
        <v>1.6</v>
      </c>
      <c r="E36">
        <v>1.17</v>
      </c>
      <c r="F36">
        <v>0.429999999999999</v>
      </c>
      <c r="G36">
        <v>0.742261785314525</v>
      </c>
      <c r="K36">
        <v>6</v>
      </c>
      <c r="L36">
        <v>0.742261785314525</v>
      </c>
      <c r="M36" s="5" t="s">
        <v>68</v>
      </c>
      <c r="N36">
        <v>0.485552184573198</v>
      </c>
      <c r="O36">
        <v>0.130337541050618</v>
      </c>
      <c r="P36" t="s">
        <v>38</v>
      </c>
    </row>
    <row r="37" spans="1:16">
      <c r="A37">
        <v>15</v>
      </c>
      <c r="B37">
        <v>25.82</v>
      </c>
      <c r="C37">
        <v>27.15</v>
      </c>
      <c r="D37">
        <v>1.33</v>
      </c>
      <c r="E37">
        <v>1.17</v>
      </c>
      <c r="F37">
        <v>0.159999999999999</v>
      </c>
      <c r="G37">
        <v>0.895025070927973</v>
      </c>
      <c r="H37">
        <v>0.824617743371002</v>
      </c>
      <c r="I37">
        <v>0.0868726125493657</v>
      </c>
      <c r="K37">
        <v>7</v>
      </c>
      <c r="L37">
        <v>0.895025070927973</v>
      </c>
      <c r="M37" s="5">
        <v>0.125</v>
      </c>
      <c r="N37">
        <v>0.477056177588489</v>
      </c>
      <c r="O37">
        <v>0.075486605815193</v>
      </c>
      <c r="P37" t="s">
        <v>38</v>
      </c>
    </row>
    <row r="38" spans="1:12">
      <c r="A38">
        <v>15</v>
      </c>
      <c r="B38">
        <v>25.05</v>
      </c>
      <c r="C38">
        <v>26.41</v>
      </c>
      <c r="D38">
        <v>1.36</v>
      </c>
      <c r="E38">
        <v>1.17</v>
      </c>
      <c r="F38">
        <v>0.19</v>
      </c>
      <c r="G38">
        <v>0.876605721316035</v>
      </c>
      <c r="K38">
        <v>8</v>
      </c>
      <c r="L38">
        <v>0.876605721316035</v>
      </c>
    </row>
    <row r="39" spans="1:12">
      <c r="A39">
        <v>15</v>
      </c>
      <c r="B39">
        <v>24.01</v>
      </c>
      <c r="C39">
        <v>25.69</v>
      </c>
      <c r="D39">
        <v>1.68</v>
      </c>
      <c r="E39">
        <v>1.17</v>
      </c>
      <c r="F39">
        <v>0.51</v>
      </c>
      <c r="G39">
        <v>0.702222437868998</v>
      </c>
      <c r="K39">
        <v>9</v>
      </c>
      <c r="L39">
        <v>0.702222437868998</v>
      </c>
    </row>
    <row r="40" spans="1:12">
      <c r="A40">
        <v>18</v>
      </c>
      <c r="B40">
        <v>23.83</v>
      </c>
      <c r="C40">
        <v>25.84</v>
      </c>
      <c r="D40">
        <v>2.01</v>
      </c>
      <c r="E40">
        <v>1.17</v>
      </c>
      <c r="F40">
        <v>0.840000000000002</v>
      </c>
      <c r="G40">
        <v>0.558643569036109</v>
      </c>
      <c r="H40">
        <v>0.693454091859469</v>
      </c>
      <c r="I40">
        <v>0.0972737419364572</v>
      </c>
      <c r="K40">
        <v>10</v>
      </c>
      <c r="L40">
        <v>0.558643569036109</v>
      </c>
    </row>
    <row r="41" spans="1:12">
      <c r="A41">
        <v>18</v>
      </c>
      <c r="B41">
        <v>23.57</v>
      </c>
      <c r="C41">
        <v>25.18</v>
      </c>
      <c r="D41">
        <v>1.61</v>
      </c>
      <c r="E41">
        <v>1.17</v>
      </c>
      <c r="F41">
        <v>0.44</v>
      </c>
      <c r="G41">
        <v>0.73713460864555</v>
      </c>
      <c r="K41">
        <v>11</v>
      </c>
      <c r="L41">
        <v>0.73713460864555</v>
      </c>
    </row>
    <row r="42" spans="1:12">
      <c r="A42">
        <v>18</v>
      </c>
      <c r="B42">
        <v>22.74</v>
      </c>
      <c r="C42">
        <v>24.26</v>
      </c>
      <c r="D42">
        <v>1.52</v>
      </c>
      <c r="E42">
        <v>1.17</v>
      </c>
      <c r="F42">
        <v>0.350000000000004</v>
      </c>
      <c r="G42">
        <v>0.784584097896749</v>
      </c>
      <c r="K42">
        <v>12</v>
      </c>
      <c r="L42">
        <v>0.784584097896749</v>
      </c>
    </row>
    <row r="43" spans="1:12">
      <c r="A43">
        <v>21</v>
      </c>
      <c r="B43">
        <v>23.83</v>
      </c>
      <c r="C43">
        <v>25.82</v>
      </c>
      <c r="D43">
        <v>1.99</v>
      </c>
      <c r="E43">
        <v>1.17</v>
      </c>
      <c r="F43">
        <v>0.820000000000003</v>
      </c>
      <c r="G43">
        <v>0.566441942647898</v>
      </c>
      <c r="H43">
        <v>0.55819024509445</v>
      </c>
      <c r="I43">
        <v>0.0303134043870067</v>
      </c>
      <c r="K43">
        <v>13</v>
      </c>
      <c r="L43">
        <v>0.566441942647898</v>
      </c>
    </row>
    <row r="44" spans="1:12">
      <c r="A44">
        <v>21</v>
      </c>
      <c r="B44">
        <v>28.8</v>
      </c>
      <c r="C44">
        <v>30.92</v>
      </c>
      <c r="D44">
        <v>2.12</v>
      </c>
      <c r="E44">
        <v>1.17</v>
      </c>
      <c r="F44">
        <v>0.950000000000002</v>
      </c>
      <c r="G44">
        <v>0.517632461920688</v>
      </c>
      <c r="K44">
        <v>14</v>
      </c>
      <c r="L44">
        <v>0.517632461920688</v>
      </c>
    </row>
    <row r="45" spans="1:12">
      <c r="A45">
        <v>21</v>
      </c>
      <c r="B45">
        <v>28.28</v>
      </c>
      <c r="C45">
        <v>30.21</v>
      </c>
      <c r="D45">
        <v>1.93</v>
      </c>
      <c r="E45">
        <v>1.17</v>
      </c>
      <c r="F45">
        <v>0.76</v>
      </c>
      <c r="G45">
        <v>0.590496330714765</v>
      </c>
      <c r="K45">
        <v>15</v>
      </c>
      <c r="L45">
        <v>0.590496330714765</v>
      </c>
    </row>
    <row r="46" spans="1:12">
      <c r="A46">
        <v>24</v>
      </c>
      <c r="B46">
        <v>23.07</v>
      </c>
      <c r="C46">
        <v>25.77</v>
      </c>
      <c r="D46">
        <v>2.7</v>
      </c>
      <c r="E46">
        <v>1.17</v>
      </c>
      <c r="F46">
        <v>1.53</v>
      </c>
      <c r="G46">
        <v>0.346277367027731</v>
      </c>
      <c r="H46">
        <v>0.485552184573198</v>
      </c>
      <c r="I46">
        <v>0.130337541050618</v>
      </c>
      <c r="K46">
        <v>16</v>
      </c>
      <c r="L46">
        <v>0.346277367027731</v>
      </c>
    </row>
    <row r="47" spans="1:12">
      <c r="A47">
        <v>24</v>
      </c>
      <c r="B47">
        <v>23.16</v>
      </c>
      <c r="C47">
        <v>25.48</v>
      </c>
      <c r="D47">
        <v>2.32</v>
      </c>
      <c r="E47">
        <v>1.17</v>
      </c>
      <c r="F47">
        <v>1.15</v>
      </c>
      <c r="G47">
        <v>0.450625231305415</v>
      </c>
      <c r="K47">
        <v>17</v>
      </c>
      <c r="L47">
        <v>0.450625231305415</v>
      </c>
    </row>
    <row r="48" spans="1:12">
      <c r="A48">
        <v>24</v>
      </c>
      <c r="B48">
        <v>25.5</v>
      </c>
      <c r="C48">
        <v>27.27</v>
      </c>
      <c r="D48">
        <v>1.77</v>
      </c>
      <c r="E48">
        <v>1.17</v>
      </c>
      <c r="F48">
        <v>0.6</v>
      </c>
      <c r="G48">
        <v>0.659753955386447</v>
      </c>
      <c r="K48">
        <v>18</v>
      </c>
      <c r="L48">
        <v>0.659753955386447</v>
      </c>
    </row>
    <row r="49" spans="1:12">
      <c r="A49">
        <v>3</v>
      </c>
      <c r="B49">
        <v>23.57</v>
      </c>
      <c r="C49">
        <v>26.14</v>
      </c>
      <c r="D49">
        <v>2.57</v>
      </c>
      <c r="E49">
        <v>1.17</v>
      </c>
      <c r="F49">
        <v>1.4</v>
      </c>
      <c r="G49">
        <v>0.378929141627599</v>
      </c>
      <c r="H49">
        <v>0.477056177588489</v>
      </c>
      <c r="I49">
        <v>0.075486605815193</v>
      </c>
      <c r="K49">
        <v>19</v>
      </c>
      <c r="L49">
        <v>0.378929141627599</v>
      </c>
    </row>
    <row r="50" spans="1:12">
      <c r="A50">
        <v>3</v>
      </c>
      <c r="B50">
        <v>23.23</v>
      </c>
      <c r="C50">
        <v>25.43</v>
      </c>
      <c r="D50">
        <v>2.2</v>
      </c>
      <c r="E50">
        <v>1.17</v>
      </c>
      <c r="F50">
        <v>1.03</v>
      </c>
      <c r="G50">
        <v>0.489710148793463</v>
      </c>
      <c r="K50">
        <v>20</v>
      </c>
      <c r="L50">
        <v>0.489710148793463</v>
      </c>
    </row>
    <row r="51" spans="1:12">
      <c r="A51">
        <v>3</v>
      </c>
      <c r="B51">
        <v>23.13</v>
      </c>
      <c r="C51">
        <v>25.13</v>
      </c>
      <c r="D51">
        <v>2</v>
      </c>
      <c r="E51">
        <v>1.17</v>
      </c>
      <c r="F51">
        <v>0.830000000000001</v>
      </c>
      <c r="G51">
        <v>0.562529242344404</v>
      </c>
      <c r="K51">
        <v>21</v>
      </c>
      <c r="L51">
        <v>0.562529242344404</v>
      </c>
    </row>
    <row r="52" spans="1:12">
      <c r="A52">
        <v>6</v>
      </c>
      <c r="B52">
        <v>24.54</v>
      </c>
      <c r="C52">
        <v>26.99</v>
      </c>
      <c r="D52">
        <v>2.45</v>
      </c>
      <c r="E52">
        <v>1.17</v>
      </c>
      <c r="F52">
        <v>1.28</v>
      </c>
      <c r="G52">
        <v>0.411795508633787</v>
      </c>
      <c r="H52">
        <v>0.460689759824662</v>
      </c>
      <c r="I52">
        <v>0.0389024090192332</v>
      </c>
      <c r="K52">
        <v>22</v>
      </c>
      <c r="L52">
        <v>0.411795508633787</v>
      </c>
    </row>
    <row r="53" spans="1:12">
      <c r="A53">
        <v>6</v>
      </c>
      <c r="B53">
        <v>23.45</v>
      </c>
      <c r="C53">
        <v>25.73</v>
      </c>
      <c r="D53">
        <v>2.28</v>
      </c>
      <c r="E53">
        <v>1.17</v>
      </c>
      <c r="F53">
        <v>1.11</v>
      </c>
      <c r="G53">
        <v>0.463294030945185</v>
      </c>
      <c r="K53">
        <v>23</v>
      </c>
      <c r="L53">
        <v>0.463294030945185</v>
      </c>
    </row>
    <row r="54" spans="1:12">
      <c r="A54">
        <v>6</v>
      </c>
      <c r="B54">
        <v>24.81</v>
      </c>
      <c r="C54">
        <v>26.96</v>
      </c>
      <c r="D54">
        <v>2.15</v>
      </c>
      <c r="E54">
        <v>1.17</v>
      </c>
      <c r="F54">
        <v>0.980000000000003</v>
      </c>
      <c r="G54">
        <v>0.506979739895014</v>
      </c>
      <c r="K54">
        <v>24</v>
      </c>
      <c r="L54">
        <v>0.506979739895014</v>
      </c>
    </row>
    <row r="56" ht="15.6" spans="1:14">
      <c r="A56" t="s">
        <v>4</v>
      </c>
      <c r="K56" t="s">
        <v>52</v>
      </c>
      <c r="L56" s="1" t="s">
        <v>26</v>
      </c>
      <c r="M56" s="1" t="s">
        <v>27</v>
      </c>
      <c r="N56" t="s">
        <v>29</v>
      </c>
    </row>
    <row r="57" ht="15.6" spans="1:16">
      <c r="A57" s="1" t="s">
        <v>20</v>
      </c>
      <c r="B57" t="s">
        <v>21</v>
      </c>
      <c r="C57" s="1" t="s">
        <v>22</v>
      </c>
      <c r="D57" s="1" t="s">
        <v>23</v>
      </c>
      <c r="E57" s="1"/>
      <c r="F57" s="1" t="s">
        <v>24</v>
      </c>
      <c r="G57" s="1" t="s">
        <v>25</v>
      </c>
      <c r="H57" s="1" t="s">
        <v>26</v>
      </c>
      <c r="I57" s="1" t="s">
        <v>27</v>
      </c>
      <c r="K57" s="6">
        <v>0.25</v>
      </c>
      <c r="L57" s="7">
        <v>1.01899349168595</v>
      </c>
      <c r="M57" s="7">
        <v>0.120422073004454</v>
      </c>
      <c r="N57" s="8" t="s">
        <v>31</v>
      </c>
      <c r="O57" s="8"/>
      <c r="P57" s="8"/>
    </row>
    <row r="58" ht="15.6" spans="1:16">
      <c r="A58" s="1">
        <v>9</v>
      </c>
      <c r="B58" s="2">
        <v>24.95</v>
      </c>
      <c r="C58" s="2">
        <v>29.15</v>
      </c>
      <c r="D58" s="1">
        <v>4.2</v>
      </c>
      <c r="E58" s="1">
        <v>4.3</v>
      </c>
      <c r="F58" s="1">
        <v>-0.100000000000001</v>
      </c>
      <c r="G58" s="1">
        <v>1.07177346253629</v>
      </c>
      <c r="H58" s="1">
        <v>1.00344427577531</v>
      </c>
      <c r="I58" s="1">
        <v>0.0815343260602803</v>
      </c>
      <c r="K58" s="6">
        <v>0.375</v>
      </c>
      <c r="L58" s="7">
        <v>1.00344427577531</v>
      </c>
      <c r="M58" s="7">
        <v>0.0815343260602803</v>
      </c>
      <c r="N58" s="8" t="s">
        <v>31</v>
      </c>
      <c r="O58" s="8">
        <v>1</v>
      </c>
      <c r="P58" s="7">
        <v>1.07177346253629</v>
      </c>
    </row>
    <row r="59" ht="15.6" spans="1:16">
      <c r="A59" s="1">
        <v>9</v>
      </c>
      <c r="B59" s="2">
        <v>25.34</v>
      </c>
      <c r="C59" s="2">
        <v>29.81</v>
      </c>
      <c r="D59" s="1">
        <v>4.47</v>
      </c>
      <c r="E59" s="1">
        <v>4.3</v>
      </c>
      <c r="F59" s="1">
        <v>0.169999999999999</v>
      </c>
      <c r="G59" s="1">
        <v>0.888842681166571</v>
      </c>
      <c r="H59" s="1"/>
      <c r="I59" s="1"/>
      <c r="K59" s="6">
        <v>0.5</v>
      </c>
      <c r="L59" s="7">
        <v>2.02627152473336</v>
      </c>
      <c r="M59" s="7">
        <v>0.488064641801298</v>
      </c>
      <c r="N59" s="8" t="s">
        <v>32</v>
      </c>
      <c r="O59" s="8">
        <v>2</v>
      </c>
      <c r="P59" s="7">
        <v>0.888842681166571</v>
      </c>
    </row>
    <row r="60" ht="15.6" spans="1:16">
      <c r="A60" s="1">
        <v>9</v>
      </c>
      <c r="B60" s="2">
        <v>24.69</v>
      </c>
      <c r="C60" s="2">
        <v>28.92</v>
      </c>
      <c r="D60" s="1">
        <v>4.23</v>
      </c>
      <c r="E60" s="1">
        <v>4.3</v>
      </c>
      <c r="F60" s="1">
        <v>-0.0699999999999994</v>
      </c>
      <c r="G60" s="1">
        <v>1.04971668362307</v>
      </c>
      <c r="H60" s="1"/>
      <c r="I60" s="1"/>
      <c r="K60" s="6">
        <v>0.625</v>
      </c>
      <c r="L60" s="7">
        <v>1.00832616385086</v>
      </c>
      <c r="M60" s="7">
        <v>0.181696604653016</v>
      </c>
      <c r="N60" s="8" t="s">
        <v>31</v>
      </c>
      <c r="O60" s="8">
        <v>3</v>
      </c>
      <c r="P60" s="7">
        <v>1.04971668362307</v>
      </c>
    </row>
    <row r="61" ht="15.6" spans="1:16">
      <c r="A61" s="3">
        <v>12</v>
      </c>
      <c r="B61" s="2">
        <v>23.1</v>
      </c>
      <c r="C61" s="2">
        <v>26.6</v>
      </c>
      <c r="D61" s="1">
        <v>3.5</v>
      </c>
      <c r="E61" s="1">
        <v>4.3</v>
      </c>
      <c r="F61" s="1">
        <v>-0.8</v>
      </c>
      <c r="G61" s="1">
        <v>1.74110112659225</v>
      </c>
      <c r="H61" s="1">
        <v>2.02627152473336</v>
      </c>
      <c r="I61" s="1">
        <v>0.488064641801298</v>
      </c>
      <c r="K61" s="6">
        <v>0.75</v>
      </c>
      <c r="L61" s="7">
        <v>0.547882700775349</v>
      </c>
      <c r="M61" s="7">
        <v>0.186589404542668</v>
      </c>
      <c r="N61" s="8" t="s">
        <v>61</v>
      </c>
      <c r="O61" s="8">
        <v>4</v>
      </c>
      <c r="P61" s="7">
        <v>1.74110112659225</v>
      </c>
    </row>
    <row r="62" ht="15.6" spans="1:16">
      <c r="A62" s="3">
        <v>12</v>
      </c>
      <c r="B62" s="2">
        <v>24.8</v>
      </c>
      <c r="C62" s="2">
        <v>27.66</v>
      </c>
      <c r="D62" s="1">
        <v>2.86</v>
      </c>
      <c r="E62" s="1">
        <v>4.3</v>
      </c>
      <c r="F62" s="1">
        <v>-1.44</v>
      </c>
      <c r="G62" s="1">
        <v>2.71320865489534</v>
      </c>
      <c r="H62" s="1"/>
      <c r="I62" s="1"/>
      <c r="K62" s="6">
        <v>0.875</v>
      </c>
      <c r="L62" s="7">
        <v>0.162958128357019</v>
      </c>
      <c r="M62" s="7">
        <v>0.09807586121196</v>
      </c>
      <c r="N62" s="8" t="s">
        <v>38</v>
      </c>
      <c r="O62" s="8">
        <v>5</v>
      </c>
      <c r="P62" s="7">
        <v>2.71320865489534</v>
      </c>
    </row>
    <row r="63" ht="15.6" spans="1:16">
      <c r="A63" s="3">
        <v>12</v>
      </c>
      <c r="B63" s="2">
        <v>24.21</v>
      </c>
      <c r="C63" s="2">
        <v>27.81</v>
      </c>
      <c r="D63" s="1">
        <v>3.6</v>
      </c>
      <c r="E63" s="1">
        <v>4.3</v>
      </c>
      <c r="F63" s="1">
        <v>-0.700000000000002</v>
      </c>
      <c r="G63" s="1">
        <v>1.62450479271247</v>
      </c>
      <c r="H63" s="1"/>
      <c r="I63" s="1"/>
      <c r="K63" s="9" t="s">
        <v>68</v>
      </c>
      <c r="L63" s="7">
        <v>0.477821418831979</v>
      </c>
      <c r="M63" s="7">
        <v>0.111851868384297</v>
      </c>
      <c r="N63" s="8" t="s">
        <v>34</v>
      </c>
      <c r="O63" s="8">
        <v>6</v>
      </c>
      <c r="P63" s="7">
        <v>1.62450479271247</v>
      </c>
    </row>
    <row r="64" ht="15.6" spans="1:16">
      <c r="A64" s="1">
        <v>15</v>
      </c>
      <c r="B64" s="2">
        <v>25.82</v>
      </c>
      <c r="C64" s="4">
        <v>29.86</v>
      </c>
      <c r="D64" s="1">
        <v>4.04</v>
      </c>
      <c r="E64" s="1">
        <v>4.3</v>
      </c>
      <c r="F64" s="1">
        <v>-0.260000000000001</v>
      </c>
      <c r="G64" s="1">
        <v>1.19747870461893</v>
      </c>
      <c r="H64" s="1">
        <v>1.00832616385086</v>
      </c>
      <c r="I64" s="1">
        <v>0.181696604653016</v>
      </c>
      <c r="K64" s="6">
        <v>0.125</v>
      </c>
      <c r="L64" s="7">
        <v>0.813526598571653</v>
      </c>
      <c r="M64" s="7">
        <v>0.0459551904693377</v>
      </c>
      <c r="N64" s="8" t="s">
        <v>35</v>
      </c>
      <c r="O64" s="8">
        <v>7</v>
      </c>
      <c r="P64" s="7">
        <v>1.19747870461893</v>
      </c>
    </row>
    <row r="65" ht="15.6" spans="1:16">
      <c r="A65" s="1">
        <v>15</v>
      </c>
      <c r="B65" s="2">
        <v>25.05</v>
      </c>
      <c r="C65" s="2">
        <v>29.26</v>
      </c>
      <c r="D65" s="1">
        <v>4.21</v>
      </c>
      <c r="E65" s="1">
        <v>4.3</v>
      </c>
      <c r="F65" s="1">
        <v>-0.089999999999999</v>
      </c>
      <c r="G65" s="1">
        <v>1.06437018245336</v>
      </c>
      <c r="H65" s="1"/>
      <c r="I65" s="1"/>
      <c r="K65" s="8"/>
      <c r="L65" s="8"/>
      <c r="M65" s="8"/>
      <c r="N65" s="8"/>
      <c r="O65" s="8">
        <v>8</v>
      </c>
      <c r="P65" s="7">
        <v>1.06437018245336</v>
      </c>
    </row>
    <row r="66" ht="15.6" spans="1:16">
      <c r="A66" s="1">
        <v>15</v>
      </c>
      <c r="B66" s="2">
        <v>24.01</v>
      </c>
      <c r="C66" s="2">
        <v>28.7</v>
      </c>
      <c r="D66" s="1">
        <v>4.69</v>
      </c>
      <c r="E66" s="1">
        <v>4.3</v>
      </c>
      <c r="F66" s="1">
        <v>0.389999999999998</v>
      </c>
      <c r="G66" s="1">
        <v>0.763129604480281</v>
      </c>
      <c r="H66" s="1"/>
      <c r="I66" s="1"/>
      <c r="K66" s="8"/>
      <c r="L66" s="8"/>
      <c r="M66" s="8"/>
      <c r="N66" s="8"/>
      <c r="O66" s="8">
        <v>9</v>
      </c>
      <c r="P66" s="7">
        <v>0.763129604480281</v>
      </c>
    </row>
    <row r="67" ht="15.6" spans="1:16">
      <c r="A67" s="1">
        <v>18</v>
      </c>
      <c r="B67" s="2">
        <v>23.83</v>
      </c>
      <c r="C67" s="2">
        <v>29.24</v>
      </c>
      <c r="D67" s="1">
        <v>5.41</v>
      </c>
      <c r="E67" s="1">
        <v>4.3</v>
      </c>
      <c r="F67" s="1">
        <v>1.11</v>
      </c>
      <c r="G67" s="1">
        <v>0.463294030945185</v>
      </c>
      <c r="H67" s="1">
        <v>0.547882700775349</v>
      </c>
      <c r="I67" s="1">
        <v>0.186589404542668</v>
      </c>
      <c r="K67" s="8"/>
      <c r="L67" s="8"/>
      <c r="M67" s="8"/>
      <c r="N67" s="8"/>
      <c r="O67" s="8">
        <v>10</v>
      </c>
      <c r="P67" s="7">
        <v>0.463294030945185</v>
      </c>
    </row>
    <row r="68" ht="15.6" spans="1:16">
      <c r="A68" s="1">
        <v>18</v>
      </c>
      <c r="B68" s="2">
        <v>23.57</v>
      </c>
      <c r="C68" s="2">
        <v>28.18</v>
      </c>
      <c r="D68" s="1">
        <v>4.61</v>
      </c>
      <c r="E68" s="1">
        <v>4.3</v>
      </c>
      <c r="F68" s="1">
        <v>0.31</v>
      </c>
      <c r="G68" s="1">
        <v>0.806641759222127</v>
      </c>
      <c r="H68" s="1"/>
      <c r="I68" s="1"/>
      <c r="K68" s="8"/>
      <c r="L68" s="8"/>
      <c r="M68" s="8"/>
      <c r="N68" s="8"/>
      <c r="O68" s="8">
        <v>11</v>
      </c>
      <c r="P68" s="7">
        <v>0.806641759222127</v>
      </c>
    </row>
    <row r="69" ht="15.6" spans="1:16">
      <c r="A69" s="1">
        <v>18</v>
      </c>
      <c r="B69" s="2">
        <v>22.74</v>
      </c>
      <c r="C69" s="2">
        <v>28.46</v>
      </c>
      <c r="D69" s="1">
        <v>5.72</v>
      </c>
      <c r="E69" s="1">
        <v>4.3</v>
      </c>
      <c r="F69" s="1">
        <v>1.42</v>
      </c>
      <c r="G69" s="1">
        <v>0.373712312158734</v>
      </c>
      <c r="H69" s="1"/>
      <c r="I69" s="1"/>
      <c r="K69" s="8"/>
      <c r="L69" s="8"/>
      <c r="M69" s="8"/>
      <c r="N69" s="8"/>
      <c r="O69" s="8">
        <v>12</v>
      </c>
      <c r="P69" s="7">
        <v>0.373712312158734</v>
      </c>
    </row>
    <row r="70" ht="15.6" spans="1:16">
      <c r="A70" s="3">
        <v>21</v>
      </c>
      <c r="B70" s="2">
        <v>23.83</v>
      </c>
      <c r="C70" s="2">
        <v>32.67</v>
      </c>
      <c r="D70" s="1">
        <v>8.84</v>
      </c>
      <c r="E70" s="1">
        <v>4.3</v>
      </c>
      <c r="F70" s="1">
        <v>4.54</v>
      </c>
      <c r="G70" s="1">
        <v>0.0429856818168669</v>
      </c>
      <c r="H70" s="1">
        <v>0.162958128357019</v>
      </c>
      <c r="I70" s="1">
        <v>0.09807586121196</v>
      </c>
      <c r="K70" s="8"/>
      <c r="L70" s="8"/>
      <c r="M70" s="8"/>
      <c r="N70" s="8"/>
      <c r="O70" s="8">
        <v>13</v>
      </c>
      <c r="P70" s="7">
        <v>0.0429856818168669</v>
      </c>
    </row>
    <row r="71" ht="15.6" spans="1:16">
      <c r="A71" s="3">
        <v>21</v>
      </c>
      <c r="B71" s="2">
        <v>28.8</v>
      </c>
      <c r="C71" s="4">
        <v>34.92</v>
      </c>
      <c r="D71" s="1">
        <v>6.12</v>
      </c>
      <c r="E71" s="1">
        <v>4.3</v>
      </c>
      <c r="F71" s="1">
        <v>1.82</v>
      </c>
      <c r="G71" s="1">
        <v>0.283220971323949</v>
      </c>
      <c r="H71" s="1"/>
      <c r="I71" s="1"/>
      <c r="K71" s="8"/>
      <c r="L71" s="8"/>
      <c r="M71" s="8"/>
      <c r="N71" s="8"/>
      <c r="O71" s="8">
        <v>14</v>
      </c>
      <c r="P71" s="7">
        <v>0.283220971323949</v>
      </c>
    </row>
    <row r="72" ht="15.6" spans="1:16">
      <c r="A72" s="3">
        <v>21</v>
      </c>
      <c r="B72" s="2">
        <v>28.28</v>
      </c>
      <c r="C72" s="2">
        <v>35.2</v>
      </c>
      <c r="D72" s="1">
        <v>6.92</v>
      </c>
      <c r="E72" s="1">
        <v>4.3</v>
      </c>
      <c r="F72" s="1">
        <v>2.62</v>
      </c>
      <c r="G72" s="1">
        <v>0.162667731930241</v>
      </c>
      <c r="H72" s="1"/>
      <c r="I72" s="1"/>
      <c r="K72" s="8"/>
      <c r="L72" s="8"/>
      <c r="M72" s="8"/>
      <c r="N72" s="8"/>
      <c r="O72" s="8">
        <v>15</v>
      </c>
      <c r="P72" s="7">
        <v>0.162667731930241</v>
      </c>
    </row>
    <row r="73" ht="15.6" spans="1:16">
      <c r="A73" s="3">
        <v>24</v>
      </c>
      <c r="B73" s="2">
        <v>23.07</v>
      </c>
      <c r="C73" s="2">
        <v>28.32</v>
      </c>
      <c r="D73" s="1">
        <v>5.25</v>
      </c>
      <c r="E73" s="1">
        <v>4.3</v>
      </c>
      <c r="F73" s="1">
        <v>0.95</v>
      </c>
      <c r="G73" s="1">
        <v>0.517632461920689</v>
      </c>
      <c r="H73" s="1">
        <v>0.477821418831979</v>
      </c>
      <c r="I73" s="1">
        <v>0.111851868384297</v>
      </c>
      <c r="K73" s="8"/>
      <c r="L73" s="8"/>
      <c r="M73" s="8"/>
      <c r="N73" s="8"/>
      <c r="O73" s="8">
        <v>16</v>
      </c>
      <c r="P73" s="7">
        <v>0.517632461920689</v>
      </c>
    </row>
    <row r="74" ht="15.6" spans="1:16">
      <c r="A74" s="3">
        <v>24</v>
      </c>
      <c r="B74" s="2">
        <v>23.16</v>
      </c>
      <c r="C74" s="2">
        <v>28.22</v>
      </c>
      <c r="D74" s="1">
        <v>5.06</v>
      </c>
      <c r="E74" s="1">
        <v>4.3</v>
      </c>
      <c r="F74" s="1">
        <v>0.759999999999999</v>
      </c>
      <c r="G74" s="1">
        <v>0.590496330714766</v>
      </c>
      <c r="H74" s="1"/>
      <c r="I74" s="1"/>
      <c r="K74" s="8"/>
      <c r="L74" s="8"/>
      <c r="M74" s="8"/>
      <c r="N74" s="8"/>
      <c r="O74" s="8">
        <v>17</v>
      </c>
      <c r="P74" s="7">
        <v>0.590496330714766</v>
      </c>
    </row>
    <row r="75" ht="15.6" spans="1:16">
      <c r="A75" s="3">
        <v>24</v>
      </c>
      <c r="B75" s="2">
        <v>25.5</v>
      </c>
      <c r="C75" s="2">
        <v>31.42</v>
      </c>
      <c r="D75" s="1">
        <v>5.92</v>
      </c>
      <c r="E75" s="1">
        <v>4.3</v>
      </c>
      <c r="F75" s="1">
        <v>1.62</v>
      </c>
      <c r="G75" s="1">
        <v>0.325335463860483</v>
      </c>
      <c r="H75" s="1"/>
      <c r="I75" s="1"/>
      <c r="K75" s="8"/>
      <c r="L75" s="8"/>
      <c r="M75" s="8"/>
      <c r="N75" s="8"/>
      <c r="O75" s="8">
        <v>18</v>
      </c>
      <c r="P75" s="7">
        <v>0.325335463860483</v>
      </c>
    </row>
    <row r="76" ht="15.6" spans="1:16">
      <c r="A76" s="1">
        <v>3</v>
      </c>
      <c r="B76" s="2">
        <v>23.57</v>
      </c>
      <c r="C76" s="2">
        <v>28.25</v>
      </c>
      <c r="D76" s="1">
        <v>4.68</v>
      </c>
      <c r="E76" s="1">
        <v>4.3</v>
      </c>
      <c r="F76" s="1">
        <v>0.38</v>
      </c>
      <c r="G76" s="1">
        <v>0.768437590644006</v>
      </c>
      <c r="H76" s="1">
        <v>0.813526598571653</v>
      </c>
      <c r="I76" s="1">
        <v>0.0459551904693377</v>
      </c>
      <c r="K76" s="8"/>
      <c r="L76" s="8"/>
      <c r="M76" s="8"/>
      <c r="N76" s="8"/>
      <c r="O76" s="8">
        <v>19</v>
      </c>
      <c r="P76" s="7">
        <v>0.768437590644006</v>
      </c>
    </row>
    <row r="77" ht="15.6" spans="1:16">
      <c r="A77" s="1">
        <v>3</v>
      </c>
      <c r="B77" s="2">
        <v>23.23</v>
      </c>
      <c r="C77" s="2">
        <v>27.86</v>
      </c>
      <c r="D77" s="1">
        <v>4.63</v>
      </c>
      <c r="E77" s="1">
        <v>4.3</v>
      </c>
      <c r="F77" s="1">
        <v>0.329999999999999</v>
      </c>
      <c r="G77" s="1">
        <v>0.795536483754919</v>
      </c>
      <c r="H77" s="1"/>
      <c r="I77" s="1"/>
      <c r="K77" s="8"/>
      <c r="L77" s="8"/>
      <c r="M77" s="8"/>
      <c r="N77" s="8"/>
      <c r="O77" s="8">
        <v>20</v>
      </c>
      <c r="P77" s="7">
        <v>0.795536483754919</v>
      </c>
    </row>
    <row r="78" ht="15.6" spans="1:16">
      <c r="A78" s="1">
        <v>3</v>
      </c>
      <c r="B78" s="2">
        <v>23.13</v>
      </c>
      <c r="C78" s="2">
        <v>27.62</v>
      </c>
      <c r="D78" s="1">
        <v>4.49</v>
      </c>
      <c r="E78" s="1">
        <v>4.3</v>
      </c>
      <c r="F78" s="1">
        <v>0.190000000000002</v>
      </c>
      <c r="G78" s="1">
        <v>0.876605721316034</v>
      </c>
      <c r="H78" s="1"/>
      <c r="I78" s="1"/>
      <c r="K78" s="8"/>
      <c r="L78" s="8"/>
      <c r="M78" s="8"/>
      <c r="N78" s="8"/>
      <c r="O78" s="8">
        <v>21</v>
      </c>
      <c r="P78" s="7">
        <v>0.876605721316034</v>
      </c>
    </row>
    <row r="79" ht="15.6" spans="1:16">
      <c r="A79" s="3">
        <v>6</v>
      </c>
      <c r="B79" s="2">
        <v>24.54</v>
      </c>
      <c r="C79" s="2">
        <v>28.77</v>
      </c>
      <c r="D79" s="1">
        <v>4.23</v>
      </c>
      <c r="E79" s="1">
        <v>4.3</v>
      </c>
      <c r="F79" s="1">
        <v>-0.0699999999999994</v>
      </c>
      <c r="G79" s="1">
        <v>1.04971668362307</v>
      </c>
      <c r="H79" s="1">
        <v>1.01899349168595</v>
      </c>
      <c r="I79" s="1">
        <v>0.120422073004454</v>
      </c>
      <c r="K79" s="8"/>
      <c r="L79" s="8"/>
      <c r="M79" s="8"/>
      <c r="N79" s="8"/>
      <c r="O79" s="8">
        <v>22</v>
      </c>
      <c r="P79" s="7">
        <v>1.04971668362307</v>
      </c>
    </row>
    <row r="80" ht="15.6" spans="1:16">
      <c r="A80" s="3">
        <v>6</v>
      </c>
      <c r="B80" s="2">
        <v>23.45</v>
      </c>
      <c r="C80" s="2">
        <v>27.55</v>
      </c>
      <c r="D80" s="1">
        <v>4.1</v>
      </c>
      <c r="E80" s="1">
        <v>4.3</v>
      </c>
      <c r="F80" s="1">
        <v>-0.199999999999998</v>
      </c>
      <c r="G80" s="1">
        <v>1.14869835499703</v>
      </c>
      <c r="H80" s="1"/>
      <c r="I80" s="1"/>
      <c r="K80" s="8"/>
      <c r="L80" s="8"/>
      <c r="M80" s="8"/>
      <c r="N80" s="8"/>
      <c r="O80" s="8">
        <v>23</v>
      </c>
      <c r="P80" s="7">
        <v>1.14869835499703</v>
      </c>
    </row>
    <row r="81" ht="15.6" spans="1:16">
      <c r="A81" s="3">
        <v>6</v>
      </c>
      <c r="B81" s="2">
        <v>24.81</v>
      </c>
      <c r="C81" s="2">
        <v>29.33</v>
      </c>
      <c r="D81" s="1">
        <v>4.52</v>
      </c>
      <c r="E81" s="1">
        <v>4.3</v>
      </c>
      <c r="F81" s="1">
        <v>0.22</v>
      </c>
      <c r="G81" s="1">
        <v>0.858565436437754</v>
      </c>
      <c r="H81" s="1"/>
      <c r="I81" s="1"/>
      <c r="K81" s="8"/>
      <c r="L81" s="8"/>
      <c r="M81" s="8"/>
      <c r="N81" s="8"/>
      <c r="O81" s="8">
        <v>24</v>
      </c>
      <c r="P81" s="7">
        <v>0.858565436437754</v>
      </c>
    </row>
    <row r="82" spans="1:9">
      <c r="A82" s="8"/>
      <c r="B82" s="8"/>
      <c r="C82" s="8"/>
      <c r="D82" s="8"/>
      <c r="E82" s="8"/>
      <c r="F82" s="8"/>
      <c r="G82" s="8"/>
      <c r="H82" s="8"/>
      <c r="I82" s="8"/>
    </row>
    <row r="83" spans="1:9">
      <c r="A83" t="s">
        <v>1</v>
      </c>
      <c r="I83" s="8"/>
    </row>
    <row r="84" ht="15.6" spans="1:9">
      <c r="A84" s="8" t="s">
        <v>20</v>
      </c>
      <c r="B84" t="s">
        <v>21</v>
      </c>
      <c r="C84" t="s">
        <v>22</v>
      </c>
      <c r="D84" t="s">
        <v>23</v>
      </c>
      <c r="F84" t="s">
        <v>24</v>
      </c>
      <c r="G84" t="s">
        <v>25</v>
      </c>
      <c r="H84" s="1" t="s">
        <v>26</v>
      </c>
      <c r="I84" s="1" t="s">
        <v>27</v>
      </c>
    </row>
    <row r="85" ht="15.6" spans="1:16">
      <c r="A85" s="8">
        <v>9</v>
      </c>
      <c r="B85">
        <v>24.95</v>
      </c>
      <c r="C85">
        <v>26.26</v>
      </c>
      <c r="D85">
        <v>1.31</v>
      </c>
      <c r="E85">
        <v>1.61333333333333</v>
      </c>
      <c r="F85">
        <v>-0.303333333333332</v>
      </c>
      <c r="G85">
        <v>1.23399224962407</v>
      </c>
      <c r="H85" s="8">
        <v>1.0232189832045</v>
      </c>
      <c r="I85" s="8">
        <v>0.208738095652211</v>
      </c>
      <c r="K85">
        <v>1</v>
      </c>
      <c r="L85">
        <v>1.23399224962407</v>
      </c>
      <c r="M85" t="s">
        <v>52</v>
      </c>
      <c r="N85" s="1" t="s">
        <v>26</v>
      </c>
      <c r="O85" s="1" t="s">
        <v>27</v>
      </c>
      <c r="P85" t="s">
        <v>29</v>
      </c>
    </row>
    <row r="86" spans="1:16">
      <c r="A86" s="8">
        <v>9</v>
      </c>
      <c r="B86">
        <v>25.34</v>
      </c>
      <c r="C86">
        <v>27.39</v>
      </c>
      <c r="D86">
        <v>2.05</v>
      </c>
      <c r="E86">
        <v>1.61333333333333</v>
      </c>
      <c r="F86">
        <v>0.436666666666666</v>
      </c>
      <c r="G86">
        <v>0.738839720294815</v>
      </c>
      <c r="H86" s="8"/>
      <c r="I86" s="8"/>
      <c r="K86">
        <v>2</v>
      </c>
      <c r="L86">
        <v>0.738839720294815</v>
      </c>
      <c r="M86" s="5">
        <v>0.25</v>
      </c>
      <c r="N86">
        <v>1.21719750381971</v>
      </c>
      <c r="O86">
        <v>0.237110062836479</v>
      </c>
      <c r="P86" t="s">
        <v>32</v>
      </c>
    </row>
    <row r="87" spans="1:16">
      <c r="A87" s="8">
        <v>9</v>
      </c>
      <c r="B87">
        <v>24.69</v>
      </c>
      <c r="C87">
        <v>26.17</v>
      </c>
      <c r="D87">
        <v>1.48</v>
      </c>
      <c r="E87">
        <v>1.61333333333333</v>
      </c>
      <c r="F87">
        <v>-0.133333333333334</v>
      </c>
      <c r="G87">
        <v>1.09682497969463</v>
      </c>
      <c r="H87" s="8"/>
      <c r="I87" s="8"/>
      <c r="K87">
        <v>3</v>
      </c>
      <c r="L87">
        <v>1.09682497969463</v>
      </c>
      <c r="M87" s="5">
        <v>0.375</v>
      </c>
      <c r="N87">
        <v>1.0232189832045</v>
      </c>
      <c r="O87">
        <v>0.208738095652211</v>
      </c>
      <c r="P87" t="s">
        <v>36</v>
      </c>
    </row>
    <row r="88" spans="1:16">
      <c r="A88" s="8">
        <v>12</v>
      </c>
      <c r="B88">
        <v>23.1</v>
      </c>
      <c r="C88">
        <v>25.15</v>
      </c>
      <c r="D88">
        <v>2.05</v>
      </c>
      <c r="E88">
        <v>1.61333333333333</v>
      </c>
      <c r="F88">
        <v>0.436666666666663</v>
      </c>
      <c r="G88">
        <v>0.738839720294816</v>
      </c>
      <c r="H88" s="8">
        <v>0.852515062826675</v>
      </c>
      <c r="I88" s="8">
        <v>0.099745152064992</v>
      </c>
      <c r="K88">
        <v>4</v>
      </c>
      <c r="L88">
        <v>0.738839720294816</v>
      </c>
      <c r="M88" s="5">
        <v>0.5</v>
      </c>
      <c r="N88">
        <v>0.852515062826675</v>
      </c>
      <c r="O88">
        <v>0.099745152064992</v>
      </c>
      <c r="P88" t="s">
        <v>62</v>
      </c>
    </row>
    <row r="89" spans="1:16">
      <c r="A89" s="8">
        <v>12</v>
      </c>
      <c r="B89">
        <v>24.8</v>
      </c>
      <c r="C89">
        <v>26.44</v>
      </c>
      <c r="D89">
        <v>1.64</v>
      </c>
      <c r="E89">
        <v>1.61333333333333</v>
      </c>
      <c r="F89">
        <v>0.0266666666666662</v>
      </c>
      <c r="G89">
        <v>0.981685855246755</v>
      </c>
      <c r="H89" s="8"/>
      <c r="I89" s="8"/>
      <c r="K89">
        <v>5</v>
      </c>
      <c r="L89">
        <v>0.981685855246755</v>
      </c>
      <c r="M89" s="5">
        <v>0.625</v>
      </c>
      <c r="N89">
        <v>0.446831455681971</v>
      </c>
      <c r="O89">
        <v>0.188447079273094</v>
      </c>
      <c r="P89" t="s">
        <v>38</v>
      </c>
    </row>
    <row r="90" spans="1:16">
      <c r="A90" s="8">
        <v>12</v>
      </c>
      <c r="B90">
        <v>24.21</v>
      </c>
      <c r="C90">
        <v>26.08</v>
      </c>
      <c r="D90">
        <v>1.87</v>
      </c>
      <c r="E90">
        <v>1.61333333333333</v>
      </c>
      <c r="F90">
        <v>0.256666666666663</v>
      </c>
      <c r="G90">
        <v>0.837019612938453</v>
      </c>
      <c r="H90" s="8"/>
      <c r="I90" s="8"/>
      <c r="K90">
        <v>6</v>
      </c>
      <c r="L90">
        <v>0.837019612938453</v>
      </c>
      <c r="M90" s="5">
        <v>0.75</v>
      </c>
      <c r="N90">
        <v>0.260870001781135</v>
      </c>
      <c r="O90">
        <v>0.150489662542047</v>
      </c>
      <c r="P90" t="s">
        <v>38</v>
      </c>
    </row>
    <row r="91" spans="1:16">
      <c r="A91" s="8">
        <v>15</v>
      </c>
      <c r="B91">
        <v>25.82</v>
      </c>
      <c r="C91">
        <v>28</v>
      </c>
      <c r="D91">
        <v>2.18</v>
      </c>
      <c r="E91">
        <v>1.61333333333333</v>
      </c>
      <c r="F91">
        <v>0.566666666666665</v>
      </c>
      <c r="G91">
        <v>0.675174973084096</v>
      </c>
      <c r="H91" s="8">
        <v>0.446831455681971</v>
      </c>
      <c r="I91" s="8">
        <v>0.188447079273094</v>
      </c>
      <c r="K91">
        <v>7</v>
      </c>
      <c r="L91">
        <v>0.675174973084096</v>
      </c>
      <c r="M91" s="5">
        <v>0.875</v>
      </c>
      <c r="N91">
        <v>0.61446769203145</v>
      </c>
      <c r="O91">
        <v>0.129611983824435</v>
      </c>
      <c r="P91" t="s">
        <v>34</v>
      </c>
    </row>
    <row r="92" spans="1:16">
      <c r="A92" s="8">
        <v>15</v>
      </c>
      <c r="B92">
        <v>25.05</v>
      </c>
      <c r="C92">
        <v>27.81</v>
      </c>
      <c r="D92">
        <v>2.76</v>
      </c>
      <c r="E92">
        <v>1.61333333333333</v>
      </c>
      <c r="F92">
        <v>1.14666666666666</v>
      </c>
      <c r="G92">
        <v>0.451667600395592</v>
      </c>
      <c r="H92" s="8"/>
      <c r="I92" s="8"/>
      <c r="K92">
        <v>8</v>
      </c>
      <c r="L92">
        <v>0.451667600395592</v>
      </c>
      <c r="M92" s="5" t="s">
        <v>68</v>
      </c>
      <c r="N92">
        <v>0.656935445528977</v>
      </c>
      <c r="O92">
        <v>0.198267003774349</v>
      </c>
      <c r="P92" t="s">
        <v>61</v>
      </c>
    </row>
    <row r="93" spans="1:16">
      <c r="A93" s="8">
        <v>15</v>
      </c>
      <c r="B93">
        <v>24.01</v>
      </c>
      <c r="C93">
        <v>27.85</v>
      </c>
      <c r="D93">
        <v>3.84</v>
      </c>
      <c r="E93">
        <v>1.61333333333333</v>
      </c>
      <c r="F93">
        <v>2.22666666666667</v>
      </c>
      <c r="G93">
        <v>0.213651793566225</v>
      </c>
      <c r="H93" s="8"/>
      <c r="I93" s="8"/>
      <c r="K93">
        <v>9</v>
      </c>
      <c r="L93">
        <v>0.213651793566225</v>
      </c>
      <c r="M93" s="5">
        <v>0.125</v>
      </c>
      <c r="N93">
        <v>0.638601444589769</v>
      </c>
      <c r="O93">
        <v>0.0754111020997633</v>
      </c>
      <c r="P93" t="s">
        <v>61</v>
      </c>
    </row>
    <row r="94" spans="1:12">
      <c r="A94" s="8">
        <v>18</v>
      </c>
      <c r="B94">
        <v>23.83</v>
      </c>
      <c r="C94">
        <v>27.46</v>
      </c>
      <c r="D94">
        <v>3.63</v>
      </c>
      <c r="E94">
        <v>1.61333333333333</v>
      </c>
      <c r="F94">
        <v>2.01666666666667</v>
      </c>
      <c r="G94">
        <v>0.247128505088224</v>
      </c>
      <c r="H94" s="8">
        <v>0.260870001781135</v>
      </c>
      <c r="I94" s="8">
        <v>0.150489662542047</v>
      </c>
      <c r="K94">
        <v>10</v>
      </c>
      <c r="L94">
        <v>0.247128505088224</v>
      </c>
    </row>
    <row r="95" spans="1:12">
      <c r="A95" s="8">
        <v>18</v>
      </c>
      <c r="B95">
        <v>23.57</v>
      </c>
      <c r="C95">
        <v>26.33</v>
      </c>
      <c r="D95">
        <v>2.76</v>
      </c>
      <c r="E95">
        <v>1.61333333333333</v>
      </c>
      <c r="F95">
        <v>1.14666666666666</v>
      </c>
      <c r="G95">
        <v>0.451667600395592</v>
      </c>
      <c r="H95" s="8"/>
      <c r="I95" s="8"/>
      <c r="K95">
        <v>11</v>
      </c>
      <c r="L95">
        <v>0.451667600395592</v>
      </c>
    </row>
    <row r="96" spans="1:12">
      <c r="A96" s="8">
        <v>18</v>
      </c>
      <c r="B96">
        <v>22.74</v>
      </c>
      <c r="C96">
        <v>27.93</v>
      </c>
      <c r="D96">
        <v>5.19</v>
      </c>
      <c r="E96">
        <v>1.61333333333333</v>
      </c>
      <c r="F96">
        <v>3.57666666666667</v>
      </c>
      <c r="G96">
        <v>0.0838138998595897</v>
      </c>
      <c r="H96" s="8"/>
      <c r="I96" s="8"/>
      <c r="K96">
        <v>12</v>
      </c>
      <c r="L96">
        <v>0.0838138998595897</v>
      </c>
    </row>
    <row r="97" spans="1:12">
      <c r="A97" s="8">
        <v>21</v>
      </c>
      <c r="B97">
        <v>23.83</v>
      </c>
      <c r="C97">
        <v>25.83</v>
      </c>
      <c r="D97">
        <v>2</v>
      </c>
      <c r="E97">
        <v>1.61333333333333</v>
      </c>
      <c r="F97">
        <v>0.386666666666666</v>
      </c>
      <c r="G97">
        <v>0.764894846761996</v>
      </c>
      <c r="H97" s="8">
        <v>0.61446769203145</v>
      </c>
      <c r="I97" s="8">
        <v>0.129611983824435</v>
      </c>
      <c r="K97">
        <v>13</v>
      </c>
      <c r="L97">
        <v>0.764894846761996</v>
      </c>
    </row>
    <row r="98" spans="1:12">
      <c r="A98" s="8">
        <v>21</v>
      </c>
      <c r="B98">
        <v>28.8</v>
      </c>
      <c r="C98">
        <v>31.08</v>
      </c>
      <c r="D98">
        <v>2.28</v>
      </c>
      <c r="E98">
        <v>1.61333333333333</v>
      </c>
      <c r="F98">
        <v>0.666666666666663</v>
      </c>
      <c r="G98">
        <v>0.629960524947438</v>
      </c>
      <c r="H98" s="8"/>
      <c r="I98" s="8"/>
      <c r="K98">
        <v>14</v>
      </c>
      <c r="L98">
        <v>0.629960524947438</v>
      </c>
    </row>
    <row r="99" spans="1:12">
      <c r="A99" s="8">
        <v>21</v>
      </c>
      <c r="B99">
        <v>28.28</v>
      </c>
      <c r="C99">
        <v>31.05</v>
      </c>
      <c r="D99">
        <v>2.77</v>
      </c>
      <c r="E99">
        <v>1.61333333333333</v>
      </c>
      <c r="F99">
        <v>1.15666666666667</v>
      </c>
      <c r="G99">
        <v>0.448547704384916</v>
      </c>
      <c r="H99" s="8"/>
      <c r="I99" s="8"/>
      <c r="K99">
        <v>15</v>
      </c>
      <c r="L99">
        <v>0.448547704384916</v>
      </c>
    </row>
    <row r="100" spans="1:12">
      <c r="A100" s="8">
        <v>24</v>
      </c>
      <c r="B100">
        <v>23.07</v>
      </c>
      <c r="C100">
        <v>26</v>
      </c>
      <c r="D100">
        <v>2.93</v>
      </c>
      <c r="E100">
        <v>1.61333333333333</v>
      </c>
      <c r="F100">
        <v>1.31666666666667</v>
      </c>
      <c r="G100">
        <v>0.401461440931689</v>
      </c>
      <c r="H100" s="8">
        <v>0.656935445528977</v>
      </c>
      <c r="I100" s="8">
        <v>0.198267003774349</v>
      </c>
      <c r="K100">
        <v>16</v>
      </c>
      <c r="L100">
        <v>0.401461440931689</v>
      </c>
    </row>
    <row r="101" spans="1:12">
      <c r="A101" s="8">
        <v>24</v>
      </c>
      <c r="B101">
        <v>23.16</v>
      </c>
      <c r="C101">
        <v>24.95</v>
      </c>
      <c r="D101">
        <v>1.79</v>
      </c>
      <c r="E101">
        <v>1.61333333333333</v>
      </c>
      <c r="F101">
        <v>0.176666666666665</v>
      </c>
      <c r="G101">
        <v>0.884744831179647</v>
      </c>
      <c r="H101" s="8"/>
      <c r="I101" s="8"/>
      <c r="K101">
        <v>17</v>
      </c>
      <c r="L101">
        <v>0.884744831179647</v>
      </c>
    </row>
    <row r="102" spans="1:12">
      <c r="A102" s="8">
        <v>24</v>
      </c>
      <c r="B102">
        <v>25.5</v>
      </c>
      <c r="C102">
        <v>27.66</v>
      </c>
      <c r="D102">
        <v>2.16</v>
      </c>
      <c r="E102">
        <v>1.61333333333333</v>
      </c>
      <c r="F102">
        <v>0.546666666666666</v>
      </c>
      <c r="G102">
        <v>0.684600064475596</v>
      </c>
      <c r="H102" s="8"/>
      <c r="I102" s="8"/>
      <c r="K102">
        <v>18</v>
      </c>
      <c r="L102">
        <v>0.684600064475596</v>
      </c>
    </row>
    <row r="103" spans="1:12">
      <c r="A103" s="8">
        <v>3</v>
      </c>
      <c r="B103">
        <v>23.57</v>
      </c>
      <c r="C103">
        <v>25.99</v>
      </c>
      <c r="D103">
        <v>2.42</v>
      </c>
      <c r="E103">
        <v>1.61333333333333</v>
      </c>
      <c r="F103">
        <v>0.806666666666664</v>
      </c>
      <c r="G103">
        <v>0.571701243483454</v>
      </c>
      <c r="H103" s="8">
        <v>0.638601444589769</v>
      </c>
      <c r="I103" s="8">
        <v>0.0754111020997633</v>
      </c>
      <c r="K103">
        <v>19</v>
      </c>
      <c r="L103">
        <v>0.571701243483454</v>
      </c>
    </row>
    <row r="104" spans="1:12">
      <c r="A104" s="8">
        <v>3</v>
      </c>
      <c r="B104">
        <v>23.23</v>
      </c>
      <c r="C104">
        <v>25.58</v>
      </c>
      <c r="D104">
        <v>2.35</v>
      </c>
      <c r="E104">
        <v>1.61333333333333</v>
      </c>
      <c r="F104">
        <v>0.736666666666663</v>
      </c>
      <c r="G104">
        <v>0.600124333332635</v>
      </c>
      <c r="H104" s="8"/>
      <c r="I104" s="8"/>
      <c r="K104">
        <v>20</v>
      </c>
      <c r="L104">
        <v>0.600124333332635</v>
      </c>
    </row>
    <row r="105" spans="1:12">
      <c r="A105" s="8">
        <v>3</v>
      </c>
      <c r="B105">
        <v>23.13</v>
      </c>
      <c r="C105">
        <v>25.17</v>
      </c>
      <c r="D105">
        <v>2.04</v>
      </c>
      <c r="E105">
        <v>1.61333333333333</v>
      </c>
      <c r="F105">
        <v>0.426666666666668</v>
      </c>
      <c r="G105">
        <v>0.743978756953216</v>
      </c>
      <c r="H105" s="8"/>
      <c r="I105" s="8"/>
      <c r="K105">
        <v>21</v>
      </c>
      <c r="L105">
        <v>0.743978756953216</v>
      </c>
    </row>
    <row r="106" spans="1:12">
      <c r="A106" s="8">
        <v>6</v>
      </c>
      <c r="B106">
        <v>24.54</v>
      </c>
      <c r="C106">
        <v>25.76</v>
      </c>
      <c r="D106">
        <v>1.22</v>
      </c>
      <c r="E106">
        <v>1.61333333333333</v>
      </c>
      <c r="F106">
        <v>-0.393333333333332</v>
      </c>
      <c r="G106">
        <v>1.3134245558784</v>
      </c>
      <c r="H106" s="8">
        <v>1.21719750381971</v>
      </c>
      <c r="I106" s="8">
        <v>0.237110062836479</v>
      </c>
      <c r="K106">
        <v>22</v>
      </c>
      <c r="L106">
        <v>1.3134245558784</v>
      </c>
    </row>
    <row r="107" spans="1:12">
      <c r="A107" s="8">
        <v>6</v>
      </c>
      <c r="B107">
        <v>23.45</v>
      </c>
      <c r="C107">
        <v>25.23</v>
      </c>
      <c r="D107">
        <v>1.78</v>
      </c>
      <c r="E107">
        <v>1.61333333333333</v>
      </c>
      <c r="F107">
        <v>0.166666666666667</v>
      </c>
      <c r="G107">
        <v>0.890898718140339</v>
      </c>
      <c r="H107" s="8"/>
      <c r="I107" s="8"/>
      <c r="K107">
        <v>23</v>
      </c>
      <c r="L107">
        <v>0.890898718140339</v>
      </c>
    </row>
    <row r="108" spans="1:12">
      <c r="A108">
        <v>6</v>
      </c>
      <c r="B108">
        <v>24.81</v>
      </c>
      <c r="C108">
        <v>25.89</v>
      </c>
      <c r="D108">
        <v>1.08</v>
      </c>
      <c r="E108">
        <v>1.61333333333333</v>
      </c>
      <c r="F108">
        <v>-0.533333333333333</v>
      </c>
      <c r="G108">
        <v>1.44726923744038</v>
      </c>
      <c r="K108">
        <v>24</v>
      </c>
      <c r="L108">
        <v>1.44726923744038</v>
      </c>
    </row>
    <row r="110" ht="15.6" spans="1:16">
      <c r="A110" t="s">
        <v>3</v>
      </c>
      <c r="M110" t="s">
        <v>52</v>
      </c>
      <c r="N110" s="1" t="s">
        <v>26</v>
      </c>
      <c r="O110" s="1" t="s">
        <v>27</v>
      </c>
      <c r="P110" t="s">
        <v>29</v>
      </c>
    </row>
    <row r="111" ht="15.6" spans="1:16">
      <c r="A111" t="s">
        <v>20</v>
      </c>
      <c r="B111" t="s">
        <v>21</v>
      </c>
      <c r="C111" t="s">
        <v>22</v>
      </c>
      <c r="D111" t="s">
        <v>23</v>
      </c>
      <c r="F111" t="s">
        <v>24</v>
      </c>
      <c r="G111" t="s">
        <v>25</v>
      </c>
      <c r="H111" s="1" t="s">
        <v>26</v>
      </c>
      <c r="I111" s="1" t="s">
        <v>27</v>
      </c>
      <c r="M111" s="5">
        <v>0.25</v>
      </c>
      <c r="N111">
        <v>1.64407691415756</v>
      </c>
      <c r="O111">
        <v>0.120663068176093</v>
      </c>
      <c r="P111" t="s">
        <v>36</v>
      </c>
    </row>
    <row r="112" spans="1:16">
      <c r="A112">
        <v>9</v>
      </c>
      <c r="B112">
        <v>24.95</v>
      </c>
      <c r="C112">
        <v>25.97</v>
      </c>
      <c r="D112">
        <v>1.02</v>
      </c>
      <c r="E112">
        <v>0.453333333333332</v>
      </c>
      <c r="F112">
        <v>0.566666666666668</v>
      </c>
      <c r="G112">
        <v>0.675174973084095</v>
      </c>
      <c r="H112">
        <v>1.03688130975419</v>
      </c>
      <c r="I112">
        <v>0.258074036316698</v>
      </c>
      <c r="K112">
        <v>1</v>
      </c>
      <c r="L112">
        <v>0.675174973084095</v>
      </c>
      <c r="M112" s="5">
        <v>0.375</v>
      </c>
      <c r="N112">
        <v>1.03688130975419</v>
      </c>
      <c r="O112">
        <v>0.258074036316698</v>
      </c>
      <c r="P112" t="s">
        <v>34</v>
      </c>
    </row>
    <row r="113" spans="1:16">
      <c r="A113">
        <v>9</v>
      </c>
      <c r="B113">
        <v>25.34</v>
      </c>
      <c r="C113">
        <v>25.56</v>
      </c>
      <c r="D113">
        <v>0.219999999999999</v>
      </c>
      <c r="E113">
        <v>0.453333333333332</v>
      </c>
      <c r="F113">
        <v>-0.233333333333333</v>
      </c>
      <c r="G113">
        <v>1.17554790628361</v>
      </c>
      <c r="K113">
        <v>2</v>
      </c>
      <c r="L113">
        <v>1.17554790628361</v>
      </c>
      <c r="M113" s="5">
        <v>0.5</v>
      </c>
      <c r="N113">
        <v>1.89933957679527</v>
      </c>
      <c r="O113">
        <v>0.546461487685793</v>
      </c>
      <c r="P113" t="s">
        <v>32</v>
      </c>
    </row>
    <row r="114" spans="1:16">
      <c r="A114">
        <v>9</v>
      </c>
      <c r="B114">
        <v>24.69</v>
      </c>
      <c r="C114">
        <v>24.81</v>
      </c>
      <c r="D114">
        <v>0.119999999999997</v>
      </c>
      <c r="E114">
        <v>0.453333333333332</v>
      </c>
      <c r="F114">
        <v>-0.333333333333335</v>
      </c>
      <c r="G114">
        <v>1.25992104989487</v>
      </c>
      <c r="K114">
        <v>3</v>
      </c>
      <c r="L114">
        <v>1.25992104989487</v>
      </c>
      <c r="M114" s="5">
        <v>0.625</v>
      </c>
      <c r="N114">
        <v>0.995824124981433</v>
      </c>
      <c r="O114">
        <v>0.138992957180211</v>
      </c>
      <c r="P114" t="s">
        <v>34</v>
      </c>
    </row>
    <row r="115" spans="1:16">
      <c r="A115">
        <v>12</v>
      </c>
      <c r="B115">
        <v>23.1</v>
      </c>
      <c r="C115">
        <v>23.05</v>
      </c>
      <c r="D115">
        <v>-0.0500000000000007</v>
      </c>
      <c r="E115">
        <v>0.453333333333332</v>
      </c>
      <c r="F115">
        <v>-0.503333333333333</v>
      </c>
      <c r="G115">
        <v>1.41748486722226</v>
      </c>
      <c r="H115">
        <v>1.89933957679527</v>
      </c>
      <c r="I115">
        <v>0.546461487685793</v>
      </c>
      <c r="K115">
        <v>4</v>
      </c>
      <c r="L115">
        <v>1.41748486722226</v>
      </c>
      <c r="M115" s="5">
        <v>0.75</v>
      </c>
      <c r="N115">
        <v>0.759992022723459</v>
      </c>
      <c r="O115">
        <v>0.141842098901126</v>
      </c>
      <c r="P115" t="s">
        <v>30</v>
      </c>
    </row>
    <row r="116" spans="1:16">
      <c r="A116">
        <v>12</v>
      </c>
      <c r="B116">
        <v>24.8</v>
      </c>
      <c r="C116">
        <v>23.84</v>
      </c>
      <c r="D116">
        <v>-0.960000000000001</v>
      </c>
      <c r="E116">
        <v>0.453333333333332</v>
      </c>
      <c r="F116">
        <v>-1.41333333333333</v>
      </c>
      <c r="G116">
        <v>2.66351855884383</v>
      </c>
      <c r="K116">
        <v>5</v>
      </c>
      <c r="L116">
        <v>2.66351855884383</v>
      </c>
      <c r="M116" s="5">
        <v>0.875</v>
      </c>
      <c r="N116">
        <v>0.0377892286374861</v>
      </c>
      <c r="O116">
        <v>0.0235652837094963</v>
      </c>
      <c r="P116" t="s">
        <v>33</v>
      </c>
    </row>
    <row r="117" spans="1:16">
      <c r="A117">
        <v>12</v>
      </c>
      <c r="B117">
        <v>24.21</v>
      </c>
      <c r="C117">
        <v>23.97</v>
      </c>
      <c r="D117">
        <v>-0.240000000000002</v>
      </c>
      <c r="E117">
        <v>0.453333333333332</v>
      </c>
      <c r="F117">
        <v>-0.693333333333334</v>
      </c>
      <c r="G117">
        <v>1.61701530431973</v>
      </c>
      <c r="K117">
        <v>6</v>
      </c>
      <c r="L117">
        <v>1.61701530431973</v>
      </c>
      <c r="M117" s="5" t="s">
        <v>68</v>
      </c>
      <c r="N117">
        <v>1.1792798115773</v>
      </c>
      <c r="O117">
        <v>0.168321839648433</v>
      </c>
      <c r="P117" t="s">
        <v>61</v>
      </c>
    </row>
    <row r="118" spans="1:16">
      <c r="A118">
        <v>15</v>
      </c>
      <c r="B118">
        <v>25.82</v>
      </c>
      <c r="C118">
        <v>26.31</v>
      </c>
      <c r="D118">
        <v>0.489999999999998</v>
      </c>
      <c r="E118">
        <v>0.453333333333332</v>
      </c>
      <c r="F118">
        <v>0.0366666666666665</v>
      </c>
      <c r="G118">
        <v>0.97490485572224</v>
      </c>
      <c r="H118">
        <v>0.995824124981433</v>
      </c>
      <c r="I118">
        <v>0.138992957180211</v>
      </c>
      <c r="K118">
        <v>7</v>
      </c>
      <c r="L118">
        <v>0.97490485572224</v>
      </c>
      <c r="M118" s="5">
        <v>0.125</v>
      </c>
      <c r="N118">
        <v>1.45655729595513</v>
      </c>
      <c r="O118">
        <v>0.331083379185052</v>
      </c>
      <c r="P118" t="s">
        <v>62</v>
      </c>
    </row>
    <row r="119" spans="1:12">
      <c r="A119">
        <v>15</v>
      </c>
      <c r="B119">
        <v>25.05</v>
      </c>
      <c r="C119">
        <v>25.27</v>
      </c>
      <c r="D119">
        <v>0.219999999999999</v>
      </c>
      <c r="E119">
        <v>0.453333333333332</v>
      </c>
      <c r="F119">
        <v>-0.233333333333333</v>
      </c>
      <c r="G119">
        <v>1.17554790628361</v>
      </c>
      <c r="K119">
        <v>8</v>
      </c>
      <c r="L119">
        <v>1.17554790628361</v>
      </c>
    </row>
    <row r="120" spans="1:12">
      <c r="A120">
        <v>15</v>
      </c>
      <c r="B120">
        <v>24.01</v>
      </c>
      <c r="C120">
        <v>24.72</v>
      </c>
      <c r="D120">
        <v>0.709999999999997</v>
      </c>
      <c r="E120">
        <v>0.453333333333332</v>
      </c>
      <c r="F120">
        <v>0.256666666666665</v>
      </c>
      <c r="G120">
        <v>0.837019612938451</v>
      </c>
      <c r="K120">
        <v>9</v>
      </c>
      <c r="L120">
        <v>0.837019612938451</v>
      </c>
    </row>
    <row r="121" spans="1:12">
      <c r="A121">
        <v>18</v>
      </c>
      <c r="B121">
        <v>23.83</v>
      </c>
      <c r="C121">
        <v>24.79</v>
      </c>
      <c r="D121">
        <v>0.960000000000001</v>
      </c>
      <c r="E121">
        <v>0.453333333333332</v>
      </c>
      <c r="F121">
        <v>0.506666666666669</v>
      </c>
      <c r="G121">
        <v>0.703846792016994</v>
      </c>
      <c r="H121">
        <v>0.759992022723459</v>
      </c>
      <c r="I121">
        <v>0.141842098901126</v>
      </c>
      <c r="K121">
        <v>10</v>
      </c>
      <c r="L121">
        <v>0.703846792016994</v>
      </c>
    </row>
    <row r="122" spans="1:12">
      <c r="A122">
        <v>18</v>
      </c>
      <c r="B122">
        <v>23.57</v>
      </c>
      <c r="C122">
        <v>24.09</v>
      </c>
      <c r="D122">
        <v>0.52</v>
      </c>
      <c r="E122">
        <v>0.453333333333332</v>
      </c>
      <c r="F122">
        <v>0.0666666666666676</v>
      </c>
      <c r="G122">
        <v>0.954841603910416</v>
      </c>
      <c r="K122">
        <v>11</v>
      </c>
      <c r="L122">
        <v>0.954841603910416</v>
      </c>
    </row>
    <row r="123" spans="1:12">
      <c r="A123">
        <v>18</v>
      </c>
      <c r="B123">
        <v>22.74</v>
      </c>
      <c r="C123">
        <v>23.88</v>
      </c>
      <c r="D123">
        <v>1.14</v>
      </c>
      <c r="E123">
        <v>0.453333333333332</v>
      </c>
      <c r="F123">
        <v>0.686666666666669</v>
      </c>
      <c r="G123">
        <v>0.621287672242966</v>
      </c>
      <c r="K123">
        <v>12</v>
      </c>
      <c r="L123">
        <v>0.621287672242966</v>
      </c>
    </row>
    <row r="124" spans="1:12">
      <c r="A124">
        <v>21</v>
      </c>
      <c r="B124">
        <v>23.83</v>
      </c>
      <c r="C124">
        <v>28.1</v>
      </c>
      <c r="D124">
        <v>4.27</v>
      </c>
      <c r="E124">
        <v>0.453333333333332</v>
      </c>
      <c r="F124">
        <v>3.81666666666667</v>
      </c>
      <c r="G124">
        <v>0.0709690268169296</v>
      </c>
      <c r="H124">
        <v>0.0377892286374861</v>
      </c>
      <c r="I124">
        <v>0.0235652837094963</v>
      </c>
      <c r="K124">
        <v>13</v>
      </c>
      <c r="L124">
        <v>0.0709690268169296</v>
      </c>
    </row>
    <row r="125" spans="1:12">
      <c r="A125">
        <v>21</v>
      </c>
      <c r="B125">
        <v>28.8</v>
      </c>
      <c r="C125">
        <v>35.01</v>
      </c>
      <c r="D125">
        <v>6.21</v>
      </c>
      <c r="E125">
        <v>0.453333333333332</v>
      </c>
      <c r="F125">
        <v>5.75666666666667</v>
      </c>
      <c r="G125">
        <v>0.0184956951342162</v>
      </c>
      <c r="K125">
        <v>14</v>
      </c>
      <c r="L125">
        <v>0.0184956951342162</v>
      </c>
    </row>
    <row r="126" spans="1:12">
      <c r="A126">
        <v>21</v>
      </c>
      <c r="B126">
        <v>28.28</v>
      </c>
      <c r="C126">
        <v>34.12</v>
      </c>
      <c r="D126">
        <v>5.84</v>
      </c>
      <c r="E126">
        <v>0.453333333333332</v>
      </c>
      <c r="F126">
        <v>5.38666666666666</v>
      </c>
      <c r="G126">
        <v>0.0239029639613124</v>
      </c>
      <c r="K126">
        <v>15</v>
      </c>
      <c r="L126">
        <v>0.0239029639613124</v>
      </c>
    </row>
    <row r="127" spans="1:12">
      <c r="A127">
        <v>24</v>
      </c>
      <c r="B127">
        <v>23.07</v>
      </c>
      <c r="C127">
        <v>23.32</v>
      </c>
      <c r="D127">
        <v>0.25</v>
      </c>
      <c r="E127">
        <v>0.453333333333332</v>
      </c>
      <c r="F127">
        <v>-0.203333333333332</v>
      </c>
      <c r="G127">
        <v>1.15135548019998</v>
      </c>
      <c r="H127">
        <v>1.1792798115773</v>
      </c>
      <c r="I127">
        <v>0.168321839648433</v>
      </c>
      <c r="K127">
        <v>16</v>
      </c>
      <c r="L127">
        <v>1.15135548019998</v>
      </c>
    </row>
    <row r="128" spans="1:12">
      <c r="A128">
        <v>24</v>
      </c>
      <c r="B128">
        <v>23.16</v>
      </c>
      <c r="C128">
        <v>23.63</v>
      </c>
      <c r="D128">
        <v>0.469999999999999</v>
      </c>
      <c r="E128">
        <v>0.453333333333332</v>
      </c>
      <c r="F128">
        <v>0.0166666666666669</v>
      </c>
      <c r="G128">
        <v>0.988514020352896</v>
      </c>
      <c r="K128">
        <v>17</v>
      </c>
      <c r="L128">
        <v>0.988514020352896</v>
      </c>
    </row>
    <row r="129" spans="1:12">
      <c r="A129">
        <v>24</v>
      </c>
      <c r="B129">
        <v>25.5</v>
      </c>
      <c r="C129">
        <v>25.47</v>
      </c>
      <c r="D129">
        <v>-0.0300000000000011</v>
      </c>
      <c r="E129">
        <v>0.453333333333332</v>
      </c>
      <c r="F129">
        <v>-0.483333333333333</v>
      </c>
      <c r="G129">
        <v>1.39796993417902</v>
      </c>
      <c r="K129">
        <v>18</v>
      </c>
      <c r="L129">
        <v>1.39796993417902</v>
      </c>
    </row>
    <row r="130" spans="1:12">
      <c r="A130">
        <v>3</v>
      </c>
      <c r="B130">
        <v>23.57</v>
      </c>
      <c r="C130">
        <v>24.03</v>
      </c>
      <c r="D130">
        <v>0.460000000000001</v>
      </c>
      <c r="E130">
        <v>0.453333333333332</v>
      </c>
      <c r="F130">
        <v>0.00666666666666887</v>
      </c>
      <c r="G130">
        <v>0.995389679103228</v>
      </c>
      <c r="H130">
        <v>1.45655729595513</v>
      </c>
      <c r="I130">
        <v>0.331083379185052</v>
      </c>
      <c r="K130">
        <v>19</v>
      </c>
      <c r="L130">
        <v>0.995389679103228</v>
      </c>
    </row>
    <row r="131" spans="1:12">
      <c r="A131">
        <v>3</v>
      </c>
      <c r="B131">
        <v>23.23</v>
      </c>
      <c r="C131">
        <v>22.99</v>
      </c>
      <c r="D131">
        <v>-0.240000000000002</v>
      </c>
      <c r="E131">
        <v>0.453333333333332</v>
      </c>
      <c r="F131">
        <v>-0.693333333333334</v>
      </c>
      <c r="G131">
        <v>1.61701530431973</v>
      </c>
      <c r="K131">
        <v>20</v>
      </c>
      <c r="L131">
        <v>1.61701530431973</v>
      </c>
    </row>
    <row r="132" spans="1:12">
      <c r="A132">
        <v>3</v>
      </c>
      <c r="B132">
        <v>23.13</v>
      </c>
      <c r="C132">
        <v>22.77</v>
      </c>
      <c r="D132">
        <v>-0.359999999999999</v>
      </c>
      <c r="E132">
        <v>0.453333333333332</v>
      </c>
      <c r="F132">
        <v>-0.813333333333331</v>
      </c>
      <c r="G132">
        <v>1.75726690444243</v>
      </c>
      <c r="K132">
        <v>21</v>
      </c>
      <c r="L132">
        <v>1.75726690444243</v>
      </c>
    </row>
    <row r="133" spans="1:12">
      <c r="A133">
        <v>6</v>
      </c>
      <c r="B133">
        <v>24.54</v>
      </c>
      <c r="C133">
        <v>24.16</v>
      </c>
      <c r="D133">
        <v>-0.379999999999999</v>
      </c>
      <c r="E133">
        <v>0.453333333333332</v>
      </c>
      <c r="F133">
        <v>-0.833333333333331</v>
      </c>
      <c r="G133">
        <v>1.78179743628068</v>
      </c>
      <c r="H133">
        <v>1.64407691415756</v>
      </c>
      <c r="I133">
        <v>0.120663068176093</v>
      </c>
      <c r="K133">
        <v>22</v>
      </c>
      <c r="L133">
        <v>1.78179743628068</v>
      </c>
    </row>
    <row r="134" spans="1:12">
      <c r="A134">
        <v>6</v>
      </c>
      <c r="B134">
        <v>23.45</v>
      </c>
      <c r="C134">
        <v>23.17</v>
      </c>
      <c r="D134">
        <v>-0.279999999999998</v>
      </c>
      <c r="E134">
        <v>0.453333333333332</v>
      </c>
      <c r="F134">
        <v>-0.73333333333333</v>
      </c>
      <c r="G134">
        <v>1.66247579228557</v>
      </c>
      <c r="K134">
        <v>23</v>
      </c>
      <c r="L134">
        <v>1.66247579228557</v>
      </c>
    </row>
    <row r="135" spans="1:12">
      <c r="A135">
        <v>6</v>
      </c>
      <c r="B135">
        <v>24.81</v>
      </c>
      <c r="C135">
        <v>24.69</v>
      </c>
      <c r="D135">
        <v>-0.119999999999997</v>
      </c>
      <c r="E135">
        <v>0.453333333333332</v>
      </c>
      <c r="F135">
        <v>-0.573333333333329</v>
      </c>
      <c r="G135">
        <v>1.48795751390643</v>
      </c>
      <c r="K135">
        <v>24</v>
      </c>
      <c r="L135">
        <v>1.48795751390643</v>
      </c>
    </row>
    <row r="137" ht="15.6" spans="1:16">
      <c r="A137" t="s">
        <v>5</v>
      </c>
      <c r="M137" t="s">
        <v>52</v>
      </c>
      <c r="N137" s="1" t="s">
        <v>26</v>
      </c>
      <c r="O137" s="1" t="s">
        <v>27</v>
      </c>
      <c r="P137" t="s">
        <v>29</v>
      </c>
    </row>
    <row r="138" ht="15.6" spans="1:16">
      <c r="A138" t="s">
        <v>20</v>
      </c>
      <c r="B138" t="s">
        <v>21</v>
      </c>
      <c r="C138" t="s">
        <v>22</v>
      </c>
      <c r="D138" t="s">
        <v>23</v>
      </c>
      <c r="F138" t="s">
        <v>24</v>
      </c>
      <c r="G138" t="s">
        <v>25</v>
      </c>
      <c r="H138" s="1" t="s">
        <v>26</v>
      </c>
      <c r="I138" s="1" t="s">
        <v>27</v>
      </c>
      <c r="M138" s="5">
        <v>0.25</v>
      </c>
      <c r="N138">
        <v>1.21719750381971</v>
      </c>
      <c r="O138">
        <v>0.237110062836479</v>
      </c>
      <c r="P138" t="s">
        <v>32</v>
      </c>
    </row>
    <row r="139" spans="1:16">
      <c r="A139">
        <v>9</v>
      </c>
      <c r="B139">
        <v>24.95</v>
      </c>
      <c r="C139">
        <v>26.26</v>
      </c>
      <c r="D139">
        <v>1.31</v>
      </c>
      <c r="E139">
        <v>1.61333333333333</v>
      </c>
      <c r="F139">
        <v>-0.303333333333332</v>
      </c>
      <c r="G139">
        <v>1.23399224962407</v>
      </c>
      <c r="H139">
        <v>1.0232189832045</v>
      </c>
      <c r="I139">
        <v>0.208738095652211</v>
      </c>
      <c r="J139">
        <v>1</v>
      </c>
      <c r="K139">
        <v>1.23399224962407</v>
      </c>
      <c r="M139" s="5">
        <v>0.375</v>
      </c>
      <c r="N139">
        <v>1.0232189832045</v>
      </c>
      <c r="O139">
        <v>0.208738095652211</v>
      </c>
      <c r="P139" t="s">
        <v>36</v>
      </c>
    </row>
    <row r="140" spans="1:16">
      <c r="A140">
        <v>9</v>
      </c>
      <c r="B140">
        <v>25.34</v>
      </c>
      <c r="C140">
        <v>27.39</v>
      </c>
      <c r="D140">
        <v>2.05</v>
      </c>
      <c r="E140">
        <v>1.61333333333333</v>
      </c>
      <c r="F140">
        <v>0.436666666666666</v>
      </c>
      <c r="G140">
        <v>0.738839720294815</v>
      </c>
      <c r="J140">
        <v>2</v>
      </c>
      <c r="K140">
        <v>0.738839720294815</v>
      </c>
      <c r="M140" s="5">
        <v>0.5</v>
      </c>
      <c r="N140">
        <v>0.852515062826675</v>
      </c>
      <c r="O140">
        <v>0.099745152064992</v>
      </c>
      <c r="P140" t="s">
        <v>35</v>
      </c>
    </row>
    <row r="141" spans="1:16">
      <c r="A141">
        <v>9</v>
      </c>
      <c r="B141">
        <v>24.69</v>
      </c>
      <c r="C141">
        <v>26.17</v>
      </c>
      <c r="D141">
        <v>1.48</v>
      </c>
      <c r="E141">
        <v>1.61333333333333</v>
      </c>
      <c r="F141">
        <v>-0.133333333333334</v>
      </c>
      <c r="G141">
        <v>1.09682497969463</v>
      </c>
      <c r="J141">
        <v>3</v>
      </c>
      <c r="K141">
        <v>1.09682497969463</v>
      </c>
      <c r="M141" s="5">
        <v>0.625</v>
      </c>
      <c r="N141">
        <v>0.491306978699879</v>
      </c>
      <c r="O141">
        <v>0.136846158596136</v>
      </c>
      <c r="P141" t="s">
        <v>33</v>
      </c>
    </row>
    <row r="142" spans="1:16">
      <c r="A142">
        <v>12</v>
      </c>
      <c r="B142">
        <v>23.1</v>
      </c>
      <c r="C142">
        <v>25.15</v>
      </c>
      <c r="D142">
        <v>2.05</v>
      </c>
      <c r="E142">
        <v>1.61333333333333</v>
      </c>
      <c r="F142">
        <v>0.436666666666663</v>
      </c>
      <c r="G142">
        <v>0.738839720294816</v>
      </c>
      <c r="H142">
        <v>0.852515062826675</v>
      </c>
      <c r="I142">
        <v>0.099745152064992</v>
      </c>
      <c r="J142">
        <v>4</v>
      </c>
      <c r="K142">
        <v>0.738839720294816</v>
      </c>
      <c r="M142" s="5">
        <v>0.75</v>
      </c>
      <c r="N142">
        <v>0.260870001781135</v>
      </c>
      <c r="O142">
        <v>0.150489662542047</v>
      </c>
      <c r="P142" t="s">
        <v>38</v>
      </c>
    </row>
    <row r="143" spans="1:16">
      <c r="A143">
        <v>12</v>
      </c>
      <c r="B143">
        <v>24.8</v>
      </c>
      <c r="C143">
        <v>26.44</v>
      </c>
      <c r="D143">
        <v>1.64</v>
      </c>
      <c r="E143">
        <v>1.61333333333333</v>
      </c>
      <c r="F143">
        <v>0.0266666666666662</v>
      </c>
      <c r="G143">
        <v>0.981685855246755</v>
      </c>
      <c r="J143">
        <v>5</v>
      </c>
      <c r="K143">
        <v>0.981685855246755</v>
      </c>
      <c r="M143" s="5">
        <v>0.875</v>
      </c>
      <c r="N143">
        <v>0.61446769203145</v>
      </c>
      <c r="O143">
        <v>0.129611983824435</v>
      </c>
      <c r="P143" t="s">
        <v>34</v>
      </c>
    </row>
    <row r="144" spans="1:16">
      <c r="A144">
        <v>12</v>
      </c>
      <c r="B144">
        <v>24.21</v>
      </c>
      <c r="C144">
        <v>26.08</v>
      </c>
      <c r="D144">
        <v>1.87</v>
      </c>
      <c r="E144">
        <v>1.61333333333333</v>
      </c>
      <c r="F144">
        <v>0.256666666666663</v>
      </c>
      <c r="G144">
        <v>0.837019612938453</v>
      </c>
      <c r="J144">
        <v>6</v>
      </c>
      <c r="K144">
        <v>0.837019612938453</v>
      </c>
      <c r="M144" s="5" t="s">
        <v>68</v>
      </c>
      <c r="N144">
        <v>0.79075592583954</v>
      </c>
      <c r="O144">
        <v>0.0821604447566639</v>
      </c>
      <c r="P144" t="s">
        <v>61</v>
      </c>
    </row>
    <row r="145" spans="1:16">
      <c r="A145">
        <v>15</v>
      </c>
      <c r="B145">
        <v>25.82</v>
      </c>
      <c r="C145">
        <v>28</v>
      </c>
      <c r="D145">
        <v>2.18</v>
      </c>
      <c r="E145">
        <v>1.61333333333333</v>
      </c>
      <c r="F145">
        <v>0.566666666666665</v>
      </c>
      <c r="G145">
        <v>0.675174973084096</v>
      </c>
      <c r="H145">
        <v>0.491306978699879</v>
      </c>
      <c r="I145">
        <v>0.136846158596136</v>
      </c>
      <c r="J145">
        <v>7</v>
      </c>
      <c r="K145">
        <v>0.675174973084096</v>
      </c>
      <c r="M145" s="5">
        <v>0.125</v>
      </c>
      <c r="N145">
        <v>0.638601444589769</v>
      </c>
      <c r="O145">
        <v>0.0754111020997633</v>
      </c>
      <c r="P145" t="s">
        <v>34</v>
      </c>
    </row>
    <row r="146" spans="1:11">
      <c r="A146">
        <v>15</v>
      </c>
      <c r="B146">
        <v>25.05</v>
      </c>
      <c r="C146">
        <v>27.81</v>
      </c>
      <c r="D146">
        <v>2.76</v>
      </c>
      <c r="E146">
        <v>1.61333333333333</v>
      </c>
      <c r="F146">
        <v>1.14666666666666</v>
      </c>
      <c r="G146">
        <v>0.451667600395592</v>
      </c>
      <c r="J146">
        <v>8</v>
      </c>
      <c r="K146">
        <v>0.451667600395592</v>
      </c>
    </row>
    <row r="147" spans="1:11">
      <c r="A147">
        <v>15</v>
      </c>
      <c r="B147">
        <v>24.01</v>
      </c>
      <c r="C147">
        <v>27.15</v>
      </c>
      <c r="D147">
        <v>3.14</v>
      </c>
      <c r="E147">
        <v>1.61333333333333</v>
      </c>
      <c r="F147">
        <v>1.52666666666666</v>
      </c>
      <c r="G147">
        <v>0.347078362619949</v>
      </c>
      <c r="J147">
        <v>9</v>
      </c>
      <c r="K147">
        <v>0.347078362619949</v>
      </c>
    </row>
    <row r="148" spans="1:11">
      <c r="A148">
        <v>18</v>
      </c>
      <c r="B148">
        <v>23.83</v>
      </c>
      <c r="C148">
        <v>27.46</v>
      </c>
      <c r="D148">
        <v>3.63</v>
      </c>
      <c r="E148">
        <v>1.61333333333333</v>
      </c>
      <c r="F148">
        <v>2.01666666666667</v>
      </c>
      <c r="G148">
        <v>0.247128505088224</v>
      </c>
      <c r="H148">
        <v>0.260870001781135</v>
      </c>
      <c r="I148">
        <v>0.150489662542047</v>
      </c>
      <c r="J148">
        <v>10</v>
      </c>
      <c r="K148">
        <v>0.247128505088224</v>
      </c>
    </row>
    <row r="149" spans="1:11">
      <c r="A149">
        <v>18</v>
      </c>
      <c r="B149">
        <v>23.57</v>
      </c>
      <c r="C149">
        <v>26.33</v>
      </c>
      <c r="D149">
        <v>2.76</v>
      </c>
      <c r="E149">
        <v>1.61333333333333</v>
      </c>
      <c r="F149">
        <v>1.14666666666666</v>
      </c>
      <c r="G149">
        <v>0.451667600395592</v>
      </c>
      <c r="J149">
        <v>11</v>
      </c>
      <c r="K149">
        <v>0.451667600395592</v>
      </c>
    </row>
    <row r="150" spans="1:11">
      <c r="A150">
        <v>18</v>
      </c>
      <c r="B150">
        <v>22.74</v>
      </c>
      <c r="C150">
        <v>27.93</v>
      </c>
      <c r="D150">
        <v>5.19</v>
      </c>
      <c r="E150">
        <v>1.61333333333333</v>
      </c>
      <c r="F150">
        <v>3.57666666666667</v>
      </c>
      <c r="G150">
        <v>0.0838138998595897</v>
      </c>
      <c r="J150">
        <v>12</v>
      </c>
      <c r="K150">
        <v>0.0838138998595897</v>
      </c>
    </row>
    <row r="151" spans="1:11">
      <c r="A151">
        <v>21</v>
      </c>
      <c r="B151">
        <v>23.83</v>
      </c>
      <c r="C151">
        <v>25.83</v>
      </c>
      <c r="D151">
        <v>2</v>
      </c>
      <c r="E151">
        <v>1.61333333333333</v>
      </c>
      <c r="F151">
        <v>0.386666666666666</v>
      </c>
      <c r="G151">
        <v>0.764894846761996</v>
      </c>
      <c r="H151">
        <v>0.61446769203145</v>
      </c>
      <c r="I151">
        <v>0.129611983824435</v>
      </c>
      <c r="J151">
        <v>13</v>
      </c>
      <c r="K151">
        <v>0.764894846761996</v>
      </c>
    </row>
    <row r="152" spans="1:11">
      <c r="A152">
        <v>21</v>
      </c>
      <c r="B152">
        <v>28.8</v>
      </c>
      <c r="C152">
        <v>31.08</v>
      </c>
      <c r="D152">
        <v>2.28</v>
      </c>
      <c r="E152">
        <v>1.61333333333333</v>
      </c>
      <c r="F152">
        <v>0.666666666666663</v>
      </c>
      <c r="G152">
        <v>0.629960524947438</v>
      </c>
      <c r="J152">
        <v>14</v>
      </c>
      <c r="K152">
        <v>0.629960524947438</v>
      </c>
    </row>
    <row r="153" spans="1:11">
      <c r="A153">
        <v>21</v>
      </c>
      <c r="B153">
        <v>28.28</v>
      </c>
      <c r="C153">
        <v>31.05</v>
      </c>
      <c r="D153">
        <v>2.77</v>
      </c>
      <c r="E153">
        <v>1.61333333333333</v>
      </c>
      <c r="F153">
        <v>1.15666666666667</v>
      </c>
      <c r="G153">
        <v>0.448547704384916</v>
      </c>
      <c r="J153">
        <v>15</v>
      </c>
      <c r="K153">
        <v>0.448547704384916</v>
      </c>
    </row>
    <row r="154" spans="1:11">
      <c r="A154">
        <v>24</v>
      </c>
      <c r="B154">
        <v>23.07</v>
      </c>
      <c r="C154">
        <v>25</v>
      </c>
      <c r="D154">
        <v>1.93</v>
      </c>
      <c r="E154">
        <v>1.61333333333333</v>
      </c>
      <c r="F154">
        <v>0.316666666666665</v>
      </c>
      <c r="G154">
        <v>0.802922881863377</v>
      </c>
      <c r="H154">
        <v>0.79075592583954</v>
      </c>
      <c r="I154">
        <v>0.0821604447566639</v>
      </c>
      <c r="J154">
        <v>16</v>
      </c>
      <c r="K154">
        <v>0.802922881863377</v>
      </c>
    </row>
    <row r="155" spans="1:11">
      <c r="A155">
        <v>24</v>
      </c>
      <c r="B155">
        <v>23.16</v>
      </c>
      <c r="C155">
        <v>24.95</v>
      </c>
      <c r="D155">
        <v>1.79</v>
      </c>
      <c r="E155">
        <v>1.61333333333333</v>
      </c>
      <c r="F155">
        <v>0.176666666666665</v>
      </c>
      <c r="G155">
        <v>0.884744831179647</v>
      </c>
      <c r="J155">
        <v>17</v>
      </c>
      <c r="K155">
        <v>0.884744831179647</v>
      </c>
    </row>
    <row r="156" spans="1:11">
      <c r="A156">
        <v>24</v>
      </c>
      <c r="B156">
        <v>25.5</v>
      </c>
      <c r="C156">
        <v>27.66</v>
      </c>
      <c r="D156">
        <v>2.16</v>
      </c>
      <c r="E156">
        <v>1.61333333333333</v>
      </c>
      <c r="F156">
        <v>0.546666666666666</v>
      </c>
      <c r="G156">
        <v>0.684600064475596</v>
      </c>
      <c r="J156">
        <v>18</v>
      </c>
      <c r="K156">
        <v>0.684600064475596</v>
      </c>
    </row>
    <row r="157" spans="1:11">
      <c r="A157">
        <v>3</v>
      </c>
      <c r="B157">
        <v>23.57</v>
      </c>
      <c r="C157">
        <v>25.99</v>
      </c>
      <c r="D157">
        <v>2.42</v>
      </c>
      <c r="E157">
        <v>1.61333333333333</v>
      </c>
      <c r="F157">
        <v>0.806666666666664</v>
      </c>
      <c r="G157">
        <v>0.571701243483454</v>
      </c>
      <c r="H157">
        <v>0.638601444589769</v>
      </c>
      <c r="I157">
        <v>0.0754111020997633</v>
      </c>
      <c r="J157">
        <v>19</v>
      </c>
      <c r="K157">
        <v>0.571701243483454</v>
      </c>
    </row>
    <row r="158" spans="1:11">
      <c r="A158">
        <v>3</v>
      </c>
      <c r="B158">
        <v>23.23</v>
      </c>
      <c r="C158">
        <v>25.58</v>
      </c>
      <c r="D158">
        <v>2.35</v>
      </c>
      <c r="E158">
        <v>1.61333333333333</v>
      </c>
      <c r="F158">
        <v>0.736666666666663</v>
      </c>
      <c r="G158">
        <v>0.600124333332635</v>
      </c>
      <c r="J158">
        <v>20</v>
      </c>
      <c r="K158">
        <v>0.600124333332635</v>
      </c>
    </row>
    <row r="159" spans="1:11">
      <c r="A159">
        <v>3</v>
      </c>
      <c r="B159">
        <v>23.13</v>
      </c>
      <c r="C159">
        <v>25.17</v>
      </c>
      <c r="D159">
        <v>2.04</v>
      </c>
      <c r="E159">
        <v>1.61333333333333</v>
      </c>
      <c r="F159">
        <v>0.426666666666668</v>
      </c>
      <c r="G159">
        <v>0.743978756953216</v>
      </c>
      <c r="J159">
        <v>21</v>
      </c>
      <c r="K159">
        <v>0.743978756953216</v>
      </c>
    </row>
    <row r="160" spans="1:11">
      <c r="A160">
        <v>6</v>
      </c>
      <c r="B160">
        <v>24.54</v>
      </c>
      <c r="C160">
        <v>25.76</v>
      </c>
      <c r="D160">
        <v>1.22</v>
      </c>
      <c r="E160">
        <v>1.61333333333333</v>
      </c>
      <c r="F160">
        <v>-0.393333333333332</v>
      </c>
      <c r="G160">
        <v>1.3134245558784</v>
      </c>
      <c r="H160">
        <v>1.21719750381971</v>
      </c>
      <c r="I160">
        <v>0.237110062836479</v>
      </c>
      <c r="J160">
        <v>22</v>
      </c>
      <c r="K160">
        <v>1.3134245558784</v>
      </c>
    </row>
    <row r="161" spans="1:11">
      <c r="A161">
        <v>6</v>
      </c>
      <c r="B161">
        <v>23.45</v>
      </c>
      <c r="C161">
        <v>25.23</v>
      </c>
      <c r="D161">
        <v>1.78</v>
      </c>
      <c r="E161">
        <v>1.61333333333333</v>
      </c>
      <c r="F161">
        <v>0.166666666666667</v>
      </c>
      <c r="G161">
        <v>0.890898718140339</v>
      </c>
      <c r="J161">
        <v>23</v>
      </c>
      <c r="K161">
        <v>0.890898718140339</v>
      </c>
    </row>
    <row r="162" spans="1:11">
      <c r="A162">
        <v>6</v>
      </c>
      <c r="B162">
        <v>24.81</v>
      </c>
      <c r="C162">
        <v>25.89</v>
      </c>
      <c r="D162">
        <v>1.08</v>
      </c>
      <c r="E162">
        <v>1.61333333333333</v>
      </c>
      <c r="F162">
        <v>-0.533333333333333</v>
      </c>
      <c r="G162">
        <v>1.44726923744038</v>
      </c>
      <c r="J162">
        <v>24</v>
      </c>
      <c r="K162">
        <v>1.44726923744038</v>
      </c>
    </row>
    <row r="164" spans="1:1">
      <c r="A164" t="s">
        <v>6</v>
      </c>
    </row>
    <row r="166" ht="15.6" spans="1:16">
      <c r="A166" t="s">
        <v>20</v>
      </c>
      <c r="B166" t="s">
        <v>21</v>
      </c>
      <c r="C166" t="s">
        <v>22</v>
      </c>
      <c r="D166" t="s">
        <v>23</v>
      </c>
      <c r="F166" t="s">
        <v>24</v>
      </c>
      <c r="G166" t="s">
        <v>25</v>
      </c>
      <c r="H166" s="1" t="s">
        <v>26</v>
      </c>
      <c r="I166" s="1" t="s">
        <v>27</v>
      </c>
      <c r="M166" t="s">
        <v>52</v>
      </c>
      <c r="N166" s="1" t="s">
        <v>26</v>
      </c>
      <c r="O166" s="1" t="s">
        <v>27</v>
      </c>
      <c r="P166" t="s">
        <v>29</v>
      </c>
    </row>
    <row r="167" spans="1:15">
      <c r="A167">
        <v>9</v>
      </c>
      <c r="B167">
        <v>24.95</v>
      </c>
      <c r="C167">
        <v>33.6</v>
      </c>
      <c r="D167">
        <v>8.65</v>
      </c>
      <c r="E167">
        <v>8.33666666666667</v>
      </c>
      <c r="F167">
        <v>0.313333333333334</v>
      </c>
      <c r="G167">
        <v>0.80478017243591</v>
      </c>
      <c r="H167">
        <v>1.01397134360333</v>
      </c>
      <c r="I167">
        <v>0.166207380814453</v>
      </c>
      <c r="K167">
        <v>1</v>
      </c>
      <c r="L167">
        <v>0.80478017243591</v>
      </c>
      <c r="M167" s="5">
        <v>0.25</v>
      </c>
      <c r="N167">
        <v>0.936716438813622</v>
      </c>
      <c r="O167">
        <v>0.0837169662289304</v>
      </c>
    </row>
    <row r="168" spans="1:15">
      <c r="A168">
        <v>9</v>
      </c>
      <c r="B168">
        <v>25.34</v>
      </c>
      <c r="C168">
        <v>33.4</v>
      </c>
      <c r="D168">
        <v>8.06</v>
      </c>
      <c r="E168">
        <v>8.33666666666667</v>
      </c>
      <c r="F168">
        <v>-0.276666666666669</v>
      </c>
      <c r="G168">
        <v>1.21139273694007</v>
      </c>
      <c r="K168">
        <v>2</v>
      </c>
      <c r="L168">
        <v>1.21139273694007</v>
      </c>
      <c r="M168" s="5">
        <v>0.375</v>
      </c>
      <c r="N168">
        <v>1.01397134360333</v>
      </c>
      <c r="O168">
        <v>0.166207380814453</v>
      </c>
    </row>
    <row r="169" spans="1:15">
      <c r="A169">
        <v>9</v>
      </c>
      <c r="B169">
        <v>24.69</v>
      </c>
      <c r="C169">
        <v>32.99</v>
      </c>
      <c r="D169">
        <v>8.3</v>
      </c>
      <c r="E169">
        <v>8.33666666666667</v>
      </c>
      <c r="F169">
        <v>-0.0366666666666671</v>
      </c>
      <c r="G169">
        <v>1.02574112143402</v>
      </c>
      <c r="K169">
        <v>3</v>
      </c>
      <c r="L169">
        <v>1.02574112143402</v>
      </c>
      <c r="M169" s="5">
        <v>0.5</v>
      </c>
      <c r="N169">
        <v>4.62613428700001</v>
      </c>
      <c r="O169">
        <v>0.872112557663575</v>
      </c>
    </row>
    <row r="170" spans="1:15">
      <c r="A170">
        <v>12</v>
      </c>
      <c r="B170">
        <v>23.1</v>
      </c>
      <c r="C170">
        <v>29.61</v>
      </c>
      <c r="D170">
        <v>6.51</v>
      </c>
      <c r="E170">
        <v>8.33666666666667</v>
      </c>
      <c r="F170">
        <v>-1.82666666666667</v>
      </c>
      <c r="G170">
        <v>3.54716555665277</v>
      </c>
      <c r="H170">
        <v>4.62613428700001</v>
      </c>
      <c r="I170">
        <v>0.872112557663575</v>
      </c>
      <c r="K170">
        <v>4</v>
      </c>
      <c r="L170">
        <v>3.54716555665277</v>
      </c>
      <c r="M170" s="5">
        <v>0.625</v>
      </c>
      <c r="N170">
        <v>1.95641525778479</v>
      </c>
      <c r="O170">
        <v>0.580236745269577</v>
      </c>
    </row>
    <row r="171" spans="1:15">
      <c r="A171">
        <v>12</v>
      </c>
      <c r="B171">
        <v>24.8</v>
      </c>
      <c r="C171">
        <v>30.92</v>
      </c>
      <c r="D171">
        <v>6.12</v>
      </c>
      <c r="E171">
        <v>8.33666666666667</v>
      </c>
      <c r="F171">
        <v>-2.21666666666667</v>
      </c>
      <c r="G171">
        <v>4.64818234783136</v>
      </c>
      <c r="K171">
        <v>5</v>
      </c>
      <c r="L171">
        <v>4.64818234783136</v>
      </c>
      <c r="M171" s="5">
        <v>0.75</v>
      </c>
      <c r="N171">
        <v>1.83921111197752</v>
      </c>
      <c r="O171">
        <v>0.340841702207488</v>
      </c>
    </row>
    <row r="172" spans="1:15">
      <c r="A172">
        <v>12</v>
      </c>
      <c r="B172">
        <v>24.21</v>
      </c>
      <c r="C172">
        <v>30.04</v>
      </c>
      <c r="D172">
        <v>5.83</v>
      </c>
      <c r="E172">
        <v>8.33666666666667</v>
      </c>
      <c r="F172">
        <v>-2.50666666666667</v>
      </c>
      <c r="G172">
        <v>5.68305495651591</v>
      </c>
      <c r="K172">
        <v>6</v>
      </c>
      <c r="L172">
        <v>5.68305495651591</v>
      </c>
      <c r="M172" s="5">
        <v>0.875</v>
      </c>
      <c r="N172">
        <v>3.00561170344916</v>
      </c>
      <c r="O172">
        <v>0.228831041387588</v>
      </c>
    </row>
    <row r="173" spans="1:15">
      <c r="A173">
        <v>15</v>
      </c>
      <c r="B173">
        <v>25.82</v>
      </c>
      <c r="C173">
        <v>33.89</v>
      </c>
      <c r="D173">
        <v>8.07</v>
      </c>
      <c r="E173">
        <v>8.33666666666667</v>
      </c>
      <c r="F173">
        <v>-0.266666666666667</v>
      </c>
      <c r="G173">
        <v>1.20302503608212</v>
      </c>
      <c r="H173">
        <v>1.95641525778479</v>
      </c>
      <c r="I173">
        <v>0.580236745269577</v>
      </c>
      <c r="K173">
        <v>7</v>
      </c>
      <c r="L173">
        <v>1.20302503608212</v>
      </c>
      <c r="M173" s="5" t="s">
        <v>68</v>
      </c>
      <c r="N173">
        <v>0.434685838511297</v>
      </c>
      <c r="O173">
        <v>0.0357413063499101</v>
      </c>
    </row>
    <row r="174" spans="1:15">
      <c r="A174">
        <v>15</v>
      </c>
      <c r="B174">
        <v>25.05</v>
      </c>
      <c r="C174">
        <v>32</v>
      </c>
      <c r="D174">
        <v>6.95</v>
      </c>
      <c r="E174">
        <v>8.33666666666667</v>
      </c>
      <c r="F174">
        <v>-1.38666666666667</v>
      </c>
      <c r="G174">
        <v>2.61473849440421</v>
      </c>
      <c r="K174">
        <v>8</v>
      </c>
      <c r="L174">
        <v>2.61473849440421</v>
      </c>
      <c r="M174" s="5">
        <v>0.125</v>
      </c>
      <c r="N174">
        <v>0.920982013577592</v>
      </c>
      <c r="O174">
        <v>0.174260063063578</v>
      </c>
    </row>
    <row r="175" spans="1:12">
      <c r="A175">
        <v>15</v>
      </c>
      <c r="B175">
        <v>24.01</v>
      </c>
      <c r="C175">
        <v>31.31</v>
      </c>
      <c r="D175">
        <v>7.3</v>
      </c>
      <c r="E175">
        <v>8.33666666666667</v>
      </c>
      <c r="F175">
        <v>-1.03666666666667</v>
      </c>
      <c r="G175">
        <v>2.05148224286804</v>
      </c>
      <c r="K175">
        <v>9</v>
      </c>
      <c r="L175">
        <v>2.05148224286804</v>
      </c>
    </row>
    <row r="176" spans="1:12">
      <c r="A176">
        <v>18</v>
      </c>
      <c r="B176">
        <v>23.83</v>
      </c>
      <c r="C176">
        <v>31.67</v>
      </c>
      <c r="D176">
        <v>7.84</v>
      </c>
      <c r="E176">
        <v>8.33666666666667</v>
      </c>
      <c r="F176">
        <v>-0.496666666666664</v>
      </c>
      <c r="G176">
        <v>1.41094980711805</v>
      </c>
      <c r="H176">
        <v>1.83921111197752</v>
      </c>
      <c r="I176">
        <v>0.340841702207488</v>
      </c>
      <c r="K176">
        <v>10</v>
      </c>
      <c r="L176">
        <v>1.41094980711805</v>
      </c>
    </row>
    <row r="177" spans="1:12">
      <c r="A177">
        <v>18</v>
      </c>
      <c r="B177">
        <v>23.57</v>
      </c>
      <c r="C177">
        <v>31.01</v>
      </c>
      <c r="D177">
        <v>7.44</v>
      </c>
      <c r="E177">
        <v>8.33666666666667</v>
      </c>
      <c r="F177">
        <v>-0.896666666666667</v>
      </c>
      <c r="G177">
        <v>1.86175943219575</v>
      </c>
      <c r="K177">
        <v>11</v>
      </c>
      <c r="L177">
        <v>1.86175943219575</v>
      </c>
    </row>
    <row r="178" spans="1:12">
      <c r="A178">
        <v>18</v>
      </c>
      <c r="B178">
        <v>22.74</v>
      </c>
      <c r="C178">
        <v>29.91</v>
      </c>
      <c r="D178">
        <v>7.17</v>
      </c>
      <c r="E178">
        <v>8.33666666666667</v>
      </c>
      <c r="F178">
        <v>-1.16666666666667</v>
      </c>
      <c r="G178">
        <v>2.24492409661875</v>
      </c>
      <c r="K178">
        <v>12</v>
      </c>
      <c r="L178">
        <v>2.24492409661875</v>
      </c>
    </row>
    <row r="179" spans="1:12">
      <c r="A179">
        <v>21</v>
      </c>
      <c r="B179">
        <v>23.83</v>
      </c>
      <c r="C179">
        <v>30.74</v>
      </c>
      <c r="D179">
        <v>6.91</v>
      </c>
      <c r="E179">
        <v>8.33666666666667</v>
      </c>
      <c r="F179">
        <v>-1.42666666666667</v>
      </c>
      <c r="G179">
        <v>2.68824879918684</v>
      </c>
      <c r="H179">
        <v>3.00561170344916</v>
      </c>
      <c r="I179">
        <v>0.228831041387588</v>
      </c>
      <c r="K179">
        <v>13</v>
      </c>
      <c r="L179">
        <v>2.68824879918684</v>
      </c>
    </row>
    <row r="180" spans="1:12">
      <c r="A180">
        <v>21</v>
      </c>
      <c r="B180">
        <v>28.8</v>
      </c>
      <c r="C180">
        <v>35.45</v>
      </c>
      <c r="D180">
        <v>6.65</v>
      </c>
      <c r="E180">
        <v>8.33666666666667</v>
      </c>
      <c r="F180">
        <v>-1.68666666666667</v>
      </c>
      <c r="G180">
        <v>3.21912068974364</v>
      </c>
      <c r="K180">
        <v>14</v>
      </c>
      <c r="L180">
        <v>3.21912068974364</v>
      </c>
    </row>
    <row r="181" spans="1:12">
      <c r="A181">
        <v>21</v>
      </c>
      <c r="B181">
        <v>28.28</v>
      </c>
      <c r="C181">
        <v>34.98</v>
      </c>
      <c r="D181">
        <v>6.7</v>
      </c>
      <c r="E181">
        <v>8.33666666666667</v>
      </c>
      <c r="F181">
        <v>-1.63666666666667</v>
      </c>
      <c r="G181">
        <v>3.109465621417</v>
      </c>
      <c r="K181">
        <v>15</v>
      </c>
      <c r="L181">
        <v>3.109465621417</v>
      </c>
    </row>
    <row r="182" spans="1:12">
      <c r="A182">
        <v>24</v>
      </c>
      <c r="B182">
        <v>23.07</v>
      </c>
      <c r="C182">
        <v>32.69</v>
      </c>
      <c r="D182">
        <v>9.62</v>
      </c>
      <c r="E182">
        <v>8.33666666666667</v>
      </c>
      <c r="F182">
        <v>1.28333333333333</v>
      </c>
      <c r="G182">
        <v>0.410845157292896</v>
      </c>
      <c r="H182">
        <v>0.434685838511297</v>
      </c>
      <c r="I182">
        <v>0.0357413063499101</v>
      </c>
      <c r="K182">
        <v>16</v>
      </c>
      <c r="L182">
        <v>0.410845157292896</v>
      </c>
    </row>
    <row r="183" spans="1:12">
      <c r="A183">
        <v>24</v>
      </c>
      <c r="B183">
        <v>23.16</v>
      </c>
      <c r="C183">
        <v>32.54</v>
      </c>
      <c r="D183">
        <v>9.38</v>
      </c>
      <c r="E183">
        <v>8.33666666666667</v>
      </c>
      <c r="F183">
        <v>1.04333333333333</v>
      </c>
      <c r="G183">
        <v>0.485205115746771</v>
      </c>
      <c r="K183">
        <v>17</v>
      </c>
      <c r="L183">
        <v>0.485205115746771</v>
      </c>
    </row>
    <row r="184" spans="1:12">
      <c r="A184">
        <v>24</v>
      </c>
      <c r="B184">
        <v>25.5</v>
      </c>
      <c r="C184">
        <v>35.13</v>
      </c>
      <c r="D184">
        <v>9.63</v>
      </c>
      <c r="E184">
        <v>8.33666666666667</v>
      </c>
      <c r="F184">
        <v>1.29333333333333</v>
      </c>
      <c r="G184">
        <v>0.408007242494222</v>
      </c>
      <c r="K184">
        <v>18</v>
      </c>
      <c r="L184">
        <v>0.408007242494222</v>
      </c>
    </row>
    <row r="185" spans="1:12">
      <c r="A185">
        <v>3</v>
      </c>
      <c r="B185">
        <v>23.57</v>
      </c>
      <c r="C185">
        <v>31.69</v>
      </c>
      <c r="D185">
        <v>8.12</v>
      </c>
      <c r="E185">
        <v>8.33666666666667</v>
      </c>
      <c r="F185">
        <v>-0.216666666666667</v>
      </c>
      <c r="G185">
        <v>1.16204558695784</v>
      </c>
      <c r="H185">
        <v>0.920982013577592</v>
      </c>
      <c r="I185">
        <v>0.174260063063578</v>
      </c>
      <c r="K185">
        <v>19</v>
      </c>
      <c r="L185">
        <v>1.16204558695784</v>
      </c>
    </row>
    <row r="186" spans="1:12">
      <c r="A186">
        <v>3</v>
      </c>
      <c r="B186">
        <v>23.23</v>
      </c>
      <c r="C186">
        <v>31.97</v>
      </c>
      <c r="D186">
        <v>8.74</v>
      </c>
      <c r="E186">
        <v>8.33666666666667</v>
      </c>
      <c r="F186">
        <v>0.403333333333331</v>
      </c>
      <c r="G186">
        <v>0.756109280119914</v>
      </c>
      <c r="K186">
        <v>20</v>
      </c>
      <c r="L186">
        <v>0.756109280119914</v>
      </c>
    </row>
    <row r="187" spans="1:12">
      <c r="A187">
        <v>3</v>
      </c>
      <c r="B187">
        <v>23.13</v>
      </c>
      <c r="C187">
        <v>31.71</v>
      </c>
      <c r="D187">
        <v>8.58</v>
      </c>
      <c r="E187">
        <v>8.33666666666667</v>
      </c>
      <c r="F187">
        <v>0.243333333333334</v>
      </c>
      <c r="G187">
        <v>0.844791173655024</v>
      </c>
      <c r="K187">
        <v>21</v>
      </c>
      <c r="L187">
        <v>0.844791173655024</v>
      </c>
    </row>
    <row r="188" spans="1:12">
      <c r="A188">
        <v>6</v>
      </c>
      <c r="B188">
        <v>24.54</v>
      </c>
      <c r="C188">
        <v>32.81</v>
      </c>
      <c r="D188">
        <v>8.27</v>
      </c>
      <c r="E188">
        <v>8.33666666666667</v>
      </c>
      <c r="F188">
        <v>-0.0666666666666647</v>
      </c>
      <c r="G188">
        <v>1.04729412282063</v>
      </c>
      <c r="H188">
        <v>0.936716438813622</v>
      </c>
      <c r="I188">
        <v>0.0837169662289304</v>
      </c>
      <c r="K188">
        <v>22</v>
      </c>
      <c r="L188">
        <v>1.04729412282063</v>
      </c>
    </row>
    <row r="189" spans="1:12">
      <c r="A189">
        <v>6</v>
      </c>
      <c r="B189">
        <v>23.45</v>
      </c>
      <c r="C189">
        <v>32.03</v>
      </c>
      <c r="D189">
        <v>8.58</v>
      </c>
      <c r="E189">
        <v>8.33666666666667</v>
      </c>
      <c r="F189">
        <v>0.243333333333334</v>
      </c>
      <c r="G189">
        <v>0.844791173655024</v>
      </c>
      <c r="K189">
        <v>23</v>
      </c>
      <c r="L189">
        <v>0.844791173655024</v>
      </c>
    </row>
    <row r="190" spans="1:12">
      <c r="A190">
        <v>6</v>
      </c>
      <c r="B190">
        <v>24.81</v>
      </c>
      <c r="C190">
        <v>33.27</v>
      </c>
      <c r="D190">
        <v>8.46</v>
      </c>
      <c r="E190">
        <v>8.33666666666667</v>
      </c>
      <c r="F190">
        <v>0.123333333333337</v>
      </c>
      <c r="G190">
        <v>0.918064019965218</v>
      </c>
      <c r="K190">
        <v>24</v>
      </c>
      <c r="L190">
        <v>0.918064019965218</v>
      </c>
    </row>
    <row r="193" spans="1:1">
      <c r="A193" t="s">
        <v>7</v>
      </c>
    </row>
    <row r="195" ht="15.6" spans="1:9">
      <c r="A195" t="s">
        <v>20</v>
      </c>
      <c r="B195" t="s">
        <v>21</v>
      </c>
      <c r="C195" t="s">
        <v>22</v>
      </c>
      <c r="D195" t="s">
        <v>23</v>
      </c>
      <c r="F195" t="s">
        <v>24</v>
      </c>
      <c r="G195" t="s">
        <v>25</v>
      </c>
      <c r="H195" s="1" t="s">
        <v>26</v>
      </c>
      <c r="I195" s="1" t="s">
        <v>27</v>
      </c>
    </row>
    <row r="196" ht="15.6" spans="1:16">
      <c r="A196">
        <v>9</v>
      </c>
      <c r="B196">
        <v>24.95</v>
      </c>
      <c r="C196">
        <v>32.33</v>
      </c>
      <c r="D196">
        <v>7.38</v>
      </c>
      <c r="E196">
        <v>7.55333333333333</v>
      </c>
      <c r="F196">
        <v>-0.173333333333332</v>
      </c>
      <c r="G196">
        <v>1.1276609270458</v>
      </c>
      <c r="H196">
        <v>1.02017965135799</v>
      </c>
      <c r="I196">
        <v>0.193006297214196</v>
      </c>
      <c r="K196">
        <v>1</v>
      </c>
      <c r="L196">
        <v>1.1276609270458</v>
      </c>
      <c r="M196" t="s">
        <v>52</v>
      </c>
      <c r="N196" s="1" t="s">
        <v>26</v>
      </c>
      <c r="O196" s="1" t="s">
        <v>27</v>
      </c>
      <c r="P196" t="s">
        <v>29</v>
      </c>
    </row>
    <row r="197" spans="1:16">
      <c r="A197">
        <v>9</v>
      </c>
      <c r="B197">
        <v>25.34</v>
      </c>
      <c r="C197">
        <v>32.65</v>
      </c>
      <c r="D197">
        <v>7.31</v>
      </c>
      <c r="E197">
        <v>7.55333333333333</v>
      </c>
      <c r="F197">
        <v>-0.243333333333332</v>
      </c>
      <c r="G197">
        <v>1.18372448858983</v>
      </c>
      <c r="K197">
        <v>2</v>
      </c>
      <c r="L197">
        <v>1.18372448858983</v>
      </c>
      <c r="M197" s="5">
        <v>0.25</v>
      </c>
      <c r="N197">
        <v>0.566883804964335</v>
      </c>
      <c r="O197">
        <v>0.0688146094061953</v>
      </c>
      <c r="P197" t="s">
        <v>35</v>
      </c>
    </row>
    <row r="198" spans="1:16">
      <c r="A198">
        <v>9</v>
      </c>
      <c r="B198">
        <v>24.69</v>
      </c>
      <c r="C198">
        <v>32.66</v>
      </c>
      <c r="D198">
        <v>7.97</v>
      </c>
      <c r="E198">
        <v>7.55333333333333</v>
      </c>
      <c r="F198">
        <v>0.416666666666664</v>
      </c>
      <c r="G198">
        <v>0.749153538438342</v>
      </c>
      <c r="K198">
        <v>3</v>
      </c>
      <c r="L198">
        <v>0.749153538438342</v>
      </c>
      <c r="M198" s="5">
        <v>0.375</v>
      </c>
      <c r="N198">
        <v>1.02017965135799</v>
      </c>
      <c r="O198">
        <v>0.193006297214196</v>
      </c>
      <c r="P198" t="s">
        <v>35</v>
      </c>
    </row>
    <row r="199" spans="1:16">
      <c r="A199">
        <v>12</v>
      </c>
      <c r="B199">
        <v>23.1</v>
      </c>
      <c r="C199">
        <v>31.7</v>
      </c>
      <c r="D199">
        <v>8.6</v>
      </c>
      <c r="E199">
        <v>7.55333333333333</v>
      </c>
      <c r="F199">
        <v>1.04666666666667</v>
      </c>
      <c r="G199">
        <v>0.484085347991441</v>
      </c>
      <c r="H199">
        <v>0.692790988930449</v>
      </c>
      <c r="I199">
        <v>0.156394928921779</v>
      </c>
      <c r="K199">
        <v>4</v>
      </c>
      <c r="L199">
        <v>0.484085347991441</v>
      </c>
      <c r="M199" s="5">
        <v>0.5</v>
      </c>
      <c r="N199">
        <v>0.692790988930449</v>
      </c>
      <c r="O199">
        <v>0.156394928921779</v>
      </c>
      <c r="P199" t="s">
        <v>35</v>
      </c>
    </row>
    <row r="200" spans="1:16">
      <c r="A200">
        <v>12</v>
      </c>
      <c r="B200">
        <v>24.8</v>
      </c>
      <c r="C200">
        <v>32.57</v>
      </c>
      <c r="D200">
        <v>7.77</v>
      </c>
      <c r="E200">
        <v>7.55333333333333</v>
      </c>
      <c r="F200">
        <v>0.216666666666669</v>
      </c>
      <c r="G200">
        <v>0.860551437244329</v>
      </c>
      <c r="K200">
        <v>5</v>
      </c>
      <c r="L200">
        <v>0.860551437244329</v>
      </c>
      <c r="M200" s="5">
        <v>0.625</v>
      </c>
      <c r="N200">
        <v>1.55580180677103</v>
      </c>
      <c r="O200">
        <v>0.304228602508651</v>
      </c>
      <c r="P200" t="s">
        <v>31</v>
      </c>
    </row>
    <row r="201" spans="1:16">
      <c r="A201">
        <v>12</v>
      </c>
      <c r="B201">
        <v>24.21</v>
      </c>
      <c r="C201">
        <v>32.21</v>
      </c>
      <c r="D201">
        <v>8</v>
      </c>
      <c r="E201">
        <v>7.55333333333333</v>
      </c>
      <c r="F201">
        <v>0.446666666666669</v>
      </c>
      <c r="G201">
        <v>0.733736181555578</v>
      </c>
      <c r="K201">
        <v>6</v>
      </c>
      <c r="L201">
        <v>0.733736181555578</v>
      </c>
      <c r="M201" s="5">
        <v>0.75</v>
      </c>
      <c r="N201">
        <v>0.775789373926575</v>
      </c>
      <c r="O201">
        <v>0.178059171218433</v>
      </c>
      <c r="P201" t="s">
        <v>35</v>
      </c>
    </row>
    <row r="202" spans="1:16">
      <c r="A202">
        <v>15</v>
      </c>
      <c r="B202">
        <v>25.82</v>
      </c>
      <c r="C202">
        <v>33.2</v>
      </c>
      <c r="D202">
        <v>7.38</v>
      </c>
      <c r="E202">
        <v>7.55333333333333</v>
      </c>
      <c r="F202">
        <v>-0.173333333333328</v>
      </c>
      <c r="G202">
        <v>1.1276609270458</v>
      </c>
      <c r="H202">
        <v>1.55580180677103</v>
      </c>
      <c r="I202">
        <v>0.304228602508651</v>
      </c>
      <c r="K202">
        <v>7</v>
      </c>
      <c r="L202">
        <v>1.1276609270458</v>
      </c>
      <c r="M202" s="5">
        <v>0.875</v>
      </c>
      <c r="N202">
        <v>11.6088379656243</v>
      </c>
      <c r="O202">
        <v>1.17134374103524</v>
      </c>
      <c r="P202" t="s">
        <v>32</v>
      </c>
    </row>
    <row r="203" spans="1:16">
      <c r="A203">
        <v>15</v>
      </c>
      <c r="B203">
        <v>25.05</v>
      </c>
      <c r="C203">
        <v>31.75</v>
      </c>
      <c r="D203">
        <v>6.7</v>
      </c>
      <c r="E203">
        <v>7.55333333333333</v>
      </c>
      <c r="F203">
        <v>-0.853333333333332</v>
      </c>
      <c r="G203">
        <v>1.80667040158236</v>
      </c>
      <c r="K203">
        <v>8</v>
      </c>
      <c r="L203">
        <v>1.80667040158236</v>
      </c>
      <c r="M203" s="5" t="s">
        <v>68</v>
      </c>
      <c r="N203">
        <v>0.377776139866425</v>
      </c>
      <c r="O203">
        <v>0.0423125049503738</v>
      </c>
      <c r="P203" t="s">
        <v>30</v>
      </c>
    </row>
    <row r="204" spans="1:16">
      <c r="A204">
        <v>15</v>
      </c>
      <c r="B204">
        <v>24.01</v>
      </c>
      <c r="C204">
        <v>30.77</v>
      </c>
      <c r="D204">
        <v>6.76</v>
      </c>
      <c r="E204">
        <v>7.55333333333333</v>
      </c>
      <c r="F204">
        <v>-0.793333333333333</v>
      </c>
      <c r="G204">
        <v>1.73307409168493</v>
      </c>
      <c r="K204">
        <v>9</v>
      </c>
      <c r="L204">
        <v>1.73307409168493</v>
      </c>
      <c r="M204" s="5">
        <v>0.125</v>
      </c>
      <c r="N204">
        <v>0.2699865583863</v>
      </c>
      <c r="O204">
        <v>0.0981785924950686</v>
      </c>
      <c r="P204" t="s">
        <v>30</v>
      </c>
    </row>
    <row r="205" spans="1:12">
      <c r="A205">
        <v>18</v>
      </c>
      <c r="B205">
        <v>23.83</v>
      </c>
      <c r="C205">
        <v>31.49</v>
      </c>
      <c r="D205">
        <v>7.66</v>
      </c>
      <c r="E205">
        <v>7.55333333333333</v>
      </c>
      <c r="F205">
        <v>0.106666666666669</v>
      </c>
      <c r="G205">
        <v>0.928731410038547</v>
      </c>
      <c r="H205">
        <v>0.775789373926575</v>
      </c>
      <c r="I205">
        <v>0.178059171218433</v>
      </c>
      <c r="K205">
        <v>10</v>
      </c>
      <c r="L205">
        <v>0.928731410038547</v>
      </c>
    </row>
    <row r="206" spans="1:12">
      <c r="A206">
        <v>18</v>
      </c>
      <c r="B206">
        <v>23.57</v>
      </c>
      <c r="C206">
        <v>31.32</v>
      </c>
      <c r="D206">
        <v>7.75</v>
      </c>
      <c r="E206">
        <v>7.55333333333333</v>
      </c>
      <c r="F206">
        <v>0.196666666666669</v>
      </c>
      <c r="G206">
        <v>0.872564287640821</v>
      </c>
      <c r="K206">
        <v>11</v>
      </c>
      <c r="L206">
        <v>0.872564287640821</v>
      </c>
    </row>
    <row r="207" spans="1:12">
      <c r="A207">
        <v>18</v>
      </c>
      <c r="B207">
        <v>22.74</v>
      </c>
      <c r="C207">
        <v>31.22</v>
      </c>
      <c r="D207">
        <v>8.48</v>
      </c>
      <c r="E207">
        <v>7.55333333333333</v>
      </c>
      <c r="F207">
        <v>0.926666666666669</v>
      </c>
      <c r="G207">
        <v>0.526072424100357</v>
      </c>
      <c r="K207">
        <v>12</v>
      </c>
      <c r="L207">
        <v>0.526072424100357</v>
      </c>
    </row>
    <row r="208" spans="1:12">
      <c r="A208">
        <v>21</v>
      </c>
      <c r="B208">
        <v>23.83</v>
      </c>
      <c r="C208">
        <v>27.9</v>
      </c>
      <c r="D208">
        <v>4.07</v>
      </c>
      <c r="E208">
        <v>7.55333333333333</v>
      </c>
      <c r="F208">
        <v>-3.48333333333333</v>
      </c>
      <c r="G208">
        <v>11.1837594734321</v>
      </c>
      <c r="H208">
        <v>11.6088379656243</v>
      </c>
      <c r="I208">
        <v>1.17134374103524</v>
      </c>
      <c r="K208">
        <v>13</v>
      </c>
      <c r="L208">
        <v>11.1837594734321</v>
      </c>
    </row>
    <row r="209" spans="1:12">
      <c r="A209">
        <v>21</v>
      </c>
      <c r="B209">
        <v>28.8</v>
      </c>
      <c r="C209">
        <v>32.97</v>
      </c>
      <c r="D209">
        <v>4.17</v>
      </c>
      <c r="E209">
        <v>7.55333333333333</v>
      </c>
      <c r="F209">
        <v>-3.38333333333333</v>
      </c>
      <c r="G209">
        <v>10.4348165581245</v>
      </c>
      <c r="K209">
        <v>14</v>
      </c>
      <c r="L209">
        <v>10.4348165581245</v>
      </c>
    </row>
    <row r="210" spans="1:12">
      <c r="A210">
        <v>21</v>
      </c>
      <c r="B210">
        <v>28.28</v>
      </c>
      <c r="C210">
        <v>32.11</v>
      </c>
      <c r="D210">
        <v>3.83</v>
      </c>
      <c r="E210">
        <v>7.55333333333333</v>
      </c>
      <c r="F210">
        <v>-3.72333333333333</v>
      </c>
      <c r="G210">
        <v>13.2079378653164</v>
      </c>
      <c r="K210">
        <v>15</v>
      </c>
      <c r="L210">
        <v>13.2079378653164</v>
      </c>
    </row>
    <row r="211" spans="1:12">
      <c r="A211">
        <v>24</v>
      </c>
      <c r="B211">
        <v>23.07</v>
      </c>
      <c r="C211">
        <v>31.83</v>
      </c>
      <c r="D211">
        <v>8.76</v>
      </c>
      <c r="E211">
        <v>7.55333333333333</v>
      </c>
      <c r="F211">
        <v>1.20666666666667</v>
      </c>
      <c r="G211">
        <v>0.433268522921232</v>
      </c>
      <c r="H211">
        <v>0.377776139866425</v>
      </c>
      <c r="I211">
        <v>0.0423125049503738</v>
      </c>
      <c r="K211">
        <v>16</v>
      </c>
      <c r="L211">
        <v>0.433268522921232</v>
      </c>
    </row>
    <row r="212" spans="1:12">
      <c r="A212">
        <v>24</v>
      </c>
      <c r="B212">
        <v>23.16</v>
      </c>
      <c r="C212">
        <v>32.15</v>
      </c>
      <c r="D212">
        <v>8.99</v>
      </c>
      <c r="E212">
        <v>7.55333333333333</v>
      </c>
      <c r="F212">
        <v>1.43666666666667</v>
      </c>
      <c r="G212">
        <v>0.369419860147407</v>
      </c>
      <c r="K212">
        <v>17</v>
      </c>
      <c r="L212">
        <v>0.369419860147407</v>
      </c>
    </row>
    <row r="213" spans="1:12">
      <c r="A213">
        <v>24</v>
      </c>
      <c r="B213">
        <v>25.5</v>
      </c>
      <c r="C213">
        <v>34.65</v>
      </c>
      <c r="D213">
        <v>9.15</v>
      </c>
      <c r="E213">
        <v>7.55333333333333</v>
      </c>
      <c r="F213">
        <v>1.59666666666667</v>
      </c>
      <c r="G213">
        <v>0.330640036530635</v>
      </c>
      <c r="K213">
        <v>18</v>
      </c>
      <c r="L213">
        <v>0.330640036530635</v>
      </c>
    </row>
    <row r="214" spans="1:12">
      <c r="A214">
        <v>3</v>
      </c>
      <c r="B214">
        <v>23.57</v>
      </c>
      <c r="C214">
        <v>32.46</v>
      </c>
      <c r="D214">
        <v>8.89</v>
      </c>
      <c r="E214">
        <v>7.55333333333333</v>
      </c>
      <c r="F214">
        <v>1.33666666666667</v>
      </c>
      <c r="G214">
        <v>0.395934402639859</v>
      </c>
      <c r="H214">
        <v>0.2699865583863</v>
      </c>
      <c r="I214">
        <v>0.0981785924950686</v>
      </c>
      <c r="K214">
        <v>19</v>
      </c>
      <c r="L214">
        <v>0.395934402639859</v>
      </c>
    </row>
    <row r="215" spans="1:12">
      <c r="A215">
        <v>3</v>
      </c>
      <c r="B215">
        <v>23.23</v>
      </c>
      <c r="C215">
        <v>33.46</v>
      </c>
      <c r="D215">
        <v>10.23</v>
      </c>
      <c r="E215">
        <v>7.55333333333333</v>
      </c>
      <c r="F215">
        <v>2.67666666666667</v>
      </c>
      <c r="G215">
        <v>0.156402267436718</v>
      </c>
      <c r="K215">
        <v>20</v>
      </c>
      <c r="L215">
        <v>0.156402267436718</v>
      </c>
    </row>
    <row r="216" spans="1:12">
      <c r="A216">
        <v>3</v>
      </c>
      <c r="B216">
        <v>23.13</v>
      </c>
      <c r="C216">
        <v>32.64</v>
      </c>
      <c r="D216">
        <v>9.51</v>
      </c>
      <c r="E216">
        <v>7.55333333333333</v>
      </c>
      <c r="F216">
        <v>1.95666666666667</v>
      </c>
      <c r="G216">
        <v>0.257623005082324</v>
      </c>
      <c r="K216">
        <v>21</v>
      </c>
      <c r="L216">
        <v>0.257623005082324</v>
      </c>
    </row>
    <row r="217" spans="1:12">
      <c r="A217">
        <v>6</v>
      </c>
      <c r="B217">
        <v>24.54</v>
      </c>
      <c r="C217">
        <v>33.17</v>
      </c>
      <c r="D217">
        <v>8.63</v>
      </c>
      <c r="E217">
        <v>7.55333333333333</v>
      </c>
      <c r="F217">
        <v>1.07666666666667</v>
      </c>
      <c r="G217">
        <v>0.474123015587247</v>
      </c>
      <c r="H217">
        <v>0.566883804964335</v>
      </c>
      <c r="I217">
        <v>0.0688146094061953</v>
      </c>
      <c r="K217">
        <v>22</v>
      </c>
      <c r="L217">
        <v>0.474123015587247</v>
      </c>
    </row>
    <row r="218" spans="1:12">
      <c r="A218">
        <v>6</v>
      </c>
      <c r="B218">
        <v>23.45</v>
      </c>
      <c r="C218">
        <v>31.77</v>
      </c>
      <c r="D218">
        <v>8.32</v>
      </c>
      <c r="E218">
        <v>7.55333333333333</v>
      </c>
      <c r="F218">
        <v>0.766666666666669</v>
      </c>
      <c r="G218">
        <v>0.587773953141803</v>
      </c>
      <c r="K218">
        <v>23</v>
      </c>
      <c r="L218">
        <v>0.587773953141803</v>
      </c>
    </row>
    <row r="219" spans="1:12">
      <c r="A219">
        <v>6</v>
      </c>
      <c r="B219">
        <v>24.81</v>
      </c>
      <c r="C219">
        <v>33.01</v>
      </c>
      <c r="D219">
        <v>8.2</v>
      </c>
      <c r="E219">
        <v>7.55333333333333</v>
      </c>
      <c r="F219">
        <v>0.646666666666668</v>
      </c>
      <c r="G219">
        <v>0.638754446163956</v>
      </c>
      <c r="K219">
        <v>24</v>
      </c>
      <c r="L219">
        <v>0.638754446163956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tissue qrtpcr</vt:lpstr>
      <vt:lpstr>SA dealment</vt:lpstr>
      <vt:lpstr>fungal infection</vt:lpstr>
      <vt:lpstr>circadian rhythm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dudu</dc:creator>
  <cp:lastModifiedBy>ζ潹屿煖茪ζ</cp:lastModifiedBy>
  <dcterms:created xsi:type="dcterms:W3CDTF">2006-09-16T00:00:00Z</dcterms:created>
  <dcterms:modified xsi:type="dcterms:W3CDTF">2021-04-05T20:08:29Z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2052-11.1.0.10356</vt:lpwstr>
  </property>
  <property fmtid="{D5CDD505-2E9C-101B-9397-08002B2CF9AE}" pid="3" name="ICV">
    <vt:lpwstr>3BA591BBAF024AFC98E28422278C7B8F</vt:lpwstr>
  </property>
</Properties>
</file>