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calcChain.xml><?xml version="1.0" encoding="utf-8"?>
<calcChain xmlns="http://schemas.openxmlformats.org/spreadsheetml/2006/main">
  <c r="P92" i="1" l="1"/>
  <c r="P38" i="1"/>
  <c r="O38" i="1"/>
  <c r="Q8" i="1"/>
  <c r="P8" i="1"/>
</calcChain>
</file>

<file path=xl/sharedStrings.xml><?xml version="1.0" encoding="utf-8"?>
<sst xmlns="http://schemas.openxmlformats.org/spreadsheetml/2006/main" count="300" uniqueCount="36">
  <si>
    <t>Gene</t>
    <phoneticPr fontId="1" type="noConversion"/>
  </si>
  <si>
    <t>Biological replicate 1</t>
    <phoneticPr fontId="1" type="noConversion"/>
  </si>
  <si>
    <t>Biological replicate 2</t>
  </si>
  <si>
    <t>Biological replicate 3</t>
  </si>
  <si>
    <t>MA</t>
    <phoneticPr fontId="1" type="noConversion"/>
  </si>
  <si>
    <t>Tissue</t>
    <phoneticPr fontId="1" type="noConversion"/>
  </si>
  <si>
    <t>FA</t>
    <phoneticPr fontId="1" type="noConversion"/>
  </si>
  <si>
    <t>MB</t>
    <phoneticPr fontId="1" type="noConversion"/>
  </si>
  <si>
    <t>FB</t>
    <phoneticPr fontId="1" type="noConversion"/>
  </si>
  <si>
    <t>FPG</t>
    <phoneticPr fontId="1" type="noConversion"/>
  </si>
  <si>
    <t>LA</t>
    <phoneticPr fontId="1" type="noConversion"/>
  </si>
  <si>
    <t>LMP</t>
    <phoneticPr fontId="1" type="noConversion"/>
  </si>
  <si>
    <t>AOX2</t>
    <phoneticPr fontId="1" type="noConversion"/>
  </si>
  <si>
    <t>AOX3</t>
    <phoneticPr fontId="1" type="noConversion"/>
  </si>
  <si>
    <t>AOX4</t>
    <phoneticPr fontId="1" type="noConversion"/>
  </si>
  <si>
    <t>AOX5</t>
    <phoneticPr fontId="1" type="noConversion"/>
  </si>
  <si>
    <t>AOX6.2</t>
    <phoneticPr fontId="1" type="noConversion"/>
  </si>
  <si>
    <t>FAR1</t>
    <phoneticPr fontId="1" type="noConversion"/>
  </si>
  <si>
    <t>FAR9</t>
    <phoneticPr fontId="1" type="noConversion"/>
  </si>
  <si>
    <t>FAR10</t>
    <phoneticPr fontId="1" type="noConversion"/>
  </si>
  <si>
    <t>FAR11</t>
    <phoneticPr fontId="1" type="noConversion"/>
  </si>
  <si>
    <t>FAR12</t>
    <phoneticPr fontId="1" type="noConversion"/>
  </si>
  <si>
    <t>FAR19</t>
    <phoneticPr fontId="1" type="noConversion"/>
  </si>
  <si>
    <t>FAR20</t>
    <phoneticPr fontId="1" type="noConversion"/>
  </si>
  <si>
    <t>No data</t>
    <phoneticPr fontId="1" type="noConversion"/>
  </si>
  <si>
    <t>ATF22</t>
    <phoneticPr fontId="1" type="noConversion"/>
  </si>
  <si>
    <t>ATF42</t>
    <phoneticPr fontId="1" type="noConversion"/>
  </si>
  <si>
    <t>ATF58</t>
    <phoneticPr fontId="1" type="noConversion"/>
  </si>
  <si>
    <t>ATF54</t>
    <phoneticPr fontId="1" type="noConversion"/>
  </si>
  <si>
    <t>ALDH10</t>
    <phoneticPr fontId="1" type="noConversion"/>
  </si>
  <si>
    <t>AR2</t>
    <phoneticPr fontId="1" type="noConversion"/>
  </si>
  <si>
    <t>AR7</t>
    <phoneticPr fontId="1" type="noConversion"/>
  </si>
  <si>
    <t>FAD4</t>
    <phoneticPr fontId="1" type="noConversion"/>
  </si>
  <si>
    <t>FAD5</t>
    <phoneticPr fontId="1" type="noConversion"/>
  </si>
  <si>
    <t>FAD12</t>
    <phoneticPr fontId="1" type="noConversion"/>
  </si>
  <si>
    <t>FAD7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</si>
</sst>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00_);[Red]\(0.00000000\)"/>
    <numFmt numFmtId="177" formatCode="0.0000000000_);[Red]\(0.0000000000\)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11" fontId="0" fillId="0" borderId="0" xfId="0" applyNumberFormat="1" applyProtection="1"/>
    <xf numFmtId="0" fontId="0" fillId="0" borderId="0" xfId="0" applyAlignment="1">
      <alignment horizontal="left"/>
    </xf>
    <xf numFmtId="0" fontId="0" fillId="0" borderId="0" xfId="0" applyAlignment="1"/>
    <xf numFmtId="177" fontId="0" fillId="0" borderId="0" xfId="0" applyNumberFormat="1" applyAlignment="1">
      <alignment horizontal="center"/>
    </xf>
    <xf numFmtId="177" fontId="0" fillId="0" borderId="0" xfId="0" applyNumberFormat="1"/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/>
    <xf numFmtId="177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udy%20(E)/Manscripts/&#20113;&#21335;&#38182;&#26001;&#34558;%20-%20Pheromone%20biosynthesis%20and%20degradation%20genes/qPCR&#20998;&#26512;/&#24615;&#20449;&#24687;q-PCR%20&#32467;&#26524;/ACT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udy%20(E)/Manscripts/&#20113;&#21335;&#38182;&#26001;&#34558;%20-%20Pheromone%20biosynthesis%20and%20degradation%20genes/qPCR&#20998;&#26512;/&#24615;&#20449;&#24687;q-PCR%20&#32467;&#26524;/AOX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udy%20(E)/Manscripts/&#20113;&#21335;&#38182;&#26001;&#34558;%20-%20Pheromone%20biosynthesis%20and%20degradation%20genes/qPCR&#20998;&#26512;/&#24615;&#20449;&#24687;q-PCR%20&#32467;&#26524;/FAR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Setup"/>
      <sheetName val="Q-PCR Reaction"/>
      <sheetName val="Ampl. Efficiency Plot"/>
      <sheetName val="Data Analysis"/>
      <sheetName val="Sheet1"/>
    </sheetNames>
    <sheetDataSet>
      <sheetData sheetId="0" refreshError="1"/>
      <sheetData sheetId="1" refreshError="1"/>
      <sheetData sheetId="2">
        <row r="3">
          <cell r="K3">
            <v>2.0000117245847524</v>
          </cell>
        </row>
        <row r="39">
          <cell r="K39">
            <v>2.0000117245847524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Setup"/>
      <sheetName val="Q-PCR Reaction"/>
      <sheetName val="Ampl. Efficiency Plot"/>
      <sheetName val="Data Analysis"/>
    </sheetNames>
    <sheetDataSet>
      <sheetData sheetId="0" refreshError="1"/>
      <sheetData sheetId="1" refreshError="1"/>
      <sheetData sheetId="2">
        <row r="3">
          <cell r="K3">
            <v>2.0000117245847524</v>
          </cell>
        </row>
        <row r="39">
          <cell r="K39">
            <v>2.0000117245847524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Setup"/>
      <sheetName val="Q-PCR Reaction"/>
      <sheetName val="Ampl. Efficiency Plot"/>
      <sheetName val="Data Analysis"/>
    </sheetNames>
    <sheetDataSet>
      <sheetData sheetId="0" refreshError="1"/>
      <sheetData sheetId="1" refreshError="1"/>
      <sheetData sheetId="2">
        <row r="3">
          <cell r="K3">
            <v>2.0000117245847524</v>
          </cell>
        </row>
        <row r="39">
          <cell r="K39">
            <v>2.0000117245847524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topLeftCell="A85" workbookViewId="0">
      <selection activeCell="A101" sqref="A101"/>
    </sheetView>
  </sheetViews>
  <sheetFormatPr defaultRowHeight="13.5" x14ac:dyDescent="0.15"/>
  <cols>
    <col min="1" max="1" width="7.875" style="4" customWidth="1"/>
    <col min="2" max="2" width="6.625" style="4" customWidth="1"/>
    <col min="3" max="5" width="18.625" style="5" customWidth="1"/>
    <col min="6" max="6" width="5.625" customWidth="1"/>
    <col min="7" max="8" width="6.625" style="3" customWidth="1"/>
    <col min="9" max="11" width="18.625" style="6" customWidth="1"/>
  </cols>
  <sheetData>
    <row r="1" spans="1:17" s="1" customFormat="1" ht="14.25" x14ac:dyDescent="0.2">
      <c r="A1" s="7" t="s">
        <v>0</v>
      </c>
      <c r="B1" s="7" t="s">
        <v>5</v>
      </c>
      <c r="C1" s="8" t="s">
        <v>1</v>
      </c>
      <c r="D1" s="8" t="s">
        <v>2</v>
      </c>
      <c r="E1" s="8" t="s">
        <v>3</v>
      </c>
      <c r="F1" s="9"/>
      <c r="G1" s="10" t="s">
        <v>0</v>
      </c>
      <c r="H1" s="10" t="s">
        <v>5</v>
      </c>
      <c r="I1" s="8" t="s">
        <v>1</v>
      </c>
      <c r="J1" s="8" t="s">
        <v>2</v>
      </c>
      <c r="K1" s="8" t="s">
        <v>3</v>
      </c>
    </row>
    <row r="2" spans="1:17" ht="20.100000000000001" customHeight="1" x14ac:dyDescent="0.25">
      <c r="A2" s="11" t="s">
        <v>25</v>
      </c>
      <c r="B2" s="11" t="s">
        <v>4</v>
      </c>
      <c r="C2" s="12">
        <v>5.7510339124570528E-2</v>
      </c>
      <c r="D2" s="12">
        <v>0.13304400316028325</v>
      </c>
      <c r="E2" s="12">
        <v>8.4786000988637214E-2</v>
      </c>
      <c r="F2" s="13"/>
      <c r="G2" s="14" t="s">
        <v>26</v>
      </c>
      <c r="H2" s="14" t="s">
        <v>4</v>
      </c>
      <c r="I2" s="12">
        <v>1.9235988677817405E-2</v>
      </c>
      <c r="J2" s="12">
        <v>1.5092219857744683E-2</v>
      </c>
      <c r="K2" s="12">
        <v>1.1759298324529818E-2</v>
      </c>
    </row>
    <row r="3" spans="1:17" ht="20.100000000000001" customHeight="1" x14ac:dyDescent="0.25">
      <c r="A3" s="11"/>
      <c r="B3" s="11" t="s">
        <v>6</v>
      </c>
      <c r="C3" s="12">
        <v>8.1332139961987834E-2</v>
      </c>
      <c r="D3" s="12">
        <v>9.2780857544825027E-2</v>
      </c>
      <c r="E3" s="12">
        <v>5.2554716553648267E-2</v>
      </c>
      <c r="F3" s="13"/>
      <c r="G3" s="14"/>
      <c r="H3" s="14" t="s">
        <v>6</v>
      </c>
      <c r="I3" s="12">
        <v>4.03849298012866E-2</v>
      </c>
      <c r="J3" s="12">
        <v>1.807263943121945E-2</v>
      </c>
      <c r="K3" s="12">
        <v>2.2096374457940889E-2</v>
      </c>
    </row>
    <row r="4" spans="1:17" ht="20.100000000000001" customHeight="1" x14ac:dyDescent="0.25">
      <c r="A4" s="11"/>
      <c r="B4" s="11" t="s">
        <v>7</v>
      </c>
      <c r="C4" s="12">
        <v>1.4987969401575985E-2</v>
      </c>
      <c r="D4" s="12">
        <v>2.1196251729180941E-2</v>
      </c>
      <c r="E4" s="12">
        <v>2.8163226675739981E-2</v>
      </c>
      <c r="F4" s="13"/>
      <c r="G4" s="14"/>
      <c r="H4" s="14" t="s">
        <v>7</v>
      </c>
      <c r="I4" s="12">
        <v>0.1285119983294693</v>
      </c>
      <c r="J4" s="12">
        <v>0.11502135253398631</v>
      </c>
      <c r="K4" s="12">
        <v>7.5885525370627385E-2</v>
      </c>
    </row>
    <row r="5" spans="1:17" ht="20.100000000000001" customHeight="1" x14ac:dyDescent="0.25">
      <c r="A5" s="11"/>
      <c r="B5" s="11" t="s">
        <v>8</v>
      </c>
      <c r="C5" s="12">
        <v>4.2687619386485971E-2</v>
      </c>
      <c r="D5" s="12">
        <v>3.2802698318189188E-2</v>
      </c>
      <c r="E5" s="12">
        <v>3.8206453732839679E-2</v>
      </c>
      <c r="F5" s="13"/>
      <c r="G5" s="14"/>
      <c r="H5" s="14" t="s">
        <v>8</v>
      </c>
      <c r="I5" s="12">
        <v>0.11422683532022802</v>
      </c>
      <c r="J5" s="12">
        <v>7.7480055195352462E-2</v>
      </c>
      <c r="K5" s="12">
        <v>0.1258672375112859</v>
      </c>
    </row>
    <row r="6" spans="1:17" ht="20.100000000000001" customHeight="1" x14ac:dyDescent="0.25">
      <c r="A6" s="11"/>
      <c r="B6" s="11" t="s">
        <v>9</v>
      </c>
      <c r="C6" s="12">
        <v>3.7161687532242541E-2</v>
      </c>
      <c r="D6" s="12">
        <v>3.6650067301404819E-2</v>
      </c>
      <c r="E6" s="12">
        <v>3.1033229023126004E-2</v>
      </c>
      <c r="F6" s="13"/>
      <c r="G6" s="14"/>
      <c r="H6" s="14" t="s">
        <v>9</v>
      </c>
      <c r="I6" s="12">
        <v>8.3618717254280897E-2</v>
      </c>
      <c r="J6" s="12">
        <v>0.1339694052376659</v>
      </c>
      <c r="K6" s="12">
        <v>4.5435453206848948E-2</v>
      </c>
    </row>
    <row r="7" spans="1:17" ht="20.100000000000001" customHeight="1" x14ac:dyDescent="0.25">
      <c r="A7" s="11"/>
      <c r="B7" s="11" t="s">
        <v>10</v>
      </c>
      <c r="C7" s="12">
        <v>1.277924843796421E-2</v>
      </c>
      <c r="D7" s="12">
        <v>1.0524856945033632E-2</v>
      </c>
      <c r="E7" s="12">
        <v>1.6630207919897545E-2</v>
      </c>
      <c r="F7" s="13"/>
      <c r="G7" s="14"/>
      <c r="H7" s="14" t="s">
        <v>10</v>
      </c>
      <c r="I7" s="12">
        <v>2.8792896011505882E-3</v>
      </c>
      <c r="J7" s="12">
        <v>3.8522903805150743E-3</v>
      </c>
      <c r="K7" s="12">
        <v>5.2623976228033395E-3</v>
      </c>
    </row>
    <row r="8" spans="1:17" ht="20.100000000000001" customHeight="1" x14ac:dyDescent="0.25">
      <c r="A8" s="11"/>
      <c r="B8" s="11" t="s">
        <v>11</v>
      </c>
      <c r="C8" s="12">
        <v>4.9376325729455099E-2</v>
      </c>
      <c r="D8" s="12">
        <v>3.6145490756631496E-2</v>
      </c>
      <c r="E8" s="12">
        <v>7.2291405304132944E-2</v>
      </c>
      <c r="F8" s="13"/>
      <c r="G8" s="14"/>
      <c r="H8" s="14" t="s">
        <v>11</v>
      </c>
      <c r="I8" s="12">
        <v>9.7522005096609497E-3</v>
      </c>
      <c r="J8" s="12">
        <v>3.4960244429082521E-3</v>
      </c>
      <c r="K8" s="12">
        <v>1.023705177789665E-2</v>
      </c>
      <c r="O8" s="2"/>
      <c r="P8" s="2" t="str">
        <f>IF(AND(ISNUMBER(P6)=TRUE, ISNUMBER(P7)=TRUE),'[1]Ampl. Efficiency Plot'!$K$39^P7/'[1]Ampl. Efficiency Plot'!$K$3^P6,"")</f>
        <v/>
      </c>
      <c r="Q8" s="2" t="str">
        <f>IF(AND(ISNUMBER(Q6)=TRUE, ISNUMBER(Q7)=TRUE),'[1]Ampl. Efficiency Plot'!$K$39^Q7/'[1]Ampl. Efficiency Plot'!$K$3^Q6,"")</f>
        <v/>
      </c>
    </row>
    <row r="9" spans="1:17" ht="20.100000000000001" customHeight="1" x14ac:dyDescent="0.25">
      <c r="A9" s="11"/>
      <c r="B9" s="11"/>
      <c r="C9" s="12"/>
      <c r="D9" s="12"/>
      <c r="E9" s="12"/>
      <c r="F9" s="13"/>
      <c r="G9" s="14"/>
      <c r="H9" s="14"/>
      <c r="I9" s="12"/>
      <c r="J9" s="12"/>
      <c r="K9" s="12"/>
    </row>
    <row r="10" spans="1:17" ht="20.100000000000001" customHeight="1" x14ac:dyDescent="0.25">
      <c r="A10" s="7" t="s">
        <v>0</v>
      </c>
      <c r="B10" s="7" t="s">
        <v>5</v>
      </c>
      <c r="C10" s="8" t="s">
        <v>1</v>
      </c>
      <c r="D10" s="8" t="s">
        <v>2</v>
      </c>
      <c r="E10" s="8" t="s">
        <v>3</v>
      </c>
      <c r="F10" s="13"/>
      <c r="G10" s="10" t="s">
        <v>0</v>
      </c>
      <c r="H10" s="10" t="s">
        <v>5</v>
      </c>
      <c r="I10" s="8" t="s">
        <v>1</v>
      </c>
      <c r="J10" s="8" t="s">
        <v>2</v>
      </c>
      <c r="K10" s="8" t="s">
        <v>3</v>
      </c>
    </row>
    <row r="11" spans="1:17" ht="20.100000000000001" customHeight="1" x14ac:dyDescent="0.25">
      <c r="A11" s="11" t="s">
        <v>28</v>
      </c>
      <c r="B11" s="11" t="s">
        <v>4</v>
      </c>
      <c r="C11" s="12">
        <v>1.2796089677794592E-3</v>
      </c>
      <c r="D11" s="12">
        <v>1.3155839809797405E-3</v>
      </c>
      <c r="E11" s="12">
        <v>1.1939166832975771E-3</v>
      </c>
      <c r="F11" s="13"/>
      <c r="G11" s="14" t="s">
        <v>27</v>
      </c>
      <c r="H11" s="14" t="s">
        <v>4</v>
      </c>
      <c r="I11" s="12">
        <v>3.0646316150265292E-3</v>
      </c>
      <c r="J11" s="12">
        <v>2.0643804081117638E-3</v>
      </c>
      <c r="K11" s="12">
        <v>3.4960244429082525E-3</v>
      </c>
    </row>
    <row r="12" spans="1:17" ht="20.100000000000001" customHeight="1" x14ac:dyDescent="0.25">
      <c r="A12" s="11"/>
      <c r="B12" s="11" t="s">
        <v>6</v>
      </c>
      <c r="C12" s="12">
        <v>1.6884581149587475E-3</v>
      </c>
      <c r="D12" s="12">
        <v>2.8993168140651073E-3</v>
      </c>
      <c r="E12" s="12">
        <v>2.9194833284437614E-3</v>
      </c>
      <c r="F12" s="13"/>
      <c r="G12" s="14"/>
      <c r="H12" s="14" t="s">
        <v>6</v>
      </c>
      <c r="I12" s="12">
        <v>3.8790854064924122E-3</v>
      </c>
      <c r="J12" s="12">
        <v>5.3358585816713653E-3</v>
      </c>
      <c r="K12" s="12">
        <v>1.8996160214072883E-3</v>
      </c>
    </row>
    <row r="13" spans="1:17" ht="20.100000000000001" customHeight="1" x14ac:dyDescent="0.25">
      <c r="A13" s="11"/>
      <c r="B13" s="11" t="s">
        <v>7</v>
      </c>
      <c r="C13" s="12">
        <v>3.1507908758481376E-3</v>
      </c>
      <c r="D13" s="12">
        <v>3.5203414222924976E-3</v>
      </c>
      <c r="E13" s="12">
        <v>4.4868977777660132E-3</v>
      </c>
      <c r="F13" s="13"/>
      <c r="G13" s="14"/>
      <c r="H13" s="14" t="s">
        <v>7</v>
      </c>
      <c r="I13" s="12">
        <v>6.7628123451070614E-4</v>
      </c>
      <c r="J13" s="12">
        <v>1.0465930296235614E-3</v>
      </c>
      <c r="K13" s="12">
        <v>9.3672612195573352E-4</v>
      </c>
    </row>
    <row r="14" spans="1:17" ht="20.100000000000001" customHeight="1" x14ac:dyDescent="0.25">
      <c r="A14" s="11"/>
      <c r="B14" s="11" t="s">
        <v>8</v>
      </c>
      <c r="C14" s="12">
        <v>3.9881422763780143E-3</v>
      </c>
      <c r="D14" s="12">
        <v>2.9808284033741258E-3</v>
      </c>
      <c r="E14" s="12">
        <v>4.100265178491035E-3</v>
      </c>
      <c r="F14" s="13"/>
      <c r="G14" s="14"/>
      <c r="H14" s="14" t="s">
        <v>8</v>
      </c>
      <c r="I14" s="12">
        <v>5.5697823564417883E-4</v>
      </c>
      <c r="J14" s="12">
        <v>5.8466958629516564E-4</v>
      </c>
      <c r="K14" s="12">
        <v>1.1693460275984482E-3</v>
      </c>
    </row>
    <row r="15" spans="1:17" ht="20.100000000000001" customHeight="1" x14ac:dyDescent="0.25">
      <c r="A15" s="11"/>
      <c r="B15" s="11" t="s">
        <v>9</v>
      </c>
      <c r="C15" s="12">
        <v>0.1276242936329251</v>
      </c>
      <c r="D15" s="12">
        <v>0.11033581763297289</v>
      </c>
      <c r="E15" s="12">
        <v>6.8391804705980289E-2</v>
      </c>
      <c r="F15" s="13"/>
      <c r="G15" s="14"/>
      <c r="H15" s="14" t="s">
        <v>9</v>
      </c>
      <c r="I15" s="12">
        <v>2.0474223580974497E-2</v>
      </c>
      <c r="J15" s="12">
        <v>2.3847046617154536E-2</v>
      </c>
      <c r="K15" s="12">
        <v>1.2779248437964168E-2</v>
      </c>
    </row>
    <row r="16" spans="1:17" ht="20.100000000000001" customHeight="1" x14ac:dyDescent="0.25">
      <c r="A16" s="11"/>
      <c r="B16" s="11" t="s">
        <v>10</v>
      </c>
      <c r="C16" s="12">
        <v>7.7684405241199971E-4</v>
      </c>
      <c r="D16" s="12">
        <v>6.9049146225917874E-4</v>
      </c>
      <c r="E16" s="12">
        <v>4.7820164523485473E-4</v>
      </c>
      <c r="F16" s="13"/>
      <c r="G16" s="14"/>
      <c r="H16" s="14" t="s">
        <v>10</v>
      </c>
      <c r="I16" s="12">
        <v>5.5313087351393792E-4</v>
      </c>
      <c r="J16" s="12">
        <v>8.0983361100057764E-4</v>
      </c>
      <c r="K16" s="12">
        <v>4.9850901727901986E-4</v>
      </c>
    </row>
    <row r="17" spans="1:14" ht="20.100000000000001" customHeight="1" x14ac:dyDescent="0.25">
      <c r="A17" s="11"/>
      <c r="B17" s="11" t="s">
        <v>11</v>
      </c>
      <c r="C17" s="12">
        <v>4.7099733878130578E-3</v>
      </c>
      <c r="D17" s="12">
        <v>3.216996255575992E-3</v>
      </c>
      <c r="E17" s="12">
        <v>4.4251248113253974E-3</v>
      </c>
      <c r="F17" s="13"/>
      <c r="G17" s="14"/>
      <c r="H17" s="14" t="s">
        <v>11</v>
      </c>
      <c r="I17" s="12">
        <v>8.211385632014229E-4</v>
      </c>
      <c r="J17" s="12">
        <v>1.0538727216110424E-3</v>
      </c>
      <c r="K17" s="12">
        <v>1.3905966539338103E-3</v>
      </c>
    </row>
    <row r="18" spans="1:14" ht="20.100000000000001" customHeight="1" x14ac:dyDescent="0.25">
      <c r="A18" s="11"/>
      <c r="B18" s="11"/>
      <c r="C18" s="12"/>
      <c r="D18" s="12"/>
      <c r="E18" s="12"/>
      <c r="F18" s="13"/>
      <c r="G18" s="14"/>
      <c r="H18" s="14"/>
      <c r="I18" s="12"/>
      <c r="J18" s="12"/>
      <c r="K18" s="12"/>
    </row>
    <row r="19" spans="1:14" ht="20.100000000000001" customHeight="1" x14ac:dyDescent="0.25">
      <c r="A19" s="7" t="s">
        <v>0</v>
      </c>
      <c r="B19" s="7" t="s">
        <v>5</v>
      </c>
      <c r="C19" s="8" t="s">
        <v>1</v>
      </c>
      <c r="D19" s="8" t="s">
        <v>2</v>
      </c>
      <c r="E19" s="8" t="s">
        <v>3</v>
      </c>
      <c r="F19" s="13"/>
      <c r="G19" s="10" t="s">
        <v>0</v>
      </c>
      <c r="H19" s="10" t="s">
        <v>5</v>
      </c>
      <c r="I19" s="8" t="s">
        <v>1</v>
      </c>
      <c r="J19" s="8" t="s">
        <v>2</v>
      </c>
      <c r="K19" s="8" t="s">
        <v>3</v>
      </c>
    </row>
    <row r="20" spans="1:14" ht="20.100000000000001" customHeight="1" x14ac:dyDescent="0.25">
      <c r="A20" s="11" t="s">
        <v>29</v>
      </c>
      <c r="B20" s="11" t="s">
        <v>4</v>
      </c>
      <c r="C20" s="12">
        <v>0.46975837289780087</v>
      </c>
      <c r="D20" s="12">
        <v>1.0792289324452726</v>
      </c>
      <c r="E20" s="12">
        <v>1.0570185362839504</v>
      </c>
      <c r="F20" s="13"/>
      <c r="G20" s="14" t="s">
        <v>30</v>
      </c>
      <c r="H20" s="14" t="s">
        <v>4</v>
      </c>
      <c r="I20" s="12">
        <v>8.2467503995010266E-2</v>
      </c>
      <c r="J20" s="12">
        <v>8.0212406952398854E-2</v>
      </c>
      <c r="K20" s="12">
        <v>6.9346526852145096E-2</v>
      </c>
    </row>
    <row r="21" spans="1:14" ht="20.100000000000001" customHeight="1" x14ac:dyDescent="0.25">
      <c r="A21" s="11"/>
      <c r="B21" s="11" t="s">
        <v>6</v>
      </c>
      <c r="C21" s="12">
        <v>0.92018700329791725</v>
      </c>
      <c r="D21" s="12">
        <v>1.1095704477585122</v>
      </c>
      <c r="E21" s="12">
        <v>0.51050315991663331</v>
      </c>
      <c r="F21" s="13"/>
      <c r="G21" s="14"/>
      <c r="H21" s="14" t="s">
        <v>6</v>
      </c>
      <c r="I21" s="12">
        <v>0.107318653732229</v>
      </c>
      <c r="J21" s="12">
        <v>4.7694372831028203E-2</v>
      </c>
      <c r="K21" s="12">
        <v>6.7919384021283155E-2</v>
      </c>
      <c r="N21" s="2"/>
    </row>
    <row r="22" spans="1:14" ht="20.100000000000001" customHeight="1" x14ac:dyDescent="0.25">
      <c r="A22" s="11"/>
      <c r="B22" s="11" t="s">
        <v>7</v>
      </c>
      <c r="C22" s="12">
        <v>1.0379956912302877E-2</v>
      </c>
      <c r="D22" s="12">
        <v>1.617545021678523E-2</v>
      </c>
      <c r="E22" s="12">
        <v>1.4987969401575957E-2</v>
      </c>
      <c r="F22" s="13"/>
      <c r="G22" s="14"/>
      <c r="H22" s="14" t="s">
        <v>7</v>
      </c>
      <c r="I22" s="12">
        <v>4.7694372831028328E-2</v>
      </c>
      <c r="J22" s="12">
        <v>4.3584584676319732E-2</v>
      </c>
      <c r="K22" s="12">
        <v>4.4500397274640981E-2</v>
      </c>
      <c r="N22" s="2"/>
    </row>
    <row r="23" spans="1:14" ht="20.100000000000001" customHeight="1" x14ac:dyDescent="0.25">
      <c r="A23" s="11"/>
      <c r="B23" s="11" t="s">
        <v>8</v>
      </c>
      <c r="C23" s="12">
        <v>3.2576111620177504E-2</v>
      </c>
      <c r="D23" s="12">
        <v>2.4517484101137268E-2</v>
      </c>
      <c r="E23" s="12">
        <v>2.1943742364145088E-2</v>
      </c>
      <c r="F23" s="13"/>
      <c r="G23" s="14"/>
      <c r="H23" s="14" t="s">
        <v>8</v>
      </c>
      <c r="I23" s="12">
        <v>3.7680449776175337E-2</v>
      </c>
      <c r="J23" s="12">
        <v>3.3959492930165064E-2</v>
      </c>
      <c r="K23" s="12">
        <v>4.2392751975611875E-2</v>
      </c>
      <c r="N23" s="2"/>
    </row>
    <row r="24" spans="1:14" ht="20.100000000000001" customHeight="1" x14ac:dyDescent="0.25">
      <c r="A24" s="11"/>
      <c r="B24" s="11" t="s">
        <v>9</v>
      </c>
      <c r="C24" s="12">
        <v>7.1390098021912457E-3</v>
      </c>
      <c r="D24" s="12">
        <v>1.6515333714633464E-2</v>
      </c>
      <c r="E24" s="12">
        <v>1.0671779724068882E-2</v>
      </c>
      <c r="F24" s="13"/>
      <c r="G24" s="14"/>
      <c r="H24" s="14" t="s">
        <v>9</v>
      </c>
      <c r="I24" s="12">
        <v>0.16608320505299717</v>
      </c>
      <c r="J24" s="12">
        <v>0.23651152775283946</v>
      </c>
      <c r="K24" s="12">
        <v>8.2467503995010197E-2</v>
      </c>
    </row>
    <row r="25" spans="1:14" ht="20.100000000000001" customHeight="1" x14ac:dyDescent="0.25">
      <c r="A25" s="11"/>
      <c r="B25" s="11" t="s">
        <v>10</v>
      </c>
      <c r="C25" s="12">
        <v>2.7619982320343114E-3</v>
      </c>
      <c r="D25" s="12">
        <v>3.0224395715960088E-3</v>
      </c>
      <c r="E25" s="12">
        <v>3.4960244429082456E-3</v>
      </c>
      <c r="F25" s="13"/>
      <c r="G25" s="14"/>
      <c r="H25" s="14" t="s">
        <v>10</v>
      </c>
      <c r="I25" s="12">
        <v>5.1117593079139031E-2</v>
      </c>
      <c r="J25" s="12">
        <v>9.1503505333270604E-2</v>
      </c>
      <c r="K25" s="12">
        <v>6.3370988906886458E-2</v>
      </c>
    </row>
    <row r="26" spans="1:14" ht="20.100000000000001" customHeight="1" x14ac:dyDescent="0.25">
      <c r="A26" s="11"/>
      <c r="B26" s="11" t="s">
        <v>11</v>
      </c>
      <c r="C26" s="12">
        <v>2.2125494350510168E-3</v>
      </c>
      <c r="D26" s="12">
        <v>2.7619982320343161E-3</v>
      </c>
      <c r="E26" s="12">
        <v>2.2747531997451254E-3</v>
      </c>
      <c r="F26" s="13"/>
      <c r="G26" s="14"/>
      <c r="H26" s="14" t="s">
        <v>11</v>
      </c>
      <c r="I26" s="12">
        <v>9.0243738954780495E-2</v>
      </c>
      <c r="J26" s="12">
        <v>0.11582139609889694</v>
      </c>
      <c r="K26" s="12">
        <v>0.17313611561678702</v>
      </c>
    </row>
    <row r="27" spans="1:14" ht="20.100000000000001" customHeight="1" x14ac:dyDescent="0.25">
      <c r="A27" s="11"/>
      <c r="B27" s="11"/>
      <c r="C27" s="12"/>
      <c r="D27" s="12"/>
      <c r="E27" s="12"/>
      <c r="F27" s="13"/>
      <c r="G27" s="14"/>
      <c r="H27" s="14"/>
      <c r="I27" s="12"/>
      <c r="J27" s="12"/>
      <c r="K27" s="12"/>
    </row>
    <row r="28" spans="1:14" ht="20.100000000000001" customHeight="1" x14ac:dyDescent="0.25">
      <c r="A28" s="7" t="s">
        <v>0</v>
      </c>
      <c r="B28" s="7" t="s">
        <v>5</v>
      </c>
      <c r="C28" s="8" t="s">
        <v>1</v>
      </c>
      <c r="D28" s="8" t="s">
        <v>2</v>
      </c>
      <c r="E28" s="8" t="s">
        <v>3</v>
      </c>
      <c r="F28" s="13"/>
      <c r="G28" s="10" t="s">
        <v>0</v>
      </c>
      <c r="H28" s="10" t="s">
        <v>5</v>
      </c>
      <c r="I28" s="8" t="s">
        <v>1</v>
      </c>
      <c r="J28" s="8" t="s">
        <v>2</v>
      </c>
      <c r="K28" s="8" t="s">
        <v>3</v>
      </c>
    </row>
    <row r="29" spans="1:14" ht="20.100000000000001" customHeight="1" x14ac:dyDescent="0.25">
      <c r="A29" s="11" t="s">
        <v>31</v>
      </c>
      <c r="B29" s="11" t="s">
        <v>4</v>
      </c>
      <c r="C29" s="12">
        <v>0.15931760339205212</v>
      </c>
      <c r="D29" s="12">
        <v>0.10013178583945824</v>
      </c>
      <c r="E29" s="12">
        <v>0.17800367609939879</v>
      </c>
      <c r="F29" s="13"/>
      <c r="G29" s="14" t="s">
        <v>12</v>
      </c>
      <c r="H29" s="14" t="s">
        <v>4</v>
      </c>
      <c r="I29" s="12">
        <v>1</v>
      </c>
      <c r="J29" s="12">
        <v>1.0942945352176665</v>
      </c>
      <c r="K29" s="12">
        <v>0.53588390391166396</v>
      </c>
    </row>
    <row r="30" spans="1:14" ht="20.100000000000001" customHeight="1" x14ac:dyDescent="0.25">
      <c r="A30" s="11"/>
      <c r="B30" s="11" t="s">
        <v>6</v>
      </c>
      <c r="C30" s="12">
        <v>0.27931877160575519</v>
      </c>
      <c r="D30" s="12">
        <v>0.36601831270807494</v>
      </c>
      <c r="E30" s="12">
        <v>0.19888140437894786</v>
      </c>
      <c r="F30" s="13"/>
      <c r="G30" s="14"/>
      <c r="H30" s="14" t="s">
        <v>6</v>
      </c>
      <c r="I30" s="12">
        <v>1.3947475910141029</v>
      </c>
      <c r="J30" s="12">
        <v>1.5368807672410194</v>
      </c>
      <c r="K30" s="12">
        <v>0.61985134268440956</v>
      </c>
    </row>
    <row r="31" spans="1:14" ht="20.100000000000001" customHeight="1" x14ac:dyDescent="0.25">
      <c r="A31" s="11"/>
      <c r="B31" s="11" t="s">
        <v>7</v>
      </c>
      <c r="C31" s="12">
        <v>0.16723841490329916</v>
      </c>
      <c r="D31" s="12">
        <v>0.20306036116044934</v>
      </c>
      <c r="E31" s="12">
        <v>8.7169680363796367E-2</v>
      </c>
      <c r="F31" s="13"/>
      <c r="G31" s="14"/>
      <c r="H31" s="14" t="s">
        <v>7</v>
      </c>
      <c r="I31" s="12">
        <v>7.2890168554863343E-3</v>
      </c>
      <c r="J31" s="12">
        <v>5.2623976228033395E-3</v>
      </c>
      <c r="K31" s="12">
        <v>6.6149169907963549E-3</v>
      </c>
    </row>
    <row r="32" spans="1:14" ht="20.100000000000001" customHeight="1" x14ac:dyDescent="0.25">
      <c r="A32" s="11"/>
      <c r="B32" s="11" t="s">
        <v>8</v>
      </c>
      <c r="C32" s="12">
        <v>0.23651152775283946</v>
      </c>
      <c r="D32" s="12">
        <v>0.26425153582237787</v>
      </c>
      <c r="E32" s="12">
        <v>0.35600943921798434</v>
      </c>
      <c r="F32" s="13"/>
      <c r="G32" s="14"/>
      <c r="H32" s="14" t="s">
        <v>8</v>
      </c>
      <c r="I32" s="12">
        <v>5.0131578791023767E-3</v>
      </c>
      <c r="J32" s="12">
        <v>3.7992543150236115E-3</v>
      </c>
      <c r="K32" s="12">
        <v>4.2155403114692075E-3</v>
      </c>
    </row>
    <row r="33" spans="1:16" ht="20.100000000000001" customHeight="1" x14ac:dyDescent="0.25">
      <c r="A33" s="11"/>
      <c r="B33" s="11" t="s">
        <v>9</v>
      </c>
      <c r="C33" s="12">
        <v>4.7694372831028245E-2</v>
      </c>
      <c r="D33" s="12">
        <v>7.9658334715578011E-2</v>
      </c>
      <c r="E33" s="12">
        <v>6.0369587233096413E-2</v>
      </c>
      <c r="F33" s="13"/>
      <c r="G33" s="14"/>
      <c r="H33" s="14" t="s">
        <v>9</v>
      </c>
      <c r="I33" s="12">
        <v>4.3283521421393939E-2</v>
      </c>
      <c r="J33" s="12">
        <v>5.8313160378253195E-2</v>
      </c>
      <c r="K33" s="12">
        <v>3.326061082207725E-2</v>
      </c>
    </row>
    <row r="34" spans="1:16" ht="20.100000000000001" customHeight="1" x14ac:dyDescent="0.25">
      <c r="A34" s="11"/>
      <c r="B34" s="11" t="s">
        <v>10</v>
      </c>
      <c r="C34" s="12">
        <v>6.1638091429112328E-2</v>
      </c>
      <c r="D34" s="12">
        <v>9.0243738954780828E-2</v>
      </c>
      <c r="E34" s="12">
        <v>7.4323810769839987E-2</v>
      </c>
      <c r="F34" s="13"/>
      <c r="G34" s="14"/>
      <c r="H34" s="14" t="s">
        <v>10</v>
      </c>
      <c r="I34" s="12">
        <v>1.8580734840421064E-2</v>
      </c>
      <c r="J34" s="12">
        <v>2.1792164586119586E-2</v>
      </c>
      <c r="K34" s="12">
        <v>2.3356277386714655E-2</v>
      </c>
    </row>
    <row r="35" spans="1:16" ht="20.100000000000001" customHeight="1" x14ac:dyDescent="0.25">
      <c r="A35" s="11"/>
      <c r="B35" s="11" t="s">
        <v>11</v>
      </c>
      <c r="C35" s="12">
        <v>0.25702550340875385</v>
      </c>
      <c r="D35" s="12">
        <v>0.21914861679714323</v>
      </c>
      <c r="E35" s="12">
        <v>0.2606134762848672</v>
      </c>
      <c r="F35" s="13"/>
      <c r="G35" s="14"/>
      <c r="H35" s="14" t="s">
        <v>11</v>
      </c>
      <c r="I35" s="12">
        <v>2.2096374457940889E-2</v>
      </c>
      <c r="J35" s="12">
        <v>4.0105968363286837E-2</v>
      </c>
      <c r="K35" s="12">
        <v>5.5937702759982152E-2</v>
      </c>
    </row>
    <row r="36" spans="1:16" ht="20.100000000000001" customHeight="1" x14ac:dyDescent="0.25">
      <c r="A36" s="11"/>
      <c r="B36" s="11"/>
      <c r="C36" s="12"/>
      <c r="D36" s="12"/>
      <c r="E36" s="12"/>
      <c r="F36" s="13"/>
      <c r="G36" s="14"/>
      <c r="H36" s="14"/>
      <c r="I36" s="12"/>
      <c r="J36" s="12"/>
      <c r="K36" s="12"/>
    </row>
    <row r="37" spans="1:16" ht="20.100000000000001" customHeight="1" x14ac:dyDescent="0.25">
      <c r="A37" s="7" t="s">
        <v>0</v>
      </c>
      <c r="B37" s="7" t="s">
        <v>5</v>
      </c>
      <c r="C37" s="8" t="s">
        <v>1</v>
      </c>
      <c r="D37" s="8" t="s">
        <v>2</v>
      </c>
      <c r="E37" s="8" t="s">
        <v>3</v>
      </c>
      <c r="F37" s="13"/>
      <c r="G37" s="10" t="s">
        <v>0</v>
      </c>
      <c r="H37" s="10" t="s">
        <v>5</v>
      </c>
      <c r="I37" s="8" t="s">
        <v>1</v>
      </c>
      <c r="J37" s="8" t="s">
        <v>2</v>
      </c>
      <c r="K37" s="8" t="s">
        <v>3</v>
      </c>
    </row>
    <row r="38" spans="1:16" ht="20.100000000000001" customHeight="1" x14ac:dyDescent="0.25">
      <c r="A38" s="11" t="s">
        <v>13</v>
      </c>
      <c r="B38" s="11" t="s">
        <v>4</v>
      </c>
      <c r="C38" s="12">
        <v>0.13869386676352133</v>
      </c>
      <c r="D38" s="12">
        <v>0.11990586395757999</v>
      </c>
      <c r="E38" s="12">
        <v>0.12851199832946908</v>
      </c>
      <c r="F38" s="13"/>
      <c r="G38" s="14" t="s">
        <v>14</v>
      </c>
      <c r="H38" s="14" t="s">
        <v>4</v>
      </c>
      <c r="I38" s="12">
        <v>5.0065599420547315E-2</v>
      </c>
      <c r="J38" s="12">
        <v>4.5121604961349628E-2</v>
      </c>
      <c r="K38" s="12">
        <v>5.1473147074077436E-2</v>
      </c>
      <c r="N38" s="2"/>
      <c r="O38" s="2" t="str">
        <f>IF(AND(ISNUMBER(O36)=TRUE, ISNUMBER(O37)=TRUE),'[2]Ampl. Efficiency Plot'!$K$39^O37/'[2]Ampl. Efficiency Plot'!$K$3^O36,"")</f>
        <v/>
      </c>
      <c r="P38" s="2" t="str">
        <f>IF(AND(ISNUMBER(P36)=TRUE, ISNUMBER(P37)=TRUE),'[2]Ampl. Efficiency Plot'!$K$39^P37/'[2]Ampl. Efficiency Plot'!$K$3^P36,"")</f>
        <v/>
      </c>
    </row>
    <row r="39" spans="1:16" ht="20.100000000000001" customHeight="1" x14ac:dyDescent="0.25">
      <c r="A39" s="11"/>
      <c r="B39" s="11" t="s">
        <v>6</v>
      </c>
      <c r="C39" s="12">
        <v>4.3584584676319815E-2</v>
      </c>
      <c r="D39" s="12">
        <v>6.2933249822532164E-2</v>
      </c>
      <c r="E39" s="12">
        <v>3.0605981800225428E-2</v>
      </c>
      <c r="F39" s="13"/>
      <c r="G39" s="14"/>
      <c r="H39" s="14" t="s">
        <v>6</v>
      </c>
      <c r="I39" s="12">
        <v>7.6944856849832433E-2</v>
      </c>
      <c r="J39" s="12">
        <v>6.6062109402523495E-2</v>
      </c>
      <c r="K39" s="12">
        <v>3.1905699326058981E-2</v>
      </c>
    </row>
    <row r="40" spans="1:16" ht="20.100000000000001" customHeight="1" x14ac:dyDescent="0.25">
      <c r="A40" s="11"/>
      <c r="B40" s="11" t="s">
        <v>7</v>
      </c>
      <c r="C40" s="12">
        <v>4.3945579838783923E-3</v>
      </c>
      <c r="D40" s="12">
        <v>4.5811778435914411E-3</v>
      </c>
      <c r="E40" s="12">
        <v>5.8796146942445187E-3</v>
      </c>
      <c r="F40" s="13"/>
      <c r="G40" s="14"/>
      <c r="H40" s="14" t="s">
        <v>7</v>
      </c>
      <c r="I40" s="12">
        <v>3.1727065454961309E-3</v>
      </c>
      <c r="J40" s="12">
        <v>5.2623976228033395E-3</v>
      </c>
      <c r="K40" s="12">
        <v>5.0831395511751302E-3</v>
      </c>
    </row>
    <row r="41" spans="1:16" ht="20.100000000000001" customHeight="1" x14ac:dyDescent="0.25">
      <c r="A41" s="11"/>
      <c r="B41" s="11" t="s">
        <v>8</v>
      </c>
      <c r="C41" s="12">
        <v>2.1224185387455964E-3</v>
      </c>
      <c r="D41" s="12">
        <v>1.4698864397024755E-3</v>
      </c>
      <c r="E41" s="12">
        <v>2.9397901132130902E-3</v>
      </c>
      <c r="F41" s="13"/>
      <c r="G41" s="14"/>
      <c r="H41" s="14" t="s">
        <v>8</v>
      </c>
      <c r="I41" s="12">
        <v>9.6848365723897351E-3</v>
      </c>
      <c r="J41" s="12">
        <v>7.5460656916289514E-3</v>
      </c>
      <c r="K41" s="12">
        <v>1.2173992652736649E-2</v>
      </c>
    </row>
    <row r="42" spans="1:16" ht="20.100000000000001" customHeight="1" x14ac:dyDescent="0.25">
      <c r="A42" s="11"/>
      <c r="B42" s="11" t="s">
        <v>9</v>
      </c>
      <c r="C42" s="12">
        <v>1.7724033801929497E-3</v>
      </c>
      <c r="D42" s="12">
        <v>2.0218957180581421E-3</v>
      </c>
      <c r="E42" s="12">
        <v>1.7971454200657352E-3</v>
      </c>
      <c r="F42" s="13"/>
      <c r="G42" s="14"/>
      <c r="H42" s="14" t="s">
        <v>9</v>
      </c>
      <c r="I42" s="12">
        <v>1.9369786695466649E-2</v>
      </c>
      <c r="J42" s="12">
        <v>2.2717593426249717E-2</v>
      </c>
      <c r="K42" s="12">
        <v>2.9359209850970441E-2</v>
      </c>
    </row>
    <row r="43" spans="1:16" ht="20.100000000000001" customHeight="1" x14ac:dyDescent="0.25">
      <c r="A43" s="11"/>
      <c r="B43" s="11" t="s">
        <v>10</v>
      </c>
      <c r="C43" s="12">
        <v>6.3538126945906722E-4</v>
      </c>
      <c r="D43" s="12">
        <v>3.7518863662787746E-4</v>
      </c>
      <c r="E43" s="12">
        <v>4.461776500496045E-4</v>
      </c>
      <c r="F43" s="13"/>
      <c r="G43" s="14"/>
      <c r="H43" s="14" t="s">
        <v>10</v>
      </c>
      <c r="I43" s="12">
        <v>4.7099733878130656E-3</v>
      </c>
      <c r="J43" s="12">
        <v>4.9441396734811452E-3</v>
      </c>
      <c r="K43" s="12">
        <v>5.6011420731138049E-3</v>
      </c>
    </row>
    <row r="44" spans="1:16" ht="20.100000000000001" customHeight="1" x14ac:dyDescent="0.25">
      <c r="A44" s="11"/>
      <c r="B44" s="11" t="s">
        <v>11</v>
      </c>
      <c r="C44" s="12">
        <v>8.2005784308886494E-3</v>
      </c>
      <c r="D44" s="12">
        <v>5.839000886617241E-3</v>
      </c>
      <c r="E44" s="12">
        <v>7.8121794134032186E-3</v>
      </c>
      <c r="F44" s="13"/>
      <c r="G44" s="14"/>
      <c r="H44" s="14" t="s">
        <v>11</v>
      </c>
      <c r="I44" s="12">
        <v>6.3895867613563339E-3</v>
      </c>
      <c r="J44" s="12">
        <v>5.6011420731137953E-3</v>
      </c>
      <c r="K44" s="12">
        <v>8.7891674921242984E-3</v>
      </c>
    </row>
    <row r="45" spans="1:16" ht="20.100000000000001" customHeight="1" x14ac:dyDescent="0.25">
      <c r="A45" s="11"/>
      <c r="B45" s="11"/>
      <c r="C45" s="12"/>
      <c r="D45" s="12"/>
      <c r="E45" s="12"/>
      <c r="F45" s="13"/>
      <c r="G45" s="14"/>
      <c r="H45" s="14"/>
      <c r="I45" s="12"/>
      <c r="J45" s="12"/>
      <c r="K45" s="12"/>
    </row>
    <row r="46" spans="1:16" ht="20.100000000000001" customHeight="1" x14ac:dyDescent="0.25">
      <c r="A46" s="7" t="s">
        <v>0</v>
      </c>
      <c r="B46" s="7" t="s">
        <v>5</v>
      </c>
      <c r="C46" s="8" t="s">
        <v>1</v>
      </c>
      <c r="D46" s="8" t="s">
        <v>2</v>
      </c>
      <c r="E46" s="8" t="s">
        <v>3</v>
      </c>
      <c r="F46" s="13"/>
      <c r="G46" s="10" t="s">
        <v>0</v>
      </c>
      <c r="H46" s="10" t="s">
        <v>5</v>
      </c>
      <c r="I46" s="8" t="s">
        <v>1</v>
      </c>
      <c r="J46" s="8" t="s">
        <v>2</v>
      </c>
      <c r="K46" s="8" t="s">
        <v>3</v>
      </c>
    </row>
    <row r="47" spans="1:16" ht="20.100000000000001" customHeight="1" x14ac:dyDescent="0.25">
      <c r="A47" s="11" t="s">
        <v>15</v>
      </c>
      <c r="B47" s="11" t="s">
        <v>4</v>
      </c>
      <c r="C47" s="12">
        <v>2.6095692794233103E-2</v>
      </c>
      <c r="D47" s="12">
        <v>3.2802698318189251E-2</v>
      </c>
      <c r="E47" s="12">
        <v>5.0065599420547412E-2</v>
      </c>
      <c r="F47" s="13"/>
      <c r="G47" s="14" t="s">
        <v>16</v>
      </c>
      <c r="H47" s="14" t="s">
        <v>4</v>
      </c>
      <c r="I47" s="12">
        <v>1.3860096635095106E-4</v>
      </c>
      <c r="J47" s="12">
        <v>2.164863542348619E-4</v>
      </c>
      <c r="K47" s="12">
        <v>2.6043891125158145E-4</v>
      </c>
    </row>
    <row r="48" spans="1:16" ht="20.100000000000001" customHeight="1" x14ac:dyDescent="0.25">
      <c r="A48" s="11"/>
      <c r="B48" s="11" t="s">
        <v>6</v>
      </c>
      <c r="C48" s="12">
        <v>3.9009259401990015E-2</v>
      </c>
      <c r="D48" s="12">
        <v>5.0065599420547412E-2</v>
      </c>
      <c r="E48" s="12">
        <v>1.606371727890547E-2</v>
      </c>
      <c r="F48" s="13"/>
      <c r="G48" s="14"/>
      <c r="H48" s="14" t="s">
        <v>6</v>
      </c>
      <c r="I48" s="12">
        <v>1.3067078262659772E-4</v>
      </c>
      <c r="J48" s="12">
        <v>1.28425917971746E-4</v>
      </c>
      <c r="K48" s="12" t="s">
        <v>24</v>
      </c>
    </row>
    <row r="49" spans="1:11" ht="20.100000000000001" customHeight="1" x14ac:dyDescent="0.25">
      <c r="A49" s="11"/>
      <c r="B49" s="11" t="s">
        <v>7</v>
      </c>
      <c r="C49" s="12">
        <v>2.5239989263813024E-3</v>
      </c>
      <c r="D49" s="12">
        <v>2.8792896011505778E-3</v>
      </c>
      <c r="E49" s="12">
        <v>3.7469484188509179E-3</v>
      </c>
      <c r="F49" s="13"/>
      <c r="G49" s="14"/>
      <c r="H49" s="14" t="s">
        <v>7</v>
      </c>
      <c r="I49" s="12">
        <v>6.1373767099391814E-4</v>
      </c>
      <c r="J49" s="12">
        <v>1.5323068246826505E-3</v>
      </c>
      <c r="K49" s="12">
        <v>7.0990398600270842E-4</v>
      </c>
    </row>
    <row r="50" spans="1:11" ht="20.100000000000001" customHeight="1" x14ac:dyDescent="0.25">
      <c r="A50" s="11"/>
      <c r="B50" s="11" t="s">
        <v>8</v>
      </c>
      <c r="C50" s="12">
        <v>5.1540981393044675E-3</v>
      </c>
      <c r="D50" s="12">
        <v>3.8790854064924192E-3</v>
      </c>
      <c r="E50" s="12">
        <v>9.162409399590777E-3</v>
      </c>
      <c r="F50" s="13"/>
      <c r="G50" s="14"/>
      <c r="H50" s="14" t="s">
        <v>8</v>
      </c>
      <c r="I50" s="12">
        <v>1.8734632266362676E-3</v>
      </c>
      <c r="J50" s="12">
        <v>8.4227577171818E-4</v>
      </c>
      <c r="K50" s="12">
        <v>1.2190036251149645E-3</v>
      </c>
    </row>
    <row r="51" spans="1:11" ht="20.100000000000001" customHeight="1" x14ac:dyDescent="0.25">
      <c r="A51" s="11"/>
      <c r="B51" s="11" t="s">
        <v>9</v>
      </c>
      <c r="C51" s="12">
        <v>4.3945579838783897E-3</v>
      </c>
      <c r="D51" s="12">
        <v>1.886494304480043E-3</v>
      </c>
      <c r="E51" s="12">
        <v>3.2393724239648558E-3</v>
      </c>
      <c r="F51" s="13"/>
      <c r="G51" s="14"/>
      <c r="H51" s="14" t="s">
        <v>9</v>
      </c>
      <c r="I51" s="12">
        <v>4.7584301708038949E-2</v>
      </c>
      <c r="J51" s="12">
        <v>4.1233510274612271E-2</v>
      </c>
      <c r="K51" s="12">
        <v>4.1712624661201382E-2</v>
      </c>
    </row>
    <row r="52" spans="1:11" ht="20.100000000000001" customHeight="1" x14ac:dyDescent="0.25">
      <c r="A52" s="11"/>
      <c r="B52" s="11" t="s">
        <v>10</v>
      </c>
      <c r="C52" s="12">
        <v>7.3397164073633007E-3</v>
      </c>
      <c r="D52" s="12">
        <v>6.4340302290972562E-3</v>
      </c>
      <c r="E52" s="12">
        <v>7.7046259275351673E-3</v>
      </c>
      <c r="F52" s="13"/>
      <c r="G52" s="14"/>
      <c r="H52" s="14" t="s">
        <v>10</v>
      </c>
      <c r="I52" s="12">
        <v>2.5804301281660575E-4</v>
      </c>
      <c r="J52" s="12">
        <v>3.4206765009240205E-4</v>
      </c>
      <c r="K52" s="12">
        <v>8.7514766624394259E-5</v>
      </c>
    </row>
    <row r="53" spans="1:11" ht="20.100000000000001" customHeight="1" x14ac:dyDescent="0.25">
      <c r="A53" s="11"/>
      <c r="B53" s="11" t="s">
        <v>11</v>
      </c>
      <c r="C53" s="12">
        <v>8.489773693178302E-3</v>
      </c>
      <c r="D53" s="12">
        <v>6.8008892151670474E-3</v>
      </c>
      <c r="E53" s="12">
        <v>9.8200330041463835E-3</v>
      </c>
      <c r="F53" s="13"/>
      <c r="G53" s="14"/>
      <c r="H53" s="14" t="s">
        <v>11</v>
      </c>
      <c r="I53" s="12">
        <v>2.1499096115180327E-4</v>
      </c>
      <c r="J53" s="12">
        <v>2.7401957654539402E-4</v>
      </c>
      <c r="K53" s="12">
        <v>3.6577314503734629E-4</v>
      </c>
    </row>
    <row r="54" spans="1:11" ht="20.100000000000001" customHeight="1" x14ac:dyDescent="0.25">
      <c r="A54" s="11"/>
      <c r="B54" s="11"/>
      <c r="C54" s="12"/>
      <c r="D54" s="12"/>
      <c r="E54" s="12"/>
      <c r="F54" s="13"/>
      <c r="G54" s="14"/>
      <c r="H54" s="14"/>
      <c r="I54" s="12"/>
      <c r="J54" s="12"/>
      <c r="K54" s="12"/>
    </row>
    <row r="55" spans="1:11" ht="20.100000000000001" customHeight="1" x14ac:dyDescent="0.25">
      <c r="A55" s="7" t="s">
        <v>0</v>
      </c>
      <c r="B55" s="7" t="s">
        <v>5</v>
      </c>
      <c r="C55" s="8" t="s">
        <v>1</v>
      </c>
      <c r="D55" s="8" t="s">
        <v>2</v>
      </c>
      <c r="E55" s="8" t="s">
        <v>3</v>
      </c>
      <c r="F55" s="13"/>
      <c r="G55" s="10" t="s">
        <v>0</v>
      </c>
      <c r="H55" s="10" t="s">
        <v>5</v>
      </c>
      <c r="I55" s="8" t="s">
        <v>1</v>
      </c>
      <c r="J55" s="8" t="s">
        <v>2</v>
      </c>
      <c r="K55" s="8" t="s">
        <v>3</v>
      </c>
    </row>
    <row r="56" spans="1:11" ht="20.100000000000001" customHeight="1" x14ac:dyDescent="0.25">
      <c r="A56" s="11" t="s">
        <v>32</v>
      </c>
      <c r="B56" s="11" t="s">
        <v>4</v>
      </c>
      <c r="C56" s="12">
        <v>5.9893046048944253E-3</v>
      </c>
      <c r="D56" s="12">
        <v>5.2019533225581205E-3</v>
      </c>
      <c r="E56" s="12">
        <v>6.171932170532835E-3</v>
      </c>
      <c r="F56" s="13"/>
      <c r="G56" s="14" t="s">
        <v>33</v>
      </c>
      <c r="H56" s="14" t="s">
        <v>4</v>
      </c>
      <c r="I56" s="12">
        <v>1.4035081771348343E-3</v>
      </c>
      <c r="J56" s="12">
        <v>1.6309425550548409E-3</v>
      </c>
      <c r="K56" s="12">
        <v>1.7199579375486926E-3</v>
      </c>
    </row>
    <row r="57" spans="1:11" ht="20.100000000000001" customHeight="1" x14ac:dyDescent="0.25">
      <c r="A57" s="11"/>
      <c r="B57" s="11" t="s">
        <v>6</v>
      </c>
      <c r="C57" s="12">
        <v>4.9148683102318062E-2</v>
      </c>
      <c r="D57" s="12">
        <v>5.041383615883422E-2</v>
      </c>
      <c r="E57" s="12">
        <v>6.1923581419463324E-2</v>
      </c>
      <c r="F57" s="13"/>
      <c r="G57" s="14"/>
      <c r="H57" s="14" t="s">
        <v>6</v>
      </c>
      <c r="I57" s="12">
        <v>8.1063859619058577E-3</v>
      </c>
      <c r="J57" s="12">
        <v>8.5290958940049313E-3</v>
      </c>
      <c r="K57" s="12">
        <v>9.8655165852014892E-3</v>
      </c>
    </row>
    <row r="58" spans="1:11" ht="20.100000000000001" customHeight="1" x14ac:dyDescent="0.25">
      <c r="A58" s="11"/>
      <c r="B58" s="11" t="s">
        <v>7</v>
      </c>
      <c r="C58" s="12">
        <v>5.5423105867164889E-2</v>
      </c>
      <c r="D58" s="12">
        <v>4.5645897216338174E-2</v>
      </c>
      <c r="E58" s="12">
        <v>4.0759899032390148E-2</v>
      </c>
      <c r="F58" s="13"/>
      <c r="G58" s="14"/>
      <c r="H58" s="14" t="s">
        <v>7</v>
      </c>
      <c r="I58" s="12">
        <v>2.1720281448763712E-3</v>
      </c>
      <c r="J58" s="12">
        <v>2.6311833866353657E-3</v>
      </c>
      <c r="K58" s="12">
        <v>4.8535912250716878E-3</v>
      </c>
    </row>
    <row r="59" spans="1:11" ht="20.100000000000001" customHeight="1" x14ac:dyDescent="0.25">
      <c r="A59" s="11"/>
      <c r="B59" s="11" t="s">
        <v>8</v>
      </c>
      <c r="C59" s="12">
        <v>2.8490470390457746E-2</v>
      </c>
      <c r="D59" s="12">
        <v>7.7838920625758215E-2</v>
      </c>
      <c r="E59" s="12">
        <v>4.3786455992744167E-2</v>
      </c>
      <c r="F59" s="13"/>
      <c r="G59" s="14"/>
      <c r="H59" s="14" t="s">
        <v>8</v>
      </c>
      <c r="I59" s="12">
        <v>4.374297490417671E-3</v>
      </c>
      <c r="J59" s="12">
        <v>1.2258670186659852E-2</v>
      </c>
      <c r="K59" s="12">
        <v>7.7403115487267114E-3</v>
      </c>
    </row>
    <row r="60" spans="1:11" ht="20.100000000000001" customHeight="1" x14ac:dyDescent="0.25">
      <c r="A60" s="11"/>
      <c r="B60" s="11" t="s">
        <v>9</v>
      </c>
      <c r="C60" s="12">
        <v>0.15496101881217819</v>
      </c>
      <c r="D60" s="12">
        <v>0.28650881160954716</v>
      </c>
      <c r="E60" s="12">
        <v>0.16116880052064225</v>
      </c>
      <c r="F60" s="13"/>
      <c r="G60" s="14"/>
      <c r="H60" s="14" t="s">
        <v>9</v>
      </c>
      <c r="I60" s="12">
        <v>7.3397164073632747E-3</v>
      </c>
      <c r="J60" s="12">
        <v>2.2486252110896655E-3</v>
      </c>
      <c r="K60" s="12">
        <v>4.3240539759924297E-3</v>
      </c>
    </row>
    <row r="61" spans="1:11" ht="20.100000000000001" customHeight="1" x14ac:dyDescent="0.25">
      <c r="A61" s="11"/>
      <c r="B61" s="11" t="s">
        <v>10</v>
      </c>
      <c r="C61" s="12">
        <v>6.2808323176329506E-4</v>
      </c>
      <c r="D61" s="12">
        <v>2.4582147826369581E-4</v>
      </c>
      <c r="E61" s="12">
        <v>2.4243715290589264E-4</v>
      </c>
      <c r="F61" s="13"/>
      <c r="G61" s="14"/>
      <c r="H61" s="14" t="s">
        <v>10</v>
      </c>
      <c r="I61" s="12">
        <v>1.521722319091744E-3</v>
      </c>
      <c r="J61" s="12">
        <v>2.489249995449987E-3</v>
      </c>
      <c r="K61" s="12">
        <v>1.4631097343526188E-3</v>
      </c>
    </row>
    <row r="62" spans="1:11" ht="20.100000000000001" customHeight="1" x14ac:dyDescent="0.25">
      <c r="A62" s="11"/>
      <c r="B62" s="11" t="s">
        <v>11</v>
      </c>
      <c r="C62" s="12">
        <v>6.2870755470172948E-3</v>
      </c>
      <c r="D62" s="12">
        <v>6.0729128935044507E-3</v>
      </c>
      <c r="E62" s="12">
        <v>4.1192564327479858E-3</v>
      </c>
      <c r="F62" s="13"/>
      <c r="G62" s="14"/>
      <c r="H62" s="14" t="s">
        <v>11</v>
      </c>
      <c r="I62" s="12">
        <v>6.3748405984756281E-3</v>
      </c>
      <c r="J62" s="12">
        <v>6.1151537016124547E-3</v>
      </c>
      <c r="K62" s="12">
        <v>6.9437915754692447E-3</v>
      </c>
    </row>
    <row r="63" spans="1:11" ht="20.100000000000001" customHeight="1" x14ac:dyDescent="0.25">
      <c r="A63" s="11"/>
      <c r="B63" s="11"/>
      <c r="C63" s="12"/>
      <c r="D63" s="12"/>
      <c r="E63" s="12"/>
      <c r="F63" s="13"/>
      <c r="G63" s="14"/>
      <c r="H63" s="14"/>
      <c r="I63" s="12"/>
      <c r="J63" s="12"/>
      <c r="K63" s="12"/>
    </row>
    <row r="64" spans="1:11" ht="20.100000000000001" customHeight="1" x14ac:dyDescent="0.25">
      <c r="A64" s="7" t="s">
        <v>0</v>
      </c>
      <c r="B64" s="7" t="s">
        <v>5</v>
      </c>
      <c r="C64" s="8" t="s">
        <v>1</v>
      </c>
      <c r="D64" s="8" t="s">
        <v>2</v>
      </c>
      <c r="E64" s="8" t="s">
        <v>3</v>
      </c>
      <c r="F64" s="13"/>
      <c r="G64" s="10" t="s">
        <v>0</v>
      </c>
      <c r="H64" s="10" t="s">
        <v>5</v>
      </c>
      <c r="I64" s="8" t="s">
        <v>1</v>
      </c>
      <c r="J64" s="8" t="s">
        <v>2</v>
      </c>
      <c r="K64" s="8" t="s">
        <v>3</v>
      </c>
    </row>
    <row r="65" spans="1:11" ht="20.100000000000001" customHeight="1" x14ac:dyDescent="0.25">
      <c r="A65" s="11" t="s">
        <v>35</v>
      </c>
      <c r="B65" s="11" t="s">
        <v>4</v>
      </c>
      <c r="C65" s="12">
        <v>6.9920898752513592E-3</v>
      </c>
      <c r="D65" s="12">
        <v>7.4593910058624287E-3</v>
      </c>
      <c r="E65" s="12">
        <v>6.4638308148297543E-3</v>
      </c>
      <c r="F65" s="13"/>
      <c r="G65" s="14" t="s">
        <v>34</v>
      </c>
      <c r="H65" s="14" t="s">
        <v>4</v>
      </c>
      <c r="I65" s="12">
        <v>1.5127130900431267E-2</v>
      </c>
      <c r="J65" s="12">
        <v>1.3476728360947134E-2</v>
      </c>
      <c r="K65" s="12">
        <v>1.4049032826000854E-2</v>
      </c>
    </row>
    <row r="66" spans="1:11" ht="20.100000000000001" customHeight="1" x14ac:dyDescent="0.25">
      <c r="A66" s="11"/>
      <c r="B66" s="11" t="s">
        <v>6</v>
      </c>
      <c r="C66" s="12">
        <v>5.0780918615182813E-4</v>
      </c>
      <c r="D66" s="12">
        <v>4.4105281954925668E-4</v>
      </c>
      <c r="E66" s="12">
        <v>5.7929093937927033E-4</v>
      </c>
      <c r="F66" s="13"/>
      <c r="G66" s="14"/>
      <c r="H66" s="14" t="s">
        <v>6</v>
      </c>
      <c r="I66" s="12">
        <v>4.5645897216338251E-2</v>
      </c>
      <c r="J66" s="12">
        <v>4.1520314453376457E-2</v>
      </c>
      <c r="K66" s="12">
        <v>5.4533926316580279E-2</v>
      </c>
    </row>
    <row r="67" spans="1:11" ht="20.100000000000001" customHeight="1" x14ac:dyDescent="0.25">
      <c r="A67" s="11"/>
      <c r="B67" s="11" t="s">
        <v>7</v>
      </c>
      <c r="C67" s="12">
        <v>1.8078486359165305E-4</v>
      </c>
      <c r="D67" s="12">
        <v>4.3800621950858265E-4</v>
      </c>
      <c r="E67" s="12">
        <v>5.92831339075703E-4</v>
      </c>
      <c r="F67" s="13"/>
      <c r="G67" s="14"/>
      <c r="H67" s="14" t="s">
        <v>7</v>
      </c>
      <c r="I67" s="12">
        <v>1.840980203583012E-2</v>
      </c>
      <c r="J67" s="12">
        <v>2.5617768494205356E-2</v>
      </c>
      <c r="K67" s="12">
        <v>4.0665831585999422E-2</v>
      </c>
    </row>
    <row r="68" spans="1:11" ht="20.100000000000001" customHeight="1" x14ac:dyDescent="0.25">
      <c r="A68" s="11"/>
      <c r="B68" s="11" t="s">
        <v>8</v>
      </c>
      <c r="C68" s="12">
        <v>1.2433817636939309E-4</v>
      </c>
      <c r="D68" s="12">
        <v>4.4928108736680839E-4</v>
      </c>
      <c r="E68" s="12">
        <v>2.8964377171315981E-4</v>
      </c>
      <c r="F68" s="13"/>
      <c r="G68" s="14"/>
      <c r="H68" s="14" t="s">
        <v>8</v>
      </c>
      <c r="I68" s="12">
        <v>2.6582533235282549E-2</v>
      </c>
      <c r="J68" s="12">
        <v>6.6062109402523606E-2</v>
      </c>
      <c r="K68" s="12">
        <v>3.8561196074844192E-2</v>
      </c>
    </row>
    <row r="69" spans="1:11" ht="20.100000000000001" customHeight="1" x14ac:dyDescent="0.25">
      <c r="A69" s="11"/>
      <c r="B69" s="11" t="s">
        <v>9</v>
      </c>
      <c r="C69" s="12">
        <v>8.5884209509111114E-3</v>
      </c>
      <c r="D69" s="12">
        <v>7.581016907209112E-3</v>
      </c>
      <c r="E69" s="12">
        <v>4.0813614807492472E-3</v>
      </c>
      <c r="F69" s="13"/>
      <c r="G69" s="14"/>
      <c r="H69" s="14" t="s">
        <v>9</v>
      </c>
      <c r="I69" s="12">
        <v>4.9719768149392621E-2</v>
      </c>
      <c r="J69" s="12">
        <v>4.5017471382598644E-2</v>
      </c>
      <c r="K69" s="12">
        <v>3.1249084032925343E-2</v>
      </c>
    </row>
    <row r="70" spans="1:11" ht="20.100000000000001" customHeight="1" x14ac:dyDescent="0.25">
      <c r="A70" s="11"/>
      <c r="B70" s="11" t="s">
        <v>10</v>
      </c>
      <c r="C70" s="12">
        <v>3.5249807337876685E-4</v>
      </c>
      <c r="D70" s="12">
        <v>4.9051119729020642E-4</v>
      </c>
      <c r="E70" s="12">
        <v>1.513202488643361E-4</v>
      </c>
      <c r="F70" s="13"/>
      <c r="G70" s="14"/>
      <c r="H70" s="14" t="s">
        <v>10</v>
      </c>
      <c r="I70" s="12">
        <v>2.6337988172987343E-2</v>
      </c>
      <c r="J70" s="12">
        <v>2.5736422662604338E-2</v>
      </c>
      <c r="K70" s="12">
        <v>1.7700706776913433E-2</v>
      </c>
    </row>
    <row r="71" spans="1:11" ht="20.100000000000001" customHeight="1" x14ac:dyDescent="0.25">
      <c r="A71" s="11"/>
      <c r="B71" s="11" t="s">
        <v>11</v>
      </c>
      <c r="C71" s="12">
        <v>1.2038054581994485E-4</v>
      </c>
      <c r="D71" s="12">
        <v>1.5272523923193706E-4</v>
      </c>
      <c r="E71" s="12">
        <v>9.2718710745217728E-5</v>
      </c>
      <c r="F71" s="13"/>
      <c r="G71" s="14"/>
      <c r="H71" s="14" t="s">
        <v>11</v>
      </c>
      <c r="I71" s="12">
        <v>4.2197306136158852E-2</v>
      </c>
      <c r="J71" s="12">
        <v>3.5647860924600844E-2</v>
      </c>
      <c r="K71" s="12">
        <v>4.0854184073850872E-2</v>
      </c>
    </row>
    <row r="72" spans="1:11" ht="20.100000000000001" customHeight="1" x14ac:dyDescent="0.25">
      <c r="A72" s="11"/>
      <c r="B72" s="11"/>
      <c r="C72" s="12"/>
      <c r="D72" s="12"/>
      <c r="E72" s="12"/>
      <c r="F72" s="13"/>
      <c r="G72" s="14"/>
      <c r="H72" s="14"/>
      <c r="I72" s="12"/>
      <c r="J72" s="12"/>
      <c r="K72" s="12"/>
    </row>
    <row r="73" spans="1:11" ht="20.100000000000001" customHeight="1" x14ac:dyDescent="0.25">
      <c r="A73" s="7" t="s">
        <v>0</v>
      </c>
      <c r="B73" s="7" t="s">
        <v>5</v>
      </c>
      <c r="C73" s="8" t="s">
        <v>1</v>
      </c>
      <c r="D73" s="8" t="s">
        <v>2</v>
      </c>
      <c r="E73" s="8" t="s">
        <v>3</v>
      </c>
      <c r="F73" s="13"/>
      <c r="G73" s="10" t="s">
        <v>0</v>
      </c>
      <c r="H73" s="10" t="s">
        <v>5</v>
      </c>
      <c r="I73" s="8" t="s">
        <v>1</v>
      </c>
      <c r="J73" s="8" t="s">
        <v>2</v>
      </c>
      <c r="K73" s="8" t="s">
        <v>3</v>
      </c>
    </row>
    <row r="74" spans="1:11" ht="20.100000000000001" customHeight="1" x14ac:dyDescent="0.25">
      <c r="A74" s="11" t="s">
        <v>17</v>
      </c>
      <c r="B74" s="11" t="s">
        <v>4</v>
      </c>
      <c r="C74" s="12">
        <v>3.6240822809179479E-4</v>
      </c>
      <c r="D74" s="12">
        <v>3.2889213910987207E-4</v>
      </c>
      <c r="E74" s="12">
        <v>3.7173710220471021E-4</v>
      </c>
      <c r="F74" s="13"/>
      <c r="G74" s="14" t="s">
        <v>18</v>
      </c>
      <c r="H74" s="14" t="s">
        <v>4</v>
      </c>
      <c r="I74" s="12">
        <v>6.1171320990240343E-5</v>
      </c>
      <c r="J74" s="12">
        <v>4.8104965929760126E-5</v>
      </c>
      <c r="K74" s="12">
        <v>4.6681539265284692E-5</v>
      </c>
    </row>
    <row r="75" spans="1:11" ht="20.100000000000001" customHeight="1" x14ac:dyDescent="0.25">
      <c r="A75" s="11"/>
      <c r="B75" s="11" t="s">
        <v>6</v>
      </c>
      <c r="C75" s="12">
        <v>2.781209612035962E-3</v>
      </c>
      <c r="D75" s="12">
        <v>3.1580792267865659E-3</v>
      </c>
      <c r="E75" s="12">
        <v>3.2244377515692887E-3</v>
      </c>
      <c r="F75" s="13"/>
      <c r="G75" s="14"/>
      <c r="H75" s="14" t="s">
        <v>6</v>
      </c>
      <c r="I75" s="12">
        <v>2.1900182590155691E-4</v>
      </c>
      <c r="J75" s="12">
        <v>2.0575708899546883E-4</v>
      </c>
      <c r="K75" s="12">
        <v>1.7142845235019837E-4</v>
      </c>
    </row>
    <row r="76" spans="1:11" ht="20.100000000000001" customHeight="1" x14ac:dyDescent="0.25">
      <c r="A76" s="11"/>
      <c r="B76" s="11" t="s">
        <v>7</v>
      </c>
      <c r="C76" s="12">
        <v>1.324734668872855E-3</v>
      </c>
      <c r="D76" s="12">
        <v>8.5206262801583779E-4</v>
      </c>
      <c r="E76" s="12">
        <v>2.7302737097955614E-3</v>
      </c>
      <c r="F76" s="13"/>
      <c r="G76" s="14"/>
      <c r="H76" s="14" t="s">
        <v>7</v>
      </c>
      <c r="I76" s="12">
        <v>4.0665831585999429E-2</v>
      </c>
      <c r="J76" s="12">
        <v>3.1176966054058532E-2</v>
      </c>
      <c r="K76" s="12">
        <v>4.1424492087603113E-2</v>
      </c>
    </row>
    <row r="77" spans="1:11" ht="20.100000000000001" customHeight="1" x14ac:dyDescent="0.25">
      <c r="A77" s="11"/>
      <c r="B77" s="11" t="s">
        <v>8</v>
      </c>
      <c r="C77" s="12">
        <v>5.4677757013589306E-4</v>
      </c>
      <c r="D77" s="12">
        <v>1.6309425550548437E-3</v>
      </c>
      <c r="E77" s="12">
        <v>1.1295134780653017E-3</v>
      </c>
      <c r="F77" s="13"/>
      <c r="G77" s="14"/>
      <c r="H77" s="14" t="s">
        <v>8</v>
      </c>
      <c r="I77" s="12">
        <v>3.3030861064696791E-2</v>
      </c>
      <c r="J77" s="12">
        <v>2.7583631000675804E-2</v>
      </c>
      <c r="K77" s="12">
        <v>4.813720936427017E-2</v>
      </c>
    </row>
    <row r="78" spans="1:11" ht="20.100000000000001" customHeight="1" x14ac:dyDescent="0.25">
      <c r="A78" s="11"/>
      <c r="B78" s="11" t="s">
        <v>9</v>
      </c>
      <c r="C78" s="12">
        <v>1.5790303566556607E-3</v>
      </c>
      <c r="D78" s="12">
        <v>8.461769519196654E-4</v>
      </c>
      <c r="E78" s="12">
        <v>7.4692214269179926E-4</v>
      </c>
      <c r="F78" s="13"/>
      <c r="G78" s="14"/>
      <c r="H78" s="14" t="s">
        <v>9</v>
      </c>
      <c r="I78" s="12">
        <v>7.4152283085740581E-2</v>
      </c>
      <c r="J78" s="12">
        <v>9.1292329611867049E-2</v>
      </c>
      <c r="K78" s="12">
        <v>7.6413355420484275E-2</v>
      </c>
    </row>
    <row r="79" spans="1:11" ht="20.100000000000001" customHeight="1" x14ac:dyDescent="0.25">
      <c r="A79" s="11"/>
      <c r="B79" s="11" t="s">
        <v>10</v>
      </c>
      <c r="C79" s="12">
        <v>6.318238919941058E-5</v>
      </c>
      <c r="D79" s="12">
        <v>3.4810323447408221E-5</v>
      </c>
      <c r="E79" s="12">
        <v>4.3154704440320855E-5</v>
      </c>
      <c r="F79" s="13"/>
      <c r="G79" s="14"/>
      <c r="H79" s="14" t="s">
        <v>10</v>
      </c>
      <c r="I79" s="12">
        <v>5.3854013888395688E-3</v>
      </c>
      <c r="J79" s="12">
        <v>3.6276846660547243E-3</v>
      </c>
      <c r="K79" s="12">
        <v>3.3227582171272414E-3</v>
      </c>
    </row>
    <row r="80" spans="1:11" ht="20.100000000000001" customHeight="1" x14ac:dyDescent="0.25">
      <c r="A80" s="11"/>
      <c r="B80" s="11" t="s">
        <v>11</v>
      </c>
      <c r="C80" s="12">
        <v>1.8543850857881779E-4</v>
      </c>
      <c r="D80" s="12">
        <v>1.6444510552964786E-4</v>
      </c>
      <c r="E80" s="12">
        <v>3.2436414581069625E-4</v>
      </c>
      <c r="F80" s="13"/>
      <c r="G80" s="14"/>
      <c r="H80" s="14" t="s">
        <v>11</v>
      </c>
      <c r="I80" s="12">
        <v>2.3847046617154494E-2</v>
      </c>
      <c r="J80" s="12">
        <v>2.1393056385083008E-2</v>
      </c>
      <c r="K80" s="12">
        <v>3.5483511459694167E-2</v>
      </c>
    </row>
    <row r="81" spans="1:16" ht="20.100000000000001" customHeight="1" x14ac:dyDescent="0.25">
      <c r="A81" s="11"/>
      <c r="B81" s="11"/>
      <c r="C81" s="12"/>
      <c r="D81" s="12"/>
      <c r="E81" s="12"/>
      <c r="F81" s="13"/>
      <c r="G81" s="14"/>
      <c r="H81" s="14"/>
      <c r="I81" s="12"/>
      <c r="J81" s="12"/>
      <c r="K81" s="12"/>
    </row>
    <row r="82" spans="1:16" ht="20.100000000000001" customHeight="1" x14ac:dyDescent="0.25">
      <c r="A82" s="7" t="s">
        <v>0</v>
      </c>
      <c r="B82" s="7" t="s">
        <v>5</v>
      </c>
      <c r="C82" s="8" t="s">
        <v>1</v>
      </c>
      <c r="D82" s="8" t="s">
        <v>2</v>
      </c>
      <c r="E82" s="8" t="s">
        <v>3</v>
      </c>
      <c r="F82" s="13"/>
      <c r="G82" s="10" t="s">
        <v>0</v>
      </c>
      <c r="H82" s="10" t="s">
        <v>5</v>
      </c>
      <c r="I82" s="8" t="s">
        <v>1</v>
      </c>
      <c r="J82" s="8" t="s">
        <v>2</v>
      </c>
      <c r="K82" s="8" t="s">
        <v>3</v>
      </c>
    </row>
    <row r="83" spans="1:16" ht="20.100000000000001" customHeight="1" x14ac:dyDescent="0.25">
      <c r="A83" s="11" t="s">
        <v>19</v>
      </c>
      <c r="B83" s="11" t="s">
        <v>4</v>
      </c>
      <c r="C83" s="12">
        <v>3.3227582171272479E-3</v>
      </c>
      <c r="D83" s="12">
        <v>3.1800455913545884E-3</v>
      </c>
      <c r="E83" s="12">
        <v>3.1800455913545884E-3</v>
      </c>
      <c r="F83" s="13"/>
      <c r="G83" s="14" t="s">
        <v>20</v>
      </c>
      <c r="H83" s="14" t="s">
        <v>4</v>
      </c>
      <c r="I83" s="12">
        <v>2.5206770309959728E-2</v>
      </c>
      <c r="J83" s="12">
        <v>2.4745126001401406E-2</v>
      </c>
      <c r="K83" s="12">
        <v>2.3248596544410145E-2</v>
      </c>
    </row>
    <row r="84" spans="1:16" ht="20.100000000000001" customHeight="1" x14ac:dyDescent="0.25">
      <c r="A84" s="11"/>
      <c r="B84" s="11" t="s">
        <v>6</v>
      </c>
      <c r="C84" s="12">
        <v>1.1517293438897966E-2</v>
      </c>
      <c r="D84" s="12">
        <v>1.2301229567174827E-2</v>
      </c>
      <c r="E84" s="12">
        <v>1.38236374336114E-2</v>
      </c>
      <c r="F84" s="13"/>
      <c r="G84" s="14"/>
      <c r="H84" s="14" t="s">
        <v>6</v>
      </c>
      <c r="I84" s="12">
        <v>0.10535318790346836</v>
      </c>
      <c r="J84" s="12">
        <v>0.10462545414387028</v>
      </c>
      <c r="K84" s="12">
        <v>0.12528694425952489</v>
      </c>
    </row>
    <row r="85" spans="1:16" ht="20.100000000000001" customHeight="1" x14ac:dyDescent="0.25">
      <c r="A85" s="11"/>
      <c r="B85" s="11" t="s">
        <v>7</v>
      </c>
      <c r="C85" s="12">
        <v>6.7695346689359151E-3</v>
      </c>
      <c r="D85" s="12">
        <v>8.0503905919487636E-3</v>
      </c>
      <c r="E85" s="12">
        <v>8.8298763993007404E-3</v>
      </c>
      <c r="F85" s="13"/>
      <c r="G85" s="14"/>
      <c r="H85" s="14" t="s">
        <v>7</v>
      </c>
      <c r="I85" s="12">
        <v>5.1354355133520546E-2</v>
      </c>
      <c r="J85" s="12">
        <v>3.8383415086681423E-2</v>
      </c>
      <c r="K85" s="12">
        <v>5.529519804198052E-2</v>
      </c>
    </row>
    <row r="86" spans="1:16" ht="20.100000000000001" customHeight="1" x14ac:dyDescent="0.25">
      <c r="A86" s="11"/>
      <c r="B86" s="11" t="s">
        <v>8</v>
      </c>
      <c r="C86" s="12">
        <v>5.9479331073229169E-3</v>
      </c>
      <c r="D86" s="12">
        <v>1.4016609864374937E-2</v>
      </c>
      <c r="E86" s="12">
        <v>1.120234981729256E-2</v>
      </c>
      <c r="F86" s="13"/>
      <c r="G86" s="14"/>
      <c r="H86" s="14" t="s">
        <v>8</v>
      </c>
      <c r="I86" s="12">
        <v>2.4348128040481986E-2</v>
      </c>
      <c r="J86" s="12">
        <v>4.0198740744468546E-2</v>
      </c>
      <c r="K86" s="12">
        <v>3.3260610822077187E-2</v>
      </c>
    </row>
    <row r="87" spans="1:16" ht="20.100000000000001" customHeight="1" x14ac:dyDescent="0.25">
      <c r="A87" s="11"/>
      <c r="B87" s="11" t="s">
        <v>9</v>
      </c>
      <c r="C87" s="12">
        <v>3.0184616665500093E-2</v>
      </c>
      <c r="D87" s="12">
        <v>2.8688638965204915E-2</v>
      </c>
      <c r="E87" s="12">
        <v>6.4255622479488836E-2</v>
      </c>
      <c r="F87" s="13"/>
      <c r="G87" s="14"/>
      <c r="H87" s="14" t="s">
        <v>9</v>
      </c>
      <c r="I87" s="12">
        <v>0.16005551691274297</v>
      </c>
      <c r="J87" s="12">
        <v>0.35765837300244413</v>
      </c>
      <c r="K87" s="12">
        <v>0.25407328888368841</v>
      </c>
    </row>
    <row r="88" spans="1:16" ht="20.100000000000001" customHeight="1" x14ac:dyDescent="0.25">
      <c r="A88" s="11"/>
      <c r="B88" s="11" t="s">
        <v>10</v>
      </c>
      <c r="C88" s="12">
        <v>1.3095186654823779E-3</v>
      </c>
      <c r="D88" s="12">
        <v>3.951453504364196E-3</v>
      </c>
      <c r="E88" s="12">
        <v>3.0224395715960032E-3</v>
      </c>
      <c r="F88" s="13"/>
      <c r="G88" s="14"/>
      <c r="H88" s="14" t="s">
        <v>10</v>
      </c>
      <c r="I88" s="12">
        <v>0.15603886708279402</v>
      </c>
      <c r="J88" s="12">
        <v>6.5002243199969001E-2</v>
      </c>
      <c r="K88" s="12">
        <v>6.0649201875228612E-2</v>
      </c>
    </row>
    <row r="89" spans="1:16" ht="20.100000000000001" customHeight="1" x14ac:dyDescent="0.25">
      <c r="A89" s="11"/>
      <c r="B89" s="11" t="s">
        <v>11</v>
      </c>
      <c r="C89" s="12">
        <v>5.9479331073229048E-3</v>
      </c>
      <c r="D89" s="12">
        <v>6.4489133083322648E-3</v>
      </c>
      <c r="E89" s="12">
        <v>7.8665178795221148E-3</v>
      </c>
      <c r="F89" s="13"/>
      <c r="G89" s="14"/>
      <c r="H89" s="14" t="s">
        <v>11</v>
      </c>
      <c r="I89" s="12">
        <v>0.28452973400610815</v>
      </c>
      <c r="J89" s="12">
        <v>0.31352502683603478</v>
      </c>
      <c r="K89" s="12">
        <v>0.50347485302682049</v>
      </c>
    </row>
    <row r="90" spans="1:16" ht="20.100000000000001" customHeight="1" x14ac:dyDescent="0.25">
      <c r="A90" s="11"/>
      <c r="B90" s="11"/>
      <c r="C90" s="12"/>
      <c r="D90" s="12"/>
      <c r="E90" s="12"/>
      <c r="F90" s="13"/>
      <c r="G90" s="14"/>
      <c r="H90" s="14"/>
      <c r="I90" s="12"/>
      <c r="J90" s="12"/>
      <c r="K90" s="12"/>
    </row>
    <row r="91" spans="1:16" ht="20.100000000000001" customHeight="1" x14ac:dyDescent="0.25">
      <c r="A91" s="7" t="s">
        <v>0</v>
      </c>
      <c r="B91" s="7" t="s">
        <v>5</v>
      </c>
      <c r="C91" s="8" t="s">
        <v>1</v>
      </c>
      <c r="D91" s="8" t="s">
        <v>2</v>
      </c>
      <c r="E91" s="8" t="s">
        <v>3</v>
      </c>
      <c r="F91" s="13"/>
      <c r="G91" s="10" t="s">
        <v>0</v>
      </c>
      <c r="H91" s="10" t="s">
        <v>5</v>
      </c>
      <c r="I91" s="8" t="s">
        <v>1</v>
      </c>
      <c r="J91" s="8" t="s">
        <v>2</v>
      </c>
      <c r="K91" s="8" t="s">
        <v>3</v>
      </c>
    </row>
    <row r="92" spans="1:16" ht="20.100000000000001" customHeight="1" x14ac:dyDescent="0.25">
      <c r="A92" s="11" t="s">
        <v>21</v>
      </c>
      <c r="B92" s="11" t="s">
        <v>4</v>
      </c>
      <c r="C92" s="12">
        <v>0</v>
      </c>
      <c r="D92" s="12">
        <v>0</v>
      </c>
      <c r="E92" s="12">
        <v>0</v>
      </c>
      <c r="F92" s="13"/>
      <c r="G92" s="14" t="s">
        <v>22</v>
      </c>
      <c r="H92" s="14" t="s">
        <v>4</v>
      </c>
      <c r="I92" s="12">
        <v>1.253680239751993E-5</v>
      </c>
      <c r="J92" s="12">
        <v>2.5482581091550472E-5</v>
      </c>
      <c r="K92" s="12">
        <v>1.8039681476294152E-5</v>
      </c>
      <c r="N92" s="2"/>
      <c r="O92" s="2"/>
      <c r="P92" s="2" t="str">
        <f>IF(AND(ISNUMBER(P90)=TRUE, ISNUMBER(P91)=TRUE),'[3]Ampl. Efficiency Plot'!$K$39^P91/'[3]Ampl. Efficiency Plot'!$K$3^P90,"")</f>
        <v/>
      </c>
    </row>
    <row r="93" spans="1:16" ht="20.100000000000001" customHeight="1" x14ac:dyDescent="0.25">
      <c r="A93" s="11"/>
      <c r="B93" s="11" t="s">
        <v>6</v>
      </c>
      <c r="C93" s="12">
        <v>0</v>
      </c>
      <c r="D93" s="12">
        <v>0</v>
      </c>
      <c r="E93" s="12">
        <v>0</v>
      </c>
      <c r="F93" s="13"/>
      <c r="G93" s="14"/>
      <c r="H93" s="14" t="s">
        <v>6</v>
      </c>
      <c r="I93" s="12">
        <v>8.9767514154875613E-5</v>
      </c>
      <c r="J93" s="12">
        <v>1.0169627751994585E-4</v>
      </c>
      <c r="K93" s="12">
        <v>1.2149826475441031E-4</v>
      </c>
    </row>
    <row r="94" spans="1:16" ht="20.100000000000001" customHeight="1" x14ac:dyDescent="0.25">
      <c r="A94" s="11"/>
      <c r="B94" s="11" t="s">
        <v>7</v>
      </c>
      <c r="C94" s="12">
        <v>3.9332358819823389E-3</v>
      </c>
      <c r="D94" s="12">
        <v>4.7099733878130743E-3</v>
      </c>
      <c r="E94" s="12">
        <v>2.518173933205805E-3</v>
      </c>
      <c r="F94" s="13"/>
      <c r="G94" s="14"/>
      <c r="H94" s="14" t="s">
        <v>7</v>
      </c>
      <c r="I94" s="12">
        <v>4.7052962618529331E-4</v>
      </c>
      <c r="J94" s="12">
        <v>4.2504560889376541E-4</v>
      </c>
      <c r="K94" s="12">
        <v>2.9709959107501347E-4</v>
      </c>
    </row>
    <row r="95" spans="1:16" ht="20.100000000000001" customHeight="1" x14ac:dyDescent="0.25">
      <c r="A95" s="11"/>
      <c r="B95" s="11" t="s">
        <v>8</v>
      </c>
      <c r="C95" s="12">
        <v>3.5741880501586828E-4</v>
      </c>
      <c r="D95" s="12">
        <v>2.0245602903031486E-4</v>
      </c>
      <c r="E95" s="12">
        <v>3.1549431720534417E-4</v>
      </c>
      <c r="F95" s="13"/>
      <c r="G95" s="14"/>
      <c r="H95" s="14" t="s">
        <v>8</v>
      </c>
      <c r="I95" s="12">
        <v>8.9560344828507033E-5</v>
      </c>
      <c r="J95" s="12">
        <v>2.3580764091568672E-4</v>
      </c>
      <c r="K95" s="12">
        <v>2.9709959107501239E-4</v>
      </c>
    </row>
    <row r="96" spans="1:16" ht="20.100000000000001" customHeight="1" x14ac:dyDescent="0.25">
      <c r="A96" s="11"/>
      <c r="B96" s="11" t="s">
        <v>9</v>
      </c>
      <c r="C96" s="12">
        <v>6.1525685853450115E-5</v>
      </c>
      <c r="D96" s="12">
        <v>4.2659026215459754E-5</v>
      </c>
      <c r="E96" s="12">
        <v>5.6419261345384647E-5</v>
      </c>
      <c r="F96" s="13"/>
      <c r="G96" s="14"/>
      <c r="H96" s="14" t="s">
        <v>9</v>
      </c>
      <c r="I96" s="12">
        <v>4.3945579838783819E-3</v>
      </c>
      <c r="J96" s="12">
        <v>1.8777968869787081E-3</v>
      </c>
      <c r="K96" s="12">
        <v>6.879912413601647E-3</v>
      </c>
    </row>
    <row r="97" spans="1:11" ht="20.100000000000001" customHeight="1" x14ac:dyDescent="0.25">
      <c r="A97" s="11"/>
      <c r="B97" s="11" t="s">
        <v>10</v>
      </c>
      <c r="C97" s="12">
        <v>1.4118670171043137E-4</v>
      </c>
      <c r="D97" s="12">
        <v>8.9353653616411628E-5</v>
      </c>
      <c r="E97" s="12">
        <v>2.671429583146478E-4</v>
      </c>
      <c r="F97" s="13"/>
      <c r="G97" s="14"/>
      <c r="H97" s="14" t="s">
        <v>10</v>
      </c>
      <c r="I97" s="12">
        <v>2.1748905704003658E-4</v>
      </c>
      <c r="J97" s="12">
        <v>4.3498066404895521E-4</v>
      </c>
      <c r="K97" s="12">
        <v>1.5847686923502964E-4</v>
      </c>
    </row>
    <row r="98" spans="1:11" ht="20.100000000000001" customHeight="1" x14ac:dyDescent="0.25">
      <c r="A98" s="11"/>
      <c r="B98" s="11" t="s">
        <v>11</v>
      </c>
      <c r="C98" s="12">
        <v>1.1521019556774902E-4</v>
      </c>
      <c r="D98" s="12">
        <v>9.7779214854171184E-5</v>
      </c>
      <c r="E98" s="12">
        <v>2.7024703637523848E-4</v>
      </c>
      <c r="F98" s="13"/>
      <c r="G98" s="14"/>
      <c r="H98" s="14" t="s">
        <v>11</v>
      </c>
      <c r="I98" s="12">
        <v>9.8200330041464008E-3</v>
      </c>
      <c r="J98" s="12">
        <v>1.0356001601726379E-2</v>
      </c>
      <c r="K98" s="12">
        <v>1.8324926224627103E-2</v>
      </c>
    </row>
    <row r="99" spans="1:11" ht="20.100000000000001" customHeight="1" x14ac:dyDescent="0.25">
      <c r="A99" s="11"/>
      <c r="B99" s="11"/>
      <c r="C99" s="12"/>
      <c r="D99" s="12"/>
      <c r="E99" s="12"/>
      <c r="F99" s="13"/>
      <c r="G99" s="14"/>
      <c r="H99" s="14"/>
      <c r="I99" s="12"/>
      <c r="J99" s="12"/>
      <c r="K99" s="12"/>
    </row>
    <row r="100" spans="1:11" ht="20.100000000000001" customHeight="1" x14ac:dyDescent="0.25">
      <c r="A100" s="7" t="s">
        <v>0</v>
      </c>
      <c r="B100" s="7" t="s">
        <v>5</v>
      </c>
      <c r="C100" s="8" t="s">
        <v>1</v>
      </c>
      <c r="D100" s="8" t="s">
        <v>2</v>
      </c>
      <c r="E100" s="8" t="s">
        <v>3</v>
      </c>
      <c r="F100" s="13"/>
      <c r="G100" s="10"/>
      <c r="H100" s="10"/>
      <c r="I100" s="8"/>
      <c r="J100" s="8"/>
      <c r="K100" s="8"/>
    </row>
    <row r="101" spans="1:11" ht="20.100000000000001" customHeight="1" x14ac:dyDescent="0.25">
      <c r="A101" s="11" t="s">
        <v>23</v>
      </c>
      <c r="B101" s="11" t="s">
        <v>4</v>
      </c>
      <c r="C101" s="12">
        <v>0</v>
      </c>
      <c r="D101" s="12">
        <v>0</v>
      </c>
      <c r="E101" s="12">
        <v>0</v>
      </c>
      <c r="F101" s="13"/>
      <c r="G101" s="14"/>
      <c r="H101" s="14"/>
      <c r="I101" s="12"/>
      <c r="J101" s="12"/>
      <c r="K101" s="12"/>
    </row>
    <row r="102" spans="1:11" ht="20.100000000000001" customHeight="1" x14ac:dyDescent="0.25">
      <c r="A102" s="11"/>
      <c r="B102" s="11" t="s">
        <v>6</v>
      </c>
      <c r="C102" s="12">
        <v>1.0216730555820512E-4</v>
      </c>
      <c r="D102" s="12">
        <v>8.5318552590287708E-5</v>
      </c>
      <c r="E102" s="12">
        <v>1.0675232298184454E-4</v>
      </c>
      <c r="F102" s="13"/>
      <c r="G102" s="14"/>
      <c r="H102" s="14"/>
      <c r="I102" s="12"/>
      <c r="J102" s="12"/>
      <c r="K102" s="12"/>
    </row>
    <row r="103" spans="1:11" ht="20.100000000000001" customHeight="1" x14ac:dyDescent="0.25">
      <c r="A103" s="11"/>
      <c r="B103" s="11" t="s">
        <v>7</v>
      </c>
      <c r="C103" s="12">
        <v>2.0245602903031486E-4</v>
      </c>
      <c r="D103" s="12">
        <v>3.4285891462781541E-4</v>
      </c>
      <c r="E103" s="12">
        <v>2.2672497506929839E-4</v>
      </c>
      <c r="F103" s="13"/>
      <c r="G103" s="14"/>
      <c r="H103" s="14"/>
      <c r="I103" s="12"/>
      <c r="J103" s="12"/>
      <c r="K103" s="12"/>
    </row>
    <row r="104" spans="1:11" ht="20.100000000000001" customHeight="1" x14ac:dyDescent="0.25">
      <c r="A104" s="11"/>
      <c r="B104" s="11" t="s">
        <v>8</v>
      </c>
      <c r="C104" s="12">
        <v>3.3970479632411567E-4</v>
      </c>
      <c r="D104" s="12">
        <v>1.6330919063921046E-4</v>
      </c>
      <c r="E104" s="12">
        <v>1.6255627651197359E-4</v>
      </c>
      <c r="F104" s="13"/>
      <c r="G104" s="14"/>
      <c r="H104" s="14"/>
      <c r="I104" s="12"/>
      <c r="J104" s="12"/>
      <c r="K104" s="12"/>
    </row>
    <row r="105" spans="1:11" ht="20.100000000000001" customHeight="1" x14ac:dyDescent="0.25">
      <c r="A105" s="11"/>
      <c r="B105" s="11" t="s">
        <v>9</v>
      </c>
      <c r="C105" s="12">
        <v>6.1312821353898969E-5</v>
      </c>
      <c r="D105" s="12">
        <v>5.17964564246386E-5</v>
      </c>
      <c r="E105" s="12">
        <v>9.5105414780631315E-5</v>
      </c>
      <c r="F105" s="13"/>
      <c r="G105" s="14"/>
      <c r="H105" s="14"/>
      <c r="I105" s="12"/>
      <c r="J105" s="12"/>
      <c r="K105" s="12"/>
    </row>
    <row r="106" spans="1:11" ht="20.100000000000001" customHeight="1" x14ac:dyDescent="0.25">
      <c r="A106" s="11"/>
      <c r="B106" s="11" t="s">
        <v>10</v>
      </c>
      <c r="C106" s="12">
        <v>0</v>
      </c>
      <c r="D106" s="12">
        <v>0</v>
      </c>
      <c r="E106" s="12">
        <v>0</v>
      </c>
      <c r="F106" s="13"/>
      <c r="G106" s="14"/>
      <c r="H106" s="14"/>
      <c r="I106" s="12"/>
      <c r="J106" s="12"/>
      <c r="K106" s="12"/>
    </row>
    <row r="107" spans="1:11" ht="20.100000000000001" customHeight="1" x14ac:dyDescent="0.25">
      <c r="A107" s="11"/>
      <c r="B107" s="11" t="s">
        <v>11</v>
      </c>
      <c r="C107" s="12">
        <v>2.4416293764251082E-5</v>
      </c>
      <c r="D107" s="12">
        <v>1.3561377397226096E-5</v>
      </c>
      <c r="E107" s="12">
        <v>1.2040001722756181E-5</v>
      </c>
      <c r="F107" s="13"/>
      <c r="G107" s="14"/>
      <c r="H107" s="14"/>
      <c r="I107" s="12"/>
      <c r="J107" s="12"/>
      <c r="K107" s="12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2021-10-19T06:36:20Z</dcterms:modified>
</cp:coreProperties>
</file>