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User\Desktop\3. Peer J\"/>
    </mc:Choice>
  </mc:AlternateContent>
  <xr:revisionPtr revIDLastSave="0" documentId="8_{FF05DF07-18BA-4AF2-A361-554A29F4B8C8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Raw data" sheetId="1" r:id="rId1"/>
    <sheet name="tmd" sheetId="10" r:id="rId2"/>
    <sheet name="Directory" sheetId="2" r:id="rId3"/>
  </sheets>
  <definedNames>
    <definedName name="_xlnm._FilterDatabase" localSheetId="0" hidden="1">'Raw data'!$A$1:$AC$338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37" i="10" l="1"/>
  <c r="G337" i="10"/>
  <c r="F338" i="10"/>
  <c r="G338" i="10"/>
  <c r="D337" i="10"/>
  <c r="E337" i="10"/>
  <c r="D338" i="10"/>
  <c r="E338" i="10"/>
  <c r="C337" i="10"/>
  <c r="C338" i="10"/>
  <c r="AA3" i="1" l="1"/>
  <c r="AC3" i="1" s="1"/>
  <c r="AA4" i="1"/>
  <c r="AC4" i="1" s="1"/>
  <c r="AA5" i="1"/>
  <c r="AC5" i="1" s="1"/>
  <c r="AA6" i="1"/>
  <c r="AC6" i="1" s="1"/>
  <c r="AA7" i="1"/>
  <c r="AC7" i="1" s="1"/>
  <c r="AA8" i="1"/>
  <c r="AC8" i="1" s="1"/>
  <c r="AA9" i="1"/>
  <c r="AC9" i="1" s="1"/>
  <c r="AA10" i="1"/>
  <c r="AC10" i="1" s="1"/>
  <c r="AA11" i="1"/>
  <c r="AC11" i="1" s="1"/>
  <c r="AA12" i="1"/>
  <c r="AC12" i="1" s="1"/>
  <c r="AA13" i="1"/>
  <c r="AC13" i="1" s="1"/>
  <c r="AA14" i="1"/>
  <c r="AC14" i="1" s="1"/>
  <c r="AA15" i="1"/>
  <c r="AC15" i="1" s="1"/>
  <c r="AA16" i="1"/>
  <c r="AC16" i="1" s="1"/>
  <c r="AA17" i="1"/>
  <c r="AC17" i="1" s="1"/>
  <c r="AA18" i="1"/>
  <c r="AC18" i="1" s="1"/>
  <c r="AA19" i="1"/>
  <c r="AC19" i="1" s="1"/>
  <c r="AA20" i="1"/>
  <c r="AC20" i="1" s="1"/>
  <c r="AA21" i="1"/>
  <c r="AC21" i="1" s="1"/>
  <c r="AA22" i="1"/>
  <c r="AC22" i="1" s="1"/>
  <c r="AA23" i="1"/>
  <c r="AC23" i="1" s="1"/>
  <c r="AA24" i="1"/>
  <c r="AC24" i="1" s="1"/>
  <c r="AA25" i="1"/>
  <c r="AC25" i="1" s="1"/>
  <c r="AA26" i="1"/>
  <c r="AC26" i="1" s="1"/>
  <c r="AA27" i="1"/>
  <c r="AC27" i="1" s="1"/>
  <c r="AA28" i="1"/>
  <c r="AC28" i="1" s="1"/>
  <c r="AA29" i="1"/>
  <c r="AC29" i="1" s="1"/>
  <c r="AA30" i="1"/>
  <c r="AC30" i="1" s="1"/>
  <c r="AA31" i="1"/>
  <c r="AC31" i="1" s="1"/>
  <c r="AA32" i="1"/>
  <c r="AC32" i="1" s="1"/>
  <c r="AA33" i="1"/>
  <c r="AC33" i="1" s="1"/>
  <c r="AA34" i="1"/>
  <c r="AC34" i="1" s="1"/>
  <c r="AA35" i="1"/>
  <c r="AC35" i="1" s="1"/>
  <c r="AA36" i="1"/>
  <c r="AC36" i="1" s="1"/>
  <c r="AA37" i="1"/>
  <c r="AC37" i="1" s="1"/>
  <c r="AA38" i="1"/>
  <c r="AC38" i="1" s="1"/>
  <c r="AA39" i="1"/>
  <c r="AC39" i="1" s="1"/>
  <c r="AA40" i="1"/>
  <c r="AC40" i="1" s="1"/>
  <c r="AA41" i="1"/>
  <c r="AC41" i="1" s="1"/>
  <c r="AA42" i="1"/>
  <c r="AC42" i="1" s="1"/>
  <c r="AA43" i="1"/>
  <c r="AC43" i="1" s="1"/>
  <c r="AA44" i="1"/>
  <c r="AC44" i="1" s="1"/>
  <c r="AA45" i="1"/>
  <c r="AC45" i="1" s="1"/>
  <c r="AA46" i="1"/>
  <c r="AC46" i="1" s="1"/>
  <c r="AA47" i="1"/>
  <c r="AC47" i="1" s="1"/>
  <c r="AA48" i="1"/>
  <c r="AC48" i="1" s="1"/>
  <c r="AA49" i="1"/>
  <c r="AC49" i="1" s="1"/>
  <c r="AA50" i="1"/>
  <c r="AC50" i="1" s="1"/>
  <c r="AA51" i="1"/>
  <c r="AC51" i="1" s="1"/>
  <c r="AA52" i="1"/>
  <c r="AC52" i="1" s="1"/>
  <c r="AA53" i="1"/>
  <c r="AC53" i="1" s="1"/>
  <c r="AA54" i="1"/>
  <c r="AC54" i="1" s="1"/>
  <c r="AA55" i="1"/>
  <c r="AC55" i="1" s="1"/>
  <c r="AA56" i="1"/>
  <c r="AC56" i="1" s="1"/>
  <c r="AA57" i="1"/>
  <c r="AC57" i="1" s="1"/>
  <c r="AA58" i="1"/>
  <c r="AC58" i="1" s="1"/>
  <c r="AA59" i="1"/>
  <c r="AC59" i="1" s="1"/>
  <c r="AA60" i="1"/>
  <c r="AC60" i="1" s="1"/>
  <c r="AA61" i="1"/>
  <c r="AC61" i="1" s="1"/>
  <c r="AA62" i="1"/>
  <c r="AC62" i="1" s="1"/>
  <c r="AA63" i="1"/>
  <c r="AC63" i="1" s="1"/>
  <c r="AA64" i="1"/>
  <c r="AC64" i="1" s="1"/>
  <c r="AA65" i="1"/>
  <c r="AC65" i="1" s="1"/>
  <c r="AA66" i="1"/>
  <c r="AC66" i="1" s="1"/>
  <c r="AA67" i="1"/>
  <c r="AC67" i="1" s="1"/>
  <c r="AA68" i="1"/>
  <c r="AC68" i="1" s="1"/>
  <c r="AA69" i="1"/>
  <c r="AC69" i="1" s="1"/>
  <c r="AA70" i="1"/>
  <c r="AC70" i="1" s="1"/>
  <c r="AA71" i="1"/>
  <c r="AC71" i="1" s="1"/>
  <c r="AA72" i="1"/>
  <c r="AC72" i="1" s="1"/>
  <c r="AA73" i="1"/>
  <c r="AC73" i="1" s="1"/>
  <c r="AA74" i="1"/>
  <c r="AC74" i="1" s="1"/>
  <c r="AA75" i="1"/>
  <c r="AC75" i="1" s="1"/>
  <c r="AA76" i="1"/>
  <c r="AC76" i="1" s="1"/>
  <c r="AA77" i="1"/>
  <c r="AC77" i="1" s="1"/>
  <c r="AA78" i="1"/>
  <c r="AC78" i="1" s="1"/>
  <c r="AA79" i="1"/>
  <c r="AC79" i="1" s="1"/>
  <c r="AA80" i="1"/>
  <c r="AC80" i="1" s="1"/>
  <c r="AA81" i="1"/>
  <c r="AC81" i="1" s="1"/>
  <c r="AA82" i="1"/>
  <c r="AC82" i="1" s="1"/>
  <c r="AA83" i="1"/>
  <c r="AC83" i="1" s="1"/>
  <c r="AA84" i="1"/>
  <c r="AC84" i="1" s="1"/>
  <c r="AA85" i="1"/>
  <c r="AC85" i="1" s="1"/>
  <c r="AA86" i="1"/>
  <c r="AC86" i="1" s="1"/>
  <c r="AA87" i="1"/>
  <c r="AC87" i="1" s="1"/>
  <c r="AA88" i="1"/>
  <c r="AC88" i="1" s="1"/>
  <c r="AA89" i="1"/>
  <c r="AC89" i="1" s="1"/>
  <c r="AA90" i="1"/>
  <c r="AC90" i="1" s="1"/>
  <c r="AA91" i="1"/>
  <c r="AC91" i="1" s="1"/>
  <c r="AA92" i="1"/>
  <c r="AC92" i="1" s="1"/>
  <c r="AA93" i="1"/>
  <c r="AC93" i="1" s="1"/>
  <c r="AA94" i="1"/>
  <c r="AC94" i="1" s="1"/>
  <c r="AA95" i="1"/>
  <c r="AC95" i="1" s="1"/>
  <c r="AA96" i="1"/>
  <c r="AC96" i="1" s="1"/>
  <c r="AA97" i="1"/>
  <c r="AC97" i="1" s="1"/>
  <c r="AA98" i="1"/>
  <c r="AC98" i="1" s="1"/>
  <c r="AA99" i="1"/>
  <c r="AC99" i="1" s="1"/>
  <c r="AA100" i="1"/>
  <c r="AC100" i="1" s="1"/>
  <c r="AA101" i="1"/>
  <c r="AC101" i="1" s="1"/>
  <c r="AA102" i="1"/>
  <c r="AC102" i="1" s="1"/>
  <c r="AA103" i="1"/>
  <c r="AC103" i="1" s="1"/>
  <c r="AA104" i="1"/>
  <c r="AC104" i="1" s="1"/>
  <c r="AA105" i="1"/>
  <c r="AC105" i="1" s="1"/>
  <c r="AA106" i="1"/>
  <c r="AC106" i="1" s="1"/>
  <c r="AA107" i="1"/>
  <c r="AC107" i="1" s="1"/>
  <c r="AA108" i="1"/>
  <c r="AC108" i="1" s="1"/>
  <c r="AA109" i="1"/>
  <c r="AC109" i="1" s="1"/>
  <c r="AA110" i="1"/>
  <c r="AC110" i="1" s="1"/>
  <c r="AA111" i="1"/>
  <c r="AC111" i="1" s="1"/>
  <c r="AA112" i="1"/>
  <c r="AC112" i="1" s="1"/>
  <c r="AA113" i="1"/>
  <c r="AC113" i="1" s="1"/>
  <c r="AA114" i="1"/>
  <c r="AC114" i="1" s="1"/>
  <c r="AA115" i="1"/>
  <c r="AC115" i="1" s="1"/>
  <c r="AA116" i="1"/>
  <c r="AC116" i="1" s="1"/>
  <c r="AA117" i="1"/>
  <c r="AC117" i="1" s="1"/>
  <c r="AA118" i="1"/>
  <c r="AC118" i="1" s="1"/>
  <c r="AA119" i="1"/>
  <c r="AC119" i="1" s="1"/>
  <c r="AA120" i="1"/>
  <c r="AC120" i="1" s="1"/>
  <c r="AA121" i="1"/>
  <c r="AC121" i="1" s="1"/>
  <c r="AA122" i="1"/>
  <c r="AC122" i="1" s="1"/>
  <c r="AA123" i="1"/>
  <c r="AC123" i="1" s="1"/>
  <c r="AA124" i="1"/>
  <c r="AC124" i="1" s="1"/>
  <c r="AA125" i="1"/>
  <c r="AC125" i="1" s="1"/>
  <c r="AA126" i="1"/>
  <c r="AC126" i="1" s="1"/>
  <c r="AA127" i="1"/>
  <c r="AC127" i="1" s="1"/>
  <c r="AA128" i="1"/>
  <c r="AC128" i="1" s="1"/>
  <c r="AA129" i="1"/>
  <c r="AC129" i="1" s="1"/>
  <c r="AA130" i="1"/>
  <c r="AC130" i="1" s="1"/>
  <c r="AA131" i="1"/>
  <c r="AC131" i="1" s="1"/>
  <c r="AA132" i="1"/>
  <c r="AC132" i="1" s="1"/>
  <c r="AA133" i="1"/>
  <c r="AC133" i="1" s="1"/>
  <c r="AA134" i="1"/>
  <c r="AC134" i="1" s="1"/>
  <c r="AA135" i="1"/>
  <c r="AC135" i="1" s="1"/>
  <c r="AA136" i="1"/>
  <c r="AC136" i="1" s="1"/>
  <c r="AA137" i="1"/>
  <c r="AC137" i="1" s="1"/>
  <c r="AA138" i="1"/>
  <c r="AC138" i="1" s="1"/>
  <c r="AA139" i="1"/>
  <c r="AC139" i="1" s="1"/>
  <c r="AA140" i="1"/>
  <c r="AC140" i="1" s="1"/>
  <c r="AA141" i="1"/>
  <c r="AC141" i="1" s="1"/>
  <c r="AA142" i="1"/>
  <c r="AC142" i="1" s="1"/>
  <c r="AA143" i="1"/>
  <c r="AC143" i="1" s="1"/>
  <c r="AA144" i="1"/>
  <c r="AC144" i="1" s="1"/>
  <c r="AA145" i="1"/>
  <c r="AC145" i="1" s="1"/>
  <c r="AA146" i="1"/>
  <c r="AC146" i="1" s="1"/>
  <c r="AA147" i="1"/>
  <c r="AC147" i="1" s="1"/>
  <c r="AA148" i="1"/>
  <c r="AC148" i="1" s="1"/>
  <c r="AA149" i="1"/>
  <c r="AC149" i="1" s="1"/>
  <c r="AA150" i="1"/>
  <c r="AC150" i="1" s="1"/>
  <c r="AA151" i="1"/>
  <c r="AC151" i="1" s="1"/>
  <c r="AA152" i="1"/>
  <c r="AC152" i="1" s="1"/>
  <c r="AA153" i="1"/>
  <c r="AC153" i="1" s="1"/>
  <c r="AA154" i="1"/>
  <c r="AC154" i="1" s="1"/>
  <c r="AA155" i="1"/>
  <c r="AC155" i="1" s="1"/>
  <c r="AA156" i="1"/>
  <c r="AC156" i="1" s="1"/>
  <c r="AA157" i="1"/>
  <c r="AC157" i="1" s="1"/>
  <c r="AA158" i="1"/>
  <c r="AC158" i="1" s="1"/>
  <c r="AA159" i="1"/>
  <c r="AC159" i="1" s="1"/>
  <c r="AA160" i="1"/>
  <c r="AC160" i="1" s="1"/>
  <c r="AA161" i="1"/>
  <c r="AC161" i="1" s="1"/>
  <c r="AA162" i="1"/>
  <c r="AC162" i="1" s="1"/>
  <c r="AA163" i="1"/>
  <c r="AC163" i="1" s="1"/>
  <c r="AA164" i="1"/>
  <c r="AC164" i="1" s="1"/>
  <c r="AA165" i="1"/>
  <c r="AC165" i="1" s="1"/>
  <c r="AA166" i="1"/>
  <c r="AC166" i="1" s="1"/>
  <c r="AA167" i="1"/>
  <c r="AC167" i="1" s="1"/>
  <c r="AA168" i="1"/>
  <c r="AC168" i="1" s="1"/>
  <c r="AA169" i="1"/>
  <c r="AC169" i="1" s="1"/>
  <c r="AA170" i="1"/>
  <c r="AC170" i="1" s="1"/>
  <c r="AA171" i="1"/>
  <c r="AC171" i="1" s="1"/>
  <c r="AA172" i="1"/>
  <c r="AC172" i="1" s="1"/>
  <c r="AA173" i="1"/>
  <c r="AC173" i="1" s="1"/>
  <c r="AA174" i="1"/>
  <c r="AC174" i="1" s="1"/>
  <c r="AA175" i="1"/>
  <c r="AC175" i="1" s="1"/>
  <c r="AA176" i="1"/>
  <c r="AC176" i="1" s="1"/>
  <c r="AA177" i="1"/>
  <c r="AC177" i="1" s="1"/>
  <c r="AA178" i="1"/>
  <c r="AC178" i="1" s="1"/>
  <c r="AA179" i="1"/>
  <c r="AC179" i="1" s="1"/>
  <c r="AA180" i="1"/>
  <c r="AC180" i="1" s="1"/>
  <c r="AA181" i="1"/>
  <c r="AC181" i="1" s="1"/>
  <c r="AA182" i="1"/>
  <c r="AC182" i="1" s="1"/>
  <c r="AA183" i="1"/>
  <c r="AC183" i="1" s="1"/>
  <c r="AA184" i="1"/>
  <c r="AC184" i="1" s="1"/>
  <c r="AA185" i="1"/>
  <c r="AC185" i="1" s="1"/>
  <c r="AA186" i="1"/>
  <c r="AC186" i="1" s="1"/>
  <c r="AA187" i="1"/>
  <c r="AC187" i="1" s="1"/>
  <c r="AA188" i="1"/>
  <c r="AC188" i="1" s="1"/>
  <c r="AA189" i="1"/>
  <c r="AC189" i="1" s="1"/>
  <c r="AA190" i="1"/>
  <c r="AC190" i="1" s="1"/>
  <c r="AA191" i="1"/>
  <c r="AC191" i="1" s="1"/>
  <c r="AA192" i="1"/>
  <c r="AC192" i="1" s="1"/>
  <c r="AA193" i="1"/>
  <c r="AC193" i="1" s="1"/>
  <c r="AA194" i="1"/>
  <c r="AC194" i="1" s="1"/>
  <c r="AA195" i="1"/>
  <c r="AC195" i="1" s="1"/>
  <c r="AA196" i="1"/>
  <c r="AC196" i="1" s="1"/>
  <c r="AA197" i="1"/>
  <c r="AC197" i="1" s="1"/>
  <c r="AA198" i="1"/>
  <c r="AC198" i="1" s="1"/>
  <c r="AA199" i="1"/>
  <c r="AC199" i="1" s="1"/>
  <c r="AA200" i="1"/>
  <c r="AC200" i="1" s="1"/>
  <c r="AA201" i="1"/>
  <c r="AC201" i="1" s="1"/>
  <c r="AA202" i="1"/>
  <c r="AC202" i="1" s="1"/>
  <c r="AA203" i="1"/>
  <c r="AC203" i="1" s="1"/>
  <c r="AA204" i="1"/>
  <c r="AC204" i="1" s="1"/>
  <c r="AA205" i="1"/>
  <c r="AC205" i="1" s="1"/>
  <c r="AA206" i="1"/>
  <c r="AC206" i="1" s="1"/>
  <c r="AA207" i="1"/>
  <c r="AC207" i="1" s="1"/>
  <c r="AA208" i="1"/>
  <c r="AC208" i="1" s="1"/>
  <c r="AA209" i="1"/>
  <c r="AC209" i="1" s="1"/>
  <c r="AA210" i="1"/>
  <c r="AC210" i="1" s="1"/>
  <c r="AA211" i="1"/>
  <c r="AC211" i="1" s="1"/>
  <c r="AA212" i="1"/>
  <c r="AC212" i="1" s="1"/>
  <c r="AA213" i="1"/>
  <c r="AC213" i="1" s="1"/>
  <c r="AA214" i="1"/>
  <c r="AC214" i="1" s="1"/>
  <c r="AA215" i="1"/>
  <c r="AC215" i="1" s="1"/>
  <c r="AA216" i="1"/>
  <c r="AC216" i="1" s="1"/>
  <c r="AA217" i="1"/>
  <c r="AC217" i="1" s="1"/>
  <c r="AA218" i="1"/>
  <c r="AC218" i="1" s="1"/>
  <c r="AA219" i="1"/>
  <c r="AC219" i="1" s="1"/>
  <c r="AA220" i="1"/>
  <c r="AC220" i="1" s="1"/>
  <c r="AA221" i="1"/>
  <c r="AC221" i="1" s="1"/>
  <c r="AA222" i="1"/>
  <c r="AC222" i="1" s="1"/>
  <c r="AA223" i="1"/>
  <c r="AC223" i="1" s="1"/>
  <c r="AA224" i="1"/>
  <c r="AC224" i="1" s="1"/>
  <c r="AA225" i="1"/>
  <c r="AC225" i="1" s="1"/>
  <c r="AA226" i="1"/>
  <c r="AC226" i="1" s="1"/>
  <c r="AA227" i="1"/>
  <c r="AC227" i="1" s="1"/>
  <c r="AA228" i="1"/>
  <c r="AC228" i="1" s="1"/>
  <c r="AA229" i="1"/>
  <c r="AC229" i="1" s="1"/>
  <c r="AA230" i="1"/>
  <c r="AC230" i="1" s="1"/>
  <c r="AA231" i="1"/>
  <c r="AC231" i="1" s="1"/>
  <c r="AA232" i="1"/>
  <c r="AC232" i="1" s="1"/>
  <c r="AA233" i="1"/>
  <c r="AC233" i="1" s="1"/>
  <c r="AA234" i="1"/>
  <c r="AC234" i="1" s="1"/>
  <c r="AA235" i="1"/>
  <c r="AC235" i="1" s="1"/>
  <c r="AA236" i="1"/>
  <c r="AC236" i="1" s="1"/>
  <c r="AA237" i="1"/>
  <c r="AC237" i="1" s="1"/>
  <c r="AA238" i="1"/>
  <c r="AC238" i="1" s="1"/>
  <c r="AA239" i="1"/>
  <c r="AC239" i="1" s="1"/>
  <c r="AA240" i="1"/>
  <c r="AC240" i="1" s="1"/>
  <c r="AA241" i="1"/>
  <c r="AC241" i="1" s="1"/>
  <c r="AA242" i="1"/>
  <c r="AC242" i="1" s="1"/>
  <c r="AA243" i="1"/>
  <c r="AC243" i="1" s="1"/>
  <c r="AA244" i="1"/>
  <c r="AC244" i="1" s="1"/>
  <c r="AA245" i="1"/>
  <c r="AC245" i="1" s="1"/>
  <c r="AA246" i="1"/>
  <c r="AC246" i="1" s="1"/>
  <c r="AA247" i="1"/>
  <c r="AC247" i="1" s="1"/>
  <c r="AA248" i="1"/>
  <c r="AC248" i="1" s="1"/>
  <c r="AA249" i="1"/>
  <c r="AC249" i="1" s="1"/>
  <c r="AA250" i="1"/>
  <c r="AC250" i="1" s="1"/>
  <c r="AA251" i="1"/>
  <c r="AC251" i="1" s="1"/>
  <c r="AA252" i="1"/>
  <c r="AC252" i="1" s="1"/>
  <c r="AA253" i="1"/>
  <c r="AC253" i="1" s="1"/>
  <c r="AA254" i="1"/>
  <c r="AC254" i="1" s="1"/>
  <c r="AA255" i="1"/>
  <c r="AC255" i="1" s="1"/>
  <c r="AA256" i="1"/>
  <c r="AC256" i="1" s="1"/>
  <c r="AA257" i="1"/>
  <c r="AC257" i="1" s="1"/>
  <c r="AA258" i="1"/>
  <c r="AC258" i="1" s="1"/>
  <c r="AA259" i="1"/>
  <c r="AC259" i="1" s="1"/>
  <c r="AA260" i="1"/>
  <c r="AC260" i="1" s="1"/>
  <c r="AA261" i="1"/>
  <c r="AC261" i="1" s="1"/>
  <c r="AA262" i="1"/>
  <c r="AC262" i="1" s="1"/>
  <c r="AA263" i="1"/>
  <c r="AC263" i="1" s="1"/>
  <c r="AA264" i="1"/>
  <c r="AC264" i="1" s="1"/>
  <c r="AA265" i="1"/>
  <c r="AC265" i="1" s="1"/>
  <c r="AA266" i="1"/>
  <c r="AC266" i="1" s="1"/>
  <c r="AA267" i="1"/>
  <c r="AC267" i="1" s="1"/>
  <c r="AA268" i="1"/>
  <c r="AC268" i="1" s="1"/>
  <c r="AA269" i="1"/>
  <c r="AC269" i="1" s="1"/>
  <c r="AA270" i="1"/>
  <c r="AC270" i="1" s="1"/>
  <c r="AA271" i="1"/>
  <c r="AC271" i="1" s="1"/>
  <c r="AA272" i="1"/>
  <c r="AC272" i="1" s="1"/>
  <c r="AA273" i="1"/>
  <c r="AC273" i="1" s="1"/>
  <c r="AA274" i="1"/>
  <c r="AC274" i="1" s="1"/>
  <c r="AA275" i="1"/>
  <c r="AC275" i="1" s="1"/>
  <c r="AA276" i="1"/>
  <c r="AC276" i="1" s="1"/>
  <c r="AA277" i="1"/>
  <c r="AC277" i="1" s="1"/>
  <c r="AA278" i="1"/>
  <c r="AC278" i="1" s="1"/>
  <c r="AA279" i="1"/>
  <c r="AC279" i="1" s="1"/>
  <c r="AA280" i="1"/>
  <c r="AC280" i="1" s="1"/>
  <c r="AA281" i="1"/>
  <c r="AC281" i="1" s="1"/>
  <c r="AA282" i="1"/>
  <c r="AC282" i="1" s="1"/>
  <c r="AA283" i="1"/>
  <c r="AC283" i="1" s="1"/>
  <c r="AA284" i="1"/>
  <c r="AC284" i="1" s="1"/>
  <c r="AA285" i="1"/>
  <c r="AC285" i="1" s="1"/>
  <c r="AA286" i="1"/>
  <c r="AC286" i="1" s="1"/>
  <c r="AA287" i="1"/>
  <c r="AC287" i="1" s="1"/>
  <c r="AA288" i="1"/>
  <c r="AC288" i="1" s="1"/>
  <c r="AA289" i="1"/>
  <c r="AC289" i="1" s="1"/>
  <c r="AA290" i="1"/>
  <c r="AC290" i="1" s="1"/>
  <c r="AA291" i="1"/>
  <c r="AC291" i="1" s="1"/>
  <c r="AA292" i="1"/>
  <c r="AC292" i="1" s="1"/>
  <c r="AA293" i="1"/>
  <c r="AC293" i="1" s="1"/>
  <c r="AA294" i="1"/>
  <c r="AC294" i="1" s="1"/>
  <c r="AA295" i="1"/>
  <c r="AC295" i="1" s="1"/>
  <c r="AA296" i="1"/>
  <c r="AC296" i="1" s="1"/>
  <c r="AA297" i="1"/>
  <c r="AC297" i="1" s="1"/>
  <c r="AA298" i="1"/>
  <c r="AC298" i="1" s="1"/>
  <c r="AA299" i="1"/>
  <c r="AC299" i="1" s="1"/>
  <c r="AA300" i="1"/>
  <c r="AC300" i="1" s="1"/>
  <c r="AA301" i="1"/>
  <c r="AC301" i="1" s="1"/>
  <c r="AA302" i="1"/>
  <c r="AC302" i="1" s="1"/>
  <c r="AA303" i="1"/>
  <c r="AC303" i="1" s="1"/>
  <c r="AA304" i="1"/>
  <c r="AC304" i="1" s="1"/>
  <c r="AA305" i="1"/>
  <c r="AC305" i="1" s="1"/>
  <c r="AA306" i="1"/>
  <c r="AC306" i="1" s="1"/>
  <c r="AA307" i="1"/>
  <c r="AC307" i="1" s="1"/>
  <c r="AA308" i="1"/>
  <c r="AC308" i="1" s="1"/>
  <c r="AA309" i="1"/>
  <c r="AC309" i="1" s="1"/>
  <c r="AA310" i="1"/>
  <c r="AC310" i="1" s="1"/>
  <c r="AA311" i="1"/>
  <c r="AC311" i="1" s="1"/>
  <c r="AA312" i="1"/>
  <c r="AC312" i="1" s="1"/>
  <c r="AA313" i="1"/>
  <c r="AC313" i="1" s="1"/>
  <c r="AA314" i="1"/>
  <c r="AC314" i="1" s="1"/>
  <c r="AA315" i="1"/>
  <c r="AC315" i="1" s="1"/>
  <c r="AA316" i="1"/>
  <c r="AC316" i="1" s="1"/>
  <c r="AA317" i="1"/>
  <c r="AC317" i="1" s="1"/>
  <c r="AA318" i="1"/>
  <c r="AC318" i="1" s="1"/>
  <c r="AA319" i="1"/>
  <c r="AC319" i="1" s="1"/>
  <c r="AA320" i="1"/>
  <c r="AC320" i="1" s="1"/>
  <c r="AA321" i="1"/>
  <c r="AC321" i="1" s="1"/>
  <c r="AA322" i="1"/>
  <c r="AC322" i="1" s="1"/>
  <c r="AA323" i="1"/>
  <c r="AC323" i="1" s="1"/>
  <c r="AA324" i="1"/>
  <c r="AC324" i="1" s="1"/>
  <c r="AA325" i="1"/>
  <c r="AC325" i="1" s="1"/>
  <c r="AA326" i="1"/>
  <c r="AC326" i="1" s="1"/>
  <c r="AA327" i="1"/>
  <c r="AC327" i="1" s="1"/>
  <c r="AA328" i="1"/>
  <c r="AC328" i="1" s="1"/>
  <c r="AA329" i="1"/>
  <c r="AC329" i="1" s="1"/>
  <c r="AA330" i="1"/>
  <c r="AC330" i="1" s="1"/>
  <c r="AA331" i="1"/>
  <c r="AC331" i="1" s="1"/>
  <c r="AA332" i="1"/>
  <c r="AC332" i="1" s="1"/>
  <c r="AA333" i="1"/>
  <c r="AC333" i="1" s="1"/>
  <c r="AA334" i="1"/>
  <c r="AC334" i="1" s="1"/>
  <c r="AA335" i="1"/>
  <c r="AC335" i="1" s="1"/>
  <c r="AA336" i="1"/>
  <c r="AC336" i="1" s="1"/>
  <c r="AA2" i="1"/>
  <c r="AC2" i="1" s="1"/>
  <c r="Z3" i="1"/>
  <c r="AB3" i="1" s="1"/>
  <c r="Z4" i="1"/>
  <c r="AB4" i="1" s="1"/>
  <c r="Z5" i="1"/>
  <c r="AB5" i="1" s="1"/>
  <c r="Z6" i="1"/>
  <c r="AB6" i="1" s="1"/>
  <c r="Z7" i="1"/>
  <c r="AB7" i="1" s="1"/>
  <c r="Z8" i="1"/>
  <c r="AB8" i="1" s="1"/>
  <c r="Z9" i="1"/>
  <c r="AB9" i="1" s="1"/>
  <c r="Z10" i="1"/>
  <c r="AB10" i="1" s="1"/>
  <c r="Z11" i="1"/>
  <c r="AB11" i="1" s="1"/>
  <c r="Z12" i="1"/>
  <c r="AB12" i="1" s="1"/>
  <c r="Z13" i="1"/>
  <c r="AB13" i="1" s="1"/>
  <c r="Z14" i="1"/>
  <c r="AB14" i="1" s="1"/>
  <c r="Z15" i="1"/>
  <c r="AB15" i="1" s="1"/>
  <c r="Z16" i="1"/>
  <c r="AB16" i="1" s="1"/>
  <c r="Z17" i="1"/>
  <c r="AB17" i="1" s="1"/>
  <c r="Z18" i="1"/>
  <c r="AB18" i="1" s="1"/>
  <c r="Z19" i="1"/>
  <c r="AB19" i="1" s="1"/>
  <c r="Z20" i="1"/>
  <c r="AB20" i="1" s="1"/>
  <c r="Z21" i="1"/>
  <c r="AB21" i="1" s="1"/>
  <c r="Z22" i="1"/>
  <c r="AB22" i="1" s="1"/>
  <c r="Z23" i="1"/>
  <c r="AB23" i="1" s="1"/>
  <c r="Z24" i="1"/>
  <c r="AB24" i="1" s="1"/>
  <c r="Z25" i="1"/>
  <c r="AB25" i="1" s="1"/>
  <c r="Z26" i="1"/>
  <c r="AB26" i="1" s="1"/>
  <c r="Z27" i="1"/>
  <c r="AB27" i="1" s="1"/>
  <c r="Z28" i="1"/>
  <c r="AB28" i="1" s="1"/>
  <c r="Z29" i="1"/>
  <c r="AB29" i="1" s="1"/>
  <c r="Z30" i="1"/>
  <c r="AB30" i="1" s="1"/>
  <c r="Z31" i="1"/>
  <c r="AB31" i="1" s="1"/>
  <c r="Z32" i="1"/>
  <c r="AB32" i="1" s="1"/>
  <c r="Z33" i="1"/>
  <c r="AB33" i="1" s="1"/>
  <c r="Z34" i="1"/>
  <c r="AB34" i="1" s="1"/>
  <c r="Z35" i="1"/>
  <c r="AB35" i="1" s="1"/>
  <c r="Z36" i="1"/>
  <c r="AB36" i="1" s="1"/>
  <c r="Z37" i="1"/>
  <c r="AB37" i="1" s="1"/>
  <c r="Z38" i="1"/>
  <c r="AB38" i="1" s="1"/>
  <c r="Z39" i="1"/>
  <c r="AB39" i="1" s="1"/>
  <c r="Z40" i="1"/>
  <c r="AB40" i="1" s="1"/>
  <c r="Z41" i="1"/>
  <c r="AB41" i="1" s="1"/>
  <c r="Z42" i="1"/>
  <c r="AB42" i="1" s="1"/>
  <c r="Z43" i="1"/>
  <c r="AB43" i="1" s="1"/>
  <c r="Z44" i="1"/>
  <c r="AB44" i="1" s="1"/>
  <c r="Z45" i="1"/>
  <c r="AB45" i="1" s="1"/>
  <c r="Z46" i="1"/>
  <c r="AB46" i="1" s="1"/>
  <c r="Z47" i="1"/>
  <c r="AB47" i="1" s="1"/>
  <c r="Z48" i="1"/>
  <c r="AB48" i="1" s="1"/>
  <c r="Z49" i="1"/>
  <c r="AB49" i="1" s="1"/>
  <c r="Z50" i="1"/>
  <c r="AB50" i="1" s="1"/>
  <c r="Z51" i="1"/>
  <c r="AB51" i="1" s="1"/>
  <c r="Z52" i="1"/>
  <c r="AB52" i="1" s="1"/>
  <c r="Z53" i="1"/>
  <c r="AB53" i="1" s="1"/>
  <c r="Z54" i="1"/>
  <c r="AB54" i="1" s="1"/>
  <c r="Z55" i="1"/>
  <c r="AB55" i="1" s="1"/>
  <c r="Z56" i="1"/>
  <c r="AB56" i="1" s="1"/>
  <c r="Z57" i="1"/>
  <c r="AB57" i="1" s="1"/>
  <c r="Z58" i="1"/>
  <c r="AB58" i="1" s="1"/>
  <c r="Z59" i="1"/>
  <c r="AB59" i="1" s="1"/>
  <c r="Z60" i="1"/>
  <c r="AB60" i="1" s="1"/>
  <c r="Z61" i="1"/>
  <c r="AB61" i="1" s="1"/>
  <c r="Z62" i="1"/>
  <c r="AB62" i="1" s="1"/>
  <c r="Z63" i="1"/>
  <c r="AB63" i="1" s="1"/>
  <c r="Z64" i="1"/>
  <c r="AB64" i="1" s="1"/>
  <c r="Z65" i="1"/>
  <c r="AB65" i="1" s="1"/>
  <c r="Z66" i="1"/>
  <c r="AB66" i="1" s="1"/>
  <c r="Z67" i="1"/>
  <c r="AB67" i="1" s="1"/>
  <c r="Z68" i="1"/>
  <c r="AB68" i="1" s="1"/>
  <c r="Z69" i="1"/>
  <c r="AB69" i="1" s="1"/>
  <c r="Z70" i="1"/>
  <c r="AB70" i="1" s="1"/>
  <c r="Z71" i="1"/>
  <c r="AB71" i="1" s="1"/>
  <c r="Z72" i="1"/>
  <c r="AB72" i="1" s="1"/>
  <c r="Z73" i="1"/>
  <c r="AB73" i="1" s="1"/>
  <c r="Z74" i="1"/>
  <c r="AB74" i="1" s="1"/>
  <c r="Z75" i="1"/>
  <c r="AB75" i="1" s="1"/>
  <c r="Z76" i="1"/>
  <c r="AB76" i="1" s="1"/>
  <c r="Z77" i="1"/>
  <c r="AB77" i="1" s="1"/>
  <c r="Z78" i="1"/>
  <c r="AB78" i="1" s="1"/>
  <c r="Z79" i="1"/>
  <c r="AB79" i="1" s="1"/>
  <c r="Z80" i="1"/>
  <c r="AB80" i="1" s="1"/>
  <c r="Z81" i="1"/>
  <c r="AB81" i="1" s="1"/>
  <c r="Z82" i="1"/>
  <c r="AB82" i="1" s="1"/>
  <c r="Z83" i="1"/>
  <c r="AB83" i="1" s="1"/>
  <c r="Z84" i="1"/>
  <c r="AB84" i="1" s="1"/>
  <c r="Z85" i="1"/>
  <c r="AB85" i="1" s="1"/>
  <c r="Z86" i="1"/>
  <c r="AB86" i="1" s="1"/>
  <c r="Z87" i="1"/>
  <c r="AB87" i="1" s="1"/>
  <c r="Z88" i="1"/>
  <c r="AB88" i="1" s="1"/>
  <c r="Z89" i="1"/>
  <c r="AB89" i="1" s="1"/>
  <c r="Z90" i="1"/>
  <c r="AB90" i="1" s="1"/>
  <c r="Z91" i="1"/>
  <c r="AB91" i="1" s="1"/>
  <c r="Z92" i="1"/>
  <c r="AB92" i="1" s="1"/>
  <c r="Z93" i="1"/>
  <c r="AB93" i="1" s="1"/>
  <c r="Z94" i="1"/>
  <c r="AB94" i="1" s="1"/>
  <c r="Z95" i="1"/>
  <c r="AB95" i="1" s="1"/>
  <c r="Z96" i="1"/>
  <c r="AB96" i="1" s="1"/>
  <c r="Z97" i="1"/>
  <c r="AB97" i="1" s="1"/>
  <c r="Z98" i="1"/>
  <c r="AB98" i="1" s="1"/>
  <c r="Z99" i="1"/>
  <c r="AB99" i="1" s="1"/>
  <c r="Z100" i="1"/>
  <c r="AB100" i="1" s="1"/>
  <c r="Z101" i="1"/>
  <c r="AB101" i="1" s="1"/>
  <c r="Z102" i="1"/>
  <c r="AB102" i="1" s="1"/>
  <c r="Z103" i="1"/>
  <c r="AB103" i="1" s="1"/>
  <c r="Z104" i="1"/>
  <c r="AB104" i="1" s="1"/>
  <c r="Z105" i="1"/>
  <c r="AB105" i="1" s="1"/>
  <c r="Z106" i="1"/>
  <c r="AB106" i="1" s="1"/>
  <c r="Z107" i="1"/>
  <c r="AB107" i="1" s="1"/>
  <c r="Z108" i="1"/>
  <c r="AB108" i="1" s="1"/>
  <c r="Z109" i="1"/>
  <c r="AB109" i="1" s="1"/>
  <c r="Z110" i="1"/>
  <c r="AB110" i="1" s="1"/>
  <c r="Z111" i="1"/>
  <c r="AB111" i="1" s="1"/>
  <c r="Z112" i="1"/>
  <c r="AB112" i="1" s="1"/>
  <c r="Z113" i="1"/>
  <c r="AB113" i="1" s="1"/>
  <c r="Z114" i="1"/>
  <c r="AB114" i="1" s="1"/>
  <c r="Z115" i="1"/>
  <c r="AB115" i="1" s="1"/>
  <c r="Z116" i="1"/>
  <c r="AB116" i="1" s="1"/>
  <c r="Z117" i="1"/>
  <c r="AB117" i="1" s="1"/>
  <c r="Z118" i="1"/>
  <c r="AB118" i="1" s="1"/>
  <c r="Z119" i="1"/>
  <c r="AB119" i="1" s="1"/>
  <c r="Z120" i="1"/>
  <c r="AB120" i="1" s="1"/>
  <c r="Z121" i="1"/>
  <c r="AB121" i="1" s="1"/>
  <c r="Z122" i="1"/>
  <c r="AB122" i="1" s="1"/>
  <c r="Z123" i="1"/>
  <c r="AB123" i="1" s="1"/>
  <c r="Z124" i="1"/>
  <c r="AB124" i="1" s="1"/>
  <c r="Z125" i="1"/>
  <c r="AB125" i="1" s="1"/>
  <c r="Z126" i="1"/>
  <c r="AB126" i="1" s="1"/>
  <c r="Z127" i="1"/>
  <c r="AB127" i="1" s="1"/>
  <c r="Z128" i="1"/>
  <c r="AB128" i="1" s="1"/>
  <c r="Z129" i="1"/>
  <c r="AB129" i="1" s="1"/>
  <c r="Z130" i="1"/>
  <c r="AB130" i="1" s="1"/>
  <c r="Z131" i="1"/>
  <c r="AB131" i="1" s="1"/>
  <c r="Z132" i="1"/>
  <c r="AB132" i="1" s="1"/>
  <c r="Z133" i="1"/>
  <c r="AB133" i="1" s="1"/>
  <c r="Z134" i="1"/>
  <c r="AB134" i="1" s="1"/>
  <c r="Z135" i="1"/>
  <c r="AB135" i="1" s="1"/>
  <c r="Z136" i="1"/>
  <c r="AB136" i="1" s="1"/>
  <c r="Z137" i="1"/>
  <c r="AB137" i="1" s="1"/>
  <c r="Z138" i="1"/>
  <c r="AB138" i="1" s="1"/>
  <c r="Z139" i="1"/>
  <c r="AB139" i="1" s="1"/>
  <c r="Z140" i="1"/>
  <c r="AB140" i="1" s="1"/>
  <c r="Z141" i="1"/>
  <c r="AB141" i="1" s="1"/>
  <c r="Z142" i="1"/>
  <c r="AB142" i="1" s="1"/>
  <c r="Z143" i="1"/>
  <c r="AB143" i="1" s="1"/>
  <c r="Z144" i="1"/>
  <c r="AB144" i="1" s="1"/>
  <c r="Z145" i="1"/>
  <c r="AB145" i="1" s="1"/>
  <c r="Z146" i="1"/>
  <c r="AB146" i="1" s="1"/>
  <c r="Z147" i="1"/>
  <c r="AB147" i="1" s="1"/>
  <c r="Z148" i="1"/>
  <c r="AB148" i="1" s="1"/>
  <c r="Z149" i="1"/>
  <c r="AB149" i="1" s="1"/>
  <c r="Z150" i="1"/>
  <c r="AB150" i="1" s="1"/>
  <c r="Z151" i="1"/>
  <c r="AB151" i="1" s="1"/>
  <c r="Z152" i="1"/>
  <c r="AB152" i="1" s="1"/>
  <c r="Z153" i="1"/>
  <c r="AB153" i="1" s="1"/>
  <c r="Z154" i="1"/>
  <c r="AB154" i="1" s="1"/>
  <c r="Z155" i="1"/>
  <c r="AB155" i="1" s="1"/>
  <c r="Z156" i="1"/>
  <c r="AB156" i="1" s="1"/>
  <c r="Z157" i="1"/>
  <c r="AB157" i="1" s="1"/>
  <c r="Z158" i="1"/>
  <c r="AB158" i="1" s="1"/>
  <c r="Z159" i="1"/>
  <c r="AB159" i="1" s="1"/>
  <c r="Z160" i="1"/>
  <c r="AB160" i="1" s="1"/>
  <c r="Z161" i="1"/>
  <c r="AB161" i="1" s="1"/>
  <c r="Z162" i="1"/>
  <c r="AB162" i="1" s="1"/>
  <c r="Z163" i="1"/>
  <c r="AB163" i="1" s="1"/>
  <c r="Z164" i="1"/>
  <c r="AB164" i="1" s="1"/>
  <c r="Z165" i="1"/>
  <c r="AB165" i="1" s="1"/>
  <c r="Z166" i="1"/>
  <c r="AB166" i="1" s="1"/>
  <c r="Z167" i="1"/>
  <c r="AB167" i="1" s="1"/>
  <c r="Z168" i="1"/>
  <c r="AB168" i="1" s="1"/>
  <c r="Z169" i="1"/>
  <c r="AB169" i="1" s="1"/>
  <c r="Z170" i="1"/>
  <c r="AB170" i="1" s="1"/>
  <c r="Z171" i="1"/>
  <c r="AB171" i="1" s="1"/>
  <c r="Z172" i="1"/>
  <c r="AB172" i="1" s="1"/>
  <c r="Z173" i="1"/>
  <c r="AB173" i="1" s="1"/>
  <c r="Z174" i="1"/>
  <c r="AB174" i="1" s="1"/>
  <c r="Z175" i="1"/>
  <c r="AB175" i="1" s="1"/>
  <c r="Z176" i="1"/>
  <c r="AB176" i="1" s="1"/>
  <c r="Z177" i="1"/>
  <c r="AB177" i="1" s="1"/>
  <c r="Z178" i="1"/>
  <c r="AB178" i="1" s="1"/>
  <c r="Z179" i="1"/>
  <c r="AB179" i="1" s="1"/>
  <c r="Z180" i="1"/>
  <c r="AB180" i="1" s="1"/>
  <c r="Z181" i="1"/>
  <c r="AB181" i="1" s="1"/>
  <c r="Z182" i="1"/>
  <c r="AB182" i="1" s="1"/>
  <c r="Z183" i="1"/>
  <c r="AB183" i="1" s="1"/>
  <c r="Z184" i="1"/>
  <c r="AB184" i="1" s="1"/>
  <c r="Z185" i="1"/>
  <c r="AB185" i="1" s="1"/>
  <c r="Z186" i="1"/>
  <c r="AB186" i="1" s="1"/>
  <c r="Z187" i="1"/>
  <c r="AB187" i="1" s="1"/>
  <c r="Z188" i="1"/>
  <c r="AB188" i="1" s="1"/>
  <c r="Z189" i="1"/>
  <c r="AB189" i="1" s="1"/>
  <c r="Z190" i="1"/>
  <c r="AB190" i="1" s="1"/>
  <c r="Z191" i="1"/>
  <c r="AB191" i="1" s="1"/>
  <c r="Z192" i="1"/>
  <c r="AB192" i="1" s="1"/>
  <c r="Z193" i="1"/>
  <c r="AB193" i="1" s="1"/>
  <c r="Z194" i="1"/>
  <c r="AB194" i="1" s="1"/>
  <c r="Z195" i="1"/>
  <c r="AB195" i="1" s="1"/>
  <c r="Z196" i="1"/>
  <c r="AB196" i="1" s="1"/>
  <c r="Z197" i="1"/>
  <c r="AB197" i="1" s="1"/>
  <c r="Z198" i="1"/>
  <c r="AB198" i="1" s="1"/>
  <c r="Z199" i="1"/>
  <c r="AB199" i="1" s="1"/>
  <c r="Z200" i="1"/>
  <c r="AB200" i="1" s="1"/>
  <c r="Z201" i="1"/>
  <c r="AB201" i="1" s="1"/>
  <c r="Z202" i="1"/>
  <c r="AB202" i="1" s="1"/>
  <c r="Z203" i="1"/>
  <c r="AB203" i="1" s="1"/>
  <c r="Z204" i="1"/>
  <c r="AB204" i="1" s="1"/>
  <c r="Z205" i="1"/>
  <c r="AB205" i="1" s="1"/>
  <c r="Z206" i="1"/>
  <c r="AB206" i="1" s="1"/>
  <c r="Z207" i="1"/>
  <c r="AB207" i="1" s="1"/>
  <c r="Z208" i="1"/>
  <c r="AB208" i="1" s="1"/>
  <c r="Z209" i="1"/>
  <c r="AB209" i="1" s="1"/>
  <c r="Z210" i="1"/>
  <c r="AB210" i="1" s="1"/>
  <c r="Z211" i="1"/>
  <c r="AB211" i="1" s="1"/>
  <c r="Z212" i="1"/>
  <c r="AB212" i="1" s="1"/>
  <c r="Z213" i="1"/>
  <c r="AB213" i="1" s="1"/>
  <c r="Z214" i="1"/>
  <c r="AB214" i="1" s="1"/>
  <c r="Z215" i="1"/>
  <c r="AB215" i="1" s="1"/>
  <c r="Z216" i="1"/>
  <c r="AB216" i="1" s="1"/>
  <c r="Z217" i="1"/>
  <c r="AB217" i="1" s="1"/>
  <c r="Z218" i="1"/>
  <c r="AB218" i="1" s="1"/>
  <c r="Z219" i="1"/>
  <c r="AB219" i="1" s="1"/>
  <c r="Z220" i="1"/>
  <c r="AB220" i="1" s="1"/>
  <c r="Z221" i="1"/>
  <c r="AB221" i="1" s="1"/>
  <c r="Z222" i="1"/>
  <c r="AB222" i="1" s="1"/>
  <c r="Z223" i="1"/>
  <c r="AB223" i="1" s="1"/>
  <c r="Z224" i="1"/>
  <c r="AB224" i="1" s="1"/>
  <c r="Z225" i="1"/>
  <c r="AB225" i="1" s="1"/>
  <c r="Z226" i="1"/>
  <c r="AB226" i="1" s="1"/>
  <c r="Z227" i="1"/>
  <c r="AB227" i="1" s="1"/>
  <c r="Z228" i="1"/>
  <c r="AB228" i="1" s="1"/>
  <c r="Z229" i="1"/>
  <c r="AB229" i="1" s="1"/>
  <c r="Z230" i="1"/>
  <c r="AB230" i="1" s="1"/>
  <c r="Z231" i="1"/>
  <c r="AB231" i="1" s="1"/>
  <c r="Z232" i="1"/>
  <c r="AB232" i="1" s="1"/>
  <c r="Z233" i="1"/>
  <c r="AB233" i="1" s="1"/>
  <c r="Z234" i="1"/>
  <c r="AB234" i="1" s="1"/>
  <c r="Z235" i="1"/>
  <c r="AB235" i="1" s="1"/>
  <c r="Z236" i="1"/>
  <c r="AB236" i="1" s="1"/>
  <c r="Z237" i="1"/>
  <c r="AB237" i="1" s="1"/>
  <c r="Z238" i="1"/>
  <c r="AB238" i="1" s="1"/>
  <c r="Z239" i="1"/>
  <c r="AB239" i="1" s="1"/>
  <c r="Z240" i="1"/>
  <c r="AB240" i="1" s="1"/>
  <c r="Z241" i="1"/>
  <c r="AB241" i="1" s="1"/>
  <c r="Z242" i="1"/>
  <c r="AB242" i="1" s="1"/>
  <c r="Z243" i="1"/>
  <c r="AB243" i="1" s="1"/>
  <c r="Z244" i="1"/>
  <c r="AB244" i="1" s="1"/>
  <c r="Z245" i="1"/>
  <c r="AB245" i="1" s="1"/>
  <c r="Z246" i="1"/>
  <c r="AB246" i="1" s="1"/>
  <c r="Z247" i="1"/>
  <c r="AB247" i="1" s="1"/>
  <c r="Z248" i="1"/>
  <c r="AB248" i="1" s="1"/>
  <c r="Z249" i="1"/>
  <c r="AB249" i="1" s="1"/>
  <c r="Z250" i="1"/>
  <c r="AB250" i="1" s="1"/>
  <c r="Z251" i="1"/>
  <c r="AB251" i="1" s="1"/>
  <c r="Z252" i="1"/>
  <c r="AB252" i="1" s="1"/>
  <c r="Z253" i="1"/>
  <c r="AB253" i="1" s="1"/>
  <c r="Z254" i="1"/>
  <c r="AB254" i="1" s="1"/>
  <c r="Z255" i="1"/>
  <c r="AB255" i="1" s="1"/>
  <c r="Z256" i="1"/>
  <c r="AB256" i="1" s="1"/>
  <c r="Z257" i="1"/>
  <c r="AB257" i="1" s="1"/>
  <c r="Z258" i="1"/>
  <c r="AB258" i="1" s="1"/>
  <c r="Z259" i="1"/>
  <c r="AB259" i="1" s="1"/>
  <c r="Z260" i="1"/>
  <c r="AB260" i="1" s="1"/>
  <c r="Z261" i="1"/>
  <c r="AB261" i="1" s="1"/>
  <c r="Z262" i="1"/>
  <c r="AB262" i="1" s="1"/>
  <c r="Z263" i="1"/>
  <c r="AB263" i="1" s="1"/>
  <c r="Z264" i="1"/>
  <c r="AB264" i="1" s="1"/>
  <c r="Z265" i="1"/>
  <c r="AB265" i="1" s="1"/>
  <c r="Z266" i="1"/>
  <c r="AB266" i="1" s="1"/>
  <c r="Z267" i="1"/>
  <c r="AB267" i="1" s="1"/>
  <c r="Z268" i="1"/>
  <c r="AB268" i="1" s="1"/>
  <c r="Z269" i="1"/>
  <c r="AB269" i="1" s="1"/>
  <c r="Z270" i="1"/>
  <c r="AB270" i="1" s="1"/>
  <c r="Z271" i="1"/>
  <c r="AB271" i="1" s="1"/>
  <c r="Z272" i="1"/>
  <c r="AB272" i="1" s="1"/>
  <c r="Z273" i="1"/>
  <c r="AB273" i="1" s="1"/>
  <c r="Z274" i="1"/>
  <c r="AB274" i="1" s="1"/>
  <c r="Z275" i="1"/>
  <c r="AB275" i="1" s="1"/>
  <c r="Z276" i="1"/>
  <c r="AB276" i="1" s="1"/>
  <c r="Z277" i="1"/>
  <c r="AB277" i="1" s="1"/>
  <c r="Z278" i="1"/>
  <c r="AB278" i="1" s="1"/>
  <c r="Z279" i="1"/>
  <c r="AB279" i="1" s="1"/>
  <c r="Z280" i="1"/>
  <c r="AB280" i="1" s="1"/>
  <c r="Z281" i="1"/>
  <c r="AB281" i="1" s="1"/>
  <c r="Z282" i="1"/>
  <c r="AB282" i="1" s="1"/>
  <c r="Z283" i="1"/>
  <c r="AB283" i="1" s="1"/>
  <c r="Z284" i="1"/>
  <c r="AB284" i="1" s="1"/>
  <c r="Z285" i="1"/>
  <c r="AB285" i="1" s="1"/>
  <c r="Z286" i="1"/>
  <c r="AB286" i="1" s="1"/>
  <c r="Z287" i="1"/>
  <c r="AB287" i="1" s="1"/>
  <c r="Z288" i="1"/>
  <c r="AB288" i="1" s="1"/>
  <c r="Z289" i="1"/>
  <c r="AB289" i="1" s="1"/>
  <c r="Z290" i="1"/>
  <c r="AB290" i="1" s="1"/>
  <c r="Z291" i="1"/>
  <c r="AB291" i="1" s="1"/>
  <c r="Z292" i="1"/>
  <c r="AB292" i="1" s="1"/>
  <c r="Z293" i="1"/>
  <c r="AB293" i="1" s="1"/>
  <c r="Z294" i="1"/>
  <c r="AB294" i="1" s="1"/>
  <c r="Z295" i="1"/>
  <c r="AB295" i="1" s="1"/>
  <c r="Z296" i="1"/>
  <c r="AB296" i="1" s="1"/>
  <c r="Z297" i="1"/>
  <c r="AB297" i="1" s="1"/>
  <c r="Z298" i="1"/>
  <c r="AB298" i="1" s="1"/>
  <c r="Z299" i="1"/>
  <c r="AB299" i="1" s="1"/>
  <c r="Z300" i="1"/>
  <c r="AB300" i="1" s="1"/>
  <c r="Z301" i="1"/>
  <c r="AB301" i="1" s="1"/>
  <c r="Z302" i="1"/>
  <c r="AB302" i="1" s="1"/>
  <c r="Z303" i="1"/>
  <c r="AB303" i="1" s="1"/>
  <c r="Z304" i="1"/>
  <c r="AB304" i="1" s="1"/>
  <c r="Z305" i="1"/>
  <c r="AB305" i="1" s="1"/>
  <c r="Z306" i="1"/>
  <c r="AB306" i="1" s="1"/>
  <c r="Z307" i="1"/>
  <c r="AB307" i="1" s="1"/>
  <c r="Z308" i="1"/>
  <c r="AB308" i="1" s="1"/>
  <c r="Z309" i="1"/>
  <c r="AB309" i="1" s="1"/>
  <c r="Z310" i="1"/>
  <c r="AB310" i="1" s="1"/>
  <c r="Z311" i="1"/>
  <c r="AB311" i="1" s="1"/>
  <c r="Z312" i="1"/>
  <c r="AB312" i="1" s="1"/>
  <c r="Z313" i="1"/>
  <c r="AB313" i="1" s="1"/>
  <c r="Z314" i="1"/>
  <c r="AB314" i="1" s="1"/>
  <c r="Z315" i="1"/>
  <c r="AB315" i="1" s="1"/>
  <c r="Z316" i="1"/>
  <c r="AB316" i="1" s="1"/>
  <c r="Z317" i="1"/>
  <c r="AB317" i="1" s="1"/>
  <c r="Z318" i="1"/>
  <c r="AB318" i="1" s="1"/>
  <c r="Z319" i="1"/>
  <c r="AB319" i="1" s="1"/>
  <c r="Z320" i="1"/>
  <c r="AB320" i="1" s="1"/>
  <c r="Z321" i="1"/>
  <c r="AB321" i="1" s="1"/>
  <c r="Z322" i="1"/>
  <c r="AB322" i="1" s="1"/>
  <c r="Z323" i="1"/>
  <c r="AB323" i="1" s="1"/>
  <c r="Z324" i="1"/>
  <c r="AB324" i="1" s="1"/>
  <c r="Z325" i="1"/>
  <c r="AB325" i="1" s="1"/>
  <c r="Z326" i="1"/>
  <c r="AB326" i="1" s="1"/>
  <c r="Z327" i="1"/>
  <c r="AB327" i="1" s="1"/>
  <c r="Z328" i="1"/>
  <c r="AB328" i="1" s="1"/>
  <c r="Z329" i="1"/>
  <c r="AB329" i="1" s="1"/>
  <c r="Z330" i="1"/>
  <c r="AB330" i="1" s="1"/>
  <c r="Z331" i="1"/>
  <c r="AB331" i="1" s="1"/>
  <c r="Z332" i="1"/>
  <c r="AB332" i="1" s="1"/>
  <c r="Z333" i="1"/>
  <c r="AB333" i="1" s="1"/>
  <c r="Z334" i="1"/>
  <c r="AB334" i="1" s="1"/>
  <c r="Z335" i="1"/>
  <c r="AB335" i="1" s="1"/>
  <c r="Z336" i="1"/>
  <c r="AB336" i="1" s="1"/>
  <c r="Z2" i="1"/>
  <c r="AB2" i="1" s="1"/>
</calcChain>
</file>

<file path=xl/sharedStrings.xml><?xml version="1.0" encoding="utf-8"?>
<sst xmlns="http://schemas.openxmlformats.org/spreadsheetml/2006/main" count="139" uniqueCount="96">
  <si>
    <t>ID</t>
  </si>
  <si>
    <t>LB</t>
  </si>
  <si>
    <t>BGLB</t>
  </si>
  <si>
    <t>EC</t>
  </si>
  <si>
    <t xml:space="preserve">Date </t>
  </si>
  <si>
    <t xml:space="preserve">Sample </t>
  </si>
  <si>
    <t>VP</t>
  </si>
  <si>
    <t>VV</t>
  </si>
  <si>
    <t>VA</t>
  </si>
  <si>
    <t>VC</t>
  </si>
  <si>
    <t>Sal</t>
  </si>
  <si>
    <t>Weight</t>
  </si>
  <si>
    <t xml:space="preserve">District </t>
  </si>
  <si>
    <t xml:space="preserve">0= Din Daeng </t>
  </si>
  <si>
    <t xml:space="preserve">Location </t>
  </si>
  <si>
    <t>0= Din Daeng</t>
  </si>
  <si>
    <t>1= Huay Kwang</t>
  </si>
  <si>
    <t>Shelf</t>
  </si>
  <si>
    <t>Ice</t>
  </si>
  <si>
    <t xml:space="preserve">Source </t>
  </si>
  <si>
    <t>NA</t>
  </si>
  <si>
    <t>2=Yaowarat</t>
  </si>
  <si>
    <t xml:space="preserve">3=Saphan Khao </t>
  </si>
  <si>
    <t>0=shrimp</t>
  </si>
  <si>
    <t xml:space="preserve">1=oyster </t>
  </si>
  <si>
    <t>2=blood cockle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</si>
  <si>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</si>
  <si>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</si>
  <si>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</si>
  <si>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</si>
  <si>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</si>
  <si>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</si>
  <si>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</si>
  <si>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</si>
  <si>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</si>
  <si>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gram</t>
  </si>
  <si>
    <t xml:space="preserve">Shelf </t>
  </si>
  <si>
    <t>1=separated sample</t>
  </si>
  <si>
    <t xml:space="preserve">0=pooled sample </t>
  </si>
  <si>
    <t xml:space="preserve">0=no </t>
  </si>
  <si>
    <t xml:space="preserve">1=yes </t>
  </si>
  <si>
    <t>J</t>
  </si>
  <si>
    <t>K</t>
  </si>
  <si>
    <t>L</t>
  </si>
  <si>
    <t>M</t>
  </si>
  <si>
    <t>N</t>
  </si>
  <si>
    <t>O</t>
  </si>
  <si>
    <t>P</t>
  </si>
  <si>
    <t>Q</t>
  </si>
  <si>
    <t>E. coli</t>
  </si>
  <si>
    <t xml:space="preserve">V. parahaemolyticus </t>
  </si>
  <si>
    <t xml:space="preserve">V. vulnificus </t>
  </si>
  <si>
    <t>V. al</t>
  </si>
  <si>
    <t xml:space="preserve">V. cholera </t>
  </si>
  <si>
    <t>Salmonella</t>
  </si>
  <si>
    <t xml:space="preserve">Total coliform </t>
  </si>
  <si>
    <t xml:space="preserve">Fecal coliform </t>
  </si>
  <si>
    <t>3=Asian seabass</t>
  </si>
  <si>
    <t>FC</t>
  </si>
  <si>
    <t>EC MPN</t>
  </si>
  <si>
    <t>EC cut</t>
  </si>
  <si>
    <t>EC cut&lt;10 MPN/g</t>
  </si>
  <si>
    <t>1=Huay Kwang</t>
  </si>
  <si>
    <t xml:space="preserve">2=Samphanthawong </t>
  </si>
  <si>
    <t>3= Dusit</t>
  </si>
  <si>
    <t>District</t>
  </si>
  <si>
    <t>0=Bangkok</t>
  </si>
  <si>
    <t>1=Samut Sakhon</t>
  </si>
  <si>
    <t>2=Samut Prakan</t>
  </si>
  <si>
    <t>3=Chachoengsao</t>
  </si>
  <si>
    <t>4=Chonburi </t>
  </si>
  <si>
    <t>5=Ranong</t>
  </si>
  <si>
    <t xml:space="preserve">6=Krabi </t>
  </si>
  <si>
    <t>7=Surat Thani</t>
  </si>
  <si>
    <t>8=Samut Songkhram</t>
  </si>
  <si>
    <t>9=Chumporn</t>
  </si>
  <si>
    <t>10=Nonthaburi</t>
  </si>
  <si>
    <t xml:space="preserve">11=south </t>
  </si>
  <si>
    <t>Source</t>
  </si>
  <si>
    <t>km</t>
  </si>
  <si>
    <t>Region</t>
  </si>
  <si>
    <t>12=Trat</t>
  </si>
  <si>
    <t>13=NA</t>
  </si>
  <si>
    <t>District old</t>
  </si>
  <si>
    <t>FC MPN</t>
  </si>
  <si>
    <t>S old</t>
  </si>
  <si>
    <t>EC 0.0001</t>
  </si>
  <si>
    <t>FC0.0001</t>
  </si>
  <si>
    <t>RH</t>
  </si>
  <si>
    <t>MaxW</t>
  </si>
  <si>
    <t xml:space="preserve">Rain </t>
  </si>
  <si>
    <t>mm</t>
  </si>
  <si>
    <t>%</t>
  </si>
  <si>
    <t>nott</t>
  </si>
  <si>
    <t>Temmin</t>
  </si>
  <si>
    <t>TemMax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</si>
</sst>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" fontId="0" fillId="0" borderId="0" xfId="0" applyNumberFormat="1"/>
    <xf numFmtId="0" fontId="0" fillId="0" borderId="0" xfId="0" applyFill="1"/>
    <xf numFmtId="0" fontId="0" fillId="0" borderId="0" xfId="0" applyFill="1" applyAlignment="1">
      <alignment horizontal="center"/>
    </xf>
    <xf numFmtId="1" fontId="0" fillId="0" borderId="0" xfId="0" applyNumberFormat="1" applyFill="1"/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right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338"/>
  <sheetViews>
    <sheetView topLeftCell="B1" zoomScale="80" zoomScaleNormal="80" workbookViewId="0">
      <selection activeCell="AD1" sqref="AD1:AE1048576"/>
    </sheetView>
  </sheetViews>
  <sheetFormatPr defaultRowHeight="14" x14ac:dyDescent="0.3"/>
  <cols>
    <col min="1" max="1" width="4.25" bestFit="1" customWidth="1"/>
    <col min="2" max="2" width="7.9140625" style="1" bestFit="1" customWidth="1"/>
    <col min="3" max="3" width="3" style="1" bestFit="1" customWidth="1"/>
    <col min="4" max="4" width="7.5" bestFit="1" customWidth="1"/>
    <col min="5" max="5" width="6.6640625" bestFit="1" customWidth="1"/>
    <col min="6" max="6" width="9.6640625" style="2" bestFit="1" customWidth="1"/>
    <col min="7" max="7" width="6.58203125" style="2" bestFit="1" customWidth="1"/>
    <col min="8" max="8" width="8.4140625" bestFit="1" customWidth="1"/>
    <col min="9" max="9" width="5.25" style="2" customWidth="1"/>
    <col min="10" max="10" width="3.4140625" style="5" customWidth="1"/>
    <col min="11" max="11" width="5.08203125" style="4" bestFit="1" customWidth="1"/>
    <col min="12" max="12" width="6.4140625" style="4" bestFit="1" customWidth="1"/>
    <col min="13" max="13" width="7.08203125" style="4" customWidth="1"/>
    <col min="14" max="14" width="4.08203125" style="4" bestFit="1" customWidth="1"/>
    <col min="15" max="15" width="7.1640625" bestFit="1" customWidth="1"/>
    <col min="16" max="16" width="7.4140625" style="2" bestFit="1" customWidth="1"/>
    <col min="17" max="17" width="7.5" bestFit="1" customWidth="1"/>
    <col min="18" max="18" width="3" bestFit="1" customWidth="1"/>
    <col min="19" max="19" width="3.08203125" bestFit="1" customWidth="1"/>
    <col min="20" max="20" width="6.25" bestFit="1" customWidth="1"/>
    <col min="21" max="23" width="4.58203125" bestFit="1" customWidth="1"/>
    <col min="24" max="24" width="5.58203125" bestFit="1" customWidth="1"/>
    <col min="25" max="25" width="3.33203125" bestFit="1" customWidth="1"/>
    <col min="26" max="26" width="9.5" bestFit="1" customWidth="1"/>
    <col min="27" max="27" width="8.75" bestFit="1" customWidth="1"/>
  </cols>
  <sheetData>
    <row r="1" spans="1:29" x14ac:dyDescent="0.3">
      <c r="A1" t="s">
        <v>0</v>
      </c>
      <c r="B1" s="1" t="s">
        <v>4</v>
      </c>
      <c r="D1" t="s">
        <v>5</v>
      </c>
      <c r="E1" t="s">
        <v>11</v>
      </c>
      <c r="F1" s="2" t="s">
        <v>83</v>
      </c>
      <c r="G1" s="2" t="s">
        <v>65</v>
      </c>
      <c r="H1" t="s">
        <v>14</v>
      </c>
      <c r="I1" s="2" t="s">
        <v>17</v>
      </c>
      <c r="J1" s="3" t="s">
        <v>18</v>
      </c>
      <c r="K1" s="4" t="s">
        <v>85</v>
      </c>
      <c r="L1" s="4" t="s">
        <v>78</v>
      </c>
      <c r="M1" s="4" t="s">
        <v>80</v>
      </c>
      <c r="N1" s="4" t="s">
        <v>79</v>
      </c>
      <c r="O1" t="s">
        <v>2</v>
      </c>
      <c r="P1" s="2" t="s">
        <v>84</v>
      </c>
      <c r="Q1" t="s">
        <v>59</v>
      </c>
      <c r="R1" t="s">
        <v>58</v>
      </c>
      <c r="S1" t="s">
        <v>3</v>
      </c>
      <c r="T1" t="s">
        <v>60</v>
      </c>
      <c r="U1" t="s">
        <v>6</v>
      </c>
      <c r="V1" t="s">
        <v>7</v>
      </c>
      <c r="W1" t="s">
        <v>8</v>
      </c>
      <c r="X1" t="s">
        <v>9</v>
      </c>
      <c r="Y1" t="s">
        <v>10</v>
      </c>
      <c r="Z1" t="s">
        <v>86</v>
      </c>
      <c r="AA1" t="s">
        <v>87</v>
      </c>
      <c r="AB1" t="s">
        <v>3</v>
      </c>
      <c r="AC1" t="s">
        <v>58</v>
      </c>
    </row>
    <row r="2" spans="1:29" x14ac:dyDescent="0.3">
      <c r="A2">
        <v>1</v>
      </c>
      <c r="B2" s="1">
        <v>161018</v>
      </c>
      <c r="C2" s="1">
        <v>1</v>
      </c>
      <c r="D2">
        <v>0</v>
      </c>
      <c r="E2">
        <v>15</v>
      </c>
      <c r="F2" s="2">
        <v>0</v>
      </c>
      <c r="G2" s="2">
        <v>0</v>
      </c>
      <c r="H2">
        <v>0</v>
      </c>
      <c r="I2" s="2">
        <v>1</v>
      </c>
      <c r="J2" s="5">
        <v>1</v>
      </c>
      <c r="K2" s="4">
        <v>0</v>
      </c>
      <c r="L2" s="4">
        <v>0</v>
      </c>
      <c r="M2" s="4">
        <v>0</v>
      </c>
      <c r="N2" s="4">
        <v>0</v>
      </c>
      <c r="O2">
        <v>111000</v>
      </c>
      <c r="P2" s="2">
        <v>111000</v>
      </c>
      <c r="Q2">
        <v>46037</v>
      </c>
      <c r="R2">
        <v>1</v>
      </c>
      <c r="S2">
        <v>1</v>
      </c>
      <c r="T2">
        <v>1</v>
      </c>
      <c r="U2">
        <v>0</v>
      </c>
      <c r="V2">
        <v>0</v>
      </c>
      <c r="W2">
        <v>1</v>
      </c>
      <c r="X2">
        <v>1</v>
      </c>
      <c r="Y2">
        <v>1</v>
      </c>
      <c r="Z2">
        <f>Q2+0.0001</f>
        <v>46037.000099999997</v>
      </c>
      <c r="AA2">
        <f>P2+0.0001</f>
        <v>111000.0001</v>
      </c>
      <c r="AB2">
        <f>LOG10(Z2)</f>
        <v>4.6631070160336945</v>
      </c>
      <c r="AC2">
        <f>LOG10(AA2)</f>
        <v>5.0453229791779135</v>
      </c>
    </row>
    <row r="3" spans="1:29" x14ac:dyDescent="0.3">
      <c r="A3">
        <v>2</v>
      </c>
      <c r="B3" s="1">
        <v>161018</v>
      </c>
      <c r="C3" s="1">
        <v>2</v>
      </c>
      <c r="D3">
        <v>0</v>
      </c>
      <c r="E3">
        <v>15</v>
      </c>
      <c r="F3" s="2">
        <v>0</v>
      </c>
      <c r="G3" s="2">
        <v>0</v>
      </c>
      <c r="H3">
        <v>0</v>
      </c>
      <c r="I3" s="2">
        <v>1</v>
      </c>
      <c r="J3" s="5">
        <v>1</v>
      </c>
      <c r="K3" s="4">
        <v>1</v>
      </c>
      <c r="L3" s="4">
        <v>0</v>
      </c>
      <c r="M3" s="4">
        <v>0</v>
      </c>
      <c r="N3" s="4">
        <v>0</v>
      </c>
      <c r="O3">
        <v>111000</v>
      </c>
      <c r="P3" s="2">
        <v>111000</v>
      </c>
      <c r="Q3">
        <v>4604</v>
      </c>
      <c r="R3">
        <v>1</v>
      </c>
      <c r="S3">
        <v>1</v>
      </c>
      <c r="T3">
        <v>1</v>
      </c>
      <c r="U3">
        <v>0</v>
      </c>
      <c r="V3">
        <v>0</v>
      </c>
      <c r="W3">
        <v>1</v>
      </c>
      <c r="X3">
        <v>1</v>
      </c>
      <c r="Y3">
        <v>1</v>
      </c>
      <c r="Z3">
        <f>Q3+0.0001</f>
        <v>4604.0001000000002</v>
      </c>
      <c r="AA3">
        <f t="shared" ref="AA3:AA66" si="0">P3+0.0001</f>
        <v>111000.0001</v>
      </c>
      <c r="AB3">
        <f t="shared" ref="AB3:AB66" si="1">LOG10(Z3)</f>
        <v>3.6631353243907361</v>
      </c>
      <c r="AC3">
        <f t="shared" ref="AC3:AC66" si="2">LOG10(AA3)</f>
        <v>5.0453229791779135</v>
      </c>
    </row>
    <row r="4" spans="1:29" x14ac:dyDescent="0.3">
      <c r="A4">
        <v>3</v>
      </c>
      <c r="B4" s="1">
        <v>161018</v>
      </c>
      <c r="C4" s="1">
        <v>3</v>
      </c>
      <c r="D4">
        <v>0</v>
      </c>
      <c r="E4">
        <v>33</v>
      </c>
      <c r="F4" s="2">
        <v>0</v>
      </c>
      <c r="G4" s="2">
        <v>1</v>
      </c>
      <c r="H4">
        <v>1</v>
      </c>
      <c r="I4" s="2">
        <v>1</v>
      </c>
      <c r="J4" s="5">
        <v>1</v>
      </c>
      <c r="K4" s="4">
        <v>2</v>
      </c>
      <c r="L4" s="4">
        <v>1</v>
      </c>
      <c r="M4" s="4">
        <v>0</v>
      </c>
      <c r="N4" s="4">
        <v>36</v>
      </c>
      <c r="O4">
        <v>4600</v>
      </c>
      <c r="P4" s="2">
        <v>10896</v>
      </c>
      <c r="Q4">
        <v>460</v>
      </c>
      <c r="R4">
        <v>1</v>
      </c>
      <c r="S4">
        <v>1</v>
      </c>
      <c r="T4">
        <v>1</v>
      </c>
      <c r="U4">
        <v>1</v>
      </c>
      <c r="V4">
        <v>0</v>
      </c>
      <c r="W4">
        <v>1</v>
      </c>
      <c r="X4">
        <v>0</v>
      </c>
      <c r="Y4">
        <v>1</v>
      </c>
      <c r="Z4">
        <f t="shared" ref="Z4:Z66" si="3">Q4+0.0001</f>
        <v>460.00009999999997</v>
      </c>
      <c r="AA4">
        <f t="shared" si="0"/>
        <v>10896.000099999999</v>
      </c>
      <c r="AB4">
        <f t="shared" si="1"/>
        <v>2.6627579260934078</v>
      </c>
      <c r="AC4">
        <f t="shared" si="2"/>
        <v>4.0372670985545254</v>
      </c>
    </row>
    <row r="5" spans="1:29" x14ac:dyDescent="0.3">
      <c r="A5">
        <v>4</v>
      </c>
      <c r="B5" s="1">
        <v>161018</v>
      </c>
      <c r="C5" s="1">
        <v>4</v>
      </c>
      <c r="D5">
        <v>0</v>
      </c>
      <c r="E5">
        <v>33</v>
      </c>
      <c r="F5" s="2">
        <v>0</v>
      </c>
      <c r="G5" s="2">
        <v>1</v>
      </c>
      <c r="H5">
        <v>1</v>
      </c>
      <c r="I5" s="2">
        <v>1</v>
      </c>
      <c r="J5" s="5">
        <v>1</v>
      </c>
      <c r="K5" s="4">
        <v>3</v>
      </c>
      <c r="L5" s="4">
        <v>2</v>
      </c>
      <c r="M5" s="4">
        <v>0</v>
      </c>
      <c r="N5" s="4">
        <v>29</v>
      </c>
      <c r="O5">
        <v>11000</v>
      </c>
      <c r="P5" s="2">
        <v>10896</v>
      </c>
      <c r="Q5">
        <v>4604</v>
      </c>
      <c r="R5">
        <v>1</v>
      </c>
      <c r="S5">
        <v>1</v>
      </c>
      <c r="T5">
        <v>1</v>
      </c>
      <c r="U5">
        <v>1</v>
      </c>
      <c r="V5">
        <v>0</v>
      </c>
      <c r="W5">
        <v>0</v>
      </c>
      <c r="X5">
        <v>1</v>
      </c>
      <c r="Y5">
        <v>1</v>
      </c>
      <c r="Z5">
        <f t="shared" si="3"/>
        <v>4604.0001000000002</v>
      </c>
      <c r="AA5">
        <f t="shared" si="0"/>
        <v>10896.000099999999</v>
      </c>
      <c r="AB5">
        <f t="shared" si="1"/>
        <v>3.6631353243907361</v>
      </c>
      <c r="AC5">
        <f t="shared" si="2"/>
        <v>4.0372670985545254</v>
      </c>
    </row>
    <row r="6" spans="1:29" x14ac:dyDescent="0.3">
      <c r="A6">
        <v>5</v>
      </c>
      <c r="B6" s="1">
        <v>161018</v>
      </c>
      <c r="C6" s="1">
        <v>5</v>
      </c>
      <c r="D6">
        <v>0</v>
      </c>
      <c r="E6">
        <v>33</v>
      </c>
      <c r="F6" s="2">
        <v>0</v>
      </c>
      <c r="G6" s="2">
        <v>1</v>
      </c>
      <c r="H6">
        <v>1</v>
      </c>
      <c r="I6" s="2">
        <v>1</v>
      </c>
      <c r="J6" s="5">
        <v>1</v>
      </c>
      <c r="K6" s="4">
        <v>2</v>
      </c>
      <c r="L6" s="4">
        <v>1</v>
      </c>
      <c r="M6" s="4">
        <v>0</v>
      </c>
      <c r="N6" s="4">
        <v>36</v>
      </c>
      <c r="O6">
        <v>4600</v>
      </c>
      <c r="P6" s="2">
        <v>4604</v>
      </c>
      <c r="Q6">
        <v>1090</v>
      </c>
      <c r="R6">
        <v>1</v>
      </c>
      <c r="S6">
        <v>1</v>
      </c>
      <c r="T6">
        <v>1</v>
      </c>
      <c r="U6">
        <v>1</v>
      </c>
      <c r="V6">
        <v>0</v>
      </c>
      <c r="W6">
        <v>0</v>
      </c>
      <c r="X6">
        <v>0</v>
      </c>
      <c r="Y6">
        <v>1</v>
      </c>
      <c r="Z6">
        <f t="shared" si="3"/>
        <v>1090.0001</v>
      </c>
      <c r="AA6">
        <f t="shared" si="0"/>
        <v>4604.0001000000002</v>
      </c>
      <c r="AB6">
        <f t="shared" si="1"/>
        <v>3.0374265377841523</v>
      </c>
      <c r="AC6">
        <f t="shared" si="2"/>
        <v>3.6631353243907361</v>
      </c>
    </row>
    <row r="7" spans="1:29" x14ac:dyDescent="0.3">
      <c r="A7">
        <v>6</v>
      </c>
      <c r="B7" s="1">
        <v>161018</v>
      </c>
      <c r="C7" s="1">
        <v>6</v>
      </c>
      <c r="D7">
        <v>0</v>
      </c>
      <c r="E7">
        <v>33</v>
      </c>
      <c r="F7" s="2">
        <v>0</v>
      </c>
      <c r="G7" s="2">
        <v>1</v>
      </c>
      <c r="H7">
        <v>1</v>
      </c>
      <c r="I7" s="2">
        <v>1</v>
      </c>
      <c r="J7" s="5">
        <v>1</v>
      </c>
      <c r="K7" s="4">
        <v>4</v>
      </c>
      <c r="L7" s="4">
        <v>0</v>
      </c>
      <c r="M7" s="4">
        <v>0</v>
      </c>
      <c r="N7" s="4">
        <v>0</v>
      </c>
      <c r="O7">
        <v>21000</v>
      </c>
      <c r="P7" s="2">
        <v>21450</v>
      </c>
      <c r="Q7">
        <v>460</v>
      </c>
      <c r="R7">
        <v>1</v>
      </c>
      <c r="S7">
        <v>1</v>
      </c>
      <c r="T7">
        <v>1</v>
      </c>
      <c r="U7">
        <v>1</v>
      </c>
      <c r="V7">
        <v>0</v>
      </c>
      <c r="W7">
        <v>0</v>
      </c>
      <c r="X7">
        <v>1</v>
      </c>
      <c r="Y7">
        <v>1</v>
      </c>
      <c r="Z7">
        <f t="shared" si="3"/>
        <v>460.00009999999997</v>
      </c>
      <c r="AA7">
        <f t="shared" si="0"/>
        <v>21450.000100000001</v>
      </c>
      <c r="AB7">
        <f t="shared" si="1"/>
        <v>2.6627579260934078</v>
      </c>
      <c r="AC7">
        <f t="shared" si="2"/>
        <v>4.3314272985454263</v>
      </c>
    </row>
    <row r="8" spans="1:29" x14ac:dyDescent="0.3">
      <c r="A8">
        <v>7</v>
      </c>
      <c r="B8" s="1">
        <v>161018</v>
      </c>
      <c r="C8" s="1">
        <v>7</v>
      </c>
      <c r="D8">
        <v>0</v>
      </c>
      <c r="E8">
        <v>33</v>
      </c>
      <c r="F8" s="2">
        <v>0</v>
      </c>
      <c r="G8" s="2">
        <v>1</v>
      </c>
      <c r="H8">
        <v>1</v>
      </c>
      <c r="I8" s="2">
        <v>1</v>
      </c>
      <c r="J8" s="5">
        <v>1</v>
      </c>
      <c r="K8" s="4">
        <v>3</v>
      </c>
      <c r="L8" s="4">
        <v>2</v>
      </c>
      <c r="M8" s="4">
        <v>0</v>
      </c>
      <c r="N8" s="4">
        <v>29</v>
      </c>
      <c r="O8">
        <v>230</v>
      </c>
      <c r="P8" s="2">
        <v>460</v>
      </c>
      <c r="Q8">
        <v>460</v>
      </c>
      <c r="R8">
        <v>1</v>
      </c>
      <c r="S8">
        <v>1</v>
      </c>
      <c r="T8">
        <v>1</v>
      </c>
      <c r="U8">
        <v>0</v>
      </c>
      <c r="V8">
        <v>0</v>
      </c>
      <c r="W8">
        <v>0</v>
      </c>
      <c r="X8">
        <v>1</v>
      </c>
      <c r="Y8">
        <v>1</v>
      </c>
      <c r="Z8">
        <f t="shared" si="3"/>
        <v>460.00009999999997</v>
      </c>
      <c r="AA8">
        <f t="shared" si="0"/>
        <v>460.00009999999997</v>
      </c>
      <c r="AB8">
        <f t="shared" si="1"/>
        <v>2.6627579260934078</v>
      </c>
      <c r="AC8">
        <f t="shared" si="2"/>
        <v>2.6627579260934078</v>
      </c>
    </row>
    <row r="9" spans="1:29" x14ac:dyDescent="0.3">
      <c r="A9">
        <v>8</v>
      </c>
      <c r="B9" s="1">
        <v>161018</v>
      </c>
      <c r="C9" s="1">
        <v>8</v>
      </c>
      <c r="D9">
        <v>0</v>
      </c>
      <c r="E9">
        <v>33</v>
      </c>
      <c r="F9" s="2">
        <v>0</v>
      </c>
      <c r="G9" s="2">
        <v>0</v>
      </c>
      <c r="H9">
        <v>0</v>
      </c>
      <c r="I9" s="2">
        <v>1</v>
      </c>
      <c r="J9" s="5">
        <v>1</v>
      </c>
      <c r="K9" s="4">
        <v>2</v>
      </c>
      <c r="L9" s="4">
        <v>1</v>
      </c>
      <c r="M9" s="4">
        <v>0</v>
      </c>
      <c r="N9" s="4">
        <v>36</v>
      </c>
      <c r="O9">
        <v>24000</v>
      </c>
      <c r="P9" s="2">
        <v>46037</v>
      </c>
      <c r="Q9">
        <v>749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f t="shared" si="3"/>
        <v>749.00009999999997</v>
      </c>
      <c r="AA9">
        <f t="shared" si="0"/>
        <v>46037.000099999997</v>
      </c>
      <c r="AB9">
        <f t="shared" si="1"/>
        <v>2.8744818756827044</v>
      </c>
      <c r="AC9">
        <f t="shared" si="2"/>
        <v>4.6631070160336945</v>
      </c>
    </row>
    <row r="10" spans="1:29" x14ac:dyDescent="0.3">
      <c r="A10">
        <v>9</v>
      </c>
      <c r="B10" s="1">
        <v>161018</v>
      </c>
      <c r="C10" s="1">
        <v>9</v>
      </c>
      <c r="D10">
        <v>0</v>
      </c>
      <c r="E10">
        <v>15</v>
      </c>
      <c r="F10" s="2">
        <v>0</v>
      </c>
      <c r="G10" s="2">
        <v>0</v>
      </c>
      <c r="H10">
        <v>0</v>
      </c>
      <c r="I10" s="2">
        <v>1</v>
      </c>
      <c r="J10" s="5">
        <v>1</v>
      </c>
      <c r="K10" s="4">
        <v>2</v>
      </c>
      <c r="L10" s="4">
        <v>1</v>
      </c>
      <c r="M10" s="4">
        <v>0</v>
      </c>
      <c r="N10" s="4">
        <v>36</v>
      </c>
      <c r="O10">
        <v>4300</v>
      </c>
      <c r="P10" s="2">
        <v>111000</v>
      </c>
      <c r="Q10">
        <v>4604</v>
      </c>
      <c r="R10">
        <v>1</v>
      </c>
      <c r="S10">
        <v>1</v>
      </c>
      <c r="T10">
        <v>1</v>
      </c>
      <c r="U10">
        <v>1</v>
      </c>
      <c r="V10">
        <v>0</v>
      </c>
      <c r="W10">
        <v>0</v>
      </c>
      <c r="X10">
        <v>1</v>
      </c>
      <c r="Y10">
        <v>1</v>
      </c>
      <c r="Z10">
        <f t="shared" si="3"/>
        <v>4604.0001000000002</v>
      </c>
      <c r="AA10">
        <f t="shared" si="0"/>
        <v>111000.0001</v>
      </c>
      <c r="AB10">
        <f t="shared" si="1"/>
        <v>3.6631353243907361</v>
      </c>
      <c r="AC10">
        <f t="shared" si="2"/>
        <v>5.0453229791779135</v>
      </c>
    </row>
    <row r="11" spans="1:29" x14ac:dyDescent="0.3">
      <c r="A11">
        <v>10</v>
      </c>
      <c r="B11" s="1">
        <v>161018</v>
      </c>
      <c r="C11" s="1">
        <v>10</v>
      </c>
      <c r="D11">
        <v>0</v>
      </c>
      <c r="E11">
        <v>15</v>
      </c>
      <c r="F11" s="2">
        <v>0</v>
      </c>
      <c r="G11" s="2">
        <v>0</v>
      </c>
      <c r="H11">
        <v>0</v>
      </c>
      <c r="I11" s="2">
        <v>1</v>
      </c>
      <c r="J11" s="5">
        <v>1</v>
      </c>
      <c r="K11" s="4">
        <v>5</v>
      </c>
      <c r="L11" s="4">
        <v>3</v>
      </c>
      <c r="M11" s="4">
        <v>1</v>
      </c>
      <c r="N11" s="4">
        <v>75</v>
      </c>
      <c r="O11">
        <v>111000</v>
      </c>
      <c r="P11" s="2">
        <v>111000</v>
      </c>
      <c r="Q11">
        <v>3849</v>
      </c>
      <c r="R11">
        <v>1</v>
      </c>
      <c r="S11">
        <v>1</v>
      </c>
      <c r="T11">
        <v>1</v>
      </c>
      <c r="U11">
        <v>0</v>
      </c>
      <c r="V11">
        <v>0</v>
      </c>
      <c r="W11">
        <v>0</v>
      </c>
      <c r="X11">
        <v>1</v>
      </c>
      <c r="Y11">
        <v>1</v>
      </c>
      <c r="Z11">
        <f t="shared" si="3"/>
        <v>3849.0001000000002</v>
      </c>
      <c r="AA11">
        <f t="shared" si="0"/>
        <v>111000.0001</v>
      </c>
      <c r="AB11">
        <f t="shared" si="1"/>
        <v>3.5853479223778977</v>
      </c>
      <c r="AC11">
        <f t="shared" si="2"/>
        <v>5.0453229791779135</v>
      </c>
    </row>
    <row r="12" spans="1:29" x14ac:dyDescent="0.3">
      <c r="A12">
        <v>11</v>
      </c>
      <c r="B12" s="1">
        <v>251018</v>
      </c>
      <c r="C12" s="1">
        <v>1</v>
      </c>
      <c r="D12">
        <v>0</v>
      </c>
      <c r="E12">
        <v>33</v>
      </c>
      <c r="F12" s="2">
        <v>0</v>
      </c>
      <c r="G12" s="2">
        <v>0</v>
      </c>
      <c r="H12">
        <v>0</v>
      </c>
      <c r="I12" s="2">
        <v>1</v>
      </c>
      <c r="J12" s="5">
        <v>1</v>
      </c>
      <c r="K12" s="4">
        <v>6</v>
      </c>
      <c r="L12" s="4">
        <v>1</v>
      </c>
      <c r="M12" s="4">
        <v>0</v>
      </c>
      <c r="N12" s="4">
        <v>36</v>
      </c>
      <c r="O12">
        <v>4600</v>
      </c>
      <c r="P12" s="2">
        <v>4604</v>
      </c>
      <c r="Q12">
        <v>460</v>
      </c>
      <c r="R12">
        <v>1</v>
      </c>
      <c r="S12">
        <v>1</v>
      </c>
      <c r="T12">
        <v>1</v>
      </c>
      <c r="U12">
        <v>1</v>
      </c>
      <c r="V12">
        <v>0</v>
      </c>
      <c r="W12">
        <v>0</v>
      </c>
      <c r="X12">
        <v>1</v>
      </c>
      <c r="Y12">
        <v>0</v>
      </c>
      <c r="Z12">
        <f t="shared" si="3"/>
        <v>460.00009999999997</v>
      </c>
      <c r="AA12">
        <f t="shared" si="0"/>
        <v>4604.0001000000002</v>
      </c>
      <c r="AB12">
        <f t="shared" si="1"/>
        <v>2.6627579260934078</v>
      </c>
      <c r="AC12">
        <f t="shared" si="2"/>
        <v>3.6631353243907361</v>
      </c>
    </row>
    <row r="13" spans="1:29" x14ac:dyDescent="0.3">
      <c r="A13">
        <v>12</v>
      </c>
      <c r="B13" s="1">
        <v>251018</v>
      </c>
      <c r="C13" s="1">
        <v>2</v>
      </c>
      <c r="D13">
        <v>0</v>
      </c>
      <c r="E13">
        <v>33</v>
      </c>
      <c r="F13" s="2">
        <v>0</v>
      </c>
      <c r="G13" s="2">
        <v>0</v>
      </c>
      <c r="H13">
        <v>0</v>
      </c>
      <c r="I13" s="2">
        <v>1</v>
      </c>
      <c r="J13" s="5">
        <v>1</v>
      </c>
      <c r="K13" s="4">
        <v>2</v>
      </c>
      <c r="L13" s="4">
        <v>1</v>
      </c>
      <c r="M13" s="4">
        <v>0</v>
      </c>
      <c r="N13" s="4">
        <v>36</v>
      </c>
      <c r="O13">
        <v>15000</v>
      </c>
      <c r="P13" s="2">
        <v>14926</v>
      </c>
      <c r="Q13">
        <v>460</v>
      </c>
      <c r="R13">
        <v>1</v>
      </c>
      <c r="S13">
        <v>1</v>
      </c>
      <c r="T13">
        <v>1</v>
      </c>
      <c r="U13">
        <v>1</v>
      </c>
      <c r="V13">
        <v>0</v>
      </c>
      <c r="W13">
        <v>1</v>
      </c>
      <c r="X13">
        <v>1</v>
      </c>
      <c r="Y13">
        <v>0</v>
      </c>
      <c r="Z13">
        <f t="shared" si="3"/>
        <v>460.00009999999997</v>
      </c>
      <c r="AA13">
        <f t="shared" si="0"/>
        <v>14926.000099999999</v>
      </c>
      <c r="AB13">
        <f t="shared" si="1"/>
        <v>2.6627579260934078</v>
      </c>
      <c r="AC13">
        <f t="shared" si="2"/>
        <v>4.1739434401940274</v>
      </c>
    </row>
    <row r="14" spans="1:29" x14ac:dyDescent="0.3">
      <c r="A14">
        <v>13</v>
      </c>
      <c r="B14" s="1">
        <v>251018</v>
      </c>
      <c r="C14" s="1">
        <v>3</v>
      </c>
      <c r="D14">
        <v>0</v>
      </c>
      <c r="E14">
        <v>33</v>
      </c>
      <c r="F14" s="2">
        <v>0</v>
      </c>
      <c r="G14" s="2">
        <v>0</v>
      </c>
      <c r="H14">
        <v>0</v>
      </c>
      <c r="I14" s="2">
        <v>1</v>
      </c>
      <c r="J14" s="5">
        <v>1</v>
      </c>
      <c r="K14" s="4">
        <v>2</v>
      </c>
      <c r="L14" s="4">
        <v>1</v>
      </c>
      <c r="M14" s="4">
        <v>0</v>
      </c>
      <c r="N14" s="4">
        <v>36</v>
      </c>
      <c r="O14">
        <v>46000</v>
      </c>
      <c r="P14" s="2">
        <v>46037</v>
      </c>
      <c r="Q14">
        <v>460</v>
      </c>
      <c r="R14">
        <v>1</v>
      </c>
      <c r="S14">
        <v>1</v>
      </c>
      <c r="T14">
        <v>1</v>
      </c>
      <c r="U14">
        <v>1</v>
      </c>
      <c r="V14">
        <v>0</v>
      </c>
      <c r="W14">
        <v>0</v>
      </c>
      <c r="X14">
        <v>1</v>
      </c>
      <c r="Y14">
        <v>1</v>
      </c>
      <c r="Z14">
        <f t="shared" si="3"/>
        <v>460.00009999999997</v>
      </c>
      <c r="AA14">
        <f t="shared" si="0"/>
        <v>46037.000099999997</v>
      </c>
      <c r="AB14">
        <f t="shared" si="1"/>
        <v>2.6627579260934078</v>
      </c>
      <c r="AC14">
        <f t="shared" si="2"/>
        <v>4.6631070160336945</v>
      </c>
    </row>
    <row r="15" spans="1:29" x14ac:dyDescent="0.3">
      <c r="A15">
        <v>14</v>
      </c>
      <c r="B15" s="1">
        <v>251018</v>
      </c>
      <c r="C15" s="1">
        <v>4</v>
      </c>
      <c r="D15">
        <v>0</v>
      </c>
      <c r="E15">
        <v>20</v>
      </c>
      <c r="F15" s="2">
        <v>0</v>
      </c>
      <c r="G15" s="2">
        <v>0</v>
      </c>
      <c r="H15">
        <v>0</v>
      </c>
      <c r="I15" s="2">
        <v>1</v>
      </c>
      <c r="J15" s="5">
        <v>0</v>
      </c>
      <c r="K15" s="4" t="s">
        <v>20</v>
      </c>
      <c r="L15" s="4">
        <v>13</v>
      </c>
      <c r="M15" s="4">
        <v>3</v>
      </c>
      <c r="O15">
        <v>111000</v>
      </c>
      <c r="P15" s="2">
        <v>111000</v>
      </c>
      <c r="Q15">
        <v>460</v>
      </c>
      <c r="R15">
        <v>1</v>
      </c>
      <c r="S15">
        <v>1</v>
      </c>
      <c r="T15">
        <v>1</v>
      </c>
      <c r="U15">
        <v>0</v>
      </c>
      <c r="V15">
        <v>0</v>
      </c>
      <c r="W15">
        <v>0</v>
      </c>
      <c r="X15">
        <v>1</v>
      </c>
      <c r="Y15">
        <v>0</v>
      </c>
      <c r="Z15">
        <f t="shared" si="3"/>
        <v>460.00009999999997</v>
      </c>
      <c r="AA15">
        <f t="shared" si="0"/>
        <v>111000.0001</v>
      </c>
      <c r="AB15">
        <f t="shared" si="1"/>
        <v>2.6627579260934078</v>
      </c>
      <c r="AC15">
        <f t="shared" si="2"/>
        <v>5.0453229791779135</v>
      </c>
    </row>
    <row r="16" spans="1:29" x14ac:dyDescent="0.3">
      <c r="A16">
        <v>15</v>
      </c>
      <c r="B16" s="1">
        <v>251018</v>
      </c>
      <c r="C16" s="1">
        <v>5</v>
      </c>
      <c r="D16">
        <v>0</v>
      </c>
      <c r="E16">
        <v>15</v>
      </c>
      <c r="F16" s="2">
        <v>0</v>
      </c>
      <c r="G16" s="2">
        <v>1</v>
      </c>
      <c r="H16">
        <v>1</v>
      </c>
      <c r="I16" s="2">
        <v>1</v>
      </c>
      <c r="J16" s="5">
        <v>0</v>
      </c>
      <c r="K16" s="4" t="s">
        <v>20</v>
      </c>
      <c r="L16" s="4">
        <v>13</v>
      </c>
      <c r="M16" s="4">
        <v>3</v>
      </c>
      <c r="O16">
        <v>111000</v>
      </c>
      <c r="P16" s="2">
        <v>111000</v>
      </c>
      <c r="Q16">
        <v>21449</v>
      </c>
      <c r="R16">
        <v>1</v>
      </c>
      <c r="S16">
        <v>1</v>
      </c>
      <c r="T16">
        <v>1</v>
      </c>
      <c r="U16">
        <v>0</v>
      </c>
      <c r="V16">
        <v>0</v>
      </c>
      <c r="W16">
        <v>0</v>
      </c>
      <c r="X16">
        <v>1</v>
      </c>
      <c r="Y16">
        <v>1</v>
      </c>
      <c r="Z16">
        <f t="shared" si="3"/>
        <v>21449.000100000001</v>
      </c>
      <c r="AA16">
        <f t="shared" si="0"/>
        <v>111000.0001</v>
      </c>
      <c r="AB16">
        <f t="shared" si="1"/>
        <v>4.3314070512445584</v>
      </c>
      <c r="AC16">
        <f t="shared" si="2"/>
        <v>5.0453229791779135</v>
      </c>
    </row>
    <row r="17" spans="1:29" x14ac:dyDescent="0.3">
      <c r="A17">
        <v>16</v>
      </c>
      <c r="B17" s="1">
        <v>251018</v>
      </c>
      <c r="C17" s="1">
        <v>6</v>
      </c>
      <c r="D17">
        <v>0</v>
      </c>
      <c r="E17">
        <v>15</v>
      </c>
      <c r="F17" s="2">
        <v>0</v>
      </c>
      <c r="G17" s="2">
        <v>1</v>
      </c>
      <c r="H17">
        <v>1</v>
      </c>
      <c r="I17" s="2">
        <v>1</v>
      </c>
      <c r="J17" s="5">
        <v>0</v>
      </c>
      <c r="K17" s="4" t="s">
        <v>20</v>
      </c>
      <c r="L17" s="4">
        <v>13</v>
      </c>
      <c r="M17" s="4">
        <v>3</v>
      </c>
      <c r="O17">
        <v>46000</v>
      </c>
      <c r="P17" s="2">
        <v>46037</v>
      </c>
      <c r="Q17">
        <v>4604</v>
      </c>
      <c r="R17">
        <v>1</v>
      </c>
      <c r="S17">
        <v>1</v>
      </c>
      <c r="T17">
        <v>1</v>
      </c>
      <c r="U17">
        <v>0</v>
      </c>
      <c r="V17">
        <v>0</v>
      </c>
      <c r="W17">
        <v>1</v>
      </c>
      <c r="X17">
        <v>1</v>
      </c>
      <c r="Y17">
        <v>1</v>
      </c>
      <c r="Z17">
        <f t="shared" si="3"/>
        <v>4604.0001000000002</v>
      </c>
      <c r="AA17">
        <f t="shared" si="0"/>
        <v>46037.000099999997</v>
      </c>
      <c r="AB17">
        <f t="shared" si="1"/>
        <v>3.6631353243907361</v>
      </c>
      <c r="AC17">
        <f t="shared" si="2"/>
        <v>4.6631070160336945</v>
      </c>
    </row>
    <row r="18" spans="1:29" x14ac:dyDescent="0.3">
      <c r="A18">
        <v>17</v>
      </c>
      <c r="B18" s="1">
        <v>251018</v>
      </c>
      <c r="C18" s="1">
        <v>7</v>
      </c>
      <c r="D18">
        <v>0</v>
      </c>
      <c r="E18">
        <v>33</v>
      </c>
      <c r="F18" s="2">
        <v>0</v>
      </c>
      <c r="G18" s="2">
        <v>1</v>
      </c>
      <c r="H18">
        <v>1</v>
      </c>
      <c r="I18" s="2">
        <v>1</v>
      </c>
      <c r="J18" s="5">
        <v>1</v>
      </c>
      <c r="K18" s="4">
        <v>7</v>
      </c>
      <c r="L18" s="4">
        <v>2</v>
      </c>
      <c r="M18" s="4">
        <v>0</v>
      </c>
      <c r="N18" s="4">
        <v>29</v>
      </c>
      <c r="O18">
        <v>111000</v>
      </c>
      <c r="P18" s="2">
        <v>111000</v>
      </c>
      <c r="Q18">
        <v>2145</v>
      </c>
      <c r="R18">
        <v>1</v>
      </c>
      <c r="S18">
        <v>1</v>
      </c>
      <c r="T18">
        <v>1</v>
      </c>
      <c r="U18">
        <v>1</v>
      </c>
      <c r="V18">
        <v>0</v>
      </c>
      <c r="W18">
        <v>0</v>
      </c>
      <c r="X18">
        <v>1</v>
      </c>
      <c r="Y18">
        <v>0</v>
      </c>
      <c r="Z18">
        <f t="shared" si="3"/>
        <v>2145.0001000000002</v>
      </c>
      <c r="AA18">
        <f t="shared" si="0"/>
        <v>111000.0001</v>
      </c>
      <c r="AB18">
        <f t="shared" si="1"/>
        <v>3.3314273167675714</v>
      </c>
      <c r="AC18">
        <f t="shared" si="2"/>
        <v>5.0453229791779135</v>
      </c>
    </row>
    <row r="19" spans="1:29" x14ac:dyDescent="0.3">
      <c r="A19">
        <v>18</v>
      </c>
      <c r="B19" s="1">
        <v>251018</v>
      </c>
      <c r="C19" s="1">
        <v>8</v>
      </c>
      <c r="D19">
        <v>0</v>
      </c>
      <c r="E19">
        <v>33</v>
      </c>
      <c r="F19" s="2">
        <v>0</v>
      </c>
      <c r="G19" s="2">
        <v>1</v>
      </c>
      <c r="H19">
        <v>1</v>
      </c>
      <c r="I19" s="2">
        <v>1</v>
      </c>
      <c r="J19" s="5">
        <v>1</v>
      </c>
      <c r="K19" s="4">
        <v>5</v>
      </c>
      <c r="L19" s="4">
        <v>3</v>
      </c>
      <c r="M19" s="4">
        <v>1</v>
      </c>
      <c r="N19" s="4">
        <v>75</v>
      </c>
      <c r="O19">
        <v>110000</v>
      </c>
      <c r="P19" s="2">
        <v>108956</v>
      </c>
      <c r="Q19">
        <v>1493</v>
      </c>
      <c r="R19">
        <v>1</v>
      </c>
      <c r="S19">
        <v>1</v>
      </c>
      <c r="T19">
        <v>1</v>
      </c>
      <c r="U19">
        <v>0</v>
      </c>
      <c r="V19">
        <v>0</v>
      </c>
      <c r="W19">
        <v>0</v>
      </c>
      <c r="X19">
        <v>1</v>
      </c>
      <c r="Y19">
        <v>1</v>
      </c>
      <c r="Z19">
        <f t="shared" si="3"/>
        <v>1493.0001</v>
      </c>
      <c r="AA19">
        <f t="shared" si="0"/>
        <v>108956.0001</v>
      </c>
      <c r="AB19">
        <f t="shared" si="1"/>
        <v>3.1740598368137372</v>
      </c>
      <c r="AC19">
        <f t="shared" si="2"/>
        <v>5.037251151411736</v>
      </c>
    </row>
    <row r="20" spans="1:29" x14ac:dyDescent="0.3">
      <c r="A20">
        <v>19</v>
      </c>
      <c r="B20" s="1">
        <v>251018</v>
      </c>
      <c r="C20" s="1">
        <v>9</v>
      </c>
      <c r="D20">
        <v>0</v>
      </c>
      <c r="E20">
        <v>33</v>
      </c>
      <c r="F20" s="2">
        <v>0</v>
      </c>
      <c r="G20" s="2">
        <v>1</v>
      </c>
      <c r="H20">
        <v>1</v>
      </c>
      <c r="I20" s="2">
        <v>1</v>
      </c>
      <c r="J20" s="5">
        <v>1</v>
      </c>
      <c r="K20" s="4">
        <v>3</v>
      </c>
      <c r="L20" s="4">
        <v>2</v>
      </c>
      <c r="M20" s="4">
        <v>0</v>
      </c>
      <c r="N20" s="4">
        <v>29</v>
      </c>
      <c r="O20">
        <v>111000</v>
      </c>
      <c r="P20" s="2">
        <v>111000</v>
      </c>
      <c r="Q20">
        <v>21450</v>
      </c>
      <c r="R20">
        <v>1</v>
      </c>
      <c r="S20">
        <v>1</v>
      </c>
      <c r="T20">
        <v>1</v>
      </c>
      <c r="U20">
        <v>1</v>
      </c>
      <c r="V20">
        <v>1</v>
      </c>
      <c r="W20">
        <v>0</v>
      </c>
      <c r="X20">
        <v>1</v>
      </c>
      <c r="Y20">
        <v>1</v>
      </c>
      <c r="Z20">
        <f t="shared" si="3"/>
        <v>21450.000100000001</v>
      </c>
      <c r="AA20">
        <f t="shared" si="0"/>
        <v>111000.0001</v>
      </c>
      <c r="AB20">
        <f t="shared" si="1"/>
        <v>4.3314272985454263</v>
      </c>
      <c r="AC20">
        <f t="shared" si="2"/>
        <v>5.0453229791779135</v>
      </c>
    </row>
    <row r="21" spans="1:29" x14ac:dyDescent="0.3">
      <c r="A21">
        <v>20</v>
      </c>
      <c r="B21" s="1">
        <v>251018</v>
      </c>
      <c r="C21" s="1">
        <v>10</v>
      </c>
      <c r="D21">
        <v>0</v>
      </c>
      <c r="E21">
        <v>33</v>
      </c>
      <c r="F21" s="2">
        <v>0</v>
      </c>
      <c r="G21" s="2">
        <v>1</v>
      </c>
      <c r="H21">
        <v>1</v>
      </c>
      <c r="I21" s="2">
        <v>1</v>
      </c>
      <c r="J21" s="5">
        <v>1</v>
      </c>
      <c r="K21" s="4">
        <v>7</v>
      </c>
      <c r="L21" s="4">
        <v>2</v>
      </c>
      <c r="M21" s="4">
        <v>0</v>
      </c>
      <c r="N21" s="4">
        <v>29</v>
      </c>
      <c r="O21">
        <v>111000</v>
      </c>
      <c r="P21" s="2">
        <v>111000</v>
      </c>
      <c r="Q21">
        <v>1090</v>
      </c>
      <c r="R21">
        <v>1</v>
      </c>
      <c r="S21">
        <v>1</v>
      </c>
      <c r="T21">
        <v>1</v>
      </c>
      <c r="U21">
        <v>1</v>
      </c>
      <c r="V21">
        <v>1</v>
      </c>
      <c r="W21">
        <v>1</v>
      </c>
      <c r="X21">
        <v>1</v>
      </c>
      <c r="Y21">
        <v>0</v>
      </c>
      <c r="Z21">
        <f t="shared" si="3"/>
        <v>1090.0001</v>
      </c>
      <c r="AA21">
        <f t="shared" si="0"/>
        <v>111000.0001</v>
      </c>
      <c r="AB21">
        <f t="shared" si="1"/>
        <v>3.0374265377841523</v>
      </c>
      <c r="AC21">
        <f t="shared" si="2"/>
        <v>5.0453229791779135</v>
      </c>
    </row>
    <row r="22" spans="1:29" x14ac:dyDescent="0.3">
      <c r="A22">
        <v>21</v>
      </c>
      <c r="B22" s="1">
        <v>251018</v>
      </c>
      <c r="C22" s="1">
        <v>11</v>
      </c>
      <c r="D22">
        <v>0</v>
      </c>
      <c r="E22">
        <v>33</v>
      </c>
      <c r="F22" s="2">
        <v>0</v>
      </c>
      <c r="G22" s="2">
        <v>1</v>
      </c>
      <c r="H22">
        <v>1</v>
      </c>
      <c r="I22" s="2">
        <v>1</v>
      </c>
      <c r="J22" s="5">
        <v>1</v>
      </c>
      <c r="K22" s="4">
        <v>3</v>
      </c>
      <c r="L22" s="4">
        <v>2</v>
      </c>
      <c r="M22" s="4">
        <v>0</v>
      </c>
      <c r="N22" s="4">
        <v>29</v>
      </c>
      <c r="O22">
        <v>111000</v>
      </c>
      <c r="P22" s="2">
        <v>111000</v>
      </c>
      <c r="Q22">
        <v>1090</v>
      </c>
      <c r="R22">
        <v>1</v>
      </c>
      <c r="S22">
        <v>1</v>
      </c>
      <c r="T22">
        <v>1</v>
      </c>
      <c r="U22">
        <v>0</v>
      </c>
      <c r="V22">
        <v>0</v>
      </c>
      <c r="W22">
        <v>0</v>
      </c>
      <c r="X22">
        <v>1</v>
      </c>
      <c r="Y22">
        <v>1</v>
      </c>
      <c r="Z22">
        <f t="shared" si="3"/>
        <v>1090.0001</v>
      </c>
      <c r="AA22">
        <f t="shared" si="0"/>
        <v>111000.0001</v>
      </c>
      <c r="AB22">
        <f t="shared" si="1"/>
        <v>3.0374265377841523</v>
      </c>
      <c r="AC22">
        <f t="shared" si="2"/>
        <v>5.0453229791779135</v>
      </c>
    </row>
    <row r="23" spans="1:29" x14ac:dyDescent="0.3">
      <c r="A23">
        <v>22</v>
      </c>
      <c r="B23" s="1">
        <v>251018</v>
      </c>
      <c r="C23" s="1">
        <v>12</v>
      </c>
      <c r="D23">
        <v>0</v>
      </c>
      <c r="E23">
        <v>33</v>
      </c>
      <c r="F23" s="2">
        <v>0</v>
      </c>
      <c r="G23" s="2">
        <v>1</v>
      </c>
      <c r="H23">
        <v>1</v>
      </c>
      <c r="I23" s="2">
        <v>1</v>
      </c>
      <c r="J23" s="5">
        <v>1</v>
      </c>
      <c r="K23" s="4">
        <v>3</v>
      </c>
      <c r="L23" s="4">
        <v>2</v>
      </c>
      <c r="M23" s="4">
        <v>0</v>
      </c>
      <c r="N23" s="4">
        <v>29</v>
      </c>
      <c r="O23">
        <v>111000</v>
      </c>
      <c r="P23" s="2">
        <v>111000</v>
      </c>
      <c r="Q23">
        <v>4604</v>
      </c>
      <c r="R23">
        <v>1</v>
      </c>
      <c r="S23">
        <v>1</v>
      </c>
      <c r="T23">
        <v>1</v>
      </c>
      <c r="U23">
        <v>0</v>
      </c>
      <c r="V23">
        <v>0</v>
      </c>
      <c r="W23">
        <v>0</v>
      </c>
      <c r="X23">
        <v>1</v>
      </c>
      <c r="Y23">
        <v>0</v>
      </c>
      <c r="Z23">
        <f t="shared" si="3"/>
        <v>4604.0001000000002</v>
      </c>
      <c r="AA23">
        <f t="shared" si="0"/>
        <v>111000.0001</v>
      </c>
      <c r="AB23">
        <f t="shared" si="1"/>
        <v>3.6631353243907361</v>
      </c>
      <c r="AC23">
        <f t="shared" si="2"/>
        <v>5.0453229791779135</v>
      </c>
    </row>
    <row r="24" spans="1:29" x14ac:dyDescent="0.3">
      <c r="A24">
        <v>23</v>
      </c>
      <c r="B24" s="1">
        <v>251018</v>
      </c>
      <c r="C24" s="1">
        <v>13</v>
      </c>
      <c r="D24">
        <v>0</v>
      </c>
      <c r="E24">
        <v>33</v>
      </c>
      <c r="F24" s="2">
        <v>0</v>
      </c>
      <c r="G24" s="2">
        <v>1</v>
      </c>
      <c r="H24">
        <v>1</v>
      </c>
      <c r="I24" s="2">
        <v>1</v>
      </c>
      <c r="J24" s="5">
        <v>1</v>
      </c>
      <c r="K24" s="4">
        <v>3</v>
      </c>
      <c r="L24" s="4">
        <v>2</v>
      </c>
      <c r="M24" s="4">
        <v>0</v>
      </c>
      <c r="N24" s="4">
        <v>29</v>
      </c>
      <c r="O24">
        <v>111000</v>
      </c>
      <c r="P24" s="2">
        <v>111000</v>
      </c>
      <c r="Q24">
        <v>46037</v>
      </c>
      <c r="R24">
        <v>1</v>
      </c>
      <c r="S24">
        <v>1</v>
      </c>
      <c r="T24">
        <v>1</v>
      </c>
      <c r="U24">
        <v>0</v>
      </c>
      <c r="V24">
        <v>0</v>
      </c>
      <c r="W24">
        <v>0</v>
      </c>
      <c r="X24">
        <v>1</v>
      </c>
      <c r="Y24">
        <v>1</v>
      </c>
      <c r="Z24">
        <f t="shared" si="3"/>
        <v>46037.000099999997</v>
      </c>
      <c r="AA24">
        <f t="shared" si="0"/>
        <v>111000.0001</v>
      </c>
      <c r="AB24">
        <f t="shared" si="1"/>
        <v>4.6631070160336945</v>
      </c>
      <c r="AC24">
        <f t="shared" si="2"/>
        <v>5.0453229791779135</v>
      </c>
    </row>
    <row r="25" spans="1:29" x14ac:dyDescent="0.3">
      <c r="A25">
        <v>24</v>
      </c>
      <c r="B25" s="1">
        <v>251018</v>
      </c>
      <c r="C25" s="1">
        <v>14</v>
      </c>
      <c r="D25">
        <v>0</v>
      </c>
      <c r="E25">
        <v>20</v>
      </c>
      <c r="F25" s="2">
        <v>0</v>
      </c>
      <c r="G25" s="2">
        <v>1</v>
      </c>
      <c r="H25">
        <v>1</v>
      </c>
      <c r="I25" s="2">
        <v>1</v>
      </c>
      <c r="J25" s="5">
        <v>0</v>
      </c>
      <c r="K25" s="4">
        <v>3</v>
      </c>
      <c r="L25" s="4">
        <v>2</v>
      </c>
      <c r="M25" s="4">
        <v>0</v>
      </c>
      <c r="N25" s="4">
        <v>29</v>
      </c>
      <c r="O25">
        <v>111000</v>
      </c>
      <c r="P25" s="2">
        <v>111000</v>
      </c>
      <c r="Q25">
        <v>111000</v>
      </c>
      <c r="R25">
        <v>1</v>
      </c>
      <c r="S25">
        <v>1</v>
      </c>
      <c r="T25">
        <v>1</v>
      </c>
      <c r="U25">
        <v>1</v>
      </c>
      <c r="V25">
        <v>1</v>
      </c>
      <c r="W25">
        <v>0</v>
      </c>
      <c r="X25">
        <v>1</v>
      </c>
      <c r="Y25">
        <v>1</v>
      </c>
      <c r="Z25">
        <f t="shared" si="3"/>
        <v>111000.0001</v>
      </c>
      <c r="AA25">
        <f t="shared" si="0"/>
        <v>111000.0001</v>
      </c>
      <c r="AB25">
        <f t="shared" si="1"/>
        <v>5.0453229791779135</v>
      </c>
      <c r="AC25">
        <f t="shared" si="2"/>
        <v>5.0453229791779135</v>
      </c>
    </row>
    <row r="26" spans="1:29" x14ac:dyDescent="0.3">
      <c r="A26">
        <v>25</v>
      </c>
      <c r="B26" s="1">
        <v>251018</v>
      </c>
      <c r="C26" s="1">
        <v>15</v>
      </c>
      <c r="D26">
        <v>0</v>
      </c>
      <c r="E26">
        <v>33</v>
      </c>
      <c r="F26" s="2">
        <v>0</v>
      </c>
      <c r="G26" s="2">
        <v>1</v>
      </c>
      <c r="H26">
        <v>1</v>
      </c>
      <c r="I26" s="2">
        <v>1</v>
      </c>
      <c r="J26" s="5">
        <v>1</v>
      </c>
      <c r="K26" s="4">
        <v>2</v>
      </c>
      <c r="L26" s="4">
        <v>1</v>
      </c>
      <c r="M26" s="4">
        <v>0</v>
      </c>
      <c r="N26" s="4">
        <v>36</v>
      </c>
      <c r="O26">
        <v>111000</v>
      </c>
      <c r="P26" s="2">
        <v>111000</v>
      </c>
      <c r="Q26">
        <v>460</v>
      </c>
      <c r="R26">
        <v>1</v>
      </c>
      <c r="S26">
        <v>1</v>
      </c>
      <c r="T26">
        <v>1</v>
      </c>
      <c r="U26">
        <v>1</v>
      </c>
      <c r="V26">
        <v>1</v>
      </c>
      <c r="W26">
        <v>0</v>
      </c>
      <c r="X26">
        <v>1</v>
      </c>
      <c r="Y26">
        <v>1</v>
      </c>
      <c r="Z26">
        <f t="shared" si="3"/>
        <v>460.00009999999997</v>
      </c>
      <c r="AA26">
        <f t="shared" si="0"/>
        <v>111000.0001</v>
      </c>
      <c r="AB26">
        <f t="shared" si="1"/>
        <v>2.6627579260934078</v>
      </c>
      <c r="AC26">
        <f t="shared" si="2"/>
        <v>5.0453229791779135</v>
      </c>
    </row>
    <row r="27" spans="1:29" x14ac:dyDescent="0.3">
      <c r="A27">
        <v>26</v>
      </c>
      <c r="B27" s="1">
        <v>251018</v>
      </c>
      <c r="C27" s="1">
        <v>16</v>
      </c>
      <c r="D27">
        <v>0</v>
      </c>
      <c r="E27">
        <v>15</v>
      </c>
      <c r="F27" s="2">
        <v>0</v>
      </c>
      <c r="G27" s="2">
        <v>1</v>
      </c>
      <c r="H27">
        <v>1</v>
      </c>
      <c r="I27" s="2">
        <v>1</v>
      </c>
      <c r="J27" s="6">
        <v>0</v>
      </c>
      <c r="K27" s="4">
        <v>5</v>
      </c>
      <c r="L27" s="4">
        <v>3</v>
      </c>
      <c r="M27" s="4">
        <v>1</v>
      </c>
      <c r="N27" s="4">
        <v>75</v>
      </c>
      <c r="O27">
        <v>111000</v>
      </c>
      <c r="P27" s="2">
        <v>111000</v>
      </c>
      <c r="Q27">
        <v>111000</v>
      </c>
      <c r="R27">
        <v>1</v>
      </c>
      <c r="S27">
        <v>1</v>
      </c>
      <c r="T27">
        <v>1</v>
      </c>
      <c r="U27">
        <v>0</v>
      </c>
      <c r="V27">
        <v>0</v>
      </c>
      <c r="W27">
        <v>1</v>
      </c>
      <c r="X27">
        <v>1</v>
      </c>
      <c r="Y27">
        <v>1</v>
      </c>
      <c r="Z27">
        <f t="shared" si="3"/>
        <v>111000.0001</v>
      </c>
      <c r="AA27">
        <f t="shared" si="0"/>
        <v>111000.0001</v>
      </c>
      <c r="AB27">
        <f t="shared" si="1"/>
        <v>5.0453229791779135</v>
      </c>
      <c r="AC27">
        <f t="shared" si="2"/>
        <v>5.0453229791779135</v>
      </c>
    </row>
    <row r="28" spans="1:29" x14ac:dyDescent="0.3">
      <c r="A28">
        <v>27</v>
      </c>
      <c r="B28" s="1">
        <v>11118</v>
      </c>
      <c r="C28" s="1">
        <v>1</v>
      </c>
      <c r="D28">
        <v>1</v>
      </c>
      <c r="E28">
        <v>7.79</v>
      </c>
      <c r="F28" s="2">
        <v>0</v>
      </c>
      <c r="G28" s="2">
        <v>1</v>
      </c>
      <c r="H28">
        <v>1</v>
      </c>
      <c r="I28" s="2">
        <v>1</v>
      </c>
      <c r="J28" s="5">
        <v>1</v>
      </c>
      <c r="K28" s="4" t="s">
        <v>20</v>
      </c>
      <c r="L28" s="4">
        <v>13</v>
      </c>
      <c r="M28" s="4">
        <v>3</v>
      </c>
      <c r="O28">
        <v>111000</v>
      </c>
      <c r="P28" s="2">
        <v>111000</v>
      </c>
      <c r="Q28">
        <v>46037</v>
      </c>
      <c r="R28">
        <v>1</v>
      </c>
      <c r="S28">
        <v>1</v>
      </c>
      <c r="T28">
        <v>1</v>
      </c>
      <c r="U28">
        <v>0</v>
      </c>
      <c r="V28">
        <v>1</v>
      </c>
      <c r="W28">
        <v>0</v>
      </c>
      <c r="X28">
        <v>0</v>
      </c>
      <c r="Y28">
        <v>0</v>
      </c>
      <c r="Z28">
        <f t="shared" si="3"/>
        <v>46037.000099999997</v>
      </c>
      <c r="AA28">
        <f t="shared" si="0"/>
        <v>111000.0001</v>
      </c>
      <c r="AB28">
        <f t="shared" si="1"/>
        <v>4.6631070160336945</v>
      </c>
      <c r="AC28">
        <f t="shared" si="2"/>
        <v>5.0453229791779135</v>
      </c>
    </row>
    <row r="29" spans="1:29" x14ac:dyDescent="0.3">
      <c r="A29">
        <v>28</v>
      </c>
      <c r="B29" s="1">
        <v>11118</v>
      </c>
      <c r="C29" s="1">
        <v>2</v>
      </c>
      <c r="D29">
        <v>1</v>
      </c>
      <c r="E29">
        <v>7.55</v>
      </c>
      <c r="F29" s="2">
        <v>0</v>
      </c>
      <c r="G29" s="2">
        <v>1</v>
      </c>
      <c r="H29">
        <v>1</v>
      </c>
      <c r="I29" s="2">
        <v>1</v>
      </c>
      <c r="J29" s="5">
        <v>1</v>
      </c>
      <c r="K29" s="4" t="s">
        <v>20</v>
      </c>
      <c r="L29" s="4">
        <v>13</v>
      </c>
      <c r="M29" s="4">
        <v>3</v>
      </c>
      <c r="O29">
        <v>111000</v>
      </c>
      <c r="P29" s="2">
        <v>111000</v>
      </c>
      <c r="Q29">
        <v>4604</v>
      </c>
      <c r="R29">
        <v>1</v>
      </c>
      <c r="S29">
        <v>1</v>
      </c>
      <c r="T29">
        <v>1</v>
      </c>
      <c r="U29">
        <v>0</v>
      </c>
      <c r="V29">
        <v>0</v>
      </c>
      <c r="W29">
        <v>0</v>
      </c>
      <c r="X29">
        <v>1</v>
      </c>
      <c r="Y29">
        <v>1</v>
      </c>
      <c r="Z29">
        <f t="shared" si="3"/>
        <v>4604.0001000000002</v>
      </c>
      <c r="AA29">
        <f t="shared" si="0"/>
        <v>111000.0001</v>
      </c>
      <c r="AB29">
        <f t="shared" si="1"/>
        <v>3.6631353243907361</v>
      </c>
      <c r="AC29">
        <f t="shared" si="2"/>
        <v>5.0453229791779135</v>
      </c>
    </row>
    <row r="30" spans="1:29" x14ac:dyDescent="0.3">
      <c r="A30">
        <v>29</v>
      </c>
      <c r="B30" s="1">
        <v>11118</v>
      </c>
      <c r="C30" s="1">
        <v>3</v>
      </c>
      <c r="D30">
        <v>1</v>
      </c>
      <c r="E30">
        <v>6.85</v>
      </c>
      <c r="F30" s="2">
        <v>0</v>
      </c>
      <c r="G30" s="2">
        <v>1</v>
      </c>
      <c r="H30">
        <v>1</v>
      </c>
      <c r="I30" s="2">
        <v>1</v>
      </c>
      <c r="J30" s="5">
        <v>1</v>
      </c>
      <c r="K30" s="4" t="s">
        <v>20</v>
      </c>
      <c r="L30" s="4">
        <v>13</v>
      </c>
      <c r="M30" s="4">
        <v>3</v>
      </c>
      <c r="O30">
        <v>111000</v>
      </c>
      <c r="P30" s="2">
        <v>111000</v>
      </c>
      <c r="Q30">
        <v>460</v>
      </c>
      <c r="R30">
        <v>1</v>
      </c>
      <c r="S30">
        <v>1</v>
      </c>
      <c r="T30">
        <v>1</v>
      </c>
      <c r="U30">
        <v>0</v>
      </c>
      <c r="V30">
        <v>0</v>
      </c>
      <c r="W30">
        <v>0</v>
      </c>
      <c r="X30">
        <v>1</v>
      </c>
      <c r="Y30">
        <v>1</v>
      </c>
      <c r="Z30">
        <f t="shared" si="3"/>
        <v>460.00009999999997</v>
      </c>
      <c r="AA30">
        <f t="shared" si="0"/>
        <v>111000.0001</v>
      </c>
      <c r="AB30">
        <f t="shared" si="1"/>
        <v>2.6627579260934078</v>
      </c>
      <c r="AC30">
        <f t="shared" si="2"/>
        <v>5.0453229791779135</v>
      </c>
    </row>
    <row r="31" spans="1:29" x14ac:dyDescent="0.3">
      <c r="A31">
        <v>30</v>
      </c>
      <c r="B31" s="1">
        <v>11118</v>
      </c>
      <c r="C31" s="1">
        <v>4</v>
      </c>
      <c r="D31">
        <v>1</v>
      </c>
      <c r="E31">
        <v>6.53</v>
      </c>
      <c r="F31" s="2">
        <v>0</v>
      </c>
      <c r="G31" s="2">
        <v>1</v>
      </c>
      <c r="H31">
        <v>1</v>
      </c>
      <c r="I31" s="2">
        <v>1</v>
      </c>
      <c r="J31" s="5">
        <v>1</v>
      </c>
      <c r="K31" s="4">
        <v>2</v>
      </c>
      <c r="L31" s="4">
        <v>1</v>
      </c>
      <c r="M31" s="4">
        <v>0</v>
      </c>
      <c r="N31" s="4">
        <v>36</v>
      </c>
      <c r="O31">
        <v>111000</v>
      </c>
      <c r="P31" s="2">
        <v>111000</v>
      </c>
      <c r="Q31">
        <v>14926</v>
      </c>
      <c r="R31">
        <v>1</v>
      </c>
      <c r="S31">
        <v>1</v>
      </c>
      <c r="T31">
        <v>1</v>
      </c>
      <c r="U31">
        <v>0</v>
      </c>
      <c r="V31">
        <v>0</v>
      </c>
      <c r="W31">
        <v>1</v>
      </c>
      <c r="X31">
        <v>1</v>
      </c>
      <c r="Y31">
        <v>1</v>
      </c>
      <c r="Z31">
        <f t="shared" si="3"/>
        <v>14926.000099999999</v>
      </c>
      <c r="AA31">
        <f t="shared" si="0"/>
        <v>111000.0001</v>
      </c>
      <c r="AB31">
        <f t="shared" si="1"/>
        <v>4.1739434401940274</v>
      </c>
      <c r="AC31">
        <f t="shared" si="2"/>
        <v>5.0453229791779135</v>
      </c>
    </row>
    <row r="32" spans="1:29" x14ac:dyDescent="0.3">
      <c r="A32">
        <v>31</v>
      </c>
      <c r="B32" s="1">
        <v>11118</v>
      </c>
      <c r="C32" s="1">
        <v>5</v>
      </c>
      <c r="D32">
        <v>1</v>
      </c>
      <c r="E32">
        <v>6.87</v>
      </c>
      <c r="F32" s="2">
        <v>0</v>
      </c>
      <c r="G32" s="2">
        <v>1</v>
      </c>
      <c r="H32">
        <v>1</v>
      </c>
      <c r="I32" s="2">
        <v>1</v>
      </c>
      <c r="J32" s="5">
        <v>1</v>
      </c>
      <c r="K32" s="4">
        <v>2</v>
      </c>
      <c r="L32" s="4">
        <v>1</v>
      </c>
      <c r="M32" s="4">
        <v>0</v>
      </c>
      <c r="N32" s="4">
        <v>36</v>
      </c>
      <c r="O32">
        <v>111000</v>
      </c>
      <c r="P32" s="2">
        <v>111000</v>
      </c>
      <c r="Q32">
        <v>46037</v>
      </c>
      <c r="R32">
        <v>1</v>
      </c>
      <c r="S32">
        <v>1</v>
      </c>
      <c r="T32">
        <v>1</v>
      </c>
      <c r="U32">
        <v>0</v>
      </c>
      <c r="V32">
        <v>0</v>
      </c>
      <c r="W32">
        <v>1</v>
      </c>
      <c r="X32">
        <v>0</v>
      </c>
      <c r="Y32">
        <v>1</v>
      </c>
      <c r="Z32">
        <f t="shared" si="3"/>
        <v>46037.000099999997</v>
      </c>
      <c r="AA32">
        <f t="shared" si="0"/>
        <v>111000.0001</v>
      </c>
      <c r="AB32">
        <f t="shared" si="1"/>
        <v>4.6631070160336945</v>
      </c>
      <c r="AC32">
        <f t="shared" si="2"/>
        <v>5.0453229791779135</v>
      </c>
    </row>
    <row r="33" spans="1:29" x14ac:dyDescent="0.3">
      <c r="A33">
        <v>32</v>
      </c>
      <c r="B33" s="1">
        <v>11118</v>
      </c>
      <c r="C33" s="1">
        <v>6</v>
      </c>
      <c r="D33">
        <v>1</v>
      </c>
      <c r="E33">
        <v>6.38</v>
      </c>
      <c r="F33" s="2">
        <v>0</v>
      </c>
      <c r="G33" s="2">
        <v>1</v>
      </c>
      <c r="H33">
        <v>1</v>
      </c>
      <c r="I33" s="2">
        <v>1</v>
      </c>
      <c r="J33" s="5">
        <v>1</v>
      </c>
      <c r="K33" s="4">
        <v>2</v>
      </c>
      <c r="L33" s="4">
        <v>1</v>
      </c>
      <c r="M33" s="4">
        <v>0</v>
      </c>
      <c r="N33" s="4">
        <v>36</v>
      </c>
      <c r="O33">
        <v>111000</v>
      </c>
      <c r="P33" s="2">
        <v>111000</v>
      </c>
      <c r="Q33">
        <v>1102</v>
      </c>
      <c r="R33">
        <v>1</v>
      </c>
      <c r="S33">
        <v>1</v>
      </c>
      <c r="T33">
        <v>1</v>
      </c>
      <c r="U33">
        <v>0</v>
      </c>
      <c r="V33">
        <v>0</v>
      </c>
      <c r="W33">
        <v>1</v>
      </c>
      <c r="X33">
        <v>1</v>
      </c>
      <c r="Y33">
        <v>1</v>
      </c>
      <c r="Z33">
        <f t="shared" si="3"/>
        <v>1102.0001</v>
      </c>
      <c r="AA33">
        <f t="shared" si="0"/>
        <v>111000.0001</v>
      </c>
      <c r="AB33">
        <f t="shared" si="1"/>
        <v>3.0421816339254271</v>
      </c>
      <c r="AC33">
        <f t="shared" si="2"/>
        <v>5.0453229791779135</v>
      </c>
    </row>
    <row r="34" spans="1:29" x14ac:dyDescent="0.3">
      <c r="A34">
        <v>33</v>
      </c>
      <c r="B34" s="1">
        <v>211118</v>
      </c>
      <c r="C34" s="1">
        <v>1</v>
      </c>
      <c r="D34">
        <v>1</v>
      </c>
      <c r="E34">
        <v>4.6500000000000004</v>
      </c>
      <c r="F34" s="2">
        <v>0</v>
      </c>
      <c r="G34" s="2">
        <v>0</v>
      </c>
      <c r="H34">
        <v>0</v>
      </c>
      <c r="I34" s="2">
        <v>1</v>
      </c>
      <c r="J34" s="5">
        <v>1</v>
      </c>
      <c r="K34" s="4">
        <v>2</v>
      </c>
      <c r="L34" s="4">
        <v>1</v>
      </c>
      <c r="M34" s="4">
        <v>0</v>
      </c>
      <c r="N34" s="4">
        <v>36</v>
      </c>
      <c r="P34" s="2">
        <v>111000</v>
      </c>
      <c r="Q34">
        <v>10896</v>
      </c>
      <c r="R34">
        <v>1</v>
      </c>
      <c r="S34">
        <v>1</v>
      </c>
      <c r="T34">
        <v>1</v>
      </c>
      <c r="U34">
        <v>1</v>
      </c>
      <c r="V34">
        <v>0</v>
      </c>
      <c r="W34">
        <v>0</v>
      </c>
      <c r="X34">
        <v>1</v>
      </c>
      <c r="Y34">
        <v>1</v>
      </c>
      <c r="Z34">
        <f t="shared" si="3"/>
        <v>10896.000099999999</v>
      </c>
      <c r="AA34">
        <f t="shared" si="0"/>
        <v>111000.0001</v>
      </c>
      <c r="AB34">
        <f t="shared" si="1"/>
        <v>4.0372670985545254</v>
      </c>
      <c r="AC34">
        <f t="shared" si="2"/>
        <v>5.0453229791779135</v>
      </c>
    </row>
    <row r="35" spans="1:29" x14ac:dyDescent="0.3">
      <c r="A35">
        <v>34</v>
      </c>
      <c r="B35" s="1">
        <v>211118</v>
      </c>
      <c r="C35" s="1">
        <v>2</v>
      </c>
      <c r="D35">
        <v>1</v>
      </c>
      <c r="E35">
        <v>5.3</v>
      </c>
      <c r="F35" s="2">
        <v>0</v>
      </c>
      <c r="G35" s="2">
        <v>0</v>
      </c>
      <c r="H35">
        <v>0</v>
      </c>
      <c r="I35" s="2">
        <v>1</v>
      </c>
      <c r="J35" s="5">
        <v>1</v>
      </c>
      <c r="K35" s="4">
        <v>2</v>
      </c>
      <c r="L35" s="4">
        <v>1</v>
      </c>
      <c r="M35" s="4">
        <v>0</v>
      </c>
      <c r="N35" s="4">
        <v>36</v>
      </c>
      <c r="P35" s="2">
        <v>111000</v>
      </c>
      <c r="Q35">
        <v>10896</v>
      </c>
      <c r="R35">
        <v>1</v>
      </c>
      <c r="S35">
        <v>1</v>
      </c>
      <c r="T35">
        <v>1</v>
      </c>
      <c r="U35">
        <v>1</v>
      </c>
      <c r="V35">
        <v>0</v>
      </c>
      <c r="W35">
        <v>1</v>
      </c>
      <c r="X35">
        <v>0</v>
      </c>
      <c r="Y35">
        <v>1</v>
      </c>
      <c r="Z35">
        <f t="shared" si="3"/>
        <v>10896.000099999999</v>
      </c>
      <c r="AA35">
        <f t="shared" si="0"/>
        <v>111000.0001</v>
      </c>
      <c r="AB35">
        <f t="shared" si="1"/>
        <v>4.0372670985545254</v>
      </c>
      <c r="AC35">
        <f t="shared" si="2"/>
        <v>5.0453229791779135</v>
      </c>
    </row>
    <row r="36" spans="1:29" x14ac:dyDescent="0.3">
      <c r="A36">
        <v>35</v>
      </c>
      <c r="B36" s="1">
        <v>211118</v>
      </c>
      <c r="C36" s="1">
        <v>3</v>
      </c>
      <c r="D36">
        <v>1</v>
      </c>
      <c r="E36">
        <v>5.3</v>
      </c>
      <c r="F36" s="2">
        <v>0</v>
      </c>
      <c r="G36" s="2">
        <v>0</v>
      </c>
      <c r="H36">
        <v>0</v>
      </c>
      <c r="I36" s="2">
        <v>1</v>
      </c>
      <c r="J36" s="5">
        <v>1</v>
      </c>
      <c r="K36" s="4">
        <v>2</v>
      </c>
      <c r="L36" s="4">
        <v>1</v>
      </c>
      <c r="M36" s="4">
        <v>0</v>
      </c>
      <c r="N36" s="4">
        <v>36</v>
      </c>
      <c r="P36" s="2">
        <v>111000</v>
      </c>
      <c r="Q36">
        <v>4604</v>
      </c>
      <c r="R36">
        <v>1</v>
      </c>
      <c r="S36">
        <v>1</v>
      </c>
      <c r="T36">
        <v>1</v>
      </c>
      <c r="U36">
        <v>0</v>
      </c>
      <c r="V36">
        <v>0</v>
      </c>
      <c r="W36">
        <v>0</v>
      </c>
      <c r="X36">
        <v>0</v>
      </c>
      <c r="Y36">
        <v>0</v>
      </c>
      <c r="Z36">
        <f t="shared" si="3"/>
        <v>4604.0001000000002</v>
      </c>
      <c r="AA36">
        <f t="shared" si="0"/>
        <v>111000.0001</v>
      </c>
      <c r="AB36">
        <f t="shared" si="1"/>
        <v>3.6631353243907361</v>
      </c>
      <c r="AC36">
        <f t="shared" si="2"/>
        <v>5.0453229791779135</v>
      </c>
    </row>
    <row r="37" spans="1:29" x14ac:dyDescent="0.3">
      <c r="A37">
        <v>36</v>
      </c>
      <c r="B37" s="1">
        <v>211118</v>
      </c>
      <c r="C37" s="1">
        <v>4</v>
      </c>
      <c r="D37">
        <v>1</v>
      </c>
      <c r="E37">
        <v>4.75</v>
      </c>
      <c r="F37" s="2">
        <v>0</v>
      </c>
      <c r="G37" s="2">
        <v>1</v>
      </c>
      <c r="H37">
        <v>1</v>
      </c>
      <c r="I37" s="2">
        <v>1</v>
      </c>
      <c r="J37" s="5">
        <v>1</v>
      </c>
      <c r="K37" s="4">
        <v>3</v>
      </c>
      <c r="L37" s="4">
        <v>2</v>
      </c>
      <c r="M37" s="4">
        <v>0</v>
      </c>
      <c r="N37" s="4">
        <v>29</v>
      </c>
      <c r="P37" s="2">
        <v>111000</v>
      </c>
      <c r="Q37">
        <v>46037</v>
      </c>
      <c r="R37">
        <v>1</v>
      </c>
      <c r="S37">
        <v>1</v>
      </c>
      <c r="T37">
        <v>1</v>
      </c>
      <c r="U37">
        <v>1</v>
      </c>
      <c r="V37">
        <v>1</v>
      </c>
      <c r="W37">
        <v>0</v>
      </c>
      <c r="X37">
        <v>0</v>
      </c>
      <c r="Y37">
        <v>1</v>
      </c>
      <c r="Z37">
        <f t="shared" si="3"/>
        <v>46037.000099999997</v>
      </c>
      <c r="AA37">
        <f t="shared" si="0"/>
        <v>111000.0001</v>
      </c>
      <c r="AB37">
        <f t="shared" si="1"/>
        <v>4.6631070160336945</v>
      </c>
      <c r="AC37">
        <f t="shared" si="2"/>
        <v>5.0453229791779135</v>
      </c>
    </row>
    <row r="38" spans="1:29" x14ac:dyDescent="0.3">
      <c r="A38">
        <v>37</v>
      </c>
      <c r="B38" s="1">
        <v>211118</v>
      </c>
      <c r="C38" s="1">
        <v>5</v>
      </c>
      <c r="D38">
        <v>1</v>
      </c>
      <c r="E38">
        <v>4.53</v>
      </c>
      <c r="F38" s="2">
        <v>0</v>
      </c>
      <c r="G38" s="2">
        <v>1</v>
      </c>
      <c r="H38">
        <v>1</v>
      </c>
      <c r="I38" s="2">
        <v>1</v>
      </c>
      <c r="J38" s="5">
        <v>1</v>
      </c>
      <c r="K38" s="4">
        <v>2</v>
      </c>
      <c r="L38" s="4">
        <v>1</v>
      </c>
      <c r="M38" s="4">
        <v>0</v>
      </c>
      <c r="N38" s="4">
        <v>36</v>
      </c>
      <c r="P38" s="2">
        <v>111000</v>
      </c>
      <c r="Q38">
        <v>108956</v>
      </c>
      <c r="R38">
        <v>1</v>
      </c>
      <c r="S38">
        <v>1</v>
      </c>
      <c r="T38">
        <v>1</v>
      </c>
      <c r="U38">
        <v>1</v>
      </c>
      <c r="V38">
        <v>0</v>
      </c>
      <c r="W38">
        <v>1</v>
      </c>
      <c r="X38">
        <v>1</v>
      </c>
      <c r="Y38">
        <v>1</v>
      </c>
      <c r="Z38">
        <f t="shared" si="3"/>
        <v>108956.0001</v>
      </c>
      <c r="AA38">
        <f t="shared" si="0"/>
        <v>111000.0001</v>
      </c>
      <c r="AB38">
        <f t="shared" si="1"/>
        <v>5.037251151411736</v>
      </c>
      <c r="AC38">
        <f t="shared" si="2"/>
        <v>5.0453229791779135</v>
      </c>
    </row>
    <row r="39" spans="1:29" x14ac:dyDescent="0.3">
      <c r="A39">
        <v>38</v>
      </c>
      <c r="B39" s="1">
        <v>211118</v>
      </c>
      <c r="C39" s="1">
        <v>6</v>
      </c>
      <c r="D39">
        <v>1</v>
      </c>
      <c r="E39">
        <v>5.2</v>
      </c>
      <c r="F39" s="2">
        <v>0</v>
      </c>
      <c r="G39" s="2">
        <v>1</v>
      </c>
      <c r="H39">
        <v>1</v>
      </c>
      <c r="I39" s="2">
        <v>1</v>
      </c>
      <c r="J39" s="5">
        <v>1</v>
      </c>
      <c r="K39" s="4">
        <v>7</v>
      </c>
      <c r="L39" s="4">
        <v>2</v>
      </c>
      <c r="M39" s="4">
        <v>0</v>
      </c>
      <c r="N39" s="4">
        <v>29</v>
      </c>
      <c r="P39" s="2">
        <v>111000</v>
      </c>
      <c r="Q39">
        <v>4604</v>
      </c>
      <c r="R39">
        <v>1</v>
      </c>
      <c r="S39">
        <v>1</v>
      </c>
      <c r="T39">
        <v>1</v>
      </c>
      <c r="U39">
        <v>1</v>
      </c>
      <c r="V39">
        <v>0</v>
      </c>
      <c r="W39">
        <v>0</v>
      </c>
      <c r="X39">
        <v>1</v>
      </c>
      <c r="Y39">
        <v>1</v>
      </c>
      <c r="Z39">
        <f t="shared" si="3"/>
        <v>4604.0001000000002</v>
      </c>
      <c r="AA39">
        <f t="shared" si="0"/>
        <v>111000.0001</v>
      </c>
      <c r="AB39">
        <f t="shared" si="1"/>
        <v>3.6631353243907361</v>
      </c>
      <c r="AC39">
        <f t="shared" si="2"/>
        <v>5.0453229791779135</v>
      </c>
    </row>
    <row r="40" spans="1:29" x14ac:dyDescent="0.3">
      <c r="A40">
        <v>39</v>
      </c>
      <c r="B40" s="1">
        <v>211118</v>
      </c>
      <c r="C40" s="1">
        <v>7</v>
      </c>
      <c r="D40">
        <v>2</v>
      </c>
      <c r="E40">
        <v>1.87</v>
      </c>
      <c r="F40" s="2">
        <v>0</v>
      </c>
      <c r="G40" s="2">
        <v>1</v>
      </c>
      <c r="H40">
        <v>1</v>
      </c>
      <c r="I40" s="2">
        <v>1</v>
      </c>
      <c r="J40" s="5">
        <v>1</v>
      </c>
      <c r="K40" s="4">
        <v>7</v>
      </c>
      <c r="L40" s="4">
        <v>2</v>
      </c>
      <c r="M40" s="4">
        <v>0</v>
      </c>
      <c r="N40" s="4">
        <v>29</v>
      </c>
      <c r="P40" s="2">
        <v>111000</v>
      </c>
      <c r="Q40">
        <v>460</v>
      </c>
      <c r="R40">
        <v>1</v>
      </c>
      <c r="S40">
        <v>1</v>
      </c>
      <c r="T40">
        <v>1</v>
      </c>
      <c r="U40">
        <v>1</v>
      </c>
      <c r="V40">
        <v>1</v>
      </c>
      <c r="W40">
        <v>0</v>
      </c>
      <c r="X40">
        <v>1</v>
      </c>
      <c r="Y40">
        <v>1</v>
      </c>
      <c r="Z40">
        <f t="shared" si="3"/>
        <v>460.00009999999997</v>
      </c>
      <c r="AA40">
        <f t="shared" si="0"/>
        <v>111000.0001</v>
      </c>
      <c r="AB40">
        <f t="shared" si="1"/>
        <v>2.6627579260934078</v>
      </c>
      <c r="AC40">
        <f t="shared" si="2"/>
        <v>5.0453229791779135</v>
      </c>
    </row>
    <row r="41" spans="1:29" x14ac:dyDescent="0.3">
      <c r="A41">
        <v>40</v>
      </c>
      <c r="B41" s="1">
        <v>211118</v>
      </c>
      <c r="C41" s="1">
        <v>8</v>
      </c>
      <c r="D41">
        <v>1</v>
      </c>
      <c r="E41">
        <v>5.0999999999999996</v>
      </c>
      <c r="F41" s="2">
        <v>0</v>
      </c>
      <c r="G41" s="2">
        <v>1</v>
      </c>
      <c r="H41">
        <v>1</v>
      </c>
      <c r="I41" s="2">
        <v>1</v>
      </c>
      <c r="J41" s="5">
        <v>1</v>
      </c>
      <c r="K41" s="4">
        <v>8</v>
      </c>
      <c r="L41" s="4">
        <v>4</v>
      </c>
      <c r="M41" s="4">
        <v>1</v>
      </c>
      <c r="N41" s="4">
        <v>81</v>
      </c>
      <c r="P41" s="2">
        <v>111000</v>
      </c>
      <c r="Q41">
        <v>108956</v>
      </c>
      <c r="R41">
        <v>1</v>
      </c>
      <c r="S41">
        <v>1</v>
      </c>
      <c r="T41">
        <v>1</v>
      </c>
      <c r="U41">
        <v>1</v>
      </c>
      <c r="V41">
        <v>0</v>
      </c>
      <c r="W41">
        <v>0</v>
      </c>
      <c r="X41">
        <v>0</v>
      </c>
      <c r="Y41">
        <v>1</v>
      </c>
      <c r="Z41">
        <f t="shared" si="3"/>
        <v>108956.0001</v>
      </c>
      <c r="AA41">
        <f t="shared" si="0"/>
        <v>111000.0001</v>
      </c>
      <c r="AB41">
        <f t="shared" si="1"/>
        <v>5.037251151411736</v>
      </c>
      <c r="AC41">
        <f t="shared" si="2"/>
        <v>5.0453229791779135</v>
      </c>
    </row>
    <row r="42" spans="1:29" x14ac:dyDescent="0.3">
      <c r="A42">
        <v>41</v>
      </c>
      <c r="B42" s="1">
        <v>211118</v>
      </c>
      <c r="C42" s="1">
        <v>9</v>
      </c>
      <c r="D42">
        <v>1</v>
      </c>
      <c r="E42">
        <v>4.82</v>
      </c>
      <c r="F42" s="2">
        <v>0</v>
      </c>
      <c r="G42" s="2">
        <v>1</v>
      </c>
      <c r="H42">
        <v>1</v>
      </c>
      <c r="I42" s="2">
        <v>1</v>
      </c>
      <c r="J42" s="5">
        <v>1</v>
      </c>
      <c r="K42" s="4">
        <v>2</v>
      </c>
      <c r="L42" s="4">
        <v>1</v>
      </c>
      <c r="M42" s="4">
        <v>0</v>
      </c>
      <c r="N42" s="4">
        <v>36</v>
      </c>
      <c r="P42" s="2">
        <v>111000</v>
      </c>
      <c r="Q42">
        <v>108956</v>
      </c>
      <c r="R42">
        <v>1</v>
      </c>
      <c r="S42">
        <v>1</v>
      </c>
      <c r="T42">
        <v>1</v>
      </c>
      <c r="U42">
        <v>1</v>
      </c>
      <c r="V42">
        <v>1</v>
      </c>
      <c r="W42">
        <v>1</v>
      </c>
      <c r="X42">
        <v>0</v>
      </c>
      <c r="Y42">
        <v>0</v>
      </c>
      <c r="Z42">
        <f t="shared" si="3"/>
        <v>108956.0001</v>
      </c>
      <c r="AA42">
        <f t="shared" si="0"/>
        <v>111000.0001</v>
      </c>
      <c r="AB42">
        <f t="shared" si="1"/>
        <v>5.037251151411736</v>
      </c>
      <c r="AC42">
        <f t="shared" si="2"/>
        <v>5.0453229791779135</v>
      </c>
    </row>
    <row r="43" spans="1:29" x14ac:dyDescent="0.3">
      <c r="A43">
        <v>42</v>
      </c>
      <c r="B43" s="1">
        <v>211118</v>
      </c>
      <c r="C43" s="1">
        <v>10</v>
      </c>
      <c r="D43">
        <v>1</v>
      </c>
      <c r="E43">
        <v>5.07</v>
      </c>
      <c r="F43" s="2">
        <v>0</v>
      </c>
      <c r="G43" s="2">
        <v>1</v>
      </c>
      <c r="H43">
        <v>1</v>
      </c>
      <c r="I43" s="2">
        <v>1</v>
      </c>
      <c r="J43" s="5">
        <v>1</v>
      </c>
      <c r="K43" s="4">
        <v>2</v>
      </c>
      <c r="L43" s="4">
        <v>1</v>
      </c>
      <c r="M43" s="4">
        <v>0</v>
      </c>
      <c r="N43" s="4">
        <v>36</v>
      </c>
      <c r="P43" s="2">
        <v>111000</v>
      </c>
      <c r="Q43">
        <v>111000</v>
      </c>
      <c r="R43">
        <v>1</v>
      </c>
      <c r="S43">
        <v>1</v>
      </c>
      <c r="T43">
        <v>1</v>
      </c>
      <c r="U43">
        <v>1</v>
      </c>
      <c r="V43">
        <v>0</v>
      </c>
      <c r="W43">
        <v>0</v>
      </c>
      <c r="X43">
        <v>0</v>
      </c>
      <c r="Y43">
        <v>0</v>
      </c>
      <c r="Z43">
        <f t="shared" si="3"/>
        <v>111000.0001</v>
      </c>
      <c r="AA43">
        <f t="shared" si="0"/>
        <v>111000.0001</v>
      </c>
      <c r="AB43">
        <f t="shared" si="1"/>
        <v>5.0453229791779135</v>
      </c>
      <c r="AC43">
        <f t="shared" si="2"/>
        <v>5.0453229791779135</v>
      </c>
    </row>
    <row r="44" spans="1:29" x14ac:dyDescent="0.3">
      <c r="A44">
        <v>43</v>
      </c>
      <c r="B44" s="1">
        <v>261118</v>
      </c>
      <c r="C44" s="1">
        <v>1</v>
      </c>
      <c r="D44">
        <v>0</v>
      </c>
      <c r="F44" s="2">
        <v>1</v>
      </c>
      <c r="G44" s="2">
        <v>2</v>
      </c>
      <c r="H44">
        <v>2</v>
      </c>
      <c r="I44" s="2">
        <v>1</v>
      </c>
      <c r="J44" s="5">
        <v>0</v>
      </c>
      <c r="K44" s="4">
        <v>9</v>
      </c>
      <c r="L44" s="4">
        <v>5</v>
      </c>
      <c r="M44" s="4">
        <v>2</v>
      </c>
      <c r="N44" s="4">
        <v>585</v>
      </c>
      <c r="P44" s="2">
        <v>4604</v>
      </c>
      <c r="Q44">
        <v>24</v>
      </c>
      <c r="R44">
        <v>1</v>
      </c>
      <c r="S44">
        <v>1</v>
      </c>
      <c r="T44">
        <v>1</v>
      </c>
      <c r="U44">
        <v>0</v>
      </c>
      <c r="V44">
        <v>0</v>
      </c>
      <c r="W44">
        <v>0</v>
      </c>
      <c r="X44">
        <v>1</v>
      </c>
      <c r="Y44">
        <v>0</v>
      </c>
      <c r="Z44">
        <f t="shared" si="3"/>
        <v>24.0001</v>
      </c>
      <c r="AA44">
        <f t="shared" si="0"/>
        <v>4604.0001000000002</v>
      </c>
      <c r="AB44">
        <f t="shared" si="1"/>
        <v>1.3802130512681774</v>
      </c>
      <c r="AC44">
        <f t="shared" si="2"/>
        <v>3.6631353243907361</v>
      </c>
    </row>
    <row r="45" spans="1:29" x14ac:dyDescent="0.3">
      <c r="A45">
        <v>44</v>
      </c>
      <c r="B45" s="1">
        <v>261118</v>
      </c>
      <c r="C45" s="1">
        <v>2</v>
      </c>
      <c r="D45">
        <v>0</v>
      </c>
      <c r="F45" s="2">
        <v>1</v>
      </c>
      <c r="G45" s="2">
        <v>2</v>
      </c>
      <c r="H45">
        <v>2</v>
      </c>
      <c r="I45" s="2">
        <v>1</v>
      </c>
      <c r="J45" s="5">
        <v>0</v>
      </c>
      <c r="K45" s="4">
        <v>9</v>
      </c>
      <c r="L45" s="4">
        <v>5</v>
      </c>
      <c r="M45" s="4">
        <v>2</v>
      </c>
      <c r="N45" s="4">
        <v>585</v>
      </c>
      <c r="P45" s="2">
        <v>46037</v>
      </c>
      <c r="Q45">
        <v>24</v>
      </c>
      <c r="R45">
        <v>1</v>
      </c>
      <c r="S45">
        <v>1</v>
      </c>
      <c r="T45">
        <v>1</v>
      </c>
      <c r="U45">
        <v>1</v>
      </c>
      <c r="V45">
        <v>0</v>
      </c>
      <c r="W45">
        <v>0</v>
      </c>
      <c r="X45">
        <v>1</v>
      </c>
      <c r="Y45">
        <v>0</v>
      </c>
      <c r="Z45">
        <f t="shared" si="3"/>
        <v>24.0001</v>
      </c>
      <c r="AA45">
        <f t="shared" si="0"/>
        <v>46037.000099999997</v>
      </c>
      <c r="AB45">
        <f t="shared" si="1"/>
        <v>1.3802130512681774</v>
      </c>
      <c r="AC45">
        <f t="shared" si="2"/>
        <v>4.6631070160336945</v>
      </c>
    </row>
    <row r="46" spans="1:29" x14ac:dyDescent="0.3">
      <c r="A46">
        <v>45</v>
      </c>
      <c r="B46" s="1">
        <v>261118</v>
      </c>
      <c r="C46" s="1">
        <v>3</v>
      </c>
      <c r="D46">
        <v>0</v>
      </c>
      <c r="F46" s="2">
        <v>1</v>
      </c>
      <c r="G46" s="2">
        <v>2</v>
      </c>
      <c r="H46">
        <v>2</v>
      </c>
      <c r="I46" s="2">
        <v>0</v>
      </c>
      <c r="J46" s="5">
        <v>0</v>
      </c>
      <c r="K46" s="4">
        <v>10</v>
      </c>
      <c r="L46" s="4">
        <v>6</v>
      </c>
      <c r="M46" s="4">
        <v>2</v>
      </c>
      <c r="N46" s="4">
        <v>814</v>
      </c>
      <c r="P46" s="2">
        <v>111000</v>
      </c>
      <c r="Q46">
        <v>238</v>
      </c>
      <c r="R46">
        <v>1</v>
      </c>
      <c r="S46">
        <v>1</v>
      </c>
      <c r="T46">
        <v>1</v>
      </c>
      <c r="U46">
        <v>0</v>
      </c>
      <c r="V46">
        <v>1</v>
      </c>
      <c r="W46">
        <v>0</v>
      </c>
      <c r="X46">
        <v>1</v>
      </c>
      <c r="Y46">
        <v>0</v>
      </c>
      <c r="Z46">
        <f t="shared" si="3"/>
        <v>238.0001</v>
      </c>
      <c r="AA46">
        <f t="shared" si="0"/>
        <v>111000.0001</v>
      </c>
      <c r="AB46">
        <f t="shared" si="1"/>
        <v>2.3765771395331465</v>
      </c>
      <c r="AC46">
        <f t="shared" si="2"/>
        <v>5.0453229791779135</v>
      </c>
    </row>
    <row r="47" spans="1:29" x14ac:dyDescent="0.3">
      <c r="A47">
        <v>46</v>
      </c>
      <c r="B47" s="1">
        <v>261118</v>
      </c>
      <c r="C47" s="1">
        <v>4</v>
      </c>
      <c r="D47">
        <v>0</v>
      </c>
      <c r="F47" s="2">
        <v>1</v>
      </c>
      <c r="G47" s="2">
        <v>2</v>
      </c>
      <c r="H47">
        <v>2</v>
      </c>
      <c r="I47" s="2">
        <v>0</v>
      </c>
      <c r="J47" s="5">
        <v>0</v>
      </c>
      <c r="K47" s="4">
        <v>10</v>
      </c>
      <c r="L47" s="4">
        <v>6</v>
      </c>
      <c r="M47" s="4">
        <v>2</v>
      </c>
      <c r="N47" s="4">
        <v>814</v>
      </c>
      <c r="P47" s="2">
        <v>111000</v>
      </c>
      <c r="Q47">
        <v>238</v>
      </c>
      <c r="R47">
        <v>1</v>
      </c>
      <c r="S47">
        <v>1</v>
      </c>
      <c r="T47">
        <v>1</v>
      </c>
      <c r="U47">
        <v>1</v>
      </c>
      <c r="V47">
        <v>0</v>
      </c>
      <c r="W47">
        <v>0</v>
      </c>
      <c r="X47">
        <v>1</v>
      </c>
      <c r="Y47">
        <v>0</v>
      </c>
      <c r="Z47">
        <f t="shared" si="3"/>
        <v>238.0001</v>
      </c>
      <c r="AA47">
        <f t="shared" si="0"/>
        <v>111000.0001</v>
      </c>
      <c r="AB47">
        <f t="shared" si="1"/>
        <v>2.3765771395331465</v>
      </c>
      <c r="AC47">
        <f t="shared" si="2"/>
        <v>5.0453229791779135</v>
      </c>
    </row>
    <row r="48" spans="1:29" x14ac:dyDescent="0.3">
      <c r="A48">
        <v>47</v>
      </c>
      <c r="B48" s="1">
        <v>261118</v>
      </c>
      <c r="C48" s="1">
        <v>5</v>
      </c>
      <c r="D48">
        <v>0</v>
      </c>
      <c r="F48" s="2">
        <v>1</v>
      </c>
      <c r="G48" s="2">
        <v>2</v>
      </c>
      <c r="H48">
        <v>2</v>
      </c>
      <c r="I48" s="2">
        <v>1</v>
      </c>
      <c r="J48" s="5">
        <v>1</v>
      </c>
      <c r="K48" s="4">
        <v>11</v>
      </c>
      <c r="L48" s="4">
        <v>7</v>
      </c>
      <c r="M48" s="4">
        <v>2</v>
      </c>
      <c r="N48" s="4">
        <v>644</v>
      </c>
      <c r="P48" s="2">
        <v>111000</v>
      </c>
      <c r="Q48">
        <v>4604</v>
      </c>
      <c r="R48">
        <v>1</v>
      </c>
      <c r="S48">
        <v>1</v>
      </c>
      <c r="T48">
        <v>1</v>
      </c>
      <c r="U48">
        <v>0</v>
      </c>
      <c r="V48">
        <v>0</v>
      </c>
      <c r="W48">
        <v>0</v>
      </c>
      <c r="X48">
        <v>0</v>
      </c>
      <c r="Y48">
        <v>0</v>
      </c>
      <c r="Z48">
        <f t="shared" si="3"/>
        <v>4604.0001000000002</v>
      </c>
      <c r="AA48">
        <f t="shared" si="0"/>
        <v>111000.0001</v>
      </c>
      <c r="AB48">
        <f t="shared" si="1"/>
        <v>3.6631353243907361</v>
      </c>
      <c r="AC48">
        <f t="shared" si="2"/>
        <v>5.0453229791779135</v>
      </c>
    </row>
    <row r="49" spans="1:29" x14ac:dyDescent="0.3">
      <c r="A49">
        <v>48</v>
      </c>
      <c r="B49" s="1">
        <v>261118</v>
      </c>
      <c r="C49" s="1">
        <v>6</v>
      </c>
      <c r="D49">
        <v>1</v>
      </c>
      <c r="E49">
        <v>4.66</v>
      </c>
      <c r="F49" s="2">
        <v>1</v>
      </c>
      <c r="G49" s="2">
        <v>2</v>
      </c>
      <c r="H49">
        <v>2</v>
      </c>
      <c r="I49" s="2">
        <v>1</v>
      </c>
      <c r="J49" s="5">
        <v>1</v>
      </c>
      <c r="K49" s="4">
        <v>8</v>
      </c>
      <c r="L49" s="4">
        <v>4</v>
      </c>
      <c r="M49" s="4">
        <v>1</v>
      </c>
      <c r="N49" s="4">
        <v>81</v>
      </c>
      <c r="P49" s="2">
        <v>111000</v>
      </c>
      <c r="Q49">
        <v>10896</v>
      </c>
      <c r="R49">
        <v>1</v>
      </c>
      <c r="S49">
        <v>1</v>
      </c>
      <c r="T49">
        <v>1</v>
      </c>
      <c r="U49">
        <v>0</v>
      </c>
      <c r="V49">
        <v>0</v>
      </c>
      <c r="W49">
        <v>1</v>
      </c>
      <c r="X49">
        <v>0</v>
      </c>
      <c r="Y49">
        <v>1</v>
      </c>
      <c r="Z49">
        <f t="shared" si="3"/>
        <v>10896.000099999999</v>
      </c>
      <c r="AA49">
        <f t="shared" si="0"/>
        <v>111000.0001</v>
      </c>
      <c r="AB49">
        <f t="shared" si="1"/>
        <v>4.0372670985545254</v>
      </c>
      <c r="AC49">
        <f t="shared" si="2"/>
        <v>5.0453229791779135</v>
      </c>
    </row>
    <row r="50" spans="1:29" x14ac:dyDescent="0.3">
      <c r="A50">
        <v>49</v>
      </c>
      <c r="B50" s="1">
        <v>261118</v>
      </c>
      <c r="C50" s="1">
        <v>7</v>
      </c>
      <c r="D50">
        <v>0</v>
      </c>
      <c r="F50" s="2">
        <v>1</v>
      </c>
      <c r="G50" s="2">
        <v>2</v>
      </c>
      <c r="H50">
        <v>2</v>
      </c>
      <c r="I50" s="2">
        <v>1</v>
      </c>
      <c r="J50" s="5">
        <v>1</v>
      </c>
      <c r="K50" s="4">
        <v>2</v>
      </c>
      <c r="L50" s="4">
        <v>1</v>
      </c>
      <c r="M50" s="4">
        <v>0</v>
      </c>
      <c r="N50" s="4">
        <v>36</v>
      </c>
      <c r="P50" s="2">
        <v>111000</v>
      </c>
      <c r="Q50">
        <v>460</v>
      </c>
      <c r="R50">
        <v>1</v>
      </c>
      <c r="S50">
        <v>1</v>
      </c>
      <c r="T50">
        <v>1</v>
      </c>
      <c r="U50">
        <v>0</v>
      </c>
      <c r="V50">
        <v>0</v>
      </c>
      <c r="W50">
        <v>1</v>
      </c>
      <c r="X50">
        <v>0</v>
      </c>
      <c r="Y50">
        <v>0</v>
      </c>
      <c r="Z50">
        <f t="shared" si="3"/>
        <v>460.00009999999997</v>
      </c>
      <c r="AA50">
        <f t="shared" si="0"/>
        <v>111000.0001</v>
      </c>
      <c r="AB50">
        <f t="shared" si="1"/>
        <v>2.6627579260934078</v>
      </c>
      <c r="AC50">
        <f t="shared" si="2"/>
        <v>5.0453229791779135</v>
      </c>
    </row>
    <row r="51" spans="1:29" x14ac:dyDescent="0.3">
      <c r="A51">
        <v>50</v>
      </c>
      <c r="B51" s="1">
        <v>261118</v>
      </c>
      <c r="C51" s="1">
        <v>8</v>
      </c>
      <c r="D51">
        <v>0</v>
      </c>
      <c r="F51" s="2">
        <v>1</v>
      </c>
      <c r="G51" s="2">
        <v>2</v>
      </c>
      <c r="H51">
        <v>2</v>
      </c>
      <c r="I51" s="2">
        <v>1</v>
      </c>
      <c r="J51" s="5">
        <v>1</v>
      </c>
      <c r="K51" s="4">
        <v>2</v>
      </c>
      <c r="L51" s="4">
        <v>1</v>
      </c>
      <c r="M51" s="4">
        <v>0</v>
      </c>
      <c r="N51" s="4">
        <v>36</v>
      </c>
      <c r="P51" s="2">
        <v>111000</v>
      </c>
      <c r="Q51">
        <v>21450</v>
      </c>
      <c r="R51">
        <v>1</v>
      </c>
      <c r="S51">
        <v>1</v>
      </c>
      <c r="T51">
        <v>1</v>
      </c>
      <c r="U51">
        <v>1</v>
      </c>
      <c r="V51">
        <v>1</v>
      </c>
      <c r="W51">
        <v>0</v>
      </c>
      <c r="X51">
        <v>0</v>
      </c>
      <c r="Y51">
        <v>0</v>
      </c>
      <c r="Z51">
        <f t="shared" si="3"/>
        <v>21450.000100000001</v>
      </c>
      <c r="AA51">
        <f t="shared" si="0"/>
        <v>111000.0001</v>
      </c>
      <c r="AB51">
        <f t="shared" si="1"/>
        <v>4.3314272985454263</v>
      </c>
      <c r="AC51">
        <f t="shared" si="2"/>
        <v>5.0453229791779135</v>
      </c>
    </row>
    <row r="52" spans="1:29" x14ac:dyDescent="0.3">
      <c r="A52">
        <v>51</v>
      </c>
      <c r="B52" s="1">
        <v>261118</v>
      </c>
      <c r="C52" s="1">
        <v>9</v>
      </c>
      <c r="D52">
        <v>0</v>
      </c>
      <c r="F52" s="2">
        <v>1</v>
      </c>
      <c r="G52" s="2">
        <v>2</v>
      </c>
      <c r="H52">
        <v>2</v>
      </c>
      <c r="I52" s="2">
        <v>1</v>
      </c>
      <c r="J52" s="5">
        <v>1</v>
      </c>
      <c r="K52" s="4">
        <v>12</v>
      </c>
      <c r="L52" s="4">
        <v>0</v>
      </c>
      <c r="M52" s="4">
        <v>0</v>
      </c>
      <c r="N52" s="4">
        <v>0</v>
      </c>
      <c r="P52" s="2">
        <v>111000</v>
      </c>
      <c r="Q52">
        <v>460</v>
      </c>
      <c r="R52">
        <v>1</v>
      </c>
      <c r="S52">
        <v>1</v>
      </c>
      <c r="T52">
        <v>1</v>
      </c>
      <c r="U52">
        <v>1</v>
      </c>
      <c r="V52">
        <v>0</v>
      </c>
      <c r="W52">
        <v>0</v>
      </c>
      <c r="X52">
        <v>0</v>
      </c>
      <c r="Y52">
        <v>0</v>
      </c>
      <c r="Z52">
        <f t="shared" si="3"/>
        <v>460.00009999999997</v>
      </c>
      <c r="AA52">
        <f t="shared" si="0"/>
        <v>111000.0001</v>
      </c>
      <c r="AB52">
        <f t="shared" si="1"/>
        <v>2.6627579260934078</v>
      </c>
      <c r="AC52">
        <f t="shared" si="2"/>
        <v>5.0453229791779135</v>
      </c>
    </row>
    <row r="53" spans="1:29" x14ac:dyDescent="0.3">
      <c r="A53">
        <v>52</v>
      </c>
      <c r="B53" s="1">
        <v>261118</v>
      </c>
      <c r="C53" s="1">
        <v>10</v>
      </c>
      <c r="D53">
        <v>1</v>
      </c>
      <c r="E53">
        <v>5.29</v>
      </c>
      <c r="F53" s="2">
        <v>1</v>
      </c>
      <c r="G53" s="2">
        <v>2</v>
      </c>
      <c r="H53">
        <v>2</v>
      </c>
      <c r="I53" s="2">
        <v>1</v>
      </c>
      <c r="J53" s="5">
        <v>1</v>
      </c>
      <c r="K53" s="4">
        <v>13</v>
      </c>
      <c r="L53" s="4">
        <v>11</v>
      </c>
      <c r="M53" s="4">
        <v>2</v>
      </c>
      <c r="P53" s="2">
        <v>111000</v>
      </c>
      <c r="Q53">
        <v>460</v>
      </c>
      <c r="R53">
        <v>1</v>
      </c>
      <c r="S53">
        <v>1</v>
      </c>
      <c r="T53">
        <v>1</v>
      </c>
      <c r="U53">
        <v>0</v>
      </c>
      <c r="V53">
        <v>0</v>
      </c>
      <c r="W53">
        <v>0</v>
      </c>
      <c r="X53">
        <v>1</v>
      </c>
      <c r="Y53">
        <v>0</v>
      </c>
      <c r="Z53">
        <f t="shared" si="3"/>
        <v>460.00009999999997</v>
      </c>
      <c r="AA53">
        <f t="shared" si="0"/>
        <v>111000.0001</v>
      </c>
      <c r="AB53">
        <f t="shared" si="1"/>
        <v>2.6627579260934078</v>
      </c>
      <c r="AC53">
        <f t="shared" si="2"/>
        <v>5.0453229791779135</v>
      </c>
    </row>
    <row r="54" spans="1:29" x14ac:dyDescent="0.3">
      <c r="A54">
        <v>53</v>
      </c>
      <c r="B54" s="1">
        <v>261118</v>
      </c>
      <c r="C54" s="1">
        <v>11</v>
      </c>
      <c r="D54">
        <v>0</v>
      </c>
      <c r="F54" s="2">
        <v>1</v>
      </c>
      <c r="G54" s="2">
        <v>2</v>
      </c>
      <c r="H54">
        <v>2</v>
      </c>
      <c r="I54" s="2">
        <v>1</v>
      </c>
      <c r="J54" s="5">
        <v>1</v>
      </c>
      <c r="K54" s="4">
        <v>12</v>
      </c>
      <c r="L54" s="4">
        <v>0</v>
      </c>
      <c r="M54" s="4">
        <v>0</v>
      </c>
      <c r="N54" s="4">
        <v>0</v>
      </c>
      <c r="P54" s="2">
        <v>111000</v>
      </c>
      <c r="Q54">
        <v>460</v>
      </c>
      <c r="R54">
        <v>1</v>
      </c>
      <c r="S54">
        <v>1</v>
      </c>
      <c r="T54">
        <v>1</v>
      </c>
      <c r="U54">
        <v>0</v>
      </c>
      <c r="V54">
        <v>1</v>
      </c>
      <c r="W54">
        <v>0</v>
      </c>
      <c r="X54">
        <v>1</v>
      </c>
      <c r="Y54">
        <v>1</v>
      </c>
      <c r="Z54">
        <f t="shared" si="3"/>
        <v>460.00009999999997</v>
      </c>
      <c r="AA54">
        <f t="shared" si="0"/>
        <v>111000.0001</v>
      </c>
      <c r="AB54">
        <f t="shared" si="1"/>
        <v>2.6627579260934078</v>
      </c>
      <c r="AC54">
        <f t="shared" si="2"/>
        <v>5.0453229791779135</v>
      </c>
    </row>
    <row r="55" spans="1:29" x14ac:dyDescent="0.3">
      <c r="A55">
        <v>54</v>
      </c>
      <c r="B55" s="1">
        <v>261118</v>
      </c>
      <c r="C55" s="1">
        <v>12</v>
      </c>
      <c r="D55">
        <v>0</v>
      </c>
      <c r="F55" s="2">
        <v>1</v>
      </c>
      <c r="G55" s="2">
        <v>2</v>
      </c>
      <c r="H55">
        <v>2</v>
      </c>
      <c r="I55" s="2">
        <v>1</v>
      </c>
      <c r="J55" s="5">
        <v>1</v>
      </c>
      <c r="K55" s="4">
        <v>12</v>
      </c>
      <c r="L55" s="4">
        <v>0</v>
      </c>
      <c r="M55" s="4">
        <v>0</v>
      </c>
      <c r="N55" s="4">
        <v>0</v>
      </c>
      <c r="P55" s="2">
        <v>111000</v>
      </c>
      <c r="Q55">
        <v>460</v>
      </c>
      <c r="R55">
        <v>1</v>
      </c>
      <c r="S55">
        <v>1</v>
      </c>
      <c r="T55">
        <v>1</v>
      </c>
      <c r="U55">
        <v>1</v>
      </c>
      <c r="V55">
        <v>1</v>
      </c>
      <c r="W55">
        <v>0</v>
      </c>
      <c r="X55">
        <v>0</v>
      </c>
      <c r="Y55">
        <v>1</v>
      </c>
      <c r="Z55">
        <f t="shared" si="3"/>
        <v>460.00009999999997</v>
      </c>
      <c r="AA55">
        <f t="shared" si="0"/>
        <v>111000.0001</v>
      </c>
      <c r="AB55">
        <f t="shared" si="1"/>
        <v>2.6627579260934078</v>
      </c>
      <c r="AC55">
        <f t="shared" si="2"/>
        <v>5.0453229791779135</v>
      </c>
    </row>
    <row r="56" spans="1:29" x14ac:dyDescent="0.3">
      <c r="A56">
        <v>55</v>
      </c>
      <c r="B56" s="1">
        <v>261118</v>
      </c>
      <c r="C56" s="1">
        <v>13</v>
      </c>
      <c r="D56">
        <v>0</v>
      </c>
      <c r="F56" s="2">
        <v>1</v>
      </c>
      <c r="G56" s="2">
        <v>2</v>
      </c>
      <c r="H56">
        <v>2</v>
      </c>
      <c r="I56" s="2">
        <v>1</v>
      </c>
      <c r="J56" s="5">
        <v>1</v>
      </c>
      <c r="K56" s="4">
        <v>12</v>
      </c>
      <c r="L56" s="4">
        <v>0</v>
      </c>
      <c r="M56" s="4">
        <v>0</v>
      </c>
      <c r="N56" s="4">
        <v>0</v>
      </c>
      <c r="P56" s="2">
        <v>111000</v>
      </c>
      <c r="Q56">
        <v>111000</v>
      </c>
      <c r="R56">
        <v>1</v>
      </c>
      <c r="S56">
        <v>1</v>
      </c>
      <c r="T56">
        <v>1</v>
      </c>
      <c r="U56">
        <v>1</v>
      </c>
      <c r="V56">
        <v>1</v>
      </c>
      <c r="W56">
        <v>1</v>
      </c>
      <c r="X56">
        <v>0</v>
      </c>
      <c r="Y56">
        <v>1</v>
      </c>
      <c r="Z56">
        <f t="shared" si="3"/>
        <v>111000.0001</v>
      </c>
      <c r="AA56">
        <f t="shared" si="0"/>
        <v>111000.0001</v>
      </c>
      <c r="AB56">
        <f t="shared" si="1"/>
        <v>5.0453229791779135</v>
      </c>
      <c r="AC56">
        <f t="shared" si="2"/>
        <v>5.0453229791779135</v>
      </c>
    </row>
    <row r="57" spans="1:29" x14ac:dyDescent="0.3">
      <c r="A57">
        <v>56</v>
      </c>
      <c r="B57" s="1">
        <v>261118</v>
      </c>
      <c r="C57" s="1">
        <v>14</v>
      </c>
      <c r="D57">
        <v>0</v>
      </c>
      <c r="F57" s="2">
        <v>1</v>
      </c>
      <c r="G57" s="2">
        <v>2</v>
      </c>
      <c r="H57">
        <v>2</v>
      </c>
      <c r="I57" s="2">
        <v>1</v>
      </c>
      <c r="J57" s="5">
        <v>1</v>
      </c>
      <c r="K57" s="4">
        <v>12</v>
      </c>
      <c r="L57" s="4">
        <v>0</v>
      </c>
      <c r="M57" s="4">
        <v>0</v>
      </c>
      <c r="N57" s="4">
        <v>0</v>
      </c>
      <c r="P57" s="2">
        <v>111000</v>
      </c>
      <c r="Q57">
        <v>108956</v>
      </c>
      <c r="R57">
        <v>1</v>
      </c>
      <c r="S57">
        <v>1</v>
      </c>
      <c r="T57">
        <v>1</v>
      </c>
      <c r="U57">
        <v>1</v>
      </c>
      <c r="V57">
        <v>0</v>
      </c>
      <c r="W57">
        <v>0</v>
      </c>
      <c r="X57">
        <v>0</v>
      </c>
      <c r="Y57">
        <v>0</v>
      </c>
      <c r="Z57">
        <f t="shared" si="3"/>
        <v>108956.0001</v>
      </c>
      <c r="AA57">
        <f t="shared" si="0"/>
        <v>111000.0001</v>
      </c>
      <c r="AB57">
        <f t="shared" si="1"/>
        <v>5.037251151411736</v>
      </c>
      <c r="AC57">
        <f t="shared" si="2"/>
        <v>5.0453229791779135</v>
      </c>
    </row>
    <row r="58" spans="1:29" x14ac:dyDescent="0.3">
      <c r="A58">
        <v>57</v>
      </c>
      <c r="B58" s="1">
        <v>261118</v>
      </c>
      <c r="C58" s="1">
        <v>15</v>
      </c>
      <c r="D58">
        <v>0</v>
      </c>
      <c r="F58" s="2">
        <v>1</v>
      </c>
      <c r="G58" s="2">
        <v>2</v>
      </c>
      <c r="H58">
        <v>2</v>
      </c>
      <c r="I58" s="2">
        <v>1</v>
      </c>
      <c r="J58" s="5">
        <v>1</v>
      </c>
      <c r="K58" s="4">
        <v>12</v>
      </c>
      <c r="L58" s="4">
        <v>0</v>
      </c>
      <c r="M58" s="4">
        <v>0</v>
      </c>
      <c r="N58" s="4">
        <v>0</v>
      </c>
      <c r="P58" s="2">
        <v>111000</v>
      </c>
      <c r="Q58">
        <v>10896</v>
      </c>
      <c r="R58">
        <v>1</v>
      </c>
      <c r="S58">
        <v>1</v>
      </c>
      <c r="T58">
        <v>1</v>
      </c>
      <c r="U58">
        <v>0</v>
      </c>
      <c r="V58">
        <v>0</v>
      </c>
      <c r="W58">
        <v>0</v>
      </c>
      <c r="X58">
        <v>0</v>
      </c>
      <c r="Y58">
        <v>0</v>
      </c>
      <c r="Z58">
        <f t="shared" si="3"/>
        <v>10896.000099999999</v>
      </c>
      <c r="AA58">
        <f t="shared" si="0"/>
        <v>111000.0001</v>
      </c>
      <c r="AB58">
        <f t="shared" si="1"/>
        <v>4.0372670985545254</v>
      </c>
      <c r="AC58">
        <f t="shared" si="2"/>
        <v>5.0453229791779135</v>
      </c>
    </row>
    <row r="59" spans="1:29" x14ac:dyDescent="0.3">
      <c r="A59">
        <v>58</v>
      </c>
      <c r="B59" s="1">
        <v>261118</v>
      </c>
      <c r="C59" s="1">
        <v>16</v>
      </c>
      <c r="D59">
        <v>0</v>
      </c>
      <c r="F59" s="2">
        <v>1</v>
      </c>
      <c r="G59" s="2">
        <v>2</v>
      </c>
      <c r="H59">
        <v>2</v>
      </c>
      <c r="I59" s="2">
        <v>1</v>
      </c>
      <c r="J59" s="5">
        <v>1</v>
      </c>
      <c r="K59" s="4">
        <v>12</v>
      </c>
      <c r="L59" s="4">
        <v>0</v>
      </c>
      <c r="M59" s="4">
        <v>0</v>
      </c>
      <c r="N59" s="4">
        <v>0</v>
      </c>
      <c r="P59" s="2">
        <v>111000</v>
      </c>
      <c r="Q59">
        <v>7486</v>
      </c>
      <c r="R59">
        <v>1</v>
      </c>
      <c r="S59">
        <v>1</v>
      </c>
      <c r="T59">
        <v>1</v>
      </c>
      <c r="U59">
        <v>0</v>
      </c>
      <c r="V59">
        <v>0</v>
      </c>
      <c r="W59">
        <v>0</v>
      </c>
      <c r="X59">
        <v>0</v>
      </c>
      <c r="Y59">
        <v>0</v>
      </c>
      <c r="Z59">
        <f t="shared" si="3"/>
        <v>7486.0001000000002</v>
      </c>
      <c r="AA59">
        <f t="shared" si="0"/>
        <v>111000.0001</v>
      </c>
      <c r="AB59">
        <f t="shared" si="1"/>
        <v>3.8742498285798255</v>
      </c>
      <c r="AC59">
        <f t="shared" si="2"/>
        <v>5.0453229791779135</v>
      </c>
    </row>
    <row r="60" spans="1:29" x14ac:dyDescent="0.3">
      <c r="A60">
        <v>59</v>
      </c>
      <c r="B60" s="1">
        <v>301118</v>
      </c>
      <c r="C60" s="1">
        <v>1</v>
      </c>
      <c r="D60">
        <v>1</v>
      </c>
      <c r="E60">
        <v>4.51</v>
      </c>
      <c r="F60" s="2">
        <v>1</v>
      </c>
      <c r="G60" s="2">
        <v>2</v>
      </c>
      <c r="H60">
        <v>2</v>
      </c>
      <c r="I60" s="2">
        <v>1</v>
      </c>
      <c r="J60" s="5">
        <v>1</v>
      </c>
      <c r="K60" s="4">
        <v>8</v>
      </c>
      <c r="L60" s="4">
        <v>4</v>
      </c>
      <c r="M60" s="4">
        <v>1</v>
      </c>
      <c r="N60" s="4">
        <v>81</v>
      </c>
      <c r="P60" s="2">
        <v>111000</v>
      </c>
      <c r="Q60">
        <v>0</v>
      </c>
      <c r="R60">
        <v>1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f t="shared" si="3"/>
        <v>1E-4</v>
      </c>
      <c r="AA60">
        <f t="shared" si="0"/>
        <v>111000.0001</v>
      </c>
      <c r="AB60">
        <f t="shared" si="1"/>
        <v>-4</v>
      </c>
      <c r="AC60">
        <f t="shared" si="2"/>
        <v>5.0453229791779135</v>
      </c>
    </row>
    <row r="61" spans="1:29" x14ac:dyDescent="0.3">
      <c r="A61">
        <v>60</v>
      </c>
      <c r="B61" s="1">
        <v>301118</v>
      </c>
      <c r="C61" s="1">
        <v>2</v>
      </c>
      <c r="D61">
        <v>0</v>
      </c>
      <c r="F61" s="2">
        <v>1</v>
      </c>
      <c r="G61" s="2">
        <v>2</v>
      </c>
      <c r="H61">
        <v>2</v>
      </c>
      <c r="I61" s="2">
        <v>1</v>
      </c>
      <c r="J61" s="5">
        <v>0</v>
      </c>
      <c r="K61" s="4">
        <v>12</v>
      </c>
      <c r="L61" s="4">
        <v>0</v>
      </c>
      <c r="M61" s="4">
        <v>0</v>
      </c>
      <c r="N61" s="4">
        <v>0</v>
      </c>
      <c r="P61" s="2">
        <v>111000</v>
      </c>
      <c r="Q61">
        <v>23</v>
      </c>
      <c r="R61">
        <v>1</v>
      </c>
      <c r="S61">
        <v>1</v>
      </c>
      <c r="T61">
        <v>1</v>
      </c>
      <c r="U61">
        <v>1</v>
      </c>
      <c r="V61">
        <v>1</v>
      </c>
      <c r="W61">
        <v>0</v>
      </c>
      <c r="X61">
        <v>1</v>
      </c>
      <c r="Y61">
        <v>1</v>
      </c>
      <c r="Z61">
        <f t="shared" si="3"/>
        <v>23.0001</v>
      </c>
      <c r="AA61">
        <f t="shared" si="0"/>
        <v>111000.0001</v>
      </c>
      <c r="AB61">
        <f t="shared" si="1"/>
        <v>1.3617297242503659</v>
      </c>
      <c r="AC61">
        <f t="shared" si="2"/>
        <v>5.0453229791779135</v>
      </c>
    </row>
    <row r="62" spans="1:29" x14ac:dyDescent="0.3">
      <c r="A62">
        <v>61</v>
      </c>
      <c r="B62" s="1">
        <v>301118</v>
      </c>
      <c r="C62" s="1">
        <v>3</v>
      </c>
      <c r="D62">
        <v>0</v>
      </c>
      <c r="F62" s="2">
        <v>1</v>
      </c>
      <c r="G62" s="2">
        <v>2</v>
      </c>
      <c r="H62">
        <v>2</v>
      </c>
      <c r="I62" s="2">
        <v>1</v>
      </c>
      <c r="J62" s="5">
        <v>0</v>
      </c>
      <c r="K62" s="4">
        <v>11</v>
      </c>
      <c r="L62" s="4">
        <v>7</v>
      </c>
      <c r="M62" s="4">
        <v>2</v>
      </c>
      <c r="N62" s="4">
        <v>644</v>
      </c>
      <c r="P62" s="2">
        <v>111000</v>
      </c>
      <c r="Q62">
        <v>46037</v>
      </c>
      <c r="R62">
        <v>1</v>
      </c>
      <c r="S62">
        <v>1</v>
      </c>
      <c r="T62">
        <v>1</v>
      </c>
      <c r="U62">
        <v>1</v>
      </c>
      <c r="V62">
        <v>0</v>
      </c>
      <c r="W62">
        <v>1</v>
      </c>
      <c r="X62">
        <v>0</v>
      </c>
      <c r="Y62">
        <v>1</v>
      </c>
      <c r="Z62">
        <f t="shared" si="3"/>
        <v>46037.000099999997</v>
      </c>
      <c r="AA62">
        <f t="shared" si="0"/>
        <v>111000.0001</v>
      </c>
      <c r="AB62">
        <f t="shared" si="1"/>
        <v>4.6631070160336945</v>
      </c>
      <c r="AC62">
        <f t="shared" si="2"/>
        <v>5.0453229791779135</v>
      </c>
    </row>
    <row r="63" spans="1:29" x14ac:dyDescent="0.3">
      <c r="A63">
        <v>62</v>
      </c>
      <c r="B63" s="1">
        <v>301118</v>
      </c>
      <c r="C63" s="1">
        <v>4</v>
      </c>
      <c r="D63">
        <v>0</v>
      </c>
      <c r="F63" s="2">
        <v>1</v>
      </c>
      <c r="G63" s="2">
        <v>2</v>
      </c>
      <c r="H63">
        <v>2</v>
      </c>
      <c r="I63" s="2">
        <v>1</v>
      </c>
      <c r="J63" s="5">
        <v>0</v>
      </c>
      <c r="K63" s="4">
        <v>9</v>
      </c>
      <c r="L63" s="4">
        <v>5</v>
      </c>
      <c r="M63" s="4">
        <v>2</v>
      </c>
      <c r="N63" s="4">
        <v>585</v>
      </c>
      <c r="P63" s="2">
        <v>111000</v>
      </c>
      <c r="Q63">
        <v>46037</v>
      </c>
      <c r="R63">
        <v>1</v>
      </c>
      <c r="S63">
        <v>1</v>
      </c>
      <c r="T63">
        <v>1</v>
      </c>
      <c r="U63">
        <v>1</v>
      </c>
      <c r="V63">
        <v>0</v>
      </c>
      <c r="W63">
        <v>1</v>
      </c>
      <c r="X63">
        <v>0</v>
      </c>
      <c r="Y63">
        <v>1</v>
      </c>
      <c r="Z63">
        <f t="shared" si="3"/>
        <v>46037.000099999997</v>
      </c>
      <c r="AA63">
        <f t="shared" si="0"/>
        <v>111000.0001</v>
      </c>
      <c r="AB63">
        <f t="shared" si="1"/>
        <v>4.6631070160336945</v>
      </c>
      <c r="AC63">
        <f t="shared" si="2"/>
        <v>5.0453229791779135</v>
      </c>
    </row>
    <row r="64" spans="1:29" x14ac:dyDescent="0.3">
      <c r="A64">
        <v>63</v>
      </c>
      <c r="B64" s="1">
        <v>301118</v>
      </c>
      <c r="C64" s="1">
        <v>5</v>
      </c>
      <c r="D64">
        <v>1</v>
      </c>
      <c r="E64">
        <v>4.87</v>
      </c>
      <c r="F64" s="2">
        <v>1</v>
      </c>
      <c r="G64" s="2">
        <v>2</v>
      </c>
      <c r="H64">
        <v>2</v>
      </c>
      <c r="I64" s="2">
        <v>1</v>
      </c>
      <c r="J64" s="5">
        <v>1</v>
      </c>
      <c r="K64" s="4">
        <v>14</v>
      </c>
      <c r="L64" s="4">
        <v>8</v>
      </c>
      <c r="M64" s="4">
        <v>0</v>
      </c>
      <c r="N64" s="4">
        <v>72</v>
      </c>
      <c r="P64" s="2">
        <v>111000</v>
      </c>
      <c r="Q64">
        <v>1493</v>
      </c>
      <c r="R64">
        <v>1</v>
      </c>
      <c r="S64">
        <v>1</v>
      </c>
      <c r="T64">
        <v>1</v>
      </c>
      <c r="U64">
        <v>0</v>
      </c>
      <c r="V64">
        <v>0</v>
      </c>
      <c r="W64">
        <v>1</v>
      </c>
      <c r="X64">
        <v>0</v>
      </c>
      <c r="Y64">
        <v>0</v>
      </c>
      <c r="Z64">
        <f t="shared" si="3"/>
        <v>1493.0001</v>
      </c>
      <c r="AA64">
        <f t="shared" si="0"/>
        <v>111000.0001</v>
      </c>
      <c r="AB64">
        <f t="shared" si="1"/>
        <v>3.1740598368137372</v>
      </c>
      <c r="AC64">
        <f t="shared" si="2"/>
        <v>5.0453229791779135</v>
      </c>
    </row>
    <row r="65" spans="1:29" x14ac:dyDescent="0.3">
      <c r="A65">
        <v>64</v>
      </c>
      <c r="B65" s="1">
        <v>301118</v>
      </c>
      <c r="C65" s="1">
        <v>6</v>
      </c>
      <c r="D65">
        <v>0</v>
      </c>
      <c r="F65" s="2">
        <v>1</v>
      </c>
      <c r="G65" s="2">
        <v>2</v>
      </c>
      <c r="H65">
        <v>2</v>
      </c>
      <c r="I65" s="2">
        <v>0</v>
      </c>
      <c r="J65" s="5">
        <v>0</v>
      </c>
      <c r="K65" s="4" t="s">
        <v>20</v>
      </c>
      <c r="L65" s="4">
        <v>13</v>
      </c>
      <c r="M65" s="4">
        <v>3</v>
      </c>
      <c r="P65" s="2">
        <v>111000</v>
      </c>
      <c r="Q65">
        <v>4604</v>
      </c>
      <c r="R65">
        <v>1</v>
      </c>
      <c r="S65">
        <v>1</v>
      </c>
      <c r="T65">
        <v>1</v>
      </c>
      <c r="U65">
        <v>1</v>
      </c>
      <c r="V65">
        <v>0</v>
      </c>
      <c r="W65">
        <v>1</v>
      </c>
      <c r="X65">
        <v>0</v>
      </c>
      <c r="Y65">
        <v>0</v>
      </c>
      <c r="Z65">
        <f t="shared" si="3"/>
        <v>4604.0001000000002</v>
      </c>
      <c r="AA65">
        <f t="shared" si="0"/>
        <v>111000.0001</v>
      </c>
      <c r="AB65">
        <f t="shared" si="1"/>
        <v>3.6631353243907361</v>
      </c>
      <c r="AC65">
        <f t="shared" si="2"/>
        <v>5.0453229791779135</v>
      </c>
    </row>
    <row r="66" spans="1:29" x14ac:dyDescent="0.3">
      <c r="A66">
        <v>65</v>
      </c>
      <c r="B66" s="1">
        <v>301118</v>
      </c>
      <c r="C66" s="1">
        <v>7</v>
      </c>
      <c r="D66">
        <v>0</v>
      </c>
      <c r="F66" s="2">
        <v>1</v>
      </c>
      <c r="G66" s="2">
        <v>2</v>
      </c>
      <c r="H66">
        <v>2</v>
      </c>
      <c r="I66" s="2">
        <v>1</v>
      </c>
      <c r="J66" s="5">
        <v>0</v>
      </c>
      <c r="K66" s="4" t="s">
        <v>20</v>
      </c>
      <c r="L66" s="4">
        <v>13</v>
      </c>
      <c r="M66" s="4">
        <v>3</v>
      </c>
      <c r="P66" s="2">
        <v>111000</v>
      </c>
      <c r="Q66">
        <v>7486</v>
      </c>
      <c r="R66">
        <v>1</v>
      </c>
      <c r="S66">
        <v>1</v>
      </c>
      <c r="T66">
        <v>1</v>
      </c>
      <c r="U66">
        <v>1</v>
      </c>
      <c r="V66">
        <v>0</v>
      </c>
      <c r="W66">
        <v>0</v>
      </c>
      <c r="X66">
        <v>1</v>
      </c>
      <c r="Y66">
        <v>0</v>
      </c>
      <c r="Z66">
        <f t="shared" si="3"/>
        <v>7486.0001000000002</v>
      </c>
      <c r="AA66">
        <f t="shared" si="0"/>
        <v>111000.0001</v>
      </c>
      <c r="AB66">
        <f t="shared" si="1"/>
        <v>3.8742498285798255</v>
      </c>
      <c r="AC66">
        <f t="shared" si="2"/>
        <v>5.0453229791779135</v>
      </c>
    </row>
    <row r="67" spans="1:29" x14ac:dyDescent="0.3">
      <c r="A67">
        <v>66</v>
      </c>
      <c r="B67" s="1">
        <v>301118</v>
      </c>
      <c r="C67" s="1">
        <v>8</v>
      </c>
      <c r="D67">
        <v>0</v>
      </c>
      <c r="F67" s="2">
        <v>1</v>
      </c>
      <c r="G67" s="2">
        <v>2</v>
      </c>
      <c r="H67">
        <v>2</v>
      </c>
      <c r="I67" s="2">
        <v>1</v>
      </c>
      <c r="J67" s="5">
        <v>1</v>
      </c>
      <c r="K67" s="4">
        <v>12</v>
      </c>
      <c r="L67" s="4">
        <v>0</v>
      </c>
      <c r="M67" s="4">
        <v>0</v>
      </c>
      <c r="N67" s="4">
        <v>0</v>
      </c>
      <c r="P67" s="2">
        <v>111000</v>
      </c>
      <c r="Q67">
        <v>460</v>
      </c>
      <c r="R67">
        <v>1</v>
      </c>
      <c r="S67">
        <v>1</v>
      </c>
      <c r="T67">
        <v>1</v>
      </c>
      <c r="U67">
        <v>0</v>
      </c>
      <c r="V67">
        <v>1</v>
      </c>
      <c r="W67">
        <v>0</v>
      </c>
      <c r="X67">
        <v>0</v>
      </c>
      <c r="Y67">
        <v>0</v>
      </c>
      <c r="Z67">
        <f t="shared" ref="Z67:Z130" si="4">Q67+0.0001</f>
        <v>460.00009999999997</v>
      </c>
      <c r="AA67">
        <f t="shared" ref="AA67:AA130" si="5">P67+0.0001</f>
        <v>111000.0001</v>
      </c>
      <c r="AB67">
        <f t="shared" ref="AB67:AB130" si="6">LOG10(Z67)</f>
        <v>2.6627579260934078</v>
      </c>
      <c r="AC67">
        <f t="shared" ref="AC67:AC130" si="7">LOG10(AA67)</f>
        <v>5.0453229791779135</v>
      </c>
    </row>
    <row r="68" spans="1:29" x14ac:dyDescent="0.3">
      <c r="A68">
        <v>67</v>
      </c>
      <c r="B68" s="1">
        <v>301118</v>
      </c>
      <c r="C68" s="1">
        <v>9</v>
      </c>
      <c r="D68">
        <v>0</v>
      </c>
      <c r="F68" s="2">
        <v>1</v>
      </c>
      <c r="G68" s="2">
        <v>2</v>
      </c>
      <c r="H68">
        <v>2</v>
      </c>
      <c r="I68" s="2">
        <v>1</v>
      </c>
      <c r="J68" s="5">
        <v>1</v>
      </c>
      <c r="K68" s="4">
        <v>12</v>
      </c>
      <c r="L68" s="4">
        <v>0</v>
      </c>
      <c r="M68" s="4">
        <v>0</v>
      </c>
      <c r="N68" s="4">
        <v>0</v>
      </c>
      <c r="P68" s="2">
        <v>111000</v>
      </c>
      <c r="Q68">
        <v>460</v>
      </c>
      <c r="R68">
        <v>1</v>
      </c>
      <c r="S68">
        <v>1</v>
      </c>
      <c r="T68">
        <v>1</v>
      </c>
      <c r="U68">
        <v>1</v>
      </c>
      <c r="V68">
        <v>0</v>
      </c>
      <c r="W68">
        <v>1</v>
      </c>
      <c r="X68">
        <v>1</v>
      </c>
      <c r="Y68">
        <v>0</v>
      </c>
      <c r="Z68">
        <f t="shared" si="4"/>
        <v>460.00009999999997</v>
      </c>
      <c r="AA68">
        <f t="shared" si="5"/>
        <v>111000.0001</v>
      </c>
      <c r="AB68">
        <f t="shared" si="6"/>
        <v>2.6627579260934078</v>
      </c>
      <c r="AC68">
        <f t="shared" si="7"/>
        <v>5.0453229791779135</v>
      </c>
    </row>
    <row r="69" spans="1:29" x14ac:dyDescent="0.3">
      <c r="A69">
        <v>68</v>
      </c>
      <c r="B69" s="1">
        <v>301118</v>
      </c>
      <c r="C69" s="1">
        <v>10</v>
      </c>
      <c r="D69">
        <v>0</v>
      </c>
      <c r="F69" s="2">
        <v>1</v>
      </c>
      <c r="G69" s="2">
        <v>2</v>
      </c>
      <c r="H69">
        <v>2</v>
      </c>
      <c r="I69" s="2">
        <v>1</v>
      </c>
      <c r="J69" s="5">
        <v>1</v>
      </c>
      <c r="K69" s="4">
        <v>12</v>
      </c>
      <c r="L69" s="4">
        <v>0</v>
      </c>
      <c r="M69" s="4">
        <v>0</v>
      </c>
      <c r="N69" s="4">
        <v>0</v>
      </c>
      <c r="P69" s="2">
        <v>111000</v>
      </c>
      <c r="Q69">
        <v>1368</v>
      </c>
      <c r="R69">
        <v>1</v>
      </c>
      <c r="S69">
        <v>1</v>
      </c>
      <c r="T69">
        <v>1</v>
      </c>
      <c r="U69">
        <v>1</v>
      </c>
      <c r="V69">
        <v>1</v>
      </c>
      <c r="W69">
        <v>1</v>
      </c>
      <c r="X69">
        <v>1</v>
      </c>
      <c r="Y69">
        <v>0</v>
      </c>
      <c r="Z69">
        <f t="shared" si="4"/>
        <v>1368.0001</v>
      </c>
      <c r="AA69">
        <f t="shared" si="5"/>
        <v>111000.0001</v>
      </c>
      <c r="AB69">
        <f t="shared" si="6"/>
        <v>3.1360861291307689</v>
      </c>
      <c r="AC69">
        <f t="shared" si="7"/>
        <v>5.0453229791779135</v>
      </c>
    </row>
    <row r="70" spans="1:29" x14ac:dyDescent="0.3">
      <c r="A70">
        <v>69</v>
      </c>
      <c r="B70" s="1">
        <v>301118</v>
      </c>
      <c r="C70" s="1">
        <v>11</v>
      </c>
      <c r="D70">
        <v>0</v>
      </c>
      <c r="F70" s="2">
        <v>1</v>
      </c>
      <c r="G70" s="2">
        <v>2</v>
      </c>
      <c r="H70">
        <v>2</v>
      </c>
      <c r="I70" s="2">
        <v>1</v>
      </c>
      <c r="J70" s="5">
        <v>1</v>
      </c>
      <c r="K70" s="4">
        <v>12</v>
      </c>
      <c r="L70" s="4">
        <v>0</v>
      </c>
      <c r="M70" s="4">
        <v>0</v>
      </c>
      <c r="N70" s="4">
        <v>0</v>
      </c>
      <c r="P70" s="2">
        <v>111000</v>
      </c>
      <c r="Q70">
        <v>14926</v>
      </c>
      <c r="R70">
        <v>1</v>
      </c>
      <c r="S70">
        <v>1</v>
      </c>
      <c r="T70">
        <v>1</v>
      </c>
      <c r="U70">
        <v>1</v>
      </c>
      <c r="V70">
        <v>0</v>
      </c>
      <c r="W70">
        <v>1</v>
      </c>
      <c r="X70">
        <v>0</v>
      </c>
      <c r="Y70">
        <v>1</v>
      </c>
      <c r="Z70">
        <f t="shared" si="4"/>
        <v>14926.000099999999</v>
      </c>
      <c r="AA70">
        <f t="shared" si="5"/>
        <v>111000.0001</v>
      </c>
      <c r="AB70">
        <f t="shared" si="6"/>
        <v>4.1739434401940274</v>
      </c>
      <c r="AC70">
        <f t="shared" si="7"/>
        <v>5.0453229791779135</v>
      </c>
    </row>
    <row r="71" spans="1:29" x14ac:dyDescent="0.3">
      <c r="A71">
        <v>70</v>
      </c>
      <c r="B71" s="1">
        <v>301118</v>
      </c>
      <c r="C71" s="1">
        <v>12</v>
      </c>
      <c r="D71">
        <v>0</v>
      </c>
      <c r="F71" s="2">
        <v>1</v>
      </c>
      <c r="G71" s="2">
        <v>2</v>
      </c>
      <c r="H71">
        <v>2</v>
      </c>
      <c r="I71" s="2">
        <v>1</v>
      </c>
      <c r="J71" s="5">
        <v>1</v>
      </c>
      <c r="K71" s="4">
        <v>12</v>
      </c>
      <c r="L71" s="4">
        <v>0</v>
      </c>
      <c r="M71" s="4">
        <v>0</v>
      </c>
      <c r="N71" s="4">
        <v>0</v>
      </c>
      <c r="P71" s="2">
        <v>111000</v>
      </c>
      <c r="Q71">
        <v>1089</v>
      </c>
      <c r="R71">
        <v>1</v>
      </c>
      <c r="S71">
        <v>1</v>
      </c>
      <c r="T71">
        <v>1</v>
      </c>
      <c r="U71">
        <v>1</v>
      </c>
      <c r="V71">
        <v>0</v>
      </c>
      <c r="W71">
        <v>1</v>
      </c>
      <c r="X71">
        <v>0</v>
      </c>
      <c r="Y71">
        <v>0</v>
      </c>
      <c r="Z71">
        <f t="shared" si="4"/>
        <v>1089.0001</v>
      </c>
      <c r="AA71">
        <f t="shared" si="5"/>
        <v>111000.0001</v>
      </c>
      <c r="AB71">
        <f t="shared" si="6"/>
        <v>3.0370279196358907</v>
      </c>
      <c r="AC71">
        <f t="shared" si="7"/>
        <v>5.0453229791779135</v>
      </c>
    </row>
    <row r="72" spans="1:29" x14ac:dyDescent="0.3">
      <c r="A72">
        <v>71</v>
      </c>
      <c r="B72" s="1">
        <v>301118</v>
      </c>
      <c r="C72" s="1">
        <v>13</v>
      </c>
      <c r="D72">
        <v>0</v>
      </c>
      <c r="F72" s="2">
        <v>1</v>
      </c>
      <c r="G72" s="2">
        <v>2</v>
      </c>
      <c r="H72">
        <v>2</v>
      </c>
      <c r="I72" s="2">
        <v>0</v>
      </c>
      <c r="J72" s="5">
        <v>0</v>
      </c>
      <c r="K72" s="4">
        <v>11</v>
      </c>
      <c r="L72" s="4">
        <v>7</v>
      </c>
      <c r="M72" s="4">
        <v>2</v>
      </c>
      <c r="N72" s="4">
        <v>644</v>
      </c>
      <c r="P72" s="2">
        <v>111000</v>
      </c>
      <c r="Q72">
        <v>4600</v>
      </c>
      <c r="R72">
        <v>1</v>
      </c>
      <c r="S72">
        <v>1</v>
      </c>
      <c r="T72">
        <v>1</v>
      </c>
      <c r="U72">
        <v>1</v>
      </c>
      <c r="V72">
        <v>0</v>
      </c>
      <c r="W72">
        <v>1</v>
      </c>
      <c r="X72">
        <v>0</v>
      </c>
      <c r="Y72">
        <v>1</v>
      </c>
      <c r="Z72">
        <f t="shared" si="4"/>
        <v>4600.0001000000002</v>
      </c>
      <c r="AA72">
        <f t="shared" si="5"/>
        <v>111000.0001</v>
      </c>
      <c r="AB72">
        <f t="shared" si="6"/>
        <v>3.6627578411227586</v>
      </c>
      <c r="AC72">
        <f t="shared" si="7"/>
        <v>5.0453229791779135</v>
      </c>
    </row>
    <row r="73" spans="1:29" x14ac:dyDescent="0.3">
      <c r="A73">
        <v>72</v>
      </c>
      <c r="B73" s="1">
        <v>301118</v>
      </c>
      <c r="C73" s="1">
        <v>14</v>
      </c>
      <c r="D73">
        <v>0</v>
      </c>
      <c r="F73" s="2">
        <v>1</v>
      </c>
      <c r="G73" s="2">
        <v>2</v>
      </c>
      <c r="H73">
        <v>2</v>
      </c>
      <c r="I73" s="2">
        <v>1</v>
      </c>
      <c r="J73" s="5">
        <v>1</v>
      </c>
      <c r="K73" s="4">
        <v>2</v>
      </c>
      <c r="L73" s="4">
        <v>1</v>
      </c>
      <c r="M73" s="4">
        <v>0</v>
      </c>
      <c r="N73" s="4">
        <v>36</v>
      </c>
      <c r="P73" s="2">
        <v>111000</v>
      </c>
      <c r="Q73">
        <v>460</v>
      </c>
      <c r="R73">
        <v>1</v>
      </c>
      <c r="S73">
        <v>1</v>
      </c>
      <c r="T73">
        <v>1</v>
      </c>
      <c r="U73">
        <v>1</v>
      </c>
      <c r="V73">
        <v>0</v>
      </c>
      <c r="W73">
        <v>1</v>
      </c>
      <c r="X73">
        <v>0</v>
      </c>
      <c r="Y73">
        <v>0</v>
      </c>
      <c r="Z73">
        <f t="shared" si="4"/>
        <v>460.00009999999997</v>
      </c>
      <c r="AA73">
        <f t="shared" si="5"/>
        <v>111000.0001</v>
      </c>
      <c r="AB73">
        <f t="shared" si="6"/>
        <v>2.6627579260934078</v>
      </c>
      <c r="AC73">
        <f t="shared" si="7"/>
        <v>5.0453229791779135</v>
      </c>
    </row>
    <row r="74" spans="1:29" x14ac:dyDescent="0.3">
      <c r="A74">
        <v>73</v>
      </c>
      <c r="B74" s="1">
        <v>301118</v>
      </c>
      <c r="C74" s="1">
        <v>15</v>
      </c>
      <c r="D74">
        <v>0</v>
      </c>
      <c r="E74">
        <v>4.3099999999999996</v>
      </c>
      <c r="F74" s="2">
        <v>1</v>
      </c>
      <c r="G74" s="2">
        <v>2</v>
      </c>
      <c r="H74">
        <v>2</v>
      </c>
      <c r="I74" s="2">
        <v>1</v>
      </c>
      <c r="J74" s="5">
        <v>0</v>
      </c>
      <c r="K74" s="4">
        <v>15</v>
      </c>
      <c r="L74" s="4">
        <v>9</v>
      </c>
      <c r="M74" s="4">
        <v>2</v>
      </c>
      <c r="N74" s="4">
        <v>463</v>
      </c>
      <c r="P74" s="2">
        <v>111000</v>
      </c>
      <c r="Q74">
        <v>460</v>
      </c>
      <c r="R74">
        <v>1</v>
      </c>
      <c r="S74">
        <v>1</v>
      </c>
      <c r="T74">
        <v>1</v>
      </c>
      <c r="U74">
        <v>1</v>
      </c>
      <c r="V74">
        <v>0</v>
      </c>
      <c r="W74">
        <v>0</v>
      </c>
      <c r="X74">
        <v>1</v>
      </c>
      <c r="Y74">
        <v>0</v>
      </c>
      <c r="Z74">
        <f t="shared" si="4"/>
        <v>460.00009999999997</v>
      </c>
      <c r="AA74">
        <f t="shared" si="5"/>
        <v>111000.0001</v>
      </c>
      <c r="AB74">
        <f t="shared" si="6"/>
        <v>2.6627579260934078</v>
      </c>
      <c r="AC74">
        <f t="shared" si="7"/>
        <v>5.0453229791779135</v>
      </c>
    </row>
    <row r="75" spans="1:29" x14ac:dyDescent="0.3">
      <c r="A75">
        <v>74</v>
      </c>
      <c r="B75" s="1">
        <v>301118</v>
      </c>
      <c r="C75" s="1">
        <v>16</v>
      </c>
      <c r="D75">
        <v>0</v>
      </c>
      <c r="E75">
        <v>4.37</v>
      </c>
      <c r="F75" s="2">
        <v>1</v>
      </c>
      <c r="G75" s="2">
        <v>2</v>
      </c>
      <c r="H75">
        <v>2</v>
      </c>
      <c r="I75" s="2">
        <v>1</v>
      </c>
      <c r="J75" s="5">
        <v>0</v>
      </c>
      <c r="K75" s="4">
        <v>15</v>
      </c>
      <c r="L75" s="4">
        <v>9</v>
      </c>
      <c r="M75" s="4">
        <v>2</v>
      </c>
      <c r="N75" s="4">
        <v>463</v>
      </c>
      <c r="P75" s="2">
        <v>111000</v>
      </c>
      <c r="Q75">
        <v>460</v>
      </c>
      <c r="R75">
        <v>1</v>
      </c>
      <c r="S75">
        <v>1</v>
      </c>
      <c r="T75">
        <v>1</v>
      </c>
      <c r="U75">
        <v>0</v>
      </c>
      <c r="V75">
        <v>0</v>
      </c>
      <c r="W75">
        <v>1</v>
      </c>
      <c r="X75">
        <v>1</v>
      </c>
      <c r="Y75">
        <v>0</v>
      </c>
      <c r="Z75">
        <f t="shared" si="4"/>
        <v>460.00009999999997</v>
      </c>
      <c r="AA75">
        <f t="shared" si="5"/>
        <v>111000.0001</v>
      </c>
      <c r="AB75">
        <f t="shared" si="6"/>
        <v>2.6627579260934078</v>
      </c>
      <c r="AC75">
        <f t="shared" si="7"/>
        <v>5.0453229791779135</v>
      </c>
    </row>
    <row r="76" spans="1:29" x14ac:dyDescent="0.3">
      <c r="A76">
        <v>75</v>
      </c>
      <c r="B76" s="1">
        <v>51218</v>
      </c>
      <c r="C76" s="1">
        <v>1</v>
      </c>
      <c r="D76">
        <v>0</v>
      </c>
      <c r="F76" s="2">
        <v>2</v>
      </c>
      <c r="G76" s="2">
        <v>3</v>
      </c>
      <c r="H76">
        <v>3</v>
      </c>
      <c r="I76" s="2">
        <v>1</v>
      </c>
      <c r="J76" s="5">
        <v>0</v>
      </c>
      <c r="K76" s="4" t="s">
        <v>20</v>
      </c>
      <c r="L76" s="4">
        <v>13</v>
      </c>
      <c r="M76" s="4">
        <v>3</v>
      </c>
      <c r="P76" s="2">
        <v>111000</v>
      </c>
      <c r="Q76">
        <v>46037</v>
      </c>
      <c r="R76">
        <v>1</v>
      </c>
      <c r="S76">
        <v>1</v>
      </c>
      <c r="T76">
        <v>1</v>
      </c>
      <c r="U76">
        <v>0</v>
      </c>
      <c r="V76">
        <v>0</v>
      </c>
      <c r="W76">
        <v>1</v>
      </c>
      <c r="X76">
        <v>1</v>
      </c>
      <c r="Y76">
        <v>1</v>
      </c>
      <c r="Z76">
        <f t="shared" si="4"/>
        <v>46037.000099999997</v>
      </c>
      <c r="AA76">
        <f t="shared" si="5"/>
        <v>111000.0001</v>
      </c>
      <c r="AB76">
        <f t="shared" si="6"/>
        <v>4.6631070160336945</v>
      </c>
      <c r="AC76">
        <f t="shared" si="7"/>
        <v>5.0453229791779135</v>
      </c>
    </row>
    <row r="77" spans="1:29" x14ac:dyDescent="0.3">
      <c r="A77">
        <v>76</v>
      </c>
      <c r="B77" s="1">
        <v>51218</v>
      </c>
      <c r="C77" s="1">
        <v>2</v>
      </c>
      <c r="D77">
        <v>0</v>
      </c>
      <c r="F77" s="2">
        <v>2</v>
      </c>
      <c r="G77" s="2">
        <v>3</v>
      </c>
      <c r="H77">
        <v>3</v>
      </c>
      <c r="I77" s="2">
        <v>1</v>
      </c>
      <c r="J77" s="5">
        <v>0</v>
      </c>
      <c r="K77" s="4">
        <v>17</v>
      </c>
      <c r="L77" s="4">
        <v>8</v>
      </c>
      <c r="M77" s="4">
        <v>0</v>
      </c>
      <c r="N77" s="4">
        <v>72</v>
      </c>
      <c r="P77" s="2">
        <v>111000</v>
      </c>
      <c r="Q77">
        <v>21450</v>
      </c>
      <c r="R77">
        <v>1</v>
      </c>
      <c r="S77">
        <v>1</v>
      </c>
      <c r="T77">
        <v>1</v>
      </c>
      <c r="U77">
        <v>1</v>
      </c>
      <c r="V77">
        <v>1</v>
      </c>
      <c r="W77">
        <v>1</v>
      </c>
      <c r="X77">
        <v>1</v>
      </c>
      <c r="Y77">
        <v>1</v>
      </c>
      <c r="Z77">
        <f t="shared" si="4"/>
        <v>21450.000100000001</v>
      </c>
      <c r="AA77">
        <f t="shared" si="5"/>
        <v>111000.0001</v>
      </c>
      <c r="AB77">
        <f t="shared" si="6"/>
        <v>4.3314272985454263</v>
      </c>
      <c r="AC77">
        <f t="shared" si="7"/>
        <v>5.0453229791779135</v>
      </c>
    </row>
    <row r="78" spans="1:29" x14ac:dyDescent="0.3">
      <c r="A78">
        <v>77</v>
      </c>
      <c r="B78" s="1">
        <v>51218</v>
      </c>
      <c r="C78" s="1">
        <v>3</v>
      </c>
      <c r="D78">
        <v>0</v>
      </c>
      <c r="F78" s="2">
        <v>2</v>
      </c>
      <c r="G78" s="2">
        <v>3</v>
      </c>
      <c r="H78">
        <v>3</v>
      </c>
      <c r="I78" s="2">
        <v>1</v>
      </c>
      <c r="J78" s="5">
        <v>0</v>
      </c>
      <c r="K78" s="4">
        <v>2</v>
      </c>
      <c r="L78" s="4">
        <v>1</v>
      </c>
      <c r="M78" s="4">
        <v>0</v>
      </c>
      <c r="N78" s="4">
        <v>36</v>
      </c>
      <c r="P78" s="2">
        <v>111000</v>
      </c>
      <c r="Q78">
        <v>4604</v>
      </c>
      <c r="R78">
        <v>1</v>
      </c>
      <c r="S78">
        <v>1</v>
      </c>
      <c r="T78">
        <v>1</v>
      </c>
      <c r="U78">
        <v>1</v>
      </c>
      <c r="V78">
        <v>1</v>
      </c>
      <c r="W78">
        <v>0</v>
      </c>
      <c r="X78">
        <v>1</v>
      </c>
      <c r="Y78">
        <v>0</v>
      </c>
      <c r="Z78">
        <f t="shared" si="4"/>
        <v>4604.0001000000002</v>
      </c>
      <c r="AA78">
        <f t="shared" si="5"/>
        <v>111000.0001</v>
      </c>
      <c r="AB78">
        <f t="shared" si="6"/>
        <v>3.6631353243907361</v>
      </c>
      <c r="AC78">
        <f t="shared" si="7"/>
        <v>5.0453229791779135</v>
      </c>
    </row>
    <row r="79" spans="1:29" x14ac:dyDescent="0.3">
      <c r="A79">
        <v>78</v>
      </c>
      <c r="B79" s="1">
        <v>51218</v>
      </c>
      <c r="C79" s="1">
        <v>4</v>
      </c>
      <c r="D79">
        <v>0</v>
      </c>
      <c r="F79" s="2">
        <v>2</v>
      </c>
      <c r="G79" s="2">
        <v>3</v>
      </c>
      <c r="H79">
        <v>3</v>
      </c>
      <c r="I79" s="2">
        <v>1</v>
      </c>
      <c r="J79" s="5">
        <v>0</v>
      </c>
      <c r="K79" s="4" t="s">
        <v>20</v>
      </c>
      <c r="L79" s="4">
        <v>13</v>
      </c>
      <c r="M79" s="4">
        <v>3</v>
      </c>
      <c r="P79" s="2">
        <v>111000</v>
      </c>
      <c r="Q79">
        <v>749</v>
      </c>
      <c r="R79">
        <v>1</v>
      </c>
      <c r="S79">
        <v>1</v>
      </c>
      <c r="T79">
        <v>1</v>
      </c>
      <c r="U79">
        <v>1</v>
      </c>
      <c r="V79">
        <v>0</v>
      </c>
      <c r="W79">
        <v>0</v>
      </c>
      <c r="X79">
        <v>0</v>
      </c>
      <c r="Y79">
        <v>0</v>
      </c>
      <c r="Z79">
        <f t="shared" si="4"/>
        <v>749.00009999999997</v>
      </c>
      <c r="AA79">
        <f t="shared" si="5"/>
        <v>111000.0001</v>
      </c>
      <c r="AB79">
        <f t="shared" si="6"/>
        <v>2.8744818756827044</v>
      </c>
      <c r="AC79">
        <f t="shared" si="7"/>
        <v>5.0453229791779135</v>
      </c>
    </row>
    <row r="80" spans="1:29" x14ac:dyDescent="0.3">
      <c r="A80">
        <v>79</v>
      </c>
      <c r="B80" s="1">
        <v>51218</v>
      </c>
      <c r="C80" s="1">
        <v>5</v>
      </c>
      <c r="D80">
        <v>0</v>
      </c>
      <c r="F80" s="2">
        <v>2</v>
      </c>
      <c r="G80" s="2">
        <v>3</v>
      </c>
      <c r="H80">
        <v>3</v>
      </c>
      <c r="I80" s="2">
        <v>1</v>
      </c>
      <c r="J80" s="5">
        <v>0</v>
      </c>
      <c r="K80" s="4">
        <v>7</v>
      </c>
      <c r="L80" s="4">
        <v>2</v>
      </c>
      <c r="M80" s="4">
        <v>0</v>
      </c>
      <c r="N80" s="4">
        <v>29</v>
      </c>
      <c r="P80" s="2">
        <v>111000</v>
      </c>
      <c r="Q80">
        <v>460</v>
      </c>
      <c r="R80">
        <v>1</v>
      </c>
      <c r="S80">
        <v>1</v>
      </c>
      <c r="T80">
        <v>1</v>
      </c>
      <c r="U80">
        <v>1</v>
      </c>
      <c r="V80">
        <v>1</v>
      </c>
      <c r="W80">
        <v>0</v>
      </c>
      <c r="X80">
        <v>1</v>
      </c>
      <c r="Y80">
        <v>0</v>
      </c>
      <c r="Z80">
        <f t="shared" si="4"/>
        <v>460.00009999999997</v>
      </c>
      <c r="AA80">
        <f t="shared" si="5"/>
        <v>111000.0001</v>
      </c>
      <c r="AB80">
        <f t="shared" si="6"/>
        <v>2.6627579260934078</v>
      </c>
      <c r="AC80">
        <f t="shared" si="7"/>
        <v>5.0453229791779135</v>
      </c>
    </row>
    <row r="81" spans="1:29" x14ac:dyDescent="0.3">
      <c r="A81">
        <v>80</v>
      </c>
      <c r="B81" s="1">
        <v>51218</v>
      </c>
      <c r="C81" s="1">
        <v>6</v>
      </c>
      <c r="D81">
        <v>0</v>
      </c>
      <c r="F81" s="2">
        <v>2</v>
      </c>
      <c r="G81" s="2">
        <v>3</v>
      </c>
      <c r="H81">
        <v>3</v>
      </c>
      <c r="I81" s="2">
        <v>1</v>
      </c>
      <c r="J81" s="5">
        <v>0</v>
      </c>
      <c r="K81" s="4">
        <v>7</v>
      </c>
      <c r="L81" s="4">
        <v>2</v>
      </c>
      <c r="M81" s="4">
        <v>0</v>
      </c>
      <c r="N81" s="4">
        <v>29</v>
      </c>
      <c r="P81" s="2">
        <v>111000</v>
      </c>
      <c r="Q81">
        <v>24</v>
      </c>
      <c r="R81">
        <v>1</v>
      </c>
      <c r="S81">
        <v>1</v>
      </c>
      <c r="T81">
        <v>1</v>
      </c>
      <c r="U81">
        <v>1</v>
      </c>
      <c r="V81">
        <v>1</v>
      </c>
      <c r="W81">
        <v>0</v>
      </c>
      <c r="X81">
        <v>1</v>
      </c>
      <c r="Y81">
        <v>0</v>
      </c>
      <c r="Z81">
        <f t="shared" si="4"/>
        <v>24.0001</v>
      </c>
      <c r="AA81">
        <f t="shared" si="5"/>
        <v>111000.0001</v>
      </c>
      <c r="AB81">
        <f t="shared" si="6"/>
        <v>1.3802130512681774</v>
      </c>
      <c r="AC81">
        <f t="shared" si="7"/>
        <v>5.0453229791779135</v>
      </c>
    </row>
    <row r="82" spans="1:29" x14ac:dyDescent="0.3">
      <c r="A82">
        <v>81</v>
      </c>
      <c r="B82" s="1">
        <v>51218</v>
      </c>
      <c r="C82" s="1">
        <v>7</v>
      </c>
      <c r="D82">
        <v>0</v>
      </c>
      <c r="F82" s="2">
        <v>2</v>
      </c>
      <c r="G82" s="2">
        <v>3</v>
      </c>
      <c r="H82">
        <v>3</v>
      </c>
      <c r="I82" s="2">
        <v>1</v>
      </c>
      <c r="J82" s="5">
        <v>0</v>
      </c>
      <c r="K82" s="4">
        <v>2</v>
      </c>
      <c r="L82" s="4">
        <v>1</v>
      </c>
      <c r="M82" s="4">
        <v>0</v>
      </c>
      <c r="N82" s="4">
        <v>36</v>
      </c>
      <c r="P82" s="2">
        <v>111000</v>
      </c>
      <c r="Q82">
        <v>1090</v>
      </c>
      <c r="R82">
        <v>1</v>
      </c>
      <c r="S82">
        <v>1</v>
      </c>
      <c r="T82">
        <v>1</v>
      </c>
      <c r="U82">
        <v>1</v>
      </c>
      <c r="V82">
        <v>1</v>
      </c>
      <c r="W82">
        <v>0</v>
      </c>
      <c r="X82">
        <v>1</v>
      </c>
      <c r="Y82">
        <v>0</v>
      </c>
      <c r="Z82">
        <f t="shared" si="4"/>
        <v>1090.0001</v>
      </c>
      <c r="AA82">
        <f t="shared" si="5"/>
        <v>111000.0001</v>
      </c>
      <c r="AB82">
        <f t="shared" si="6"/>
        <v>3.0374265377841523</v>
      </c>
      <c r="AC82">
        <f t="shared" si="7"/>
        <v>5.0453229791779135</v>
      </c>
    </row>
    <row r="83" spans="1:29" x14ac:dyDescent="0.3">
      <c r="A83">
        <v>82</v>
      </c>
      <c r="B83" s="1">
        <v>51218</v>
      </c>
      <c r="C83" s="1">
        <v>8</v>
      </c>
      <c r="D83">
        <v>0</v>
      </c>
      <c r="F83" s="2">
        <v>2</v>
      </c>
      <c r="G83" s="2">
        <v>3</v>
      </c>
      <c r="H83">
        <v>3</v>
      </c>
      <c r="I83" s="2">
        <v>1</v>
      </c>
      <c r="J83" s="5">
        <v>0</v>
      </c>
      <c r="K83" s="4">
        <v>2</v>
      </c>
      <c r="L83" s="4">
        <v>1</v>
      </c>
      <c r="M83" s="4">
        <v>0</v>
      </c>
      <c r="N83" s="4">
        <v>36</v>
      </c>
      <c r="P83" s="2">
        <v>111000</v>
      </c>
      <c r="Q83">
        <v>4604</v>
      </c>
      <c r="R83">
        <v>1</v>
      </c>
      <c r="S83">
        <v>1</v>
      </c>
      <c r="T83">
        <v>1</v>
      </c>
      <c r="U83">
        <v>0</v>
      </c>
      <c r="V83">
        <v>0</v>
      </c>
      <c r="W83">
        <v>1</v>
      </c>
      <c r="X83">
        <v>1</v>
      </c>
      <c r="Y83">
        <v>1</v>
      </c>
      <c r="Z83">
        <f t="shared" si="4"/>
        <v>4604.0001000000002</v>
      </c>
      <c r="AA83">
        <f t="shared" si="5"/>
        <v>111000.0001</v>
      </c>
      <c r="AB83">
        <f t="shared" si="6"/>
        <v>3.6631353243907361</v>
      </c>
      <c r="AC83">
        <f t="shared" si="7"/>
        <v>5.0453229791779135</v>
      </c>
    </row>
    <row r="84" spans="1:29" x14ac:dyDescent="0.3">
      <c r="A84">
        <v>83</v>
      </c>
      <c r="B84" s="1">
        <v>51218</v>
      </c>
      <c r="C84" s="1">
        <v>9</v>
      </c>
      <c r="D84">
        <v>0</v>
      </c>
      <c r="F84" s="2">
        <v>2</v>
      </c>
      <c r="G84" s="2">
        <v>3</v>
      </c>
      <c r="H84">
        <v>3</v>
      </c>
      <c r="I84" s="2">
        <v>1</v>
      </c>
      <c r="J84" s="5">
        <v>0</v>
      </c>
      <c r="K84" s="4">
        <v>17</v>
      </c>
      <c r="L84" s="4">
        <v>8</v>
      </c>
      <c r="M84" s="4">
        <v>0</v>
      </c>
      <c r="N84" s="4">
        <v>72</v>
      </c>
      <c r="P84" s="2">
        <v>111000</v>
      </c>
      <c r="Q84">
        <v>23</v>
      </c>
      <c r="R84">
        <v>1</v>
      </c>
      <c r="S84">
        <v>1</v>
      </c>
      <c r="T84">
        <v>1</v>
      </c>
      <c r="U84">
        <v>0</v>
      </c>
      <c r="V84">
        <v>0</v>
      </c>
      <c r="W84">
        <v>0</v>
      </c>
      <c r="X84">
        <v>1</v>
      </c>
      <c r="Y84">
        <v>0</v>
      </c>
      <c r="Z84">
        <f t="shared" si="4"/>
        <v>23.0001</v>
      </c>
      <c r="AA84">
        <f t="shared" si="5"/>
        <v>111000.0001</v>
      </c>
      <c r="AB84">
        <f t="shared" si="6"/>
        <v>1.3617297242503659</v>
      </c>
      <c r="AC84">
        <f t="shared" si="7"/>
        <v>5.0453229791779135</v>
      </c>
    </row>
    <row r="85" spans="1:29" x14ac:dyDescent="0.3">
      <c r="A85">
        <v>84</v>
      </c>
      <c r="B85" s="1">
        <v>51218</v>
      </c>
      <c r="C85" s="1">
        <v>10</v>
      </c>
      <c r="D85">
        <v>0</v>
      </c>
      <c r="F85" s="2">
        <v>2</v>
      </c>
      <c r="G85" s="2">
        <v>3</v>
      </c>
      <c r="H85">
        <v>3</v>
      </c>
      <c r="I85" s="2">
        <v>1</v>
      </c>
      <c r="J85" s="5">
        <v>0</v>
      </c>
      <c r="K85" s="4">
        <v>2</v>
      </c>
      <c r="L85" s="4">
        <v>1</v>
      </c>
      <c r="M85" s="4">
        <v>0</v>
      </c>
      <c r="N85" s="4">
        <v>36</v>
      </c>
      <c r="P85" s="2">
        <v>111000</v>
      </c>
      <c r="Q85">
        <v>427</v>
      </c>
      <c r="R85">
        <v>1</v>
      </c>
      <c r="S85">
        <v>1</v>
      </c>
      <c r="T85">
        <v>1</v>
      </c>
      <c r="U85">
        <v>1</v>
      </c>
      <c r="V85">
        <v>0</v>
      </c>
      <c r="W85">
        <v>0</v>
      </c>
      <c r="X85">
        <v>1</v>
      </c>
      <c r="Y85">
        <v>0</v>
      </c>
      <c r="Z85">
        <f t="shared" si="4"/>
        <v>427.00009999999997</v>
      </c>
      <c r="AA85">
        <f t="shared" si="5"/>
        <v>111000.0001</v>
      </c>
      <c r="AB85">
        <f t="shared" si="6"/>
        <v>2.6304279767333214</v>
      </c>
      <c r="AC85">
        <f t="shared" si="7"/>
        <v>5.0453229791779135</v>
      </c>
    </row>
    <row r="86" spans="1:29" x14ac:dyDescent="0.3">
      <c r="A86">
        <v>85</v>
      </c>
      <c r="B86" s="1">
        <v>51218</v>
      </c>
      <c r="C86" s="1">
        <v>11</v>
      </c>
      <c r="D86">
        <v>0</v>
      </c>
      <c r="F86" s="2">
        <v>2</v>
      </c>
      <c r="G86" s="2">
        <v>3</v>
      </c>
      <c r="H86">
        <v>3</v>
      </c>
      <c r="I86" s="2">
        <v>1</v>
      </c>
      <c r="J86" s="5">
        <v>0</v>
      </c>
      <c r="K86" s="4">
        <v>2</v>
      </c>
      <c r="L86" s="4">
        <v>1</v>
      </c>
      <c r="M86" s="4">
        <v>0</v>
      </c>
      <c r="N86" s="4">
        <v>36</v>
      </c>
      <c r="P86" s="2">
        <v>111000</v>
      </c>
      <c r="Q86">
        <v>4600</v>
      </c>
      <c r="R86">
        <v>1</v>
      </c>
      <c r="S86">
        <v>1</v>
      </c>
      <c r="T86">
        <v>1</v>
      </c>
      <c r="U86">
        <v>0</v>
      </c>
      <c r="V86">
        <v>1</v>
      </c>
      <c r="W86">
        <v>0</v>
      </c>
      <c r="X86">
        <v>1</v>
      </c>
      <c r="Y86">
        <v>0</v>
      </c>
      <c r="Z86">
        <f t="shared" si="4"/>
        <v>4600.0001000000002</v>
      </c>
      <c r="AA86">
        <f t="shared" si="5"/>
        <v>111000.0001</v>
      </c>
      <c r="AB86">
        <f t="shared" si="6"/>
        <v>3.6627578411227586</v>
      </c>
      <c r="AC86">
        <f t="shared" si="7"/>
        <v>5.0453229791779135</v>
      </c>
    </row>
    <row r="87" spans="1:29" x14ac:dyDescent="0.3">
      <c r="A87">
        <v>86</v>
      </c>
      <c r="B87" s="1">
        <v>51218</v>
      </c>
      <c r="C87" s="1">
        <v>12</v>
      </c>
      <c r="D87">
        <v>0</v>
      </c>
      <c r="F87" s="2">
        <v>2</v>
      </c>
      <c r="G87" s="2">
        <v>3</v>
      </c>
      <c r="H87">
        <v>3</v>
      </c>
      <c r="I87" s="2">
        <v>1</v>
      </c>
      <c r="J87" s="5">
        <v>0</v>
      </c>
      <c r="K87" s="4">
        <v>2</v>
      </c>
      <c r="L87" s="4">
        <v>1</v>
      </c>
      <c r="M87" s="4">
        <v>0</v>
      </c>
      <c r="N87" s="4">
        <v>36</v>
      </c>
      <c r="P87" s="2">
        <v>111000</v>
      </c>
      <c r="Q87">
        <v>1493</v>
      </c>
      <c r="R87">
        <v>1</v>
      </c>
      <c r="S87">
        <v>1</v>
      </c>
      <c r="T87">
        <v>1</v>
      </c>
      <c r="U87">
        <v>0</v>
      </c>
      <c r="V87">
        <v>1</v>
      </c>
      <c r="W87">
        <v>0</v>
      </c>
      <c r="X87">
        <v>1</v>
      </c>
      <c r="Y87">
        <v>0</v>
      </c>
      <c r="Z87">
        <f t="shared" si="4"/>
        <v>1493.0001</v>
      </c>
      <c r="AA87">
        <f t="shared" si="5"/>
        <v>111000.0001</v>
      </c>
      <c r="AB87">
        <f t="shared" si="6"/>
        <v>3.1740598368137372</v>
      </c>
      <c r="AC87">
        <f t="shared" si="7"/>
        <v>5.0453229791779135</v>
      </c>
    </row>
    <row r="88" spans="1:29" x14ac:dyDescent="0.3">
      <c r="A88">
        <v>87</v>
      </c>
      <c r="B88" s="1">
        <v>51218</v>
      </c>
      <c r="C88" s="1">
        <v>13</v>
      </c>
      <c r="D88">
        <v>0</v>
      </c>
      <c r="F88" s="2">
        <v>2</v>
      </c>
      <c r="G88" s="2">
        <v>3</v>
      </c>
      <c r="H88">
        <v>3</v>
      </c>
      <c r="I88" s="2">
        <v>1</v>
      </c>
      <c r="J88" s="5">
        <v>0</v>
      </c>
      <c r="K88" s="4">
        <v>3</v>
      </c>
      <c r="L88" s="4">
        <v>2</v>
      </c>
      <c r="M88" s="4">
        <v>0</v>
      </c>
      <c r="N88" s="4">
        <v>29</v>
      </c>
      <c r="P88" s="2">
        <v>111000</v>
      </c>
      <c r="Q88">
        <v>4604</v>
      </c>
      <c r="R88">
        <v>1</v>
      </c>
      <c r="S88">
        <v>1</v>
      </c>
      <c r="T88">
        <v>1</v>
      </c>
      <c r="U88">
        <v>0</v>
      </c>
      <c r="V88">
        <v>1</v>
      </c>
      <c r="W88">
        <v>1</v>
      </c>
      <c r="X88">
        <v>1</v>
      </c>
      <c r="Y88">
        <v>1</v>
      </c>
      <c r="Z88">
        <f t="shared" si="4"/>
        <v>4604.0001000000002</v>
      </c>
      <c r="AA88">
        <f t="shared" si="5"/>
        <v>111000.0001</v>
      </c>
      <c r="AB88">
        <f t="shared" si="6"/>
        <v>3.6631353243907361</v>
      </c>
      <c r="AC88">
        <f t="shared" si="7"/>
        <v>5.0453229791779135</v>
      </c>
    </row>
    <row r="89" spans="1:29" x14ac:dyDescent="0.3">
      <c r="A89">
        <v>88</v>
      </c>
      <c r="B89" s="1">
        <v>51218</v>
      </c>
      <c r="C89" s="1">
        <v>14</v>
      </c>
      <c r="D89">
        <v>0</v>
      </c>
      <c r="F89" s="2">
        <v>2</v>
      </c>
      <c r="G89" s="2">
        <v>3</v>
      </c>
      <c r="H89">
        <v>3</v>
      </c>
      <c r="I89" s="2">
        <v>1</v>
      </c>
      <c r="J89" s="5">
        <v>0</v>
      </c>
      <c r="K89" s="4">
        <v>12</v>
      </c>
      <c r="L89" s="4">
        <v>0</v>
      </c>
      <c r="M89" s="4">
        <v>0</v>
      </c>
      <c r="N89" s="4">
        <v>0</v>
      </c>
      <c r="P89" s="2">
        <v>111000</v>
      </c>
      <c r="Q89">
        <v>460</v>
      </c>
      <c r="R89">
        <v>1</v>
      </c>
      <c r="S89">
        <v>1</v>
      </c>
      <c r="T89">
        <v>1</v>
      </c>
      <c r="U89">
        <v>1</v>
      </c>
      <c r="V89">
        <v>1</v>
      </c>
      <c r="W89">
        <v>0</v>
      </c>
      <c r="X89">
        <v>1</v>
      </c>
      <c r="Y89">
        <v>1</v>
      </c>
      <c r="Z89">
        <f t="shared" si="4"/>
        <v>460.00009999999997</v>
      </c>
      <c r="AA89">
        <f t="shared" si="5"/>
        <v>111000.0001</v>
      </c>
      <c r="AB89">
        <f t="shared" si="6"/>
        <v>2.6627579260934078</v>
      </c>
      <c r="AC89">
        <f t="shared" si="7"/>
        <v>5.0453229791779135</v>
      </c>
    </row>
    <row r="90" spans="1:29" x14ac:dyDescent="0.3">
      <c r="A90">
        <v>89</v>
      </c>
      <c r="B90" s="1">
        <v>51218</v>
      </c>
      <c r="C90" s="1">
        <v>15</v>
      </c>
      <c r="D90">
        <v>1</v>
      </c>
      <c r="F90" s="2">
        <v>2</v>
      </c>
      <c r="G90" s="2">
        <v>3</v>
      </c>
      <c r="H90">
        <v>3</v>
      </c>
      <c r="I90" s="2">
        <v>1</v>
      </c>
      <c r="J90" s="5">
        <v>0</v>
      </c>
      <c r="K90" s="4">
        <v>2</v>
      </c>
      <c r="L90" s="4">
        <v>1</v>
      </c>
      <c r="M90" s="4">
        <v>0</v>
      </c>
      <c r="N90" s="4">
        <v>36</v>
      </c>
      <c r="P90" s="2">
        <v>111000</v>
      </c>
      <c r="Q90">
        <v>111000</v>
      </c>
      <c r="R90">
        <v>1</v>
      </c>
      <c r="S90">
        <v>1</v>
      </c>
      <c r="T90">
        <v>1</v>
      </c>
      <c r="U90">
        <v>0</v>
      </c>
      <c r="V90">
        <v>0</v>
      </c>
      <c r="W90">
        <v>0</v>
      </c>
      <c r="X90">
        <v>0</v>
      </c>
      <c r="Y90">
        <v>1</v>
      </c>
      <c r="Z90">
        <f t="shared" si="4"/>
        <v>111000.0001</v>
      </c>
      <c r="AA90">
        <f t="shared" si="5"/>
        <v>111000.0001</v>
      </c>
      <c r="AB90">
        <f t="shared" si="6"/>
        <v>5.0453229791779135</v>
      </c>
      <c r="AC90">
        <f t="shared" si="7"/>
        <v>5.0453229791779135</v>
      </c>
    </row>
    <row r="91" spans="1:29" x14ac:dyDescent="0.3">
      <c r="A91">
        <v>90</v>
      </c>
      <c r="B91" s="1">
        <v>51218</v>
      </c>
      <c r="C91" s="1">
        <v>16</v>
      </c>
      <c r="D91">
        <v>1</v>
      </c>
      <c r="F91" s="2">
        <v>2</v>
      </c>
      <c r="G91" s="2">
        <v>3</v>
      </c>
      <c r="H91">
        <v>3</v>
      </c>
      <c r="I91" s="2">
        <v>1</v>
      </c>
      <c r="J91" s="5">
        <v>0</v>
      </c>
      <c r="K91" s="4">
        <v>2</v>
      </c>
      <c r="L91" s="4">
        <v>1</v>
      </c>
      <c r="M91" s="4">
        <v>0</v>
      </c>
      <c r="N91" s="4">
        <v>36</v>
      </c>
      <c r="P91" s="2">
        <v>111000</v>
      </c>
      <c r="Q91">
        <v>110000</v>
      </c>
      <c r="R91">
        <v>1</v>
      </c>
      <c r="S91">
        <v>1</v>
      </c>
      <c r="T91">
        <v>1</v>
      </c>
      <c r="U91">
        <v>1</v>
      </c>
      <c r="V91">
        <v>0</v>
      </c>
      <c r="W91">
        <v>0</v>
      </c>
      <c r="X91">
        <v>0</v>
      </c>
      <c r="Y91">
        <v>0</v>
      </c>
      <c r="Z91">
        <f t="shared" si="4"/>
        <v>110000.0001</v>
      </c>
      <c r="AA91">
        <f t="shared" si="5"/>
        <v>111000.0001</v>
      </c>
      <c r="AB91">
        <f t="shared" si="6"/>
        <v>5.0413926855530384</v>
      </c>
      <c r="AC91">
        <f t="shared" si="7"/>
        <v>5.0453229791779135</v>
      </c>
    </row>
    <row r="92" spans="1:29" x14ac:dyDescent="0.3">
      <c r="A92">
        <v>91</v>
      </c>
      <c r="B92" s="1">
        <v>121218</v>
      </c>
      <c r="C92" s="1">
        <v>1</v>
      </c>
      <c r="D92">
        <v>0</v>
      </c>
      <c r="F92" s="2">
        <v>2</v>
      </c>
      <c r="G92" s="2">
        <v>3</v>
      </c>
      <c r="H92">
        <v>3</v>
      </c>
      <c r="I92" s="2">
        <v>1</v>
      </c>
      <c r="J92" s="5">
        <v>0</v>
      </c>
      <c r="K92" s="4">
        <v>12</v>
      </c>
      <c r="L92" s="4">
        <v>0</v>
      </c>
      <c r="M92" s="4">
        <v>0</v>
      </c>
      <c r="N92" s="4">
        <v>0</v>
      </c>
      <c r="P92" s="2">
        <v>108956</v>
      </c>
      <c r="Q92">
        <v>1090</v>
      </c>
      <c r="R92">
        <v>1</v>
      </c>
      <c r="S92">
        <v>1</v>
      </c>
      <c r="T92">
        <v>1</v>
      </c>
      <c r="U92">
        <v>1</v>
      </c>
      <c r="V92">
        <v>1</v>
      </c>
      <c r="W92">
        <v>0</v>
      </c>
      <c r="X92">
        <v>0</v>
      </c>
      <c r="Y92">
        <v>1</v>
      </c>
      <c r="Z92">
        <f t="shared" si="4"/>
        <v>1090.0001</v>
      </c>
      <c r="AA92">
        <f t="shared" si="5"/>
        <v>108956.0001</v>
      </c>
      <c r="AB92">
        <f t="shared" si="6"/>
        <v>3.0374265377841523</v>
      </c>
      <c r="AC92">
        <f t="shared" si="7"/>
        <v>5.037251151411736</v>
      </c>
    </row>
    <row r="93" spans="1:29" x14ac:dyDescent="0.3">
      <c r="A93">
        <v>92</v>
      </c>
      <c r="B93" s="1">
        <v>121218</v>
      </c>
      <c r="C93" s="1">
        <v>2</v>
      </c>
      <c r="D93">
        <v>0</v>
      </c>
      <c r="F93" s="2">
        <v>2</v>
      </c>
      <c r="G93" s="2">
        <v>3</v>
      </c>
      <c r="H93">
        <v>3</v>
      </c>
      <c r="I93" s="2">
        <v>1</v>
      </c>
      <c r="J93" s="5">
        <v>1</v>
      </c>
      <c r="K93" s="4">
        <v>0</v>
      </c>
      <c r="L93" s="4">
        <v>0</v>
      </c>
      <c r="M93" s="4">
        <v>0</v>
      </c>
      <c r="N93" s="4">
        <v>0</v>
      </c>
      <c r="P93" s="2">
        <v>108956</v>
      </c>
      <c r="Q93">
        <v>4604</v>
      </c>
      <c r="R93">
        <v>1</v>
      </c>
      <c r="S93">
        <v>1</v>
      </c>
      <c r="T93">
        <v>1</v>
      </c>
      <c r="U93">
        <v>0</v>
      </c>
      <c r="V93">
        <v>1</v>
      </c>
      <c r="W93">
        <v>0</v>
      </c>
      <c r="X93">
        <v>1</v>
      </c>
      <c r="Y93">
        <v>1</v>
      </c>
      <c r="Z93">
        <f t="shared" si="4"/>
        <v>4604.0001000000002</v>
      </c>
      <c r="AA93">
        <f t="shared" si="5"/>
        <v>108956.0001</v>
      </c>
      <c r="AB93">
        <f t="shared" si="6"/>
        <v>3.6631353243907361</v>
      </c>
      <c r="AC93">
        <f t="shared" si="7"/>
        <v>5.037251151411736</v>
      </c>
    </row>
    <row r="94" spans="1:29" x14ac:dyDescent="0.3">
      <c r="A94">
        <v>93</v>
      </c>
      <c r="B94" s="1">
        <v>121218</v>
      </c>
      <c r="C94" s="1">
        <v>3</v>
      </c>
      <c r="D94">
        <v>0</v>
      </c>
      <c r="F94" s="2">
        <v>2</v>
      </c>
      <c r="G94" s="2">
        <v>3</v>
      </c>
      <c r="H94">
        <v>3</v>
      </c>
      <c r="I94" s="2">
        <v>1</v>
      </c>
      <c r="J94" s="5">
        <v>0</v>
      </c>
      <c r="K94" s="4">
        <v>16</v>
      </c>
      <c r="L94" s="4">
        <v>10</v>
      </c>
      <c r="M94" s="4">
        <v>0</v>
      </c>
      <c r="N94" s="4">
        <v>20</v>
      </c>
      <c r="P94" s="2">
        <v>111000</v>
      </c>
      <c r="Q94">
        <v>2915</v>
      </c>
      <c r="R94">
        <v>1</v>
      </c>
      <c r="S94">
        <v>1</v>
      </c>
      <c r="T94">
        <v>1</v>
      </c>
      <c r="U94">
        <v>1</v>
      </c>
      <c r="V94">
        <v>1</v>
      </c>
      <c r="W94">
        <v>0</v>
      </c>
      <c r="X94">
        <v>1</v>
      </c>
      <c r="Y94">
        <v>1</v>
      </c>
      <c r="Z94">
        <f t="shared" si="4"/>
        <v>2915.0001000000002</v>
      </c>
      <c r="AA94">
        <f t="shared" si="5"/>
        <v>111000.0001</v>
      </c>
      <c r="AB94">
        <f t="shared" si="6"/>
        <v>3.4646385739936427</v>
      </c>
      <c r="AC94">
        <f t="shared" si="7"/>
        <v>5.0453229791779135</v>
      </c>
    </row>
    <row r="95" spans="1:29" x14ac:dyDescent="0.3">
      <c r="A95">
        <v>94</v>
      </c>
      <c r="B95" s="1">
        <v>121218</v>
      </c>
      <c r="C95" s="1">
        <v>4</v>
      </c>
      <c r="D95">
        <v>1</v>
      </c>
      <c r="E95">
        <v>6.62</v>
      </c>
      <c r="F95" s="2">
        <v>2</v>
      </c>
      <c r="G95" s="2">
        <v>3</v>
      </c>
      <c r="H95">
        <v>3</v>
      </c>
      <c r="I95" s="2">
        <v>1</v>
      </c>
      <c r="J95" s="5">
        <v>0</v>
      </c>
      <c r="K95" s="4">
        <v>16</v>
      </c>
      <c r="L95" s="4">
        <v>10</v>
      </c>
      <c r="M95" s="4">
        <v>0</v>
      </c>
      <c r="N95" s="4">
        <v>20</v>
      </c>
      <c r="P95" s="2">
        <v>46037</v>
      </c>
      <c r="Q95">
        <v>460</v>
      </c>
      <c r="R95">
        <v>1</v>
      </c>
      <c r="S95">
        <v>1</v>
      </c>
      <c r="T95">
        <v>1</v>
      </c>
      <c r="U95">
        <v>0</v>
      </c>
      <c r="V95">
        <v>0</v>
      </c>
      <c r="W95">
        <v>0</v>
      </c>
      <c r="X95">
        <v>0</v>
      </c>
      <c r="Y95">
        <v>1</v>
      </c>
      <c r="Z95">
        <f t="shared" si="4"/>
        <v>460.00009999999997</v>
      </c>
      <c r="AA95">
        <f t="shared" si="5"/>
        <v>46037.000099999997</v>
      </c>
      <c r="AB95">
        <f t="shared" si="6"/>
        <v>2.6627579260934078</v>
      </c>
      <c r="AC95">
        <f t="shared" si="7"/>
        <v>4.6631070160336945</v>
      </c>
    </row>
    <row r="96" spans="1:29" x14ac:dyDescent="0.3">
      <c r="A96">
        <v>95</v>
      </c>
      <c r="B96" s="1">
        <v>121218</v>
      </c>
      <c r="C96" s="1">
        <v>5</v>
      </c>
      <c r="D96">
        <v>0</v>
      </c>
      <c r="F96" s="2">
        <v>2</v>
      </c>
      <c r="G96" s="2">
        <v>3</v>
      </c>
      <c r="H96">
        <v>3</v>
      </c>
      <c r="I96" s="2">
        <v>1</v>
      </c>
      <c r="J96" s="5">
        <v>0</v>
      </c>
      <c r="K96" s="4">
        <v>2</v>
      </c>
      <c r="L96" s="4">
        <v>1</v>
      </c>
      <c r="M96" s="4">
        <v>0</v>
      </c>
      <c r="N96" s="4">
        <v>36</v>
      </c>
      <c r="P96" s="2">
        <v>46037</v>
      </c>
      <c r="Q96">
        <v>23</v>
      </c>
      <c r="R96">
        <v>1</v>
      </c>
      <c r="S96">
        <v>1</v>
      </c>
      <c r="T96">
        <v>1</v>
      </c>
      <c r="U96">
        <v>0</v>
      </c>
      <c r="V96">
        <v>0</v>
      </c>
      <c r="W96">
        <v>1</v>
      </c>
      <c r="X96">
        <v>0</v>
      </c>
      <c r="Y96">
        <v>0</v>
      </c>
      <c r="Z96">
        <f t="shared" si="4"/>
        <v>23.0001</v>
      </c>
      <c r="AA96">
        <f t="shared" si="5"/>
        <v>46037.000099999997</v>
      </c>
      <c r="AB96">
        <f t="shared" si="6"/>
        <v>1.3617297242503659</v>
      </c>
      <c r="AC96">
        <f t="shared" si="7"/>
        <v>4.6631070160336945</v>
      </c>
    </row>
    <row r="97" spans="1:29" x14ac:dyDescent="0.3">
      <c r="A97">
        <v>96</v>
      </c>
      <c r="B97" s="1">
        <v>121218</v>
      </c>
      <c r="C97" s="1">
        <v>6</v>
      </c>
      <c r="D97">
        <v>1</v>
      </c>
      <c r="E97">
        <v>4.68</v>
      </c>
      <c r="F97" s="2">
        <v>2</v>
      </c>
      <c r="G97" s="2">
        <v>3</v>
      </c>
      <c r="H97">
        <v>3</v>
      </c>
      <c r="I97" s="2">
        <v>1</v>
      </c>
      <c r="J97" s="5">
        <v>0</v>
      </c>
      <c r="K97" s="4">
        <v>2</v>
      </c>
      <c r="L97" s="4">
        <v>1</v>
      </c>
      <c r="M97" s="4">
        <v>0</v>
      </c>
      <c r="N97" s="4">
        <v>36</v>
      </c>
      <c r="P97" s="2">
        <v>108956</v>
      </c>
      <c r="Q97">
        <v>460</v>
      </c>
      <c r="R97">
        <v>1</v>
      </c>
      <c r="S97">
        <v>1</v>
      </c>
      <c r="T97">
        <v>1</v>
      </c>
      <c r="U97">
        <v>0</v>
      </c>
      <c r="V97">
        <v>0</v>
      </c>
      <c r="W97">
        <v>0</v>
      </c>
      <c r="X97">
        <v>0</v>
      </c>
      <c r="Y97">
        <v>0</v>
      </c>
      <c r="Z97">
        <f t="shared" si="4"/>
        <v>460.00009999999997</v>
      </c>
      <c r="AA97">
        <f t="shared" si="5"/>
        <v>108956.0001</v>
      </c>
      <c r="AB97">
        <f t="shared" si="6"/>
        <v>2.6627579260934078</v>
      </c>
      <c r="AC97">
        <f t="shared" si="7"/>
        <v>5.037251151411736</v>
      </c>
    </row>
    <row r="98" spans="1:29" x14ac:dyDescent="0.3">
      <c r="A98">
        <v>97</v>
      </c>
      <c r="B98" s="1">
        <v>121218</v>
      </c>
      <c r="C98" s="1">
        <v>7</v>
      </c>
      <c r="D98">
        <v>0</v>
      </c>
      <c r="F98" s="2">
        <v>2</v>
      </c>
      <c r="G98" s="2">
        <v>3</v>
      </c>
      <c r="H98">
        <v>3</v>
      </c>
      <c r="I98" s="2">
        <v>1</v>
      </c>
      <c r="J98" s="5">
        <v>1</v>
      </c>
      <c r="K98" s="4">
        <v>7</v>
      </c>
      <c r="L98" s="4">
        <v>2</v>
      </c>
      <c r="M98" s="4">
        <v>0</v>
      </c>
      <c r="N98" s="4">
        <v>29</v>
      </c>
      <c r="P98" s="2">
        <v>108956</v>
      </c>
      <c r="Q98">
        <v>460</v>
      </c>
      <c r="R98">
        <v>1</v>
      </c>
      <c r="S98">
        <v>1</v>
      </c>
      <c r="T98">
        <v>1</v>
      </c>
      <c r="U98">
        <v>0</v>
      </c>
      <c r="V98">
        <v>0</v>
      </c>
      <c r="W98">
        <v>0</v>
      </c>
      <c r="X98">
        <v>0</v>
      </c>
      <c r="Y98">
        <v>1</v>
      </c>
      <c r="Z98">
        <f t="shared" si="4"/>
        <v>460.00009999999997</v>
      </c>
      <c r="AA98">
        <f t="shared" si="5"/>
        <v>108956.0001</v>
      </c>
      <c r="AB98">
        <f t="shared" si="6"/>
        <v>2.6627579260934078</v>
      </c>
      <c r="AC98">
        <f t="shared" si="7"/>
        <v>5.037251151411736</v>
      </c>
    </row>
    <row r="99" spans="1:29" x14ac:dyDescent="0.3">
      <c r="A99">
        <v>98</v>
      </c>
      <c r="B99" s="1">
        <v>121218</v>
      </c>
      <c r="C99" s="1">
        <v>8</v>
      </c>
      <c r="D99">
        <v>0</v>
      </c>
      <c r="F99" s="2">
        <v>2</v>
      </c>
      <c r="G99" s="2">
        <v>3</v>
      </c>
      <c r="H99">
        <v>3</v>
      </c>
      <c r="I99" s="2">
        <v>1</v>
      </c>
      <c r="J99" s="5">
        <v>1</v>
      </c>
      <c r="K99" s="4">
        <v>7</v>
      </c>
      <c r="L99" s="4">
        <v>2</v>
      </c>
      <c r="M99" s="4">
        <v>0</v>
      </c>
      <c r="N99" s="4">
        <v>29</v>
      </c>
      <c r="P99" s="2">
        <v>46037</v>
      </c>
      <c r="Q99">
        <v>460</v>
      </c>
      <c r="R99">
        <v>1</v>
      </c>
      <c r="S99">
        <v>1</v>
      </c>
      <c r="T99">
        <v>1</v>
      </c>
      <c r="U99">
        <v>0</v>
      </c>
      <c r="V99">
        <v>1</v>
      </c>
      <c r="W99">
        <v>0</v>
      </c>
      <c r="X99">
        <v>1</v>
      </c>
      <c r="Y99">
        <v>1</v>
      </c>
      <c r="Z99">
        <f t="shared" si="4"/>
        <v>460.00009999999997</v>
      </c>
      <c r="AA99">
        <f t="shared" si="5"/>
        <v>46037.000099999997</v>
      </c>
      <c r="AB99">
        <f t="shared" si="6"/>
        <v>2.6627579260934078</v>
      </c>
      <c r="AC99">
        <f t="shared" si="7"/>
        <v>4.6631070160336945</v>
      </c>
    </row>
    <row r="100" spans="1:29" x14ac:dyDescent="0.3">
      <c r="A100">
        <v>99</v>
      </c>
      <c r="B100" s="1">
        <v>121218</v>
      </c>
      <c r="C100" s="1">
        <v>9</v>
      </c>
      <c r="D100">
        <v>0</v>
      </c>
      <c r="F100" s="2">
        <v>2</v>
      </c>
      <c r="G100" s="2">
        <v>3</v>
      </c>
      <c r="H100">
        <v>3</v>
      </c>
      <c r="I100" s="2">
        <v>1</v>
      </c>
      <c r="J100" s="5">
        <v>1</v>
      </c>
      <c r="K100" s="4">
        <v>2</v>
      </c>
      <c r="L100" s="4">
        <v>1</v>
      </c>
      <c r="M100" s="4">
        <v>0</v>
      </c>
      <c r="N100" s="4">
        <v>36</v>
      </c>
      <c r="P100" s="2">
        <v>108956</v>
      </c>
      <c r="Q100">
        <v>4604</v>
      </c>
      <c r="R100">
        <v>1</v>
      </c>
      <c r="S100">
        <v>1</v>
      </c>
      <c r="T100">
        <v>1</v>
      </c>
      <c r="U100">
        <v>0</v>
      </c>
      <c r="V100">
        <v>1</v>
      </c>
      <c r="W100">
        <v>1</v>
      </c>
      <c r="X100">
        <v>1</v>
      </c>
      <c r="Y100">
        <v>0</v>
      </c>
      <c r="Z100">
        <f t="shared" si="4"/>
        <v>4604.0001000000002</v>
      </c>
      <c r="AA100">
        <f t="shared" si="5"/>
        <v>108956.0001</v>
      </c>
      <c r="AB100">
        <f t="shared" si="6"/>
        <v>3.6631353243907361</v>
      </c>
      <c r="AC100">
        <f t="shared" si="7"/>
        <v>5.037251151411736</v>
      </c>
    </row>
    <row r="101" spans="1:29" x14ac:dyDescent="0.3">
      <c r="A101">
        <v>100</v>
      </c>
      <c r="B101" s="1">
        <v>121218</v>
      </c>
      <c r="C101" s="1">
        <v>10</v>
      </c>
      <c r="D101">
        <v>0</v>
      </c>
      <c r="F101" s="2">
        <v>2</v>
      </c>
      <c r="G101" s="2">
        <v>3</v>
      </c>
      <c r="H101">
        <v>3</v>
      </c>
      <c r="I101" s="2">
        <v>1</v>
      </c>
      <c r="J101" s="5">
        <v>0</v>
      </c>
      <c r="K101" s="4">
        <v>2</v>
      </c>
      <c r="L101" s="4">
        <v>1</v>
      </c>
      <c r="M101" s="4">
        <v>0</v>
      </c>
      <c r="N101" s="4">
        <v>36</v>
      </c>
      <c r="P101" s="2">
        <v>108956</v>
      </c>
      <c r="Q101">
        <v>4604</v>
      </c>
      <c r="R101">
        <v>1</v>
      </c>
      <c r="S101">
        <v>1</v>
      </c>
      <c r="T101">
        <v>1</v>
      </c>
      <c r="U101">
        <v>1</v>
      </c>
      <c r="V101">
        <v>1</v>
      </c>
      <c r="W101">
        <v>0</v>
      </c>
      <c r="X101">
        <v>1</v>
      </c>
      <c r="Y101">
        <v>0</v>
      </c>
      <c r="Z101">
        <f t="shared" si="4"/>
        <v>4604.0001000000002</v>
      </c>
      <c r="AA101">
        <f t="shared" si="5"/>
        <v>108956.0001</v>
      </c>
      <c r="AB101">
        <f t="shared" si="6"/>
        <v>3.6631353243907361</v>
      </c>
      <c r="AC101">
        <f t="shared" si="7"/>
        <v>5.037251151411736</v>
      </c>
    </row>
    <row r="102" spans="1:29" x14ac:dyDescent="0.3">
      <c r="A102">
        <v>101</v>
      </c>
      <c r="B102" s="1">
        <v>121218</v>
      </c>
      <c r="C102" s="1">
        <v>11</v>
      </c>
      <c r="D102">
        <v>0</v>
      </c>
      <c r="F102" s="2">
        <v>2</v>
      </c>
      <c r="G102" s="2">
        <v>3</v>
      </c>
      <c r="H102">
        <v>3</v>
      </c>
      <c r="I102" s="2">
        <v>1</v>
      </c>
      <c r="J102" s="5">
        <v>0</v>
      </c>
      <c r="K102" s="4">
        <v>2</v>
      </c>
      <c r="L102" s="4">
        <v>1</v>
      </c>
      <c r="M102" s="4">
        <v>0</v>
      </c>
      <c r="N102" s="4">
        <v>36</v>
      </c>
      <c r="P102" s="2">
        <v>108956</v>
      </c>
      <c r="Q102">
        <v>4604</v>
      </c>
      <c r="R102">
        <v>1</v>
      </c>
      <c r="S102">
        <v>1</v>
      </c>
      <c r="T102">
        <v>1</v>
      </c>
      <c r="U102">
        <v>1</v>
      </c>
      <c r="V102">
        <v>0</v>
      </c>
      <c r="W102">
        <v>0</v>
      </c>
      <c r="X102">
        <v>1</v>
      </c>
      <c r="Y102">
        <v>0</v>
      </c>
      <c r="Z102">
        <f t="shared" si="4"/>
        <v>4604.0001000000002</v>
      </c>
      <c r="AA102">
        <f t="shared" si="5"/>
        <v>108956.0001</v>
      </c>
      <c r="AB102">
        <f t="shared" si="6"/>
        <v>3.6631353243907361</v>
      </c>
      <c r="AC102">
        <f t="shared" si="7"/>
        <v>5.037251151411736</v>
      </c>
    </row>
    <row r="103" spans="1:29" x14ac:dyDescent="0.3">
      <c r="A103">
        <v>102</v>
      </c>
      <c r="B103" s="1">
        <v>121218</v>
      </c>
      <c r="C103" s="1">
        <v>12</v>
      </c>
      <c r="D103">
        <v>0</v>
      </c>
      <c r="F103" s="2">
        <v>2</v>
      </c>
      <c r="G103" s="2">
        <v>3</v>
      </c>
      <c r="H103">
        <v>3</v>
      </c>
      <c r="I103" s="2">
        <v>1</v>
      </c>
      <c r="J103" s="5">
        <v>0</v>
      </c>
      <c r="K103" s="4">
        <v>2</v>
      </c>
      <c r="L103" s="4">
        <v>1</v>
      </c>
      <c r="M103" s="4">
        <v>0</v>
      </c>
      <c r="N103" s="4">
        <v>36</v>
      </c>
      <c r="P103" s="2">
        <v>108956</v>
      </c>
      <c r="Q103">
        <v>4604</v>
      </c>
      <c r="R103">
        <v>1</v>
      </c>
      <c r="S103">
        <v>1</v>
      </c>
      <c r="T103">
        <v>1</v>
      </c>
      <c r="U103">
        <v>1</v>
      </c>
      <c r="V103">
        <v>0</v>
      </c>
      <c r="W103">
        <v>0</v>
      </c>
      <c r="X103">
        <v>1</v>
      </c>
      <c r="Y103">
        <v>0</v>
      </c>
      <c r="Z103">
        <f t="shared" si="4"/>
        <v>4604.0001000000002</v>
      </c>
      <c r="AA103">
        <f t="shared" si="5"/>
        <v>108956.0001</v>
      </c>
      <c r="AB103">
        <f t="shared" si="6"/>
        <v>3.6631353243907361</v>
      </c>
      <c r="AC103">
        <f t="shared" si="7"/>
        <v>5.037251151411736</v>
      </c>
    </row>
    <row r="104" spans="1:29" x14ac:dyDescent="0.3">
      <c r="A104">
        <v>103</v>
      </c>
      <c r="B104" s="1">
        <v>121218</v>
      </c>
      <c r="C104" s="1">
        <v>13</v>
      </c>
      <c r="D104">
        <v>0</v>
      </c>
      <c r="F104" s="2">
        <v>2</v>
      </c>
      <c r="G104" s="2">
        <v>3</v>
      </c>
      <c r="H104">
        <v>3</v>
      </c>
      <c r="I104" s="2">
        <v>1</v>
      </c>
      <c r="J104" s="5">
        <v>1</v>
      </c>
      <c r="K104" s="4">
        <v>16</v>
      </c>
      <c r="L104" s="4">
        <v>10</v>
      </c>
      <c r="M104" s="4">
        <v>0</v>
      </c>
      <c r="N104" s="4">
        <v>20</v>
      </c>
      <c r="P104" s="2">
        <v>46037</v>
      </c>
      <c r="Q104">
        <v>460</v>
      </c>
      <c r="R104">
        <v>1</v>
      </c>
      <c r="S104">
        <v>1</v>
      </c>
      <c r="T104">
        <v>1</v>
      </c>
      <c r="U104">
        <v>0</v>
      </c>
      <c r="V104">
        <v>1</v>
      </c>
      <c r="W104">
        <v>0</v>
      </c>
      <c r="X104">
        <v>0</v>
      </c>
      <c r="Y104">
        <v>0</v>
      </c>
      <c r="Z104">
        <f t="shared" si="4"/>
        <v>460.00009999999997</v>
      </c>
      <c r="AA104">
        <f t="shared" si="5"/>
        <v>46037.000099999997</v>
      </c>
      <c r="AB104">
        <f t="shared" si="6"/>
        <v>2.6627579260934078</v>
      </c>
      <c r="AC104">
        <f t="shared" si="7"/>
        <v>4.6631070160336945</v>
      </c>
    </row>
    <row r="105" spans="1:29" x14ac:dyDescent="0.3">
      <c r="A105">
        <v>104</v>
      </c>
      <c r="B105" s="1">
        <v>121218</v>
      </c>
      <c r="C105" s="1">
        <v>14</v>
      </c>
      <c r="D105">
        <v>0</v>
      </c>
      <c r="F105" s="2">
        <v>2</v>
      </c>
      <c r="G105" s="2">
        <v>3</v>
      </c>
      <c r="H105">
        <v>3</v>
      </c>
      <c r="I105" s="2">
        <v>1</v>
      </c>
      <c r="J105" s="5">
        <v>1</v>
      </c>
      <c r="K105" s="4">
        <v>7</v>
      </c>
      <c r="L105" s="4">
        <v>2</v>
      </c>
      <c r="M105" s="4">
        <v>0</v>
      </c>
      <c r="N105" s="4">
        <v>29</v>
      </c>
      <c r="P105" s="2">
        <v>46037</v>
      </c>
      <c r="Q105">
        <v>460</v>
      </c>
      <c r="R105">
        <v>1</v>
      </c>
      <c r="S105">
        <v>1</v>
      </c>
      <c r="T105">
        <v>1</v>
      </c>
      <c r="U105">
        <v>1</v>
      </c>
      <c r="V105">
        <v>1</v>
      </c>
      <c r="W105">
        <v>0</v>
      </c>
      <c r="X105">
        <v>1</v>
      </c>
      <c r="Y105">
        <v>0</v>
      </c>
      <c r="Z105">
        <f t="shared" si="4"/>
        <v>460.00009999999997</v>
      </c>
      <c r="AA105">
        <f t="shared" si="5"/>
        <v>46037.000099999997</v>
      </c>
      <c r="AB105">
        <f t="shared" si="6"/>
        <v>2.6627579260934078</v>
      </c>
      <c r="AC105">
        <f t="shared" si="7"/>
        <v>4.6631070160336945</v>
      </c>
    </row>
    <row r="106" spans="1:29" x14ac:dyDescent="0.3">
      <c r="A106">
        <v>105</v>
      </c>
      <c r="B106" s="1">
        <v>121218</v>
      </c>
      <c r="C106" s="1">
        <v>15</v>
      </c>
      <c r="D106">
        <v>0</v>
      </c>
      <c r="F106" s="2">
        <v>2</v>
      </c>
      <c r="G106" s="2">
        <v>3</v>
      </c>
      <c r="H106">
        <v>3</v>
      </c>
      <c r="I106" s="2">
        <v>1</v>
      </c>
      <c r="J106" s="5">
        <v>1</v>
      </c>
      <c r="K106" s="4">
        <v>0</v>
      </c>
      <c r="L106" s="4">
        <v>0</v>
      </c>
      <c r="M106" s="4">
        <v>0</v>
      </c>
      <c r="N106" s="4">
        <v>0</v>
      </c>
      <c r="P106" s="2">
        <v>108956</v>
      </c>
      <c r="Q106">
        <v>460</v>
      </c>
      <c r="R106">
        <v>1</v>
      </c>
      <c r="S106">
        <v>1</v>
      </c>
      <c r="T106">
        <v>1</v>
      </c>
      <c r="U106">
        <v>0</v>
      </c>
      <c r="V106">
        <v>0</v>
      </c>
      <c r="W106">
        <v>0</v>
      </c>
      <c r="X106">
        <v>1</v>
      </c>
      <c r="Y106">
        <v>1</v>
      </c>
      <c r="Z106">
        <f t="shared" si="4"/>
        <v>460.00009999999997</v>
      </c>
      <c r="AA106">
        <f t="shared" si="5"/>
        <v>108956.0001</v>
      </c>
      <c r="AB106">
        <f t="shared" si="6"/>
        <v>2.6627579260934078</v>
      </c>
      <c r="AC106">
        <f t="shared" si="7"/>
        <v>5.037251151411736</v>
      </c>
    </row>
    <row r="107" spans="1:29" x14ac:dyDescent="0.3">
      <c r="A107">
        <v>106</v>
      </c>
      <c r="B107" s="1">
        <v>121218</v>
      </c>
      <c r="C107" s="1">
        <v>16</v>
      </c>
      <c r="D107">
        <v>0</v>
      </c>
      <c r="F107" s="2">
        <v>2</v>
      </c>
      <c r="G107" s="2">
        <v>3</v>
      </c>
      <c r="H107">
        <v>3</v>
      </c>
      <c r="I107" s="2">
        <v>1</v>
      </c>
      <c r="J107" s="5">
        <v>1</v>
      </c>
      <c r="K107" s="4">
        <v>7</v>
      </c>
      <c r="L107" s="4">
        <v>2</v>
      </c>
      <c r="M107" s="4">
        <v>0</v>
      </c>
      <c r="N107" s="4">
        <v>29</v>
      </c>
      <c r="P107" s="2">
        <v>108956</v>
      </c>
      <c r="Q107">
        <v>460</v>
      </c>
      <c r="R107">
        <v>1</v>
      </c>
      <c r="S107">
        <v>1</v>
      </c>
      <c r="T107">
        <v>1</v>
      </c>
      <c r="U107">
        <v>1</v>
      </c>
      <c r="V107">
        <v>1</v>
      </c>
      <c r="W107">
        <v>1</v>
      </c>
      <c r="X107">
        <v>1</v>
      </c>
      <c r="Y107">
        <v>0</v>
      </c>
      <c r="Z107">
        <f t="shared" si="4"/>
        <v>460.00009999999997</v>
      </c>
      <c r="AA107">
        <f t="shared" si="5"/>
        <v>108956.0001</v>
      </c>
      <c r="AB107">
        <f t="shared" si="6"/>
        <v>2.6627579260934078</v>
      </c>
      <c r="AC107">
        <f t="shared" si="7"/>
        <v>5.037251151411736</v>
      </c>
    </row>
    <row r="108" spans="1:29" x14ac:dyDescent="0.3">
      <c r="A108">
        <v>107</v>
      </c>
      <c r="B108" s="1">
        <v>121218</v>
      </c>
      <c r="C108" s="1">
        <v>17</v>
      </c>
      <c r="D108">
        <v>0</v>
      </c>
      <c r="F108" s="2">
        <v>2</v>
      </c>
      <c r="G108" s="2">
        <v>3</v>
      </c>
      <c r="H108">
        <v>3</v>
      </c>
      <c r="I108" s="2">
        <v>1</v>
      </c>
      <c r="J108" s="5">
        <v>0</v>
      </c>
      <c r="K108" s="4">
        <v>12</v>
      </c>
      <c r="L108" s="4">
        <v>0</v>
      </c>
      <c r="M108" s="4">
        <v>0</v>
      </c>
      <c r="N108" s="4">
        <v>0</v>
      </c>
      <c r="P108" s="2">
        <v>108956</v>
      </c>
      <c r="Q108">
        <v>1090</v>
      </c>
      <c r="R108">
        <v>1</v>
      </c>
      <c r="S108">
        <v>1</v>
      </c>
      <c r="T108">
        <v>1</v>
      </c>
      <c r="U108">
        <v>0</v>
      </c>
      <c r="V108">
        <v>1</v>
      </c>
      <c r="W108">
        <v>0</v>
      </c>
      <c r="X108">
        <v>1</v>
      </c>
      <c r="Y108">
        <v>1</v>
      </c>
      <c r="Z108">
        <f t="shared" si="4"/>
        <v>1090.0001</v>
      </c>
      <c r="AA108">
        <f t="shared" si="5"/>
        <v>108956.0001</v>
      </c>
      <c r="AB108">
        <f t="shared" si="6"/>
        <v>3.0374265377841523</v>
      </c>
      <c r="AC108">
        <f t="shared" si="7"/>
        <v>5.037251151411736</v>
      </c>
    </row>
    <row r="109" spans="1:29" x14ac:dyDescent="0.3">
      <c r="A109">
        <v>108</v>
      </c>
      <c r="B109" s="1">
        <v>181218</v>
      </c>
      <c r="C109" s="1">
        <v>1</v>
      </c>
      <c r="D109">
        <v>0</v>
      </c>
      <c r="F109" s="2">
        <v>0</v>
      </c>
      <c r="G109" s="2">
        <v>0</v>
      </c>
      <c r="H109">
        <v>0</v>
      </c>
      <c r="I109" s="2">
        <v>1</v>
      </c>
      <c r="J109" s="5">
        <v>1</v>
      </c>
      <c r="K109" s="4">
        <v>2</v>
      </c>
      <c r="L109" s="4">
        <v>1</v>
      </c>
      <c r="M109" s="4">
        <v>0</v>
      </c>
      <c r="N109" s="4">
        <v>36</v>
      </c>
      <c r="P109" s="2">
        <v>46000</v>
      </c>
      <c r="Q109">
        <v>460</v>
      </c>
      <c r="R109">
        <v>1</v>
      </c>
      <c r="S109">
        <v>1</v>
      </c>
      <c r="T109">
        <v>1</v>
      </c>
      <c r="U109">
        <v>1</v>
      </c>
      <c r="V109">
        <v>0</v>
      </c>
      <c r="W109">
        <v>1</v>
      </c>
      <c r="X109">
        <v>0</v>
      </c>
      <c r="Y109">
        <v>0</v>
      </c>
      <c r="Z109">
        <f t="shared" si="4"/>
        <v>460.00009999999997</v>
      </c>
      <c r="AA109">
        <f t="shared" si="5"/>
        <v>46000.000099999997</v>
      </c>
      <c r="AB109">
        <f t="shared" si="6"/>
        <v>2.6627579260934078</v>
      </c>
      <c r="AC109">
        <f t="shared" si="7"/>
        <v>4.6627578326256929</v>
      </c>
    </row>
    <row r="110" spans="1:29" x14ac:dyDescent="0.3">
      <c r="A110">
        <v>109</v>
      </c>
      <c r="B110" s="1">
        <v>181218</v>
      </c>
      <c r="C110" s="1">
        <v>2</v>
      </c>
      <c r="D110">
        <v>0</v>
      </c>
      <c r="F110" s="2">
        <v>0</v>
      </c>
      <c r="G110" s="2">
        <v>0</v>
      </c>
      <c r="H110">
        <v>0</v>
      </c>
      <c r="I110" s="2">
        <v>1</v>
      </c>
      <c r="J110" s="5">
        <v>0</v>
      </c>
      <c r="K110" s="4">
        <v>2</v>
      </c>
      <c r="L110" s="4">
        <v>1</v>
      </c>
      <c r="M110" s="4">
        <v>0</v>
      </c>
      <c r="N110" s="4">
        <v>36</v>
      </c>
      <c r="P110" s="2">
        <v>111000</v>
      </c>
      <c r="Q110">
        <v>460</v>
      </c>
      <c r="R110">
        <v>1</v>
      </c>
      <c r="S110">
        <v>1</v>
      </c>
      <c r="T110">
        <v>1</v>
      </c>
      <c r="U110">
        <v>1</v>
      </c>
      <c r="V110">
        <v>1</v>
      </c>
      <c r="W110">
        <v>0</v>
      </c>
      <c r="X110">
        <v>1</v>
      </c>
      <c r="Y110">
        <v>0</v>
      </c>
      <c r="Z110">
        <f t="shared" si="4"/>
        <v>460.00009999999997</v>
      </c>
      <c r="AA110">
        <f t="shared" si="5"/>
        <v>111000.0001</v>
      </c>
      <c r="AB110">
        <f t="shared" si="6"/>
        <v>2.6627579260934078</v>
      </c>
      <c r="AC110">
        <f t="shared" si="7"/>
        <v>5.0453229791779135</v>
      </c>
    </row>
    <row r="111" spans="1:29" x14ac:dyDescent="0.3">
      <c r="A111">
        <v>110</v>
      </c>
      <c r="B111" s="1">
        <v>40119</v>
      </c>
      <c r="C111" s="1">
        <v>1</v>
      </c>
      <c r="D111">
        <v>1</v>
      </c>
      <c r="E111">
        <v>4.53</v>
      </c>
      <c r="F111" s="2">
        <v>0</v>
      </c>
      <c r="G111" s="2">
        <v>1</v>
      </c>
      <c r="H111">
        <v>1</v>
      </c>
      <c r="I111" s="2">
        <v>1</v>
      </c>
      <c r="J111" s="5">
        <v>1</v>
      </c>
      <c r="K111" s="4" t="s">
        <v>20</v>
      </c>
      <c r="L111" s="4">
        <v>13</v>
      </c>
      <c r="M111" s="4">
        <v>3</v>
      </c>
      <c r="P111" s="2">
        <v>111000</v>
      </c>
      <c r="Q111">
        <v>111000</v>
      </c>
      <c r="R111">
        <v>1</v>
      </c>
      <c r="S111">
        <v>1</v>
      </c>
      <c r="T111">
        <v>1</v>
      </c>
      <c r="U111">
        <v>0</v>
      </c>
      <c r="V111">
        <v>0</v>
      </c>
      <c r="W111">
        <v>1</v>
      </c>
      <c r="X111">
        <v>0</v>
      </c>
      <c r="Y111">
        <v>0</v>
      </c>
      <c r="Z111">
        <f t="shared" si="4"/>
        <v>111000.0001</v>
      </c>
      <c r="AA111">
        <f t="shared" si="5"/>
        <v>111000.0001</v>
      </c>
      <c r="AB111">
        <f t="shared" si="6"/>
        <v>5.0453229791779135</v>
      </c>
      <c r="AC111">
        <f t="shared" si="7"/>
        <v>5.0453229791779135</v>
      </c>
    </row>
    <row r="112" spans="1:29" x14ac:dyDescent="0.3">
      <c r="A112">
        <v>111</v>
      </c>
      <c r="B112" s="1">
        <v>40119</v>
      </c>
      <c r="C112" s="1">
        <v>2</v>
      </c>
      <c r="D112">
        <v>1</v>
      </c>
      <c r="E112">
        <v>5.12</v>
      </c>
      <c r="F112" s="2">
        <v>0</v>
      </c>
      <c r="G112" s="2">
        <v>1</v>
      </c>
      <c r="H112">
        <v>1</v>
      </c>
      <c r="I112" s="2">
        <v>1</v>
      </c>
      <c r="J112" s="5">
        <v>1</v>
      </c>
      <c r="K112" s="4" t="s">
        <v>20</v>
      </c>
      <c r="L112" s="4">
        <v>13</v>
      </c>
      <c r="M112" s="4">
        <v>3</v>
      </c>
      <c r="P112" s="2">
        <v>111000</v>
      </c>
      <c r="Q112">
        <v>111000</v>
      </c>
      <c r="R112">
        <v>1</v>
      </c>
      <c r="S112">
        <v>1</v>
      </c>
      <c r="T112">
        <v>1</v>
      </c>
      <c r="U112">
        <v>0</v>
      </c>
      <c r="V112">
        <v>0</v>
      </c>
      <c r="W112">
        <v>0</v>
      </c>
      <c r="X112">
        <v>0</v>
      </c>
      <c r="Y112">
        <v>0</v>
      </c>
      <c r="Z112">
        <f t="shared" si="4"/>
        <v>111000.0001</v>
      </c>
      <c r="AA112">
        <f t="shared" si="5"/>
        <v>111000.0001</v>
      </c>
      <c r="AB112">
        <f t="shared" si="6"/>
        <v>5.0453229791779135</v>
      </c>
      <c r="AC112">
        <f t="shared" si="7"/>
        <v>5.0453229791779135</v>
      </c>
    </row>
    <row r="113" spans="1:29" x14ac:dyDescent="0.3">
      <c r="A113">
        <v>112</v>
      </c>
      <c r="B113" s="1">
        <v>40119</v>
      </c>
      <c r="C113" s="1">
        <v>3</v>
      </c>
      <c r="D113">
        <v>1</v>
      </c>
      <c r="E113">
        <v>4.26</v>
      </c>
      <c r="F113" s="2">
        <v>0</v>
      </c>
      <c r="G113" s="2">
        <v>1</v>
      </c>
      <c r="H113">
        <v>1</v>
      </c>
      <c r="I113" s="2">
        <v>1</v>
      </c>
      <c r="J113" s="5">
        <v>0</v>
      </c>
      <c r="K113" s="4" t="s">
        <v>20</v>
      </c>
      <c r="L113" s="4">
        <v>13</v>
      </c>
      <c r="M113" s="4">
        <v>3</v>
      </c>
      <c r="P113" s="2">
        <v>111000</v>
      </c>
      <c r="Q113">
        <v>1090</v>
      </c>
      <c r="R113">
        <v>1</v>
      </c>
      <c r="S113">
        <v>1</v>
      </c>
      <c r="T113">
        <v>1</v>
      </c>
      <c r="U113">
        <v>0</v>
      </c>
      <c r="V113">
        <v>1</v>
      </c>
      <c r="W113">
        <v>1</v>
      </c>
      <c r="X113">
        <v>1</v>
      </c>
      <c r="Y113">
        <v>0</v>
      </c>
      <c r="Z113">
        <f t="shared" si="4"/>
        <v>1090.0001</v>
      </c>
      <c r="AA113">
        <f t="shared" si="5"/>
        <v>111000.0001</v>
      </c>
      <c r="AB113">
        <f t="shared" si="6"/>
        <v>3.0374265377841523</v>
      </c>
      <c r="AC113">
        <f t="shared" si="7"/>
        <v>5.0453229791779135</v>
      </c>
    </row>
    <row r="114" spans="1:29" x14ac:dyDescent="0.3">
      <c r="A114">
        <v>113</v>
      </c>
      <c r="B114" s="1">
        <v>40119</v>
      </c>
      <c r="C114" s="1">
        <v>4</v>
      </c>
      <c r="D114">
        <v>1</v>
      </c>
      <c r="E114">
        <v>6.8</v>
      </c>
      <c r="F114" s="2">
        <v>0</v>
      </c>
      <c r="G114" s="2">
        <v>1</v>
      </c>
      <c r="H114">
        <v>1</v>
      </c>
      <c r="I114" s="2">
        <v>1</v>
      </c>
      <c r="J114" s="5">
        <v>1</v>
      </c>
      <c r="K114" s="4" t="s">
        <v>20</v>
      </c>
      <c r="L114" s="4">
        <v>13</v>
      </c>
      <c r="M114" s="4">
        <v>3</v>
      </c>
      <c r="P114" s="2">
        <v>111000</v>
      </c>
      <c r="Q114">
        <v>4408</v>
      </c>
      <c r="R114">
        <v>1</v>
      </c>
      <c r="S114">
        <v>1</v>
      </c>
      <c r="T114">
        <v>1</v>
      </c>
      <c r="U114">
        <v>0</v>
      </c>
      <c r="V114">
        <v>0</v>
      </c>
      <c r="W114">
        <v>0</v>
      </c>
      <c r="X114">
        <v>1</v>
      </c>
      <c r="Y114">
        <v>0</v>
      </c>
      <c r="Z114">
        <f t="shared" si="4"/>
        <v>4408.0001000000002</v>
      </c>
      <c r="AA114">
        <f t="shared" si="5"/>
        <v>111000.0001</v>
      </c>
      <c r="AB114">
        <f t="shared" si="6"/>
        <v>3.644241595696144</v>
      </c>
      <c r="AC114">
        <f t="shared" si="7"/>
        <v>5.0453229791779135</v>
      </c>
    </row>
    <row r="115" spans="1:29" x14ac:dyDescent="0.3">
      <c r="A115">
        <v>114</v>
      </c>
      <c r="B115" s="1">
        <v>40119</v>
      </c>
      <c r="C115" s="1">
        <v>5</v>
      </c>
      <c r="D115">
        <v>1</v>
      </c>
      <c r="E115">
        <v>5.95</v>
      </c>
      <c r="F115" s="2">
        <v>0</v>
      </c>
      <c r="G115" s="2">
        <v>1</v>
      </c>
      <c r="H115">
        <v>1</v>
      </c>
      <c r="I115" s="2">
        <v>1</v>
      </c>
      <c r="J115" s="5">
        <v>1</v>
      </c>
      <c r="K115" s="4">
        <v>18</v>
      </c>
      <c r="L115" s="4">
        <v>4</v>
      </c>
      <c r="M115" s="4">
        <v>1</v>
      </c>
      <c r="N115" s="4">
        <v>81</v>
      </c>
      <c r="P115" s="2">
        <v>111000</v>
      </c>
      <c r="Q115">
        <v>3604</v>
      </c>
      <c r="R115">
        <v>1</v>
      </c>
      <c r="S115">
        <v>1</v>
      </c>
      <c r="T115">
        <v>1</v>
      </c>
      <c r="U115">
        <v>0</v>
      </c>
      <c r="V115">
        <v>0</v>
      </c>
      <c r="W115">
        <v>0</v>
      </c>
      <c r="X115">
        <v>0</v>
      </c>
      <c r="Y115">
        <v>0</v>
      </c>
      <c r="Z115">
        <f t="shared" si="4"/>
        <v>3604.0001000000002</v>
      </c>
      <c r="AA115">
        <f t="shared" si="5"/>
        <v>111000.0001</v>
      </c>
      <c r="AB115">
        <f t="shared" si="6"/>
        <v>3.5567847943573714</v>
      </c>
      <c r="AC115">
        <f t="shared" si="7"/>
        <v>5.0453229791779135</v>
      </c>
    </row>
    <row r="116" spans="1:29" x14ac:dyDescent="0.3">
      <c r="A116">
        <v>115</v>
      </c>
      <c r="B116" s="1">
        <v>40119</v>
      </c>
      <c r="C116" s="1">
        <v>6</v>
      </c>
      <c r="D116">
        <v>1</v>
      </c>
      <c r="E116">
        <v>4.78</v>
      </c>
      <c r="F116" s="2">
        <v>0</v>
      </c>
      <c r="G116" s="2">
        <v>1</v>
      </c>
      <c r="H116">
        <v>1</v>
      </c>
      <c r="I116" s="2">
        <v>1</v>
      </c>
      <c r="J116" s="5">
        <v>0</v>
      </c>
      <c r="K116" s="4">
        <v>8</v>
      </c>
      <c r="L116" s="4">
        <v>4</v>
      </c>
      <c r="M116" s="4">
        <v>1</v>
      </c>
      <c r="N116" s="4">
        <v>81</v>
      </c>
      <c r="P116" s="2">
        <v>111000</v>
      </c>
      <c r="Q116">
        <v>0</v>
      </c>
      <c r="R116">
        <v>1</v>
      </c>
      <c r="S116">
        <v>0</v>
      </c>
      <c r="T116">
        <v>0</v>
      </c>
      <c r="U116">
        <v>0</v>
      </c>
      <c r="V116">
        <v>1</v>
      </c>
      <c r="W116">
        <v>1</v>
      </c>
      <c r="X116">
        <v>0</v>
      </c>
      <c r="Y116">
        <v>1</v>
      </c>
      <c r="Z116">
        <f t="shared" si="4"/>
        <v>1E-4</v>
      </c>
      <c r="AA116">
        <f t="shared" si="5"/>
        <v>111000.0001</v>
      </c>
      <c r="AB116">
        <f t="shared" si="6"/>
        <v>-4</v>
      </c>
      <c r="AC116">
        <f t="shared" si="7"/>
        <v>5.0453229791779135</v>
      </c>
    </row>
    <row r="117" spans="1:29" x14ac:dyDescent="0.3">
      <c r="A117">
        <v>116</v>
      </c>
      <c r="B117" s="1">
        <v>40119</v>
      </c>
      <c r="C117" s="1">
        <v>7</v>
      </c>
      <c r="D117">
        <v>1</v>
      </c>
      <c r="E117">
        <v>7.86</v>
      </c>
      <c r="F117" s="2">
        <v>1</v>
      </c>
      <c r="G117" s="2">
        <v>2</v>
      </c>
      <c r="H117">
        <v>2</v>
      </c>
      <c r="I117" s="2">
        <v>1</v>
      </c>
      <c r="J117" s="5">
        <v>1</v>
      </c>
      <c r="K117" s="4">
        <v>19</v>
      </c>
      <c r="L117" s="4">
        <v>1</v>
      </c>
      <c r="M117" s="4">
        <v>0</v>
      </c>
      <c r="N117" s="4">
        <v>36</v>
      </c>
      <c r="P117" s="2">
        <v>111000</v>
      </c>
      <c r="Q117">
        <v>108956</v>
      </c>
      <c r="R117">
        <v>1</v>
      </c>
      <c r="S117">
        <v>1</v>
      </c>
      <c r="T117">
        <v>1</v>
      </c>
      <c r="U117">
        <v>0</v>
      </c>
      <c r="V117">
        <v>0</v>
      </c>
      <c r="W117">
        <v>0</v>
      </c>
      <c r="X117">
        <v>0</v>
      </c>
      <c r="Y117">
        <v>0</v>
      </c>
      <c r="Z117">
        <f t="shared" si="4"/>
        <v>108956.0001</v>
      </c>
      <c r="AA117">
        <f t="shared" si="5"/>
        <v>111000.0001</v>
      </c>
      <c r="AB117">
        <f t="shared" si="6"/>
        <v>5.037251151411736</v>
      </c>
      <c r="AC117">
        <f t="shared" si="7"/>
        <v>5.0453229791779135</v>
      </c>
    </row>
    <row r="118" spans="1:29" x14ac:dyDescent="0.3">
      <c r="A118">
        <v>117</v>
      </c>
      <c r="B118" s="1">
        <v>40119</v>
      </c>
      <c r="C118" s="1">
        <v>8</v>
      </c>
      <c r="D118">
        <v>1</v>
      </c>
      <c r="E118">
        <v>5.96</v>
      </c>
      <c r="F118" s="2">
        <v>1</v>
      </c>
      <c r="G118" s="2">
        <v>2</v>
      </c>
      <c r="H118">
        <v>2</v>
      </c>
      <c r="I118" s="2">
        <v>1</v>
      </c>
      <c r="J118" s="5">
        <v>1</v>
      </c>
      <c r="K118" s="4">
        <v>8</v>
      </c>
      <c r="L118" s="4">
        <v>4</v>
      </c>
      <c r="M118" s="4">
        <v>1</v>
      </c>
      <c r="N118" s="4">
        <v>81</v>
      </c>
      <c r="P118" s="2">
        <v>111000</v>
      </c>
      <c r="Q118">
        <v>111000</v>
      </c>
      <c r="R118">
        <v>1</v>
      </c>
      <c r="S118">
        <v>1</v>
      </c>
      <c r="T118">
        <v>1</v>
      </c>
      <c r="U118">
        <v>1</v>
      </c>
      <c r="V118">
        <v>0</v>
      </c>
      <c r="W118">
        <v>0</v>
      </c>
      <c r="X118">
        <v>0</v>
      </c>
      <c r="Y118">
        <v>0</v>
      </c>
      <c r="Z118">
        <f t="shared" si="4"/>
        <v>111000.0001</v>
      </c>
      <c r="AA118">
        <f t="shared" si="5"/>
        <v>111000.0001</v>
      </c>
      <c r="AB118">
        <f t="shared" si="6"/>
        <v>5.0453229791779135</v>
      </c>
      <c r="AC118">
        <f t="shared" si="7"/>
        <v>5.0453229791779135</v>
      </c>
    </row>
    <row r="119" spans="1:29" x14ac:dyDescent="0.3">
      <c r="A119">
        <v>118</v>
      </c>
      <c r="B119" s="1">
        <v>40119</v>
      </c>
      <c r="C119" s="1">
        <v>9</v>
      </c>
      <c r="D119">
        <v>1</v>
      </c>
      <c r="E119">
        <v>5.0999999999999996</v>
      </c>
      <c r="F119" s="2">
        <v>1</v>
      </c>
      <c r="G119" s="2">
        <v>2</v>
      </c>
      <c r="H119">
        <v>2</v>
      </c>
      <c r="I119" s="2">
        <v>1</v>
      </c>
      <c r="J119" s="5">
        <v>1</v>
      </c>
      <c r="K119" s="4">
        <v>8</v>
      </c>
      <c r="L119" s="4">
        <v>4</v>
      </c>
      <c r="M119" s="4">
        <v>1</v>
      </c>
      <c r="N119" s="4">
        <v>81</v>
      </c>
      <c r="P119" s="2">
        <v>111000</v>
      </c>
      <c r="Q119">
        <v>108956</v>
      </c>
      <c r="R119">
        <v>1</v>
      </c>
      <c r="S119">
        <v>1</v>
      </c>
      <c r="T119">
        <v>1</v>
      </c>
      <c r="U119">
        <v>1</v>
      </c>
      <c r="V119">
        <v>0</v>
      </c>
      <c r="W119">
        <v>0</v>
      </c>
      <c r="X119">
        <v>0</v>
      </c>
      <c r="Y119">
        <v>1</v>
      </c>
      <c r="Z119">
        <f t="shared" si="4"/>
        <v>108956.0001</v>
      </c>
      <c r="AA119">
        <f t="shared" si="5"/>
        <v>111000.0001</v>
      </c>
      <c r="AB119">
        <f t="shared" si="6"/>
        <v>5.037251151411736</v>
      </c>
      <c r="AC119">
        <f t="shared" si="7"/>
        <v>5.0453229791779135</v>
      </c>
    </row>
    <row r="120" spans="1:29" x14ac:dyDescent="0.3">
      <c r="A120">
        <v>119</v>
      </c>
      <c r="B120" s="1">
        <v>40119</v>
      </c>
      <c r="C120" s="1">
        <v>10</v>
      </c>
      <c r="D120">
        <v>1</v>
      </c>
      <c r="E120">
        <v>5.62</v>
      </c>
      <c r="F120" s="2">
        <v>1</v>
      </c>
      <c r="G120" s="2">
        <v>2</v>
      </c>
      <c r="H120">
        <v>2</v>
      </c>
      <c r="I120" s="2">
        <v>1</v>
      </c>
      <c r="J120" s="5">
        <v>1</v>
      </c>
      <c r="K120" s="4">
        <v>11</v>
      </c>
      <c r="L120" s="4">
        <v>7</v>
      </c>
      <c r="M120" s="4">
        <v>2</v>
      </c>
      <c r="N120" s="4">
        <v>644</v>
      </c>
      <c r="P120" s="2">
        <v>111000</v>
      </c>
      <c r="Q120">
        <v>108956</v>
      </c>
      <c r="R120">
        <v>1</v>
      </c>
      <c r="S120">
        <v>1</v>
      </c>
      <c r="T120">
        <v>1</v>
      </c>
      <c r="U120">
        <v>1</v>
      </c>
      <c r="V120">
        <v>1</v>
      </c>
      <c r="W120">
        <v>0</v>
      </c>
      <c r="X120">
        <v>0</v>
      </c>
      <c r="Y120">
        <v>0</v>
      </c>
      <c r="Z120">
        <f t="shared" si="4"/>
        <v>108956.0001</v>
      </c>
      <c r="AA120">
        <f t="shared" si="5"/>
        <v>111000.0001</v>
      </c>
      <c r="AB120">
        <f t="shared" si="6"/>
        <v>5.037251151411736</v>
      </c>
      <c r="AC120">
        <f t="shared" si="7"/>
        <v>5.0453229791779135</v>
      </c>
    </row>
    <row r="121" spans="1:29" x14ac:dyDescent="0.3">
      <c r="A121">
        <v>120</v>
      </c>
      <c r="B121" s="1">
        <v>40119</v>
      </c>
      <c r="C121" s="1">
        <v>11</v>
      </c>
      <c r="D121">
        <v>1</v>
      </c>
      <c r="E121">
        <v>4.62</v>
      </c>
      <c r="F121" s="2">
        <v>1</v>
      </c>
      <c r="G121" s="2">
        <v>2</v>
      </c>
      <c r="H121">
        <v>2</v>
      </c>
      <c r="I121" s="2">
        <v>1</v>
      </c>
      <c r="J121" s="5">
        <v>1</v>
      </c>
      <c r="K121" s="4">
        <v>12</v>
      </c>
      <c r="L121" s="4">
        <v>0</v>
      </c>
      <c r="M121" s="4">
        <v>0</v>
      </c>
      <c r="N121" s="4">
        <v>0</v>
      </c>
      <c r="P121" s="2">
        <v>111000</v>
      </c>
      <c r="Q121">
        <v>9323</v>
      </c>
      <c r="R121">
        <v>1</v>
      </c>
      <c r="S121">
        <v>1</v>
      </c>
      <c r="T121">
        <v>1</v>
      </c>
      <c r="U121">
        <v>0</v>
      </c>
      <c r="V121">
        <v>0</v>
      </c>
      <c r="W121">
        <v>0</v>
      </c>
      <c r="X121">
        <v>0</v>
      </c>
      <c r="Y121">
        <v>0</v>
      </c>
      <c r="Z121">
        <f t="shared" si="4"/>
        <v>9323.0000999999993</v>
      </c>
      <c r="AA121">
        <f t="shared" si="5"/>
        <v>111000.0001</v>
      </c>
      <c r="AB121">
        <f t="shared" si="6"/>
        <v>3.9695556888791561</v>
      </c>
      <c r="AC121">
        <f t="shared" si="7"/>
        <v>5.0453229791779135</v>
      </c>
    </row>
    <row r="122" spans="1:29" x14ac:dyDescent="0.3">
      <c r="A122">
        <v>121</v>
      </c>
      <c r="B122" s="1">
        <v>40119</v>
      </c>
      <c r="C122" s="1">
        <v>12</v>
      </c>
      <c r="D122">
        <v>1</v>
      </c>
      <c r="E122">
        <v>5.47</v>
      </c>
      <c r="F122" s="2">
        <v>1</v>
      </c>
      <c r="G122" s="2">
        <v>2</v>
      </c>
      <c r="H122">
        <v>2</v>
      </c>
      <c r="I122" s="2">
        <v>1</v>
      </c>
      <c r="J122" s="5">
        <v>1</v>
      </c>
      <c r="K122" s="4">
        <v>19</v>
      </c>
      <c r="L122" s="4">
        <v>1</v>
      </c>
      <c r="M122" s="4">
        <v>0</v>
      </c>
      <c r="N122" s="4">
        <v>36</v>
      </c>
      <c r="P122" s="2">
        <v>111000</v>
      </c>
      <c r="Q122">
        <v>21450</v>
      </c>
      <c r="R122">
        <v>1</v>
      </c>
      <c r="S122">
        <v>1</v>
      </c>
      <c r="T122">
        <v>1</v>
      </c>
      <c r="U122">
        <v>0</v>
      </c>
      <c r="V122">
        <v>1</v>
      </c>
      <c r="W122">
        <v>1</v>
      </c>
      <c r="X122">
        <v>0</v>
      </c>
      <c r="Y122">
        <v>0</v>
      </c>
      <c r="Z122">
        <f t="shared" si="4"/>
        <v>21450.000100000001</v>
      </c>
      <c r="AA122">
        <f t="shared" si="5"/>
        <v>111000.0001</v>
      </c>
      <c r="AB122">
        <f t="shared" si="6"/>
        <v>4.3314272985454263</v>
      </c>
      <c r="AC122">
        <f t="shared" si="7"/>
        <v>5.0453229791779135</v>
      </c>
    </row>
    <row r="123" spans="1:29" x14ac:dyDescent="0.3">
      <c r="A123">
        <v>122</v>
      </c>
      <c r="B123" s="1">
        <v>40119</v>
      </c>
      <c r="C123" s="1">
        <v>13</v>
      </c>
      <c r="D123">
        <v>1</v>
      </c>
      <c r="E123">
        <v>7.91</v>
      </c>
      <c r="F123" s="2">
        <v>2</v>
      </c>
      <c r="G123" s="2">
        <v>3</v>
      </c>
      <c r="H123">
        <v>3</v>
      </c>
      <c r="I123" s="2">
        <v>1</v>
      </c>
      <c r="J123" s="5">
        <v>0</v>
      </c>
      <c r="K123" s="4">
        <v>2</v>
      </c>
      <c r="L123" s="4">
        <v>1</v>
      </c>
      <c r="M123" s="4">
        <v>0</v>
      </c>
      <c r="N123" s="4">
        <v>36</v>
      </c>
      <c r="P123" s="2">
        <v>111000</v>
      </c>
      <c r="Q123">
        <v>4604</v>
      </c>
      <c r="R123">
        <v>1</v>
      </c>
      <c r="S123">
        <v>1</v>
      </c>
      <c r="T123">
        <v>1</v>
      </c>
      <c r="U123">
        <v>0</v>
      </c>
      <c r="V123">
        <v>0</v>
      </c>
      <c r="W123">
        <v>0</v>
      </c>
      <c r="X123">
        <v>0</v>
      </c>
      <c r="Y123">
        <v>0</v>
      </c>
      <c r="Z123">
        <f t="shared" si="4"/>
        <v>4604.0001000000002</v>
      </c>
      <c r="AA123">
        <f t="shared" si="5"/>
        <v>111000.0001</v>
      </c>
      <c r="AB123">
        <f t="shared" si="6"/>
        <v>3.6631353243907361</v>
      </c>
      <c r="AC123">
        <f t="shared" si="7"/>
        <v>5.0453229791779135</v>
      </c>
    </row>
    <row r="124" spans="1:29" x14ac:dyDescent="0.3">
      <c r="A124">
        <v>123</v>
      </c>
      <c r="B124" s="1">
        <v>40119</v>
      </c>
      <c r="C124" s="1">
        <v>14</v>
      </c>
      <c r="D124">
        <v>1</v>
      </c>
      <c r="E124">
        <v>5.04</v>
      </c>
      <c r="F124" s="2">
        <v>2</v>
      </c>
      <c r="G124" s="2">
        <v>3</v>
      </c>
      <c r="H124">
        <v>3</v>
      </c>
      <c r="I124" s="2">
        <v>1</v>
      </c>
      <c r="J124" s="5">
        <v>0</v>
      </c>
      <c r="K124" s="4">
        <v>2</v>
      </c>
      <c r="L124" s="4">
        <v>1</v>
      </c>
      <c r="M124" s="4">
        <v>0</v>
      </c>
      <c r="N124" s="4">
        <v>36</v>
      </c>
      <c r="P124" s="2">
        <v>111000</v>
      </c>
      <c r="Q124">
        <v>2763</v>
      </c>
      <c r="R124">
        <v>1</v>
      </c>
      <c r="S124">
        <v>1</v>
      </c>
      <c r="T124">
        <v>1</v>
      </c>
      <c r="U124">
        <v>0</v>
      </c>
      <c r="V124">
        <v>1</v>
      </c>
      <c r="W124">
        <v>0</v>
      </c>
      <c r="X124">
        <v>0</v>
      </c>
      <c r="Y124">
        <v>0</v>
      </c>
      <c r="Z124">
        <f t="shared" si="4"/>
        <v>2763.0001000000002</v>
      </c>
      <c r="AA124">
        <f t="shared" si="5"/>
        <v>111000.0001</v>
      </c>
      <c r="AB124">
        <f t="shared" si="6"/>
        <v>3.4413809006347336</v>
      </c>
      <c r="AC124">
        <f t="shared" si="7"/>
        <v>5.0453229791779135</v>
      </c>
    </row>
    <row r="125" spans="1:29" x14ac:dyDescent="0.3">
      <c r="A125">
        <v>124</v>
      </c>
      <c r="B125" s="1">
        <v>40119</v>
      </c>
      <c r="C125" s="1">
        <v>15</v>
      </c>
      <c r="D125">
        <v>1</v>
      </c>
      <c r="E125">
        <v>4.88</v>
      </c>
      <c r="F125" s="2">
        <v>2</v>
      </c>
      <c r="G125" s="2">
        <v>3</v>
      </c>
      <c r="H125">
        <v>3</v>
      </c>
      <c r="I125" s="2">
        <v>1</v>
      </c>
      <c r="J125" s="5">
        <v>0</v>
      </c>
      <c r="K125" s="4">
        <v>2</v>
      </c>
      <c r="L125" s="4">
        <v>1</v>
      </c>
      <c r="M125" s="4">
        <v>0</v>
      </c>
      <c r="N125" s="4">
        <v>36</v>
      </c>
      <c r="P125" s="2">
        <v>111000</v>
      </c>
      <c r="Q125">
        <v>4242</v>
      </c>
      <c r="R125">
        <v>1</v>
      </c>
      <c r="S125">
        <v>1</v>
      </c>
      <c r="T125">
        <v>1</v>
      </c>
      <c r="U125">
        <v>1</v>
      </c>
      <c r="V125">
        <v>1</v>
      </c>
      <c r="W125">
        <v>0</v>
      </c>
      <c r="X125">
        <v>0</v>
      </c>
      <c r="Y125">
        <v>0</v>
      </c>
      <c r="Z125">
        <f t="shared" si="4"/>
        <v>4242.0001000000002</v>
      </c>
      <c r="AA125">
        <f t="shared" si="5"/>
        <v>111000.0001</v>
      </c>
      <c r="AB125">
        <f t="shared" si="6"/>
        <v>3.6275706744185081</v>
      </c>
      <c r="AC125">
        <f t="shared" si="7"/>
        <v>5.0453229791779135</v>
      </c>
    </row>
    <row r="126" spans="1:29" x14ac:dyDescent="0.3">
      <c r="A126">
        <v>125</v>
      </c>
      <c r="B126" s="1">
        <v>40119</v>
      </c>
      <c r="C126" s="1">
        <v>16</v>
      </c>
      <c r="D126">
        <v>1</v>
      </c>
      <c r="E126">
        <v>5.67</v>
      </c>
      <c r="F126" s="2">
        <v>2</v>
      </c>
      <c r="G126" s="2">
        <v>3</v>
      </c>
      <c r="H126">
        <v>3</v>
      </c>
      <c r="I126" s="2">
        <v>1</v>
      </c>
      <c r="J126" s="5">
        <v>0</v>
      </c>
      <c r="K126" s="4">
        <v>2</v>
      </c>
      <c r="L126" s="4">
        <v>1</v>
      </c>
      <c r="M126" s="4">
        <v>0</v>
      </c>
      <c r="N126" s="4">
        <v>36</v>
      </c>
      <c r="P126" s="2">
        <v>111000</v>
      </c>
      <c r="Q126">
        <v>1090</v>
      </c>
      <c r="R126">
        <v>1</v>
      </c>
      <c r="S126">
        <v>1</v>
      </c>
      <c r="T126">
        <v>1</v>
      </c>
      <c r="U126">
        <v>1</v>
      </c>
      <c r="V126">
        <v>0</v>
      </c>
      <c r="W126">
        <v>0</v>
      </c>
      <c r="X126">
        <v>1</v>
      </c>
      <c r="Y126">
        <v>0</v>
      </c>
      <c r="Z126">
        <f t="shared" si="4"/>
        <v>1090.0001</v>
      </c>
      <c r="AA126">
        <f t="shared" si="5"/>
        <v>111000.0001</v>
      </c>
      <c r="AB126">
        <f t="shared" si="6"/>
        <v>3.0374265377841523</v>
      </c>
      <c r="AC126">
        <f t="shared" si="7"/>
        <v>5.0453229791779135</v>
      </c>
    </row>
    <row r="127" spans="1:29" x14ac:dyDescent="0.3">
      <c r="A127">
        <v>126</v>
      </c>
      <c r="B127" s="1">
        <v>40119</v>
      </c>
      <c r="C127" s="1">
        <v>17</v>
      </c>
      <c r="D127">
        <v>1</v>
      </c>
      <c r="E127">
        <v>5.31</v>
      </c>
      <c r="F127" s="2">
        <v>2</v>
      </c>
      <c r="G127" s="2">
        <v>3</v>
      </c>
      <c r="H127">
        <v>3</v>
      </c>
      <c r="I127" s="2">
        <v>1</v>
      </c>
      <c r="J127" s="5">
        <v>0</v>
      </c>
      <c r="K127" s="4">
        <v>2</v>
      </c>
      <c r="L127" s="4">
        <v>1</v>
      </c>
      <c r="M127" s="4">
        <v>0</v>
      </c>
      <c r="N127" s="4">
        <v>36</v>
      </c>
      <c r="P127" s="2">
        <v>111000</v>
      </c>
      <c r="Q127">
        <v>21450</v>
      </c>
      <c r="R127">
        <v>1</v>
      </c>
      <c r="S127">
        <v>1</v>
      </c>
      <c r="T127">
        <v>1</v>
      </c>
      <c r="U127">
        <v>1</v>
      </c>
      <c r="V127">
        <v>1</v>
      </c>
      <c r="W127">
        <v>1</v>
      </c>
      <c r="X127">
        <v>1</v>
      </c>
      <c r="Y127">
        <v>0</v>
      </c>
      <c r="Z127">
        <f t="shared" si="4"/>
        <v>21450.000100000001</v>
      </c>
      <c r="AA127">
        <f t="shared" si="5"/>
        <v>111000.0001</v>
      </c>
      <c r="AB127">
        <f t="shared" si="6"/>
        <v>4.3314272985454263</v>
      </c>
      <c r="AC127">
        <f t="shared" si="7"/>
        <v>5.0453229791779135</v>
      </c>
    </row>
    <row r="128" spans="1:29" x14ac:dyDescent="0.3">
      <c r="A128">
        <v>127</v>
      </c>
      <c r="B128" s="1">
        <v>40119</v>
      </c>
      <c r="C128" s="1">
        <v>18</v>
      </c>
      <c r="D128">
        <v>1</v>
      </c>
      <c r="E128">
        <v>5.7</v>
      </c>
      <c r="F128" s="2">
        <v>2</v>
      </c>
      <c r="G128" s="2">
        <v>3</v>
      </c>
      <c r="H128">
        <v>3</v>
      </c>
      <c r="I128" s="2">
        <v>1</v>
      </c>
      <c r="J128" s="5">
        <v>0</v>
      </c>
      <c r="K128" s="4">
        <v>2</v>
      </c>
      <c r="L128" s="4">
        <v>1</v>
      </c>
      <c r="M128" s="4">
        <v>0</v>
      </c>
      <c r="N128" s="4">
        <v>36</v>
      </c>
      <c r="P128" s="2">
        <v>111000</v>
      </c>
      <c r="Q128">
        <v>2035</v>
      </c>
      <c r="R128">
        <v>1</v>
      </c>
      <c r="S128">
        <v>1</v>
      </c>
      <c r="T128">
        <v>1</v>
      </c>
      <c r="U128">
        <v>0</v>
      </c>
      <c r="V128">
        <v>0</v>
      </c>
      <c r="W128">
        <v>0</v>
      </c>
      <c r="X128">
        <v>1</v>
      </c>
      <c r="Y128">
        <v>0</v>
      </c>
      <c r="Z128">
        <f t="shared" si="4"/>
        <v>2035.0001</v>
      </c>
      <c r="AA128">
        <f t="shared" si="5"/>
        <v>111000.0001</v>
      </c>
      <c r="AB128">
        <f t="shared" si="6"/>
        <v>3.3085644349024905</v>
      </c>
      <c r="AC128">
        <f t="shared" si="7"/>
        <v>5.0453229791779135</v>
      </c>
    </row>
    <row r="129" spans="1:29" x14ac:dyDescent="0.3">
      <c r="A129">
        <v>128</v>
      </c>
      <c r="B129" s="1">
        <v>80119</v>
      </c>
      <c r="C129" s="1">
        <v>1</v>
      </c>
      <c r="D129">
        <v>1</v>
      </c>
      <c r="E129">
        <v>6.73</v>
      </c>
      <c r="F129" s="2">
        <v>1</v>
      </c>
      <c r="G129" s="2">
        <v>2</v>
      </c>
      <c r="H129">
        <v>2</v>
      </c>
      <c r="I129" s="2">
        <v>1</v>
      </c>
      <c r="J129" s="5">
        <v>1</v>
      </c>
      <c r="K129" s="4">
        <v>19</v>
      </c>
      <c r="L129" s="4">
        <v>1</v>
      </c>
      <c r="M129" s="4">
        <v>0</v>
      </c>
      <c r="N129" s="4">
        <v>36</v>
      </c>
      <c r="P129" s="2">
        <v>111000</v>
      </c>
      <c r="Q129">
        <v>0</v>
      </c>
      <c r="R129">
        <v>1</v>
      </c>
      <c r="S129">
        <v>0</v>
      </c>
      <c r="T129">
        <v>0</v>
      </c>
      <c r="U129">
        <v>1</v>
      </c>
      <c r="V129">
        <v>0</v>
      </c>
      <c r="W129">
        <v>1</v>
      </c>
      <c r="X129">
        <v>0</v>
      </c>
      <c r="Y129">
        <v>0</v>
      </c>
      <c r="Z129">
        <f t="shared" si="4"/>
        <v>1E-4</v>
      </c>
      <c r="AA129">
        <f t="shared" si="5"/>
        <v>111000.0001</v>
      </c>
      <c r="AB129">
        <f t="shared" si="6"/>
        <v>-4</v>
      </c>
      <c r="AC129">
        <f t="shared" si="7"/>
        <v>5.0453229791779135</v>
      </c>
    </row>
    <row r="130" spans="1:29" x14ac:dyDescent="0.3">
      <c r="A130">
        <v>129</v>
      </c>
      <c r="B130" s="1">
        <v>80119</v>
      </c>
      <c r="C130" s="1">
        <v>2</v>
      </c>
      <c r="D130">
        <v>1</v>
      </c>
      <c r="E130">
        <v>4.63</v>
      </c>
      <c r="F130" s="2">
        <v>1</v>
      </c>
      <c r="G130" s="2">
        <v>2</v>
      </c>
      <c r="H130">
        <v>2</v>
      </c>
      <c r="I130" s="2">
        <v>1</v>
      </c>
      <c r="J130" s="5">
        <v>1</v>
      </c>
      <c r="K130" s="4">
        <v>8</v>
      </c>
      <c r="L130" s="4">
        <v>4</v>
      </c>
      <c r="M130" s="4">
        <v>1</v>
      </c>
      <c r="N130" s="4">
        <v>81</v>
      </c>
      <c r="P130" s="2">
        <v>111000</v>
      </c>
      <c r="Q130">
        <v>0</v>
      </c>
      <c r="R130">
        <v>1</v>
      </c>
      <c r="S130">
        <v>0</v>
      </c>
      <c r="T130">
        <v>0</v>
      </c>
      <c r="U130">
        <v>1</v>
      </c>
      <c r="V130">
        <v>0</v>
      </c>
      <c r="W130">
        <v>0</v>
      </c>
      <c r="X130">
        <v>0</v>
      </c>
      <c r="Y130">
        <v>1</v>
      </c>
      <c r="Z130">
        <f t="shared" si="4"/>
        <v>1E-4</v>
      </c>
      <c r="AA130">
        <f t="shared" si="5"/>
        <v>111000.0001</v>
      </c>
      <c r="AB130">
        <f t="shared" si="6"/>
        <v>-4</v>
      </c>
      <c r="AC130">
        <f t="shared" si="7"/>
        <v>5.0453229791779135</v>
      </c>
    </row>
    <row r="131" spans="1:29" x14ac:dyDescent="0.3">
      <c r="A131">
        <v>130</v>
      </c>
      <c r="B131" s="1">
        <v>80119</v>
      </c>
      <c r="C131" s="1">
        <v>3</v>
      </c>
      <c r="D131">
        <v>1</v>
      </c>
      <c r="E131">
        <v>5.97</v>
      </c>
      <c r="F131" s="2">
        <v>1</v>
      </c>
      <c r="G131" s="2">
        <v>2</v>
      </c>
      <c r="H131">
        <v>2</v>
      </c>
      <c r="I131" s="2">
        <v>1</v>
      </c>
      <c r="J131" s="5">
        <v>1</v>
      </c>
      <c r="K131" s="4">
        <v>8</v>
      </c>
      <c r="L131" s="4">
        <v>4</v>
      </c>
      <c r="M131" s="4">
        <v>1</v>
      </c>
      <c r="N131" s="4">
        <v>81</v>
      </c>
      <c r="P131" s="2">
        <v>111000</v>
      </c>
      <c r="Q131">
        <v>0</v>
      </c>
      <c r="R131">
        <v>1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1</v>
      </c>
      <c r="Z131">
        <f t="shared" ref="Z131:Z194" si="8">Q131+0.0001</f>
        <v>1E-4</v>
      </c>
      <c r="AA131">
        <f t="shared" ref="AA131:AA194" si="9">P131+0.0001</f>
        <v>111000.0001</v>
      </c>
      <c r="AB131">
        <f t="shared" ref="AB131:AB194" si="10">LOG10(Z131)</f>
        <v>-4</v>
      </c>
      <c r="AC131">
        <f t="shared" ref="AC131:AC194" si="11">LOG10(AA131)</f>
        <v>5.0453229791779135</v>
      </c>
    </row>
    <row r="132" spans="1:29" x14ac:dyDescent="0.3">
      <c r="A132">
        <v>131</v>
      </c>
      <c r="B132" s="1">
        <v>80119</v>
      </c>
      <c r="C132" s="1">
        <v>4</v>
      </c>
      <c r="D132">
        <v>1</v>
      </c>
      <c r="E132">
        <v>6.77</v>
      </c>
      <c r="F132" s="2">
        <v>1</v>
      </c>
      <c r="G132" s="2">
        <v>2</v>
      </c>
      <c r="H132">
        <v>2</v>
      </c>
      <c r="I132" s="2">
        <v>1</v>
      </c>
      <c r="J132" s="5">
        <v>1</v>
      </c>
      <c r="K132" s="4">
        <v>11</v>
      </c>
      <c r="L132" s="4">
        <v>7</v>
      </c>
      <c r="M132" s="4">
        <v>2</v>
      </c>
      <c r="N132" s="4">
        <v>644</v>
      </c>
      <c r="P132" s="2">
        <v>111000</v>
      </c>
      <c r="Q132">
        <v>0</v>
      </c>
      <c r="R132">
        <v>1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f t="shared" si="8"/>
        <v>1E-4</v>
      </c>
      <c r="AA132">
        <f t="shared" si="9"/>
        <v>111000.0001</v>
      </c>
      <c r="AB132">
        <f t="shared" si="10"/>
        <v>-4</v>
      </c>
      <c r="AC132">
        <f t="shared" si="11"/>
        <v>5.0453229791779135</v>
      </c>
    </row>
    <row r="133" spans="1:29" x14ac:dyDescent="0.3">
      <c r="A133">
        <v>132</v>
      </c>
      <c r="B133" s="1">
        <v>80119</v>
      </c>
      <c r="C133" s="1">
        <v>5</v>
      </c>
      <c r="D133">
        <v>1</v>
      </c>
      <c r="E133">
        <v>4.5</v>
      </c>
      <c r="F133" s="2">
        <v>0</v>
      </c>
      <c r="G133" s="2">
        <v>0</v>
      </c>
      <c r="H133">
        <v>0</v>
      </c>
      <c r="I133" s="2">
        <v>1</v>
      </c>
      <c r="J133" s="5">
        <v>1</v>
      </c>
      <c r="K133" s="4">
        <v>2</v>
      </c>
      <c r="L133" s="4">
        <v>1</v>
      </c>
      <c r="M133" s="4">
        <v>0</v>
      </c>
      <c r="N133" s="4">
        <v>36</v>
      </c>
      <c r="P133" s="2">
        <v>111000</v>
      </c>
      <c r="Q133">
        <v>2677</v>
      </c>
      <c r="R133">
        <v>1</v>
      </c>
      <c r="S133">
        <v>1</v>
      </c>
      <c r="T133">
        <v>1</v>
      </c>
      <c r="U133">
        <v>1</v>
      </c>
      <c r="V133">
        <v>0</v>
      </c>
      <c r="W133">
        <v>0</v>
      </c>
      <c r="X133">
        <v>0</v>
      </c>
      <c r="Y133">
        <v>0</v>
      </c>
      <c r="Z133">
        <f t="shared" si="8"/>
        <v>2677.0001000000002</v>
      </c>
      <c r="AA133">
        <f t="shared" si="9"/>
        <v>111000.0001</v>
      </c>
      <c r="AB133">
        <f t="shared" si="10"/>
        <v>3.4276483874101107</v>
      </c>
      <c r="AC133">
        <f t="shared" si="11"/>
        <v>5.0453229791779135</v>
      </c>
    </row>
    <row r="134" spans="1:29" x14ac:dyDescent="0.3">
      <c r="A134">
        <v>133</v>
      </c>
      <c r="B134" s="1">
        <v>80119</v>
      </c>
      <c r="C134" s="1">
        <v>6</v>
      </c>
      <c r="D134">
        <v>1</v>
      </c>
      <c r="E134">
        <v>5.16</v>
      </c>
      <c r="F134" s="2">
        <v>0</v>
      </c>
      <c r="G134" s="2">
        <v>0</v>
      </c>
      <c r="H134">
        <v>0</v>
      </c>
      <c r="I134" s="2">
        <v>1</v>
      </c>
      <c r="J134" s="5">
        <v>1</v>
      </c>
      <c r="K134" s="4">
        <v>2</v>
      </c>
      <c r="L134" s="4">
        <v>1</v>
      </c>
      <c r="M134" s="4">
        <v>0</v>
      </c>
      <c r="N134" s="4">
        <v>36</v>
      </c>
      <c r="P134" s="2">
        <v>111000</v>
      </c>
      <c r="Q134">
        <v>111000</v>
      </c>
      <c r="R134">
        <v>1</v>
      </c>
      <c r="S134">
        <v>1</v>
      </c>
      <c r="T134">
        <v>1</v>
      </c>
      <c r="U134">
        <v>0</v>
      </c>
      <c r="V134">
        <v>0</v>
      </c>
      <c r="W134">
        <v>0</v>
      </c>
      <c r="X134">
        <v>0</v>
      </c>
      <c r="Y134">
        <v>0</v>
      </c>
      <c r="Z134">
        <f t="shared" si="8"/>
        <v>111000.0001</v>
      </c>
      <c r="AA134">
        <f t="shared" si="9"/>
        <v>111000.0001</v>
      </c>
      <c r="AB134">
        <f t="shared" si="10"/>
        <v>5.0453229791779135</v>
      </c>
      <c r="AC134">
        <f t="shared" si="11"/>
        <v>5.0453229791779135</v>
      </c>
    </row>
    <row r="135" spans="1:29" x14ac:dyDescent="0.3">
      <c r="A135">
        <v>134</v>
      </c>
      <c r="B135" s="1">
        <v>80119</v>
      </c>
      <c r="C135" s="1">
        <v>7</v>
      </c>
      <c r="D135">
        <v>1</v>
      </c>
      <c r="E135">
        <v>5.8</v>
      </c>
      <c r="F135" s="2">
        <v>0</v>
      </c>
      <c r="G135" s="2">
        <v>0</v>
      </c>
      <c r="H135">
        <v>0</v>
      </c>
      <c r="I135" s="2">
        <v>1</v>
      </c>
      <c r="J135" s="5">
        <v>0</v>
      </c>
      <c r="K135" s="4">
        <v>2</v>
      </c>
      <c r="L135" s="4">
        <v>1</v>
      </c>
      <c r="M135" s="4">
        <v>0</v>
      </c>
      <c r="N135" s="4">
        <v>36</v>
      </c>
      <c r="P135" s="2">
        <v>111000</v>
      </c>
      <c r="Q135">
        <v>108956</v>
      </c>
      <c r="R135">
        <v>1</v>
      </c>
      <c r="S135">
        <v>1</v>
      </c>
      <c r="T135">
        <v>1</v>
      </c>
      <c r="U135">
        <v>1</v>
      </c>
      <c r="V135">
        <v>0</v>
      </c>
      <c r="W135">
        <v>0</v>
      </c>
      <c r="X135">
        <v>0</v>
      </c>
      <c r="Y135">
        <v>0</v>
      </c>
      <c r="Z135">
        <f t="shared" si="8"/>
        <v>108956.0001</v>
      </c>
      <c r="AA135">
        <f t="shared" si="9"/>
        <v>111000.0001</v>
      </c>
      <c r="AB135">
        <f t="shared" si="10"/>
        <v>5.037251151411736</v>
      </c>
      <c r="AC135">
        <f t="shared" si="11"/>
        <v>5.0453229791779135</v>
      </c>
    </row>
    <row r="136" spans="1:29" x14ac:dyDescent="0.3">
      <c r="A136">
        <v>135</v>
      </c>
      <c r="B136" s="1">
        <v>80119</v>
      </c>
      <c r="C136" s="1">
        <v>8</v>
      </c>
      <c r="D136">
        <v>1</v>
      </c>
      <c r="E136">
        <v>5.15</v>
      </c>
      <c r="F136" s="2">
        <v>0</v>
      </c>
      <c r="G136" s="2">
        <v>1</v>
      </c>
      <c r="H136">
        <v>1</v>
      </c>
      <c r="I136" s="2">
        <v>1</v>
      </c>
      <c r="J136" s="5">
        <v>1</v>
      </c>
      <c r="K136" s="4">
        <v>7</v>
      </c>
      <c r="L136" s="4">
        <v>2</v>
      </c>
      <c r="M136" s="4">
        <v>0</v>
      </c>
      <c r="N136" s="4">
        <v>29</v>
      </c>
      <c r="P136" s="2">
        <v>111000</v>
      </c>
      <c r="Q136">
        <v>4408</v>
      </c>
      <c r="R136">
        <v>1</v>
      </c>
      <c r="S136">
        <v>1</v>
      </c>
      <c r="T136">
        <v>1</v>
      </c>
      <c r="U136">
        <v>1</v>
      </c>
      <c r="V136">
        <v>0</v>
      </c>
      <c r="W136">
        <v>1</v>
      </c>
      <c r="X136">
        <v>0</v>
      </c>
      <c r="Y136">
        <v>0</v>
      </c>
      <c r="Z136">
        <f t="shared" si="8"/>
        <v>4408.0001000000002</v>
      </c>
      <c r="AA136">
        <f t="shared" si="9"/>
        <v>111000.0001</v>
      </c>
      <c r="AB136">
        <f t="shared" si="10"/>
        <v>3.644241595696144</v>
      </c>
      <c r="AC136">
        <f t="shared" si="11"/>
        <v>5.0453229791779135</v>
      </c>
    </row>
    <row r="137" spans="1:29" x14ac:dyDescent="0.3">
      <c r="A137">
        <v>136</v>
      </c>
      <c r="B137" s="1">
        <v>80119</v>
      </c>
      <c r="C137" s="1">
        <v>9</v>
      </c>
      <c r="D137">
        <v>1</v>
      </c>
      <c r="E137">
        <v>5.34</v>
      </c>
      <c r="F137" s="2">
        <v>0</v>
      </c>
      <c r="G137" s="2">
        <v>1</v>
      </c>
      <c r="H137">
        <v>1</v>
      </c>
      <c r="I137" s="2">
        <v>1</v>
      </c>
      <c r="J137" s="5">
        <v>1</v>
      </c>
      <c r="K137" s="4">
        <v>2</v>
      </c>
      <c r="L137" s="4">
        <v>1</v>
      </c>
      <c r="M137" s="4">
        <v>0</v>
      </c>
      <c r="N137" s="4">
        <v>36</v>
      </c>
      <c r="P137" s="2">
        <v>111000</v>
      </c>
      <c r="Q137">
        <v>111000</v>
      </c>
      <c r="R137">
        <v>1</v>
      </c>
      <c r="S137">
        <v>1</v>
      </c>
      <c r="T137">
        <v>1</v>
      </c>
      <c r="U137">
        <v>0</v>
      </c>
      <c r="V137">
        <v>0</v>
      </c>
      <c r="W137">
        <v>1</v>
      </c>
      <c r="X137">
        <v>1</v>
      </c>
      <c r="Y137">
        <v>1</v>
      </c>
      <c r="Z137">
        <f t="shared" si="8"/>
        <v>111000.0001</v>
      </c>
      <c r="AA137">
        <f t="shared" si="9"/>
        <v>111000.0001</v>
      </c>
      <c r="AB137">
        <f t="shared" si="10"/>
        <v>5.0453229791779135</v>
      </c>
      <c r="AC137">
        <f t="shared" si="11"/>
        <v>5.0453229791779135</v>
      </c>
    </row>
    <row r="138" spans="1:29" x14ac:dyDescent="0.3">
      <c r="A138">
        <v>137</v>
      </c>
      <c r="B138" s="1">
        <v>80119</v>
      </c>
      <c r="C138" s="1">
        <v>10</v>
      </c>
      <c r="D138">
        <v>1</v>
      </c>
      <c r="E138">
        <v>6.73</v>
      </c>
      <c r="F138" s="2">
        <v>0</v>
      </c>
      <c r="G138" s="2">
        <v>1</v>
      </c>
      <c r="H138">
        <v>1</v>
      </c>
      <c r="I138" s="2">
        <v>1</v>
      </c>
      <c r="J138" s="5">
        <v>0</v>
      </c>
      <c r="K138" s="4">
        <v>2</v>
      </c>
      <c r="L138" s="4">
        <v>1</v>
      </c>
      <c r="M138" s="4">
        <v>0</v>
      </c>
      <c r="N138" s="4">
        <v>36</v>
      </c>
      <c r="P138" s="2">
        <v>111000</v>
      </c>
      <c r="Q138">
        <v>111000</v>
      </c>
      <c r="R138">
        <v>1</v>
      </c>
      <c r="S138">
        <v>1</v>
      </c>
      <c r="T138">
        <v>1</v>
      </c>
      <c r="U138">
        <v>1</v>
      </c>
      <c r="V138">
        <v>0</v>
      </c>
      <c r="W138">
        <v>0</v>
      </c>
      <c r="X138">
        <v>0</v>
      </c>
      <c r="Y138">
        <v>0</v>
      </c>
      <c r="Z138">
        <f t="shared" si="8"/>
        <v>111000.0001</v>
      </c>
      <c r="AA138">
        <f t="shared" si="9"/>
        <v>111000.0001</v>
      </c>
      <c r="AB138">
        <f t="shared" si="10"/>
        <v>5.0453229791779135</v>
      </c>
      <c r="AC138">
        <f t="shared" si="11"/>
        <v>5.0453229791779135</v>
      </c>
    </row>
    <row r="139" spans="1:29" x14ac:dyDescent="0.3">
      <c r="A139">
        <v>138</v>
      </c>
      <c r="B139" s="1">
        <v>80119</v>
      </c>
      <c r="C139" s="1">
        <v>11</v>
      </c>
      <c r="D139">
        <v>1</v>
      </c>
      <c r="E139">
        <v>8.27</v>
      </c>
      <c r="F139" s="2">
        <v>2</v>
      </c>
      <c r="G139" s="2">
        <v>3</v>
      </c>
      <c r="H139">
        <v>3</v>
      </c>
      <c r="I139" s="2">
        <v>1</v>
      </c>
      <c r="J139" s="5">
        <v>1</v>
      </c>
      <c r="K139" s="4">
        <v>2</v>
      </c>
      <c r="L139" s="4">
        <v>1</v>
      </c>
      <c r="M139" s="4">
        <v>0</v>
      </c>
      <c r="N139" s="4">
        <v>36</v>
      </c>
      <c r="P139" s="2">
        <v>111000</v>
      </c>
      <c r="Q139">
        <v>4408</v>
      </c>
      <c r="R139">
        <v>1</v>
      </c>
      <c r="S139">
        <v>1</v>
      </c>
      <c r="T139">
        <v>1</v>
      </c>
      <c r="U139">
        <v>1</v>
      </c>
      <c r="V139">
        <v>0</v>
      </c>
      <c r="W139">
        <v>1</v>
      </c>
      <c r="X139">
        <v>1</v>
      </c>
      <c r="Y139">
        <v>1</v>
      </c>
      <c r="Z139">
        <f t="shared" si="8"/>
        <v>4408.0001000000002</v>
      </c>
      <c r="AA139">
        <f t="shared" si="9"/>
        <v>111000.0001</v>
      </c>
      <c r="AB139">
        <f t="shared" si="10"/>
        <v>3.644241595696144</v>
      </c>
      <c r="AC139">
        <f t="shared" si="11"/>
        <v>5.0453229791779135</v>
      </c>
    </row>
    <row r="140" spans="1:29" x14ac:dyDescent="0.3">
      <c r="A140">
        <v>139</v>
      </c>
      <c r="B140" s="1">
        <v>80119</v>
      </c>
      <c r="C140" s="1">
        <v>12</v>
      </c>
      <c r="D140">
        <v>1</v>
      </c>
      <c r="E140">
        <v>6.8</v>
      </c>
      <c r="F140" s="2">
        <v>2</v>
      </c>
      <c r="G140" s="2">
        <v>3</v>
      </c>
      <c r="H140">
        <v>3</v>
      </c>
      <c r="I140" s="2">
        <v>1</v>
      </c>
      <c r="J140" s="5">
        <v>1</v>
      </c>
      <c r="K140" s="4">
        <v>2</v>
      </c>
      <c r="L140" s="4">
        <v>1</v>
      </c>
      <c r="M140" s="4">
        <v>0</v>
      </c>
      <c r="N140" s="4">
        <v>36</v>
      </c>
      <c r="P140" s="2">
        <v>111000</v>
      </c>
      <c r="Q140">
        <v>46037</v>
      </c>
      <c r="R140">
        <v>1</v>
      </c>
      <c r="S140">
        <v>1</v>
      </c>
      <c r="T140">
        <v>1</v>
      </c>
      <c r="U140">
        <v>1</v>
      </c>
      <c r="V140">
        <v>0</v>
      </c>
      <c r="W140">
        <v>1</v>
      </c>
      <c r="X140">
        <v>0</v>
      </c>
      <c r="Y140">
        <v>1</v>
      </c>
      <c r="Z140">
        <f t="shared" si="8"/>
        <v>46037.000099999997</v>
      </c>
      <c r="AA140">
        <f t="shared" si="9"/>
        <v>111000.0001</v>
      </c>
      <c r="AB140">
        <f t="shared" si="10"/>
        <v>4.6631070160336945</v>
      </c>
      <c r="AC140">
        <f t="shared" si="11"/>
        <v>5.0453229791779135</v>
      </c>
    </row>
    <row r="141" spans="1:29" x14ac:dyDescent="0.3">
      <c r="A141">
        <v>140</v>
      </c>
      <c r="B141" s="1">
        <v>80119</v>
      </c>
      <c r="C141" s="1">
        <v>13</v>
      </c>
      <c r="D141">
        <v>1</v>
      </c>
      <c r="E141">
        <v>8.42</v>
      </c>
      <c r="F141" s="2">
        <v>2</v>
      </c>
      <c r="G141" s="2">
        <v>3</v>
      </c>
      <c r="H141">
        <v>3</v>
      </c>
      <c r="I141" s="2">
        <v>1</v>
      </c>
      <c r="J141" s="5">
        <v>1</v>
      </c>
      <c r="K141" s="4">
        <v>2</v>
      </c>
      <c r="L141" s="4">
        <v>1</v>
      </c>
      <c r="M141" s="4">
        <v>0</v>
      </c>
      <c r="N141" s="4">
        <v>36</v>
      </c>
      <c r="P141" s="2">
        <v>111000</v>
      </c>
      <c r="Q141">
        <v>4408</v>
      </c>
      <c r="R141">
        <v>1</v>
      </c>
      <c r="S141">
        <v>1</v>
      </c>
      <c r="T141">
        <v>1</v>
      </c>
      <c r="U141">
        <v>1</v>
      </c>
      <c r="V141">
        <v>0</v>
      </c>
      <c r="W141">
        <v>1</v>
      </c>
      <c r="X141">
        <v>1</v>
      </c>
      <c r="Y141">
        <v>0</v>
      </c>
      <c r="Z141">
        <f t="shared" si="8"/>
        <v>4408.0001000000002</v>
      </c>
      <c r="AA141">
        <f t="shared" si="9"/>
        <v>111000.0001</v>
      </c>
      <c r="AB141">
        <f t="shared" si="10"/>
        <v>3.644241595696144</v>
      </c>
      <c r="AC141">
        <f t="shared" si="11"/>
        <v>5.0453229791779135</v>
      </c>
    </row>
    <row r="142" spans="1:29" x14ac:dyDescent="0.3">
      <c r="A142">
        <v>141</v>
      </c>
      <c r="B142" s="1">
        <v>80119</v>
      </c>
      <c r="C142" s="1">
        <v>14</v>
      </c>
      <c r="D142">
        <v>1</v>
      </c>
      <c r="E142">
        <v>6.43</v>
      </c>
      <c r="F142" s="2">
        <v>2</v>
      </c>
      <c r="G142" s="2">
        <v>3</v>
      </c>
      <c r="H142">
        <v>3</v>
      </c>
      <c r="I142" s="2">
        <v>1</v>
      </c>
      <c r="J142" s="5">
        <v>1</v>
      </c>
      <c r="K142" s="4">
        <v>2</v>
      </c>
      <c r="L142" s="4">
        <v>1</v>
      </c>
      <c r="M142" s="4">
        <v>0</v>
      </c>
      <c r="N142" s="4">
        <v>36</v>
      </c>
      <c r="P142" s="2">
        <v>111000</v>
      </c>
      <c r="Q142">
        <v>46037</v>
      </c>
      <c r="R142">
        <v>1</v>
      </c>
      <c r="S142">
        <v>1</v>
      </c>
      <c r="T142">
        <v>1</v>
      </c>
      <c r="U142">
        <v>1</v>
      </c>
      <c r="V142">
        <v>0</v>
      </c>
      <c r="W142">
        <v>0</v>
      </c>
      <c r="X142">
        <v>1</v>
      </c>
      <c r="Y142">
        <v>0</v>
      </c>
      <c r="Z142">
        <f t="shared" si="8"/>
        <v>46037.000099999997</v>
      </c>
      <c r="AA142">
        <f t="shared" si="9"/>
        <v>111000.0001</v>
      </c>
      <c r="AB142">
        <f t="shared" si="10"/>
        <v>4.6631070160336945</v>
      </c>
      <c r="AC142">
        <f t="shared" si="11"/>
        <v>5.0453229791779135</v>
      </c>
    </row>
    <row r="143" spans="1:29" x14ac:dyDescent="0.3">
      <c r="A143">
        <v>142</v>
      </c>
      <c r="B143" s="1">
        <v>80119</v>
      </c>
      <c r="C143" s="1">
        <v>15</v>
      </c>
      <c r="D143">
        <v>1</v>
      </c>
      <c r="E143">
        <v>6.76</v>
      </c>
      <c r="F143" s="2">
        <v>2</v>
      </c>
      <c r="G143" s="2">
        <v>3</v>
      </c>
      <c r="H143">
        <v>3</v>
      </c>
      <c r="I143" s="2">
        <v>1</v>
      </c>
      <c r="J143" s="5">
        <v>0</v>
      </c>
      <c r="K143" s="4">
        <v>2</v>
      </c>
      <c r="L143" s="4">
        <v>1</v>
      </c>
      <c r="M143" s="4">
        <v>0</v>
      </c>
      <c r="N143" s="4">
        <v>36</v>
      </c>
      <c r="P143" s="2">
        <v>111000</v>
      </c>
      <c r="Q143">
        <v>4408</v>
      </c>
      <c r="R143">
        <v>1</v>
      </c>
      <c r="S143">
        <v>1</v>
      </c>
      <c r="T143">
        <v>1</v>
      </c>
      <c r="U143">
        <v>1</v>
      </c>
      <c r="V143">
        <v>0</v>
      </c>
      <c r="W143">
        <v>0</v>
      </c>
      <c r="X143">
        <v>0</v>
      </c>
      <c r="Y143">
        <v>0</v>
      </c>
      <c r="Z143">
        <f t="shared" si="8"/>
        <v>4408.0001000000002</v>
      </c>
      <c r="AA143">
        <f t="shared" si="9"/>
        <v>111000.0001</v>
      </c>
      <c r="AB143">
        <f t="shared" si="10"/>
        <v>3.644241595696144</v>
      </c>
      <c r="AC143">
        <f t="shared" si="11"/>
        <v>5.0453229791779135</v>
      </c>
    </row>
    <row r="144" spans="1:29" x14ac:dyDescent="0.3">
      <c r="A144">
        <v>143</v>
      </c>
      <c r="B144" s="1">
        <v>80119</v>
      </c>
      <c r="C144" s="1">
        <v>16</v>
      </c>
      <c r="D144">
        <v>1</v>
      </c>
      <c r="E144">
        <v>11.73</v>
      </c>
      <c r="F144" s="2">
        <v>2</v>
      </c>
      <c r="G144" s="2">
        <v>3</v>
      </c>
      <c r="H144">
        <v>3</v>
      </c>
      <c r="I144" s="2">
        <v>1</v>
      </c>
      <c r="J144" s="5">
        <v>0</v>
      </c>
      <c r="K144" s="4">
        <v>2</v>
      </c>
      <c r="L144" s="4">
        <v>1</v>
      </c>
      <c r="M144" s="4">
        <v>0</v>
      </c>
      <c r="N144" s="4">
        <v>36</v>
      </c>
      <c r="P144" s="2">
        <v>111000</v>
      </c>
      <c r="Q144">
        <v>108956</v>
      </c>
      <c r="R144">
        <v>1</v>
      </c>
      <c r="S144">
        <v>1</v>
      </c>
      <c r="T144">
        <v>1</v>
      </c>
      <c r="U144">
        <v>1</v>
      </c>
      <c r="V144">
        <v>0</v>
      </c>
      <c r="W144">
        <v>1</v>
      </c>
      <c r="X144">
        <v>0</v>
      </c>
      <c r="Y144">
        <v>0</v>
      </c>
      <c r="Z144">
        <f t="shared" si="8"/>
        <v>108956.0001</v>
      </c>
      <c r="AA144">
        <f t="shared" si="9"/>
        <v>111000.0001</v>
      </c>
      <c r="AB144">
        <f t="shared" si="10"/>
        <v>5.037251151411736</v>
      </c>
      <c r="AC144">
        <f t="shared" si="11"/>
        <v>5.0453229791779135</v>
      </c>
    </row>
    <row r="145" spans="1:29" x14ac:dyDescent="0.3">
      <c r="A145">
        <v>144</v>
      </c>
      <c r="B145" s="1">
        <v>210119</v>
      </c>
      <c r="C145" s="1">
        <v>1</v>
      </c>
      <c r="D145">
        <v>1</v>
      </c>
      <c r="E145">
        <v>5.01</v>
      </c>
      <c r="F145" s="2">
        <v>2</v>
      </c>
      <c r="G145" s="2">
        <v>3</v>
      </c>
      <c r="H145">
        <v>3</v>
      </c>
      <c r="I145" s="2">
        <v>1</v>
      </c>
      <c r="J145" s="5">
        <v>0</v>
      </c>
      <c r="K145" s="4">
        <v>7</v>
      </c>
      <c r="L145" s="4">
        <v>2</v>
      </c>
      <c r="M145" s="4">
        <v>0</v>
      </c>
      <c r="N145" s="4">
        <v>29</v>
      </c>
      <c r="P145" s="2">
        <v>111000</v>
      </c>
      <c r="Q145">
        <v>111000</v>
      </c>
      <c r="R145">
        <v>1</v>
      </c>
      <c r="S145">
        <v>1</v>
      </c>
      <c r="T145">
        <v>1</v>
      </c>
      <c r="U145">
        <v>0</v>
      </c>
      <c r="V145">
        <v>0</v>
      </c>
      <c r="W145">
        <v>1</v>
      </c>
      <c r="X145">
        <v>0</v>
      </c>
      <c r="Y145">
        <v>1</v>
      </c>
      <c r="Z145">
        <f t="shared" si="8"/>
        <v>111000.0001</v>
      </c>
      <c r="AA145">
        <f t="shared" si="9"/>
        <v>111000.0001</v>
      </c>
      <c r="AB145">
        <f t="shared" si="10"/>
        <v>5.0453229791779135</v>
      </c>
      <c r="AC145">
        <f t="shared" si="11"/>
        <v>5.0453229791779135</v>
      </c>
    </row>
    <row r="146" spans="1:29" x14ac:dyDescent="0.3">
      <c r="A146">
        <v>145</v>
      </c>
      <c r="B146" s="1">
        <v>210119</v>
      </c>
      <c r="C146" s="1">
        <v>2</v>
      </c>
      <c r="D146">
        <v>1</v>
      </c>
      <c r="E146">
        <v>4.55</v>
      </c>
      <c r="F146" s="2">
        <v>2</v>
      </c>
      <c r="G146" s="2">
        <v>3</v>
      </c>
      <c r="H146">
        <v>3</v>
      </c>
      <c r="I146" s="2">
        <v>1</v>
      </c>
      <c r="J146" s="5">
        <v>0</v>
      </c>
      <c r="K146" s="4">
        <v>7</v>
      </c>
      <c r="L146" s="4">
        <v>2</v>
      </c>
      <c r="M146" s="4">
        <v>0</v>
      </c>
      <c r="N146" s="4">
        <v>29</v>
      </c>
      <c r="P146" s="2">
        <v>111000</v>
      </c>
      <c r="Q146">
        <v>108956</v>
      </c>
      <c r="R146">
        <v>1</v>
      </c>
      <c r="S146">
        <v>1</v>
      </c>
      <c r="T146">
        <v>1</v>
      </c>
      <c r="U146">
        <v>0</v>
      </c>
      <c r="V146">
        <v>0</v>
      </c>
      <c r="W146">
        <v>1</v>
      </c>
      <c r="X146">
        <v>0</v>
      </c>
      <c r="Y146">
        <v>1</v>
      </c>
      <c r="Z146">
        <f t="shared" si="8"/>
        <v>108956.0001</v>
      </c>
      <c r="AA146">
        <f t="shared" si="9"/>
        <v>111000.0001</v>
      </c>
      <c r="AB146">
        <f t="shared" si="10"/>
        <v>5.037251151411736</v>
      </c>
      <c r="AC146">
        <f t="shared" si="11"/>
        <v>5.0453229791779135</v>
      </c>
    </row>
    <row r="147" spans="1:29" x14ac:dyDescent="0.3">
      <c r="A147">
        <v>146</v>
      </c>
      <c r="B147" s="1">
        <v>210119</v>
      </c>
      <c r="C147" s="1">
        <v>3</v>
      </c>
      <c r="D147">
        <v>1</v>
      </c>
      <c r="E147">
        <v>4.68</v>
      </c>
      <c r="F147" s="2">
        <v>2</v>
      </c>
      <c r="G147" s="2">
        <v>3</v>
      </c>
      <c r="H147">
        <v>3</v>
      </c>
      <c r="I147" s="2">
        <v>1</v>
      </c>
      <c r="J147" s="5">
        <v>0</v>
      </c>
      <c r="K147" s="4">
        <v>3</v>
      </c>
      <c r="L147" s="4">
        <v>2</v>
      </c>
      <c r="M147" s="4">
        <v>0</v>
      </c>
      <c r="N147" s="4">
        <v>29</v>
      </c>
      <c r="P147" s="2">
        <v>111000</v>
      </c>
      <c r="Q147">
        <v>46037</v>
      </c>
      <c r="R147">
        <v>1</v>
      </c>
      <c r="S147">
        <v>1</v>
      </c>
      <c r="T147">
        <v>1</v>
      </c>
      <c r="U147">
        <v>0</v>
      </c>
      <c r="V147">
        <v>1</v>
      </c>
      <c r="W147">
        <v>1</v>
      </c>
      <c r="X147">
        <v>0</v>
      </c>
      <c r="Y147">
        <v>0</v>
      </c>
      <c r="Z147">
        <f t="shared" si="8"/>
        <v>46037.000099999997</v>
      </c>
      <c r="AA147">
        <f t="shared" si="9"/>
        <v>111000.0001</v>
      </c>
      <c r="AB147">
        <f t="shared" si="10"/>
        <v>4.6631070160336945</v>
      </c>
      <c r="AC147">
        <f t="shared" si="11"/>
        <v>5.0453229791779135</v>
      </c>
    </row>
    <row r="148" spans="1:29" x14ac:dyDescent="0.3">
      <c r="A148">
        <v>147</v>
      </c>
      <c r="B148" s="1">
        <v>210119</v>
      </c>
      <c r="C148" s="1">
        <v>4</v>
      </c>
      <c r="D148">
        <v>1</v>
      </c>
      <c r="E148">
        <v>5.08</v>
      </c>
      <c r="F148" s="2">
        <v>2</v>
      </c>
      <c r="G148" s="2">
        <v>3</v>
      </c>
      <c r="H148">
        <v>3</v>
      </c>
      <c r="I148" s="2">
        <v>1</v>
      </c>
      <c r="J148" s="5">
        <v>0</v>
      </c>
      <c r="K148" s="4">
        <v>7</v>
      </c>
      <c r="L148" s="4">
        <v>2</v>
      </c>
      <c r="M148" s="4">
        <v>0</v>
      </c>
      <c r="N148" s="4">
        <v>29</v>
      </c>
      <c r="P148" s="2">
        <v>111000</v>
      </c>
      <c r="Q148">
        <v>460</v>
      </c>
      <c r="R148">
        <v>1</v>
      </c>
      <c r="S148">
        <v>1</v>
      </c>
      <c r="T148">
        <v>1</v>
      </c>
      <c r="U148">
        <v>0</v>
      </c>
      <c r="V148">
        <v>1</v>
      </c>
      <c r="W148">
        <v>1</v>
      </c>
      <c r="X148">
        <v>1</v>
      </c>
      <c r="Y148">
        <v>0</v>
      </c>
      <c r="Z148">
        <f t="shared" si="8"/>
        <v>460.00009999999997</v>
      </c>
      <c r="AA148">
        <f t="shared" si="9"/>
        <v>111000.0001</v>
      </c>
      <c r="AB148">
        <f t="shared" si="10"/>
        <v>2.6627579260934078</v>
      </c>
      <c r="AC148">
        <f t="shared" si="11"/>
        <v>5.0453229791779135</v>
      </c>
    </row>
    <row r="149" spans="1:29" x14ac:dyDescent="0.3">
      <c r="A149">
        <v>148</v>
      </c>
      <c r="B149" s="1">
        <v>210119</v>
      </c>
      <c r="C149" s="1">
        <v>5</v>
      </c>
      <c r="D149">
        <v>1</v>
      </c>
      <c r="E149">
        <v>4.53</v>
      </c>
      <c r="F149" s="2">
        <v>2</v>
      </c>
      <c r="G149" s="2">
        <v>3</v>
      </c>
      <c r="H149">
        <v>3</v>
      </c>
      <c r="I149" s="2">
        <v>1</v>
      </c>
      <c r="J149" s="5">
        <v>0</v>
      </c>
      <c r="K149" s="4">
        <v>2</v>
      </c>
      <c r="L149" s="4">
        <v>1</v>
      </c>
      <c r="M149" s="4">
        <v>0</v>
      </c>
      <c r="N149" s="4">
        <v>36</v>
      </c>
      <c r="P149" s="2">
        <v>111000</v>
      </c>
      <c r="Q149">
        <v>108956</v>
      </c>
      <c r="R149">
        <v>1</v>
      </c>
      <c r="S149">
        <v>1</v>
      </c>
      <c r="T149">
        <v>1</v>
      </c>
      <c r="U149">
        <v>0</v>
      </c>
      <c r="V149">
        <v>0</v>
      </c>
      <c r="W149">
        <v>0</v>
      </c>
      <c r="X149">
        <v>0</v>
      </c>
      <c r="Y149">
        <v>0</v>
      </c>
      <c r="Z149">
        <f t="shared" si="8"/>
        <v>108956.0001</v>
      </c>
      <c r="AA149">
        <f t="shared" si="9"/>
        <v>111000.0001</v>
      </c>
      <c r="AB149">
        <f t="shared" si="10"/>
        <v>5.037251151411736</v>
      </c>
      <c r="AC149">
        <f t="shared" si="11"/>
        <v>5.0453229791779135</v>
      </c>
    </row>
    <row r="150" spans="1:29" x14ac:dyDescent="0.3">
      <c r="A150">
        <v>149</v>
      </c>
      <c r="B150" s="1">
        <v>210119</v>
      </c>
      <c r="C150" s="1">
        <v>6</v>
      </c>
      <c r="D150">
        <v>1</v>
      </c>
      <c r="E150">
        <v>5.18</v>
      </c>
      <c r="F150" s="2">
        <v>2</v>
      </c>
      <c r="G150" s="2">
        <v>3</v>
      </c>
      <c r="H150">
        <v>3</v>
      </c>
      <c r="I150" s="2">
        <v>1</v>
      </c>
      <c r="J150" s="5">
        <v>0</v>
      </c>
      <c r="K150" s="4">
        <v>2</v>
      </c>
      <c r="L150" s="4">
        <v>1</v>
      </c>
      <c r="M150" s="4">
        <v>0</v>
      </c>
      <c r="N150" s="4">
        <v>36</v>
      </c>
      <c r="P150" s="2">
        <v>111000</v>
      </c>
      <c r="Q150">
        <v>2763</v>
      </c>
      <c r="R150">
        <v>1</v>
      </c>
      <c r="S150">
        <v>1</v>
      </c>
      <c r="T150">
        <v>1</v>
      </c>
      <c r="U150">
        <v>0</v>
      </c>
      <c r="V150">
        <v>0</v>
      </c>
      <c r="W150">
        <v>0</v>
      </c>
      <c r="X150">
        <v>0</v>
      </c>
      <c r="Y150">
        <v>1</v>
      </c>
      <c r="Z150">
        <f t="shared" si="8"/>
        <v>2763.0001000000002</v>
      </c>
      <c r="AA150">
        <f t="shared" si="9"/>
        <v>111000.0001</v>
      </c>
      <c r="AB150">
        <f t="shared" si="10"/>
        <v>3.4413809006347336</v>
      </c>
      <c r="AC150">
        <f t="shared" si="11"/>
        <v>5.0453229791779135</v>
      </c>
    </row>
    <row r="151" spans="1:29" x14ac:dyDescent="0.3">
      <c r="A151">
        <v>150</v>
      </c>
      <c r="B151" s="1">
        <v>210119</v>
      </c>
      <c r="C151" s="1">
        <v>7</v>
      </c>
      <c r="D151">
        <v>1</v>
      </c>
      <c r="E151">
        <v>5.25</v>
      </c>
      <c r="F151" s="2">
        <v>2</v>
      </c>
      <c r="G151" s="2">
        <v>3</v>
      </c>
      <c r="H151">
        <v>3</v>
      </c>
      <c r="I151" s="2">
        <v>1</v>
      </c>
      <c r="J151" s="5">
        <v>1</v>
      </c>
      <c r="K151" s="4">
        <v>2</v>
      </c>
      <c r="L151" s="4">
        <v>1</v>
      </c>
      <c r="M151" s="4">
        <v>0</v>
      </c>
      <c r="N151" s="4">
        <v>36</v>
      </c>
      <c r="P151" s="2">
        <v>111000</v>
      </c>
      <c r="Q151">
        <v>111000</v>
      </c>
      <c r="R151">
        <v>1</v>
      </c>
      <c r="S151">
        <v>1</v>
      </c>
      <c r="T151">
        <v>1</v>
      </c>
      <c r="U151">
        <v>0</v>
      </c>
      <c r="V151">
        <v>0</v>
      </c>
      <c r="W151">
        <v>0</v>
      </c>
      <c r="X151">
        <v>0</v>
      </c>
      <c r="Y151">
        <v>0</v>
      </c>
      <c r="Z151">
        <f t="shared" si="8"/>
        <v>111000.0001</v>
      </c>
      <c r="AA151">
        <f t="shared" si="9"/>
        <v>111000.0001</v>
      </c>
      <c r="AB151">
        <f t="shared" si="10"/>
        <v>5.0453229791779135</v>
      </c>
      <c r="AC151">
        <f t="shared" si="11"/>
        <v>5.0453229791779135</v>
      </c>
    </row>
    <row r="152" spans="1:29" x14ac:dyDescent="0.3">
      <c r="A152">
        <v>151</v>
      </c>
      <c r="B152" s="1">
        <v>210119</v>
      </c>
      <c r="C152" s="1">
        <v>8</v>
      </c>
      <c r="D152">
        <v>1</v>
      </c>
      <c r="E152">
        <v>5.64</v>
      </c>
      <c r="F152" s="2">
        <v>2</v>
      </c>
      <c r="G152" s="2">
        <v>3</v>
      </c>
      <c r="H152">
        <v>3</v>
      </c>
      <c r="I152" s="2">
        <v>1</v>
      </c>
      <c r="J152" s="5">
        <v>1</v>
      </c>
      <c r="K152" s="4">
        <v>2</v>
      </c>
      <c r="L152" s="4">
        <v>1</v>
      </c>
      <c r="M152" s="4">
        <v>0</v>
      </c>
      <c r="N152" s="4">
        <v>36</v>
      </c>
      <c r="P152" s="2">
        <v>111000</v>
      </c>
      <c r="Q152">
        <v>111000</v>
      </c>
      <c r="R152">
        <v>1</v>
      </c>
      <c r="S152">
        <v>1</v>
      </c>
      <c r="T152">
        <v>1</v>
      </c>
      <c r="U152">
        <v>0</v>
      </c>
      <c r="V152">
        <v>0</v>
      </c>
      <c r="W152">
        <v>0</v>
      </c>
      <c r="X152">
        <v>0</v>
      </c>
      <c r="Y152">
        <v>0</v>
      </c>
      <c r="Z152">
        <f t="shared" si="8"/>
        <v>111000.0001</v>
      </c>
      <c r="AA152">
        <f t="shared" si="9"/>
        <v>111000.0001</v>
      </c>
      <c r="AB152">
        <f t="shared" si="10"/>
        <v>5.0453229791779135</v>
      </c>
      <c r="AC152">
        <f t="shared" si="11"/>
        <v>5.0453229791779135</v>
      </c>
    </row>
    <row r="153" spans="1:29" x14ac:dyDescent="0.3">
      <c r="A153">
        <v>152</v>
      </c>
      <c r="B153" s="1">
        <v>210119</v>
      </c>
      <c r="C153" s="1">
        <v>9</v>
      </c>
      <c r="D153">
        <v>1</v>
      </c>
      <c r="E153">
        <v>8.69</v>
      </c>
      <c r="F153" s="2">
        <v>1</v>
      </c>
      <c r="G153" s="2">
        <v>2</v>
      </c>
      <c r="H153">
        <v>2</v>
      </c>
      <c r="I153" s="2">
        <v>1</v>
      </c>
      <c r="J153" s="5">
        <v>1</v>
      </c>
      <c r="K153" s="4">
        <v>8</v>
      </c>
      <c r="L153" s="4">
        <v>4</v>
      </c>
      <c r="M153" s="4">
        <v>1</v>
      </c>
      <c r="N153" s="4">
        <v>81</v>
      </c>
      <c r="P153" s="2">
        <v>111000</v>
      </c>
      <c r="Q153">
        <v>3850</v>
      </c>
      <c r="R153">
        <v>1</v>
      </c>
      <c r="S153">
        <v>1</v>
      </c>
      <c r="T153">
        <v>1</v>
      </c>
      <c r="U153">
        <v>1</v>
      </c>
      <c r="V153">
        <v>0</v>
      </c>
      <c r="W153">
        <v>1</v>
      </c>
      <c r="X153">
        <v>0</v>
      </c>
      <c r="Y153">
        <v>0</v>
      </c>
      <c r="Z153">
        <f t="shared" si="8"/>
        <v>3850.0001000000002</v>
      </c>
      <c r="AA153">
        <f t="shared" si="9"/>
        <v>111000.0001</v>
      </c>
      <c r="AB153">
        <f t="shared" si="10"/>
        <v>3.5854607407888768</v>
      </c>
      <c r="AC153">
        <f t="shared" si="11"/>
        <v>5.0453229791779135</v>
      </c>
    </row>
    <row r="154" spans="1:29" x14ac:dyDescent="0.3">
      <c r="A154">
        <v>153</v>
      </c>
      <c r="B154" s="1">
        <v>210119</v>
      </c>
      <c r="C154" s="1">
        <v>10</v>
      </c>
      <c r="D154">
        <v>1</v>
      </c>
      <c r="E154">
        <v>5.61</v>
      </c>
      <c r="F154" s="2">
        <v>1</v>
      </c>
      <c r="G154" s="2">
        <v>2</v>
      </c>
      <c r="H154">
        <v>2</v>
      </c>
      <c r="I154" s="2">
        <v>1</v>
      </c>
      <c r="J154" s="5">
        <v>1</v>
      </c>
      <c r="K154" s="4">
        <v>8</v>
      </c>
      <c r="L154" s="4">
        <v>4</v>
      </c>
      <c r="M154" s="4">
        <v>1</v>
      </c>
      <c r="N154" s="4">
        <v>81</v>
      </c>
      <c r="P154" s="2">
        <v>111000</v>
      </c>
      <c r="Q154">
        <v>4242</v>
      </c>
      <c r="R154">
        <v>1</v>
      </c>
      <c r="S154">
        <v>1</v>
      </c>
      <c r="T154">
        <v>1</v>
      </c>
      <c r="U154">
        <v>0</v>
      </c>
      <c r="V154">
        <v>1</v>
      </c>
      <c r="W154">
        <v>1</v>
      </c>
      <c r="X154">
        <v>1</v>
      </c>
      <c r="Y154">
        <v>0</v>
      </c>
      <c r="Z154">
        <f t="shared" si="8"/>
        <v>4242.0001000000002</v>
      </c>
      <c r="AA154">
        <f t="shared" si="9"/>
        <v>111000.0001</v>
      </c>
      <c r="AB154">
        <f t="shared" si="10"/>
        <v>3.6275706744185081</v>
      </c>
      <c r="AC154">
        <f t="shared" si="11"/>
        <v>5.0453229791779135</v>
      </c>
    </row>
    <row r="155" spans="1:29" x14ac:dyDescent="0.3">
      <c r="A155">
        <v>154</v>
      </c>
      <c r="B155" s="1">
        <v>210119</v>
      </c>
      <c r="C155" s="1">
        <v>11</v>
      </c>
      <c r="D155">
        <v>1</v>
      </c>
      <c r="E155">
        <v>4.79</v>
      </c>
      <c r="F155" s="2">
        <v>1</v>
      </c>
      <c r="G155" s="2">
        <v>2</v>
      </c>
      <c r="H155">
        <v>2</v>
      </c>
      <c r="I155" s="2">
        <v>1</v>
      </c>
      <c r="J155" s="5">
        <v>1</v>
      </c>
      <c r="K155" s="4">
        <v>8</v>
      </c>
      <c r="L155" s="4">
        <v>4</v>
      </c>
      <c r="M155" s="4">
        <v>1</v>
      </c>
      <c r="N155" s="4">
        <v>81</v>
      </c>
      <c r="P155" s="2">
        <v>111000</v>
      </c>
      <c r="Q155">
        <v>111000</v>
      </c>
      <c r="R155">
        <v>1</v>
      </c>
      <c r="S155">
        <v>1</v>
      </c>
      <c r="T155">
        <v>1</v>
      </c>
      <c r="U155">
        <v>1</v>
      </c>
      <c r="V155">
        <v>1</v>
      </c>
      <c r="W155">
        <v>0</v>
      </c>
      <c r="X155">
        <v>0</v>
      </c>
      <c r="Y155">
        <v>0</v>
      </c>
      <c r="Z155">
        <f t="shared" si="8"/>
        <v>111000.0001</v>
      </c>
      <c r="AA155">
        <f t="shared" si="9"/>
        <v>111000.0001</v>
      </c>
      <c r="AB155">
        <f t="shared" si="10"/>
        <v>5.0453229791779135</v>
      </c>
      <c r="AC155">
        <f t="shared" si="11"/>
        <v>5.0453229791779135</v>
      </c>
    </row>
    <row r="156" spans="1:29" x14ac:dyDescent="0.3">
      <c r="A156">
        <v>155</v>
      </c>
      <c r="B156" s="1">
        <v>210119</v>
      </c>
      <c r="C156" s="1">
        <v>12</v>
      </c>
      <c r="D156">
        <v>1</v>
      </c>
      <c r="E156">
        <v>6.25</v>
      </c>
      <c r="F156" s="2">
        <v>1</v>
      </c>
      <c r="G156" s="2">
        <v>2</v>
      </c>
      <c r="H156">
        <v>2</v>
      </c>
      <c r="I156" s="2">
        <v>1</v>
      </c>
      <c r="J156" s="5">
        <v>1</v>
      </c>
      <c r="K156" s="4">
        <v>8</v>
      </c>
      <c r="L156" s="4">
        <v>4</v>
      </c>
      <c r="M156" s="4">
        <v>1</v>
      </c>
      <c r="N156" s="4">
        <v>81</v>
      </c>
      <c r="P156" s="2">
        <v>111000</v>
      </c>
      <c r="Q156">
        <v>111000</v>
      </c>
      <c r="R156">
        <v>1</v>
      </c>
      <c r="S156">
        <v>1</v>
      </c>
      <c r="T156">
        <v>1</v>
      </c>
      <c r="U156">
        <v>1</v>
      </c>
      <c r="V156">
        <v>1</v>
      </c>
      <c r="W156">
        <v>0</v>
      </c>
      <c r="X156">
        <v>0</v>
      </c>
      <c r="Y156">
        <v>0</v>
      </c>
      <c r="Z156">
        <f t="shared" si="8"/>
        <v>111000.0001</v>
      </c>
      <c r="AA156">
        <f t="shared" si="9"/>
        <v>111000.0001</v>
      </c>
      <c r="AB156">
        <f t="shared" si="10"/>
        <v>5.0453229791779135</v>
      </c>
      <c r="AC156">
        <f t="shared" si="11"/>
        <v>5.0453229791779135</v>
      </c>
    </row>
    <row r="157" spans="1:29" x14ac:dyDescent="0.3">
      <c r="A157">
        <v>156</v>
      </c>
      <c r="B157" s="1">
        <v>210119</v>
      </c>
      <c r="C157" s="1">
        <v>13</v>
      </c>
      <c r="D157">
        <v>1</v>
      </c>
      <c r="E157">
        <v>7.33</v>
      </c>
      <c r="F157" s="2">
        <v>1</v>
      </c>
      <c r="G157" s="2">
        <v>2</v>
      </c>
      <c r="H157">
        <v>2</v>
      </c>
      <c r="I157" s="2">
        <v>1</v>
      </c>
      <c r="J157" s="5">
        <v>0</v>
      </c>
      <c r="K157" s="4">
        <v>11</v>
      </c>
      <c r="L157" s="4">
        <v>7</v>
      </c>
      <c r="M157" s="4">
        <v>2</v>
      </c>
      <c r="N157" s="4">
        <v>644</v>
      </c>
      <c r="P157" s="2">
        <v>111000</v>
      </c>
      <c r="Q157">
        <v>108956</v>
      </c>
      <c r="R157">
        <v>1</v>
      </c>
      <c r="S157">
        <v>1</v>
      </c>
      <c r="T157">
        <v>1</v>
      </c>
      <c r="U157">
        <v>1</v>
      </c>
      <c r="V157">
        <v>0</v>
      </c>
      <c r="W157">
        <v>1</v>
      </c>
      <c r="X157">
        <v>1</v>
      </c>
      <c r="Y157">
        <v>0</v>
      </c>
      <c r="Z157">
        <f t="shared" si="8"/>
        <v>108956.0001</v>
      </c>
      <c r="AA157">
        <f t="shared" si="9"/>
        <v>111000.0001</v>
      </c>
      <c r="AB157">
        <f t="shared" si="10"/>
        <v>5.037251151411736</v>
      </c>
      <c r="AC157">
        <f t="shared" si="11"/>
        <v>5.0453229791779135</v>
      </c>
    </row>
    <row r="158" spans="1:29" x14ac:dyDescent="0.3">
      <c r="A158">
        <v>157</v>
      </c>
      <c r="B158" s="1">
        <v>210119</v>
      </c>
      <c r="C158" s="1">
        <v>14</v>
      </c>
      <c r="D158">
        <v>1</v>
      </c>
      <c r="E158">
        <v>5</v>
      </c>
      <c r="F158" s="2">
        <v>1</v>
      </c>
      <c r="G158" s="2">
        <v>2</v>
      </c>
      <c r="H158">
        <v>2</v>
      </c>
      <c r="I158" s="2">
        <v>1</v>
      </c>
      <c r="J158" s="5">
        <v>1</v>
      </c>
      <c r="K158" s="4">
        <v>11</v>
      </c>
      <c r="L158" s="4">
        <v>7</v>
      </c>
      <c r="M158" s="4">
        <v>2</v>
      </c>
      <c r="N158" s="4">
        <v>644</v>
      </c>
      <c r="P158" s="2">
        <v>111000</v>
      </c>
      <c r="Q158">
        <v>385</v>
      </c>
      <c r="R158">
        <v>1</v>
      </c>
      <c r="S158">
        <v>1</v>
      </c>
      <c r="T158">
        <v>1</v>
      </c>
      <c r="U158">
        <v>0</v>
      </c>
      <c r="V158">
        <v>0</v>
      </c>
      <c r="W158">
        <v>0</v>
      </c>
      <c r="X158">
        <v>0</v>
      </c>
      <c r="Y158">
        <v>0</v>
      </c>
      <c r="Z158">
        <f t="shared" si="8"/>
        <v>385.00009999999997</v>
      </c>
      <c r="AA158">
        <f t="shared" si="9"/>
        <v>111000.0001</v>
      </c>
      <c r="AB158">
        <f t="shared" si="10"/>
        <v>2.5854608423122474</v>
      </c>
      <c r="AC158">
        <f t="shared" si="11"/>
        <v>5.0453229791779135</v>
      </c>
    </row>
    <row r="159" spans="1:29" x14ac:dyDescent="0.3">
      <c r="A159">
        <v>158</v>
      </c>
      <c r="B159" s="1">
        <v>40319</v>
      </c>
      <c r="C159" s="1">
        <v>1</v>
      </c>
      <c r="D159">
        <v>1</v>
      </c>
      <c r="E159">
        <v>4.8600000000000003</v>
      </c>
      <c r="F159" s="2">
        <v>0</v>
      </c>
      <c r="G159" s="2">
        <v>0</v>
      </c>
      <c r="H159">
        <v>0</v>
      </c>
      <c r="I159" s="2">
        <v>1</v>
      </c>
      <c r="J159" s="5">
        <v>0</v>
      </c>
      <c r="K159" s="4">
        <v>2</v>
      </c>
      <c r="L159" s="4">
        <v>1</v>
      </c>
      <c r="M159" s="4">
        <v>0</v>
      </c>
      <c r="N159" s="4">
        <v>36</v>
      </c>
      <c r="P159" s="2">
        <v>111000</v>
      </c>
      <c r="Q159">
        <v>111000</v>
      </c>
      <c r="R159">
        <v>1</v>
      </c>
      <c r="S159">
        <v>1</v>
      </c>
      <c r="T159">
        <v>1</v>
      </c>
      <c r="U159">
        <v>1</v>
      </c>
      <c r="V159">
        <v>0</v>
      </c>
      <c r="W159">
        <v>0</v>
      </c>
      <c r="X159">
        <v>0</v>
      </c>
      <c r="Y159">
        <v>1</v>
      </c>
      <c r="Z159">
        <f t="shared" si="8"/>
        <v>111000.0001</v>
      </c>
      <c r="AA159">
        <f t="shared" si="9"/>
        <v>111000.0001</v>
      </c>
      <c r="AB159">
        <f t="shared" si="10"/>
        <v>5.0453229791779135</v>
      </c>
      <c r="AC159">
        <f t="shared" si="11"/>
        <v>5.0453229791779135</v>
      </c>
    </row>
    <row r="160" spans="1:29" x14ac:dyDescent="0.3">
      <c r="A160">
        <v>159</v>
      </c>
      <c r="B160" s="1">
        <v>40319</v>
      </c>
      <c r="C160" s="1">
        <v>2</v>
      </c>
      <c r="D160">
        <v>1</v>
      </c>
      <c r="E160">
        <v>5.35</v>
      </c>
      <c r="F160" s="2">
        <v>2</v>
      </c>
      <c r="G160" s="2">
        <v>3</v>
      </c>
      <c r="H160">
        <v>3</v>
      </c>
      <c r="I160" s="2">
        <v>1</v>
      </c>
      <c r="J160" s="5">
        <v>0</v>
      </c>
      <c r="K160" s="4">
        <v>2</v>
      </c>
      <c r="L160" s="4">
        <v>1</v>
      </c>
      <c r="M160" s="4">
        <v>0</v>
      </c>
      <c r="N160" s="4">
        <v>36</v>
      </c>
      <c r="P160" s="2">
        <v>111000</v>
      </c>
      <c r="Q160">
        <v>111000</v>
      </c>
      <c r="R160">
        <v>1</v>
      </c>
      <c r="S160">
        <v>1</v>
      </c>
      <c r="T160">
        <v>1</v>
      </c>
      <c r="U160">
        <v>0</v>
      </c>
      <c r="V160">
        <v>0</v>
      </c>
      <c r="W160">
        <v>0</v>
      </c>
      <c r="X160">
        <v>0</v>
      </c>
      <c r="Y160">
        <v>1</v>
      </c>
      <c r="Z160">
        <f t="shared" si="8"/>
        <v>111000.0001</v>
      </c>
      <c r="AA160">
        <f t="shared" si="9"/>
        <v>111000.0001</v>
      </c>
      <c r="AB160">
        <f t="shared" si="10"/>
        <v>5.0453229791779135</v>
      </c>
      <c r="AC160">
        <f t="shared" si="11"/>
        <v>5.0453229791779135</v>
      </c>
    </row>
    <row r="161" spans="1:29" x14ac:dyDescent="0.3">
      <c r="A161">
        <v>160</v>
      </c>
      <c r="B161" s="1">
        <v>40319</v>
      </c>
      <c r="C161" s="1">
        <v>3</v>
      </c>
      <c r="D161">
        <v>1</v>
      </c>
      <c r="E161">
        <v>6.1</v>
      </c>
      <c r="F161" s="2">
        <v>2</v>
      </c>
      <c r="G161" s="2">
        <v>3</v>
      </c>
      <c r="H161">
        <v>3</v>
      </c>
      <c r="I161" s="2">
        <v>1</v>
      </c>
      <c r="J161" s="5">
        <v>0</v>
      </c>
      <c r="K161" s="4">
        <v>2</v>
      </c>
      <c r="L161" s="4">
        <v>1</v>
      </c>
      <c r="M161" s="4">
        <v>0</v>
      </c>
      <c r="N161" s="4">
        <v>36</v>
      </c>
      <c r="P161" s="2">
        <v>111000</v>
      </c>
      <c r="Q161">
        <v>111000</v>
      </c>
      <c r="R161">
        <v>1</v>
      </c>
      <c r="S161">
        <v>1</v>
      </c>
      <c r="T161">
        <v>1</v>
      </c>
      <c r="U161">
        <v>1</v>
      </c>
      <c r="V161">
        <v>0</v>
      </c>
      <c r="W161">
        <v>0</v>
      </c>
      <c r="X161">
        <v>0</v>
      </c>
      <c r="Y161">
        <v>1</v>
      </c>
      <c r="Z161">
        <f t="shared" si="8"/>
        <v>111000.0001</v>
      </c>
      <c r="AA161">
        <f t="shared" si="9"/>
        <v>111000.0001</v>
      </c>
      <c r="AB161">
        <f t="shared" si="10"/>
        <v>5.0453229791779135</v>
      </c>
      <c r="AC161">
        <f t="shared" si="11"/>
        <v>5.0453229791779135</v>
      </c>
    </row>
    <row r="162" spans="1:29" x14ac:dyDescent="0.3">
      <c r="A162">
        <v>161</v>
      </c>
      <c r="B162" s="1">
        <v>40319</v>
      </c>
      <c r="C162" s="1">
        <v>4</v>
      </c>
      <c r="D162">
        <v>1</v>
      </c>
      <c r="E162">
        <v>4.72</v>
      </c>
      <c r="F162" s="2">
        <v>2</v>
      </c>
      <c r="G162" s="2">
        <v>3</v>
      </c>
      <c r="H162">
        <v>3</v>
      </c>
      <c r="I162" s="2">
        <v>1</v>
      </c>
      <c r="J162" s="5">
        <v>0</v>
      </c>
      <c r="K162" s="4">
        <v>2</v>
      </c>
      <c r="L162" s="4">
        <v>1</v>
      </c>
      <c r="M162" s="4">
        <v>0</v>
      </c>
      <c r="N162" s="4">
        <v>36</v>
      </c>
      <c r="P162" s="2">
        <v>111000</v>
      </c>
      <c r="Q162">
        <v>749</v>
      </c>
      <c r="R162">
        <v>1</v>
      </c>
      <c r="S162">
        <v>1</v>
      </c>
      <c r="T162">
        <v>1</v>
      </c>
      <c r="U162">
        <v>0</v>
      </c>
      <c r="V162">
        <v>0</v>
      </c>
      <c r="W162">
        <v>0</v>
      </c>
      <c r="X162">
        <v>0</v>
      </c>
      <c r="Y162">
        <v>0</v>
      </c>
      <c r="Z162">
        <f t="shared" si="8"/>
        <v>749.00009999999997</v>
      </c>
      <c r="AA162">
        <f t="shared" si="9"/>
        <v>111000.0001</v>
      </c>
      <c r="AB162">
        <f t="shared" si="10"/>
        <v>2.8744818756827044</v>
      </c>
      <c r="AC162">
        <f t="shared" si="11"/>
        <v>5.0453229791779135</v>
      </c>
    </row>
    <row r="163" spans="1:29" x14ac:dyDescent="0.3">
      <c r="A163">
        <v>162</v>
      </c>
      <c r="B163" s="1">
        <v>40319</v>
      </c>
      <c r="C163" s="1">
        <v>5</v>
      </c>
      <c r="D163">
        <v>1</v>
      </c>
      <c r="E163">
        <v>4.08</v>
      </c>
      <c r="F163" s="2">
        <v>2</v>
      </c>
      <c r="G163" s="2">
        <v>3</v>
      </c>
      <c r="H163">
        <v>3</v>
      </c>
      <c r="I163" s="2">
        <v>1</v>
      </c>
      <c r="J163" s="5">
        <v>0</v>
      </c>
      <c r="K163" s="4">
        <v>2</v>
      </c>
      <c r="L163" s="4">
        <v>1</v>
      </c>
      <c r="M163" s="4">
        <v>0</v>
      </c>
      <c r="N163" s="4">
        <v>36</v>
      </c>
      <c r="P163" s="2">
        <v>111000</v>
      </c>
      <c r="Q163">
        <v>46037</v>
      </c>
      <c r="R163">
        <v>1</v>
      </c>
      <c r="S163">
        <v>1</v>
      </c>
      <c r="T163">
        <v>1</v>
      </c>
      <c r="U163">
        <v>1</v>
      </c>
      <c r="V163">
        <v>0</v>
      </c>
      <c r="W163">
        <v>0</v>
      </c>
      <c r="X163">
        <v>0</v>
      </c>
      <c r="Y163">
        <v>0</v>
      </c>
      <c r="Z163">
        <f t="shared" si="8"/>
        <v>46037.000099999997</v>
      </c>
      <c r="AA163">
        <f t="shared" si="9"/>
        <v>111000.0001</v>
      </c>
      <c r="AB163">
        <f t="shared" si="10"/>
        <v>4.6631070160336945</v>
      </c>
      <c r="AC163">
        <f t="shared" si="11"/>
        <v>5.0453229791779135</v>
      </c>
    </row>
    <row r="164" spans="1:29" x14ac:dyDescent="0.3">
      <c r="A164">
        <v>163</v>
      </c>
      <c r="B164" s="1">
        <v>40319</v>
      </c>
      <c r="C164" s="1">
        <v>6</v>
      </c>
      <c r="D164">
        <v>1</v>
      </c>
      <c r="E164">
        <v>4.8499999999999996</v>
      </c>
      <c r="F164" s="2">
        <v>1</v>
      </c>
      <c r="G164" s="2">
        <v>2</v>
      </c>
      <c r="H164">
        <v>2</v>
      </c>
      <c r="I164" s="2">
        <v>1</v>
      </c>
      <c r="J164" s="5">
        <v>1</v>
      </c>
      <c r="K164" s="4">
        <v>19</v>
      </c>
      <c r="L164" s="4">
        <v>1</v>
      </c>
      <c r="M164" s="4">
        <v>0</v>
      </c>
      <c r="N164" s="4">
        <v>36</v>
      </c>
      <c r="P164" s="2">
        <v>111000</v>
      </c>
      <c r="Q164">
        <v>108956</v>
      </c>
      <c r="R164">
        <v>1</v>
      </c>
      <c r="S164">
        <v>1</v>
      </c>
      <c r="T164">
        <v>1</v>
      </c>
      <c r="U164">
        <v>1</v>
      </c>
      <c r="V164">
        <v>0</v>
      </c>
      <c r="W164">
        <v>0</v>
      </c>
      <c r="X164">
        <v>0</v>
      </c>
      <c r="Y164">
        <v>0</v>
      </c>
      <c r="Z164">
        <f t="shared" si="8"/>
        <v>108956.0001</v>
      </c>
      <c r="AA164">
        <f t="shared" si="9"/>
        <v>111000.0001</v>
      </c>
      <c r="AB164">
        <f t="shared" si="10"/>
        <v>5.037251151411736</v>
      </c>
      <c r="AC164">
        <f t="shared" si="11"/>
        <v>5.0453229791779135</v>
      </c>
    </row>
    <row r="165" spans="1:29" x14ac:dyDescent="0.3">
      <c r="A165">
        <v>164</v>
      </c>
      <c r="B165" s="1">
        <v>40319</v>
      </c>
      <c r="C165" s="1">
        <v>7</v>
      </c>
      <c r="D165">
        <v>1</v>
      </c>
      <c r="E165">
        <v>6.15</v>
      </c>
      <c r="F165" s="2">
        <v>1</v>
      </c>
      <c r="G165" s="2">
        <v>2</v>
      </c>
      <c r="H165">
        <v>2</v>
      </c>
      <c r="I165" s="2">
        <v>1</v>
      </c>
      <c r="J165" s="5">
        <v>1</v>
      </c>
      <c r="K165" s="4">
        <v>19</v>
      </c>
      <c r="L165" s="4">
        <v>1</v>
      </c>
      <c r="M165" s="4">
        <v>0</v>
      </c>
      <c r="N165" s="4">
        <v>36</v>
      </c>
      <c r="P165" s="2">
        <v>111000</v>
      </c>
      <c r="Q165">
        <v>2763</v>
      </c>
      <c r="R165">
        <v>1</v>
      </c>
      <c r="S165">
        <v>1</v>
      </c>
      <c r="T165">
        <v>1</v>
      </c>
      <c r="U165">
        <v>1</v>
      </c>
      <c r="V165">
        <v>0</v>
      </c>
      <c r="W165">
        <v>0</v>
      </c>
      <c r="X165">
        <v>0</v>
      </c>
      <c r="Y165">
        <v>1</v>
      </c>
      <c r="Z165">
        <f t="shared" si="8"/>
        <v>2763.0001000000002</v>
      </c>
      <c r="AA165">
        <f t="shared" si="9"/>
        <v>111000.0001</v>
      </c>
      <c r="AB165">
        <f t="shared" si="10"/>
        <v>3.4413809006347336</v>
      </c>
      <c r="AC165">
        <f t="shared" si="11"/>
        <v>5.0453229791779135</v>
      </c>
    </row>
    <row r="166" spans="1:29" x14ac:dyDescent="0.3">
      <c r="A166">
        <v>165</v>
      </c>
      <c r="B166" s="1">
        <v>40319</v>
      </c>
      <c r="C166" s="1">
        <v>8</v>
      </c>
      <c r="D166">
        <v>1</v>
      </c>
      <c r="E166">
        <v>5.3</v>
      </c>
      <c r="F166" s="2">
        <v>1</v>
      </c>
      <c r="G166" s="2">
        <v>2</v>
      </c>
      <c r="H166">
        <v>2</v>
      </c>
      <c r="I166" s="2">
        <v>1</v>
      </c>
      <c r="J166" s="5">
        <v>1</v>
      </c>
      <c r="K166" s="4">
        <v>8</v>
      </c>
      <c r="L166" s="4">
        <v>4</v>
      </c>
      <c r="M166" s="4">
        <v>1</v>
      </c>
      <c r="N166" s="4">
        <v>81</v>
      </c>
      <c r="P166" s="2">
        <v>111000</v>
      </c>
      <c r="Q166">
        <v>460</v>
      </c>
      <c r="R166">
        <v>1</v>
      </c>
      <c r="S166">
        <v>1</v>
      </c>
      <c r="T166">
        <v>1</v>
      </c>
      <c r="U166">
        <v>0</v>
      </c>
      <c r="V166">
        <v>0</v>
      </c>
      <c r="W166">
        <v>1</v>
      </c>
      <c r="X166">
        <v>0</v>
      </c>
      <c r="Y166">
        <v>0</v>
      </c>
      <c r="Z166">
        <f t="shared" si="8"/>
        <v>460.00009999999997</v>
      </c>
      <c r="AA166">
        <f t="shared" si="9"/>
        <v>111000.0001</v>
      </c>
      <c r="AB166">
        <f t="shared" si="10"/>
        <v>2.6627579260934078</v>
      </c>
      <c r="AC166">
        <f t="shared" si="11"/>
        <v>5.0453229791779135</v>
      </c>
    </row>
    <row r="167" spans="1:29" x14ac:dyDescent="0.3">
      <c r="A167">
        <v>166</v>
      </c>
      <c r="B167" s="1">
        <v>40319</v>
      </c>
      <c r="C167" s="1">
        <v>9</v>
      </c>
      <c r="D167">
        <v>1</v>
      </c>
      <c r="E167">
        <v>5.32</v>
      </c>
      <c r="F167" s="2">
        <v>1</v>
      </c>
      <c r="G167" s="2">
        <v>2</v>
      </c>
      <c r="H167">
        <v>2</v>
      </c>
      <c r="I167" s="2">
        <v>1</v>
      </c>
      <c r="J167" s="5">
        <v>1</v>
      </c>
      <c r="K167" s="4">
        <v>8</v>
      </c>
      <c r="L167" s="4">
        <v>4</v>
      </c>
      <c r="M167" s="4">
        <v>1</v>
      </c>
      <c r="N167" s="4">
        <v>81</v>
      </c>
      <c r="P167" s="2">
        <v>111000</v>
      </c>
      <c r="Q167">
        <v>46037</v>
      </c>
      <c r="R167">
        <v>1</v>
      </c>
      <c r="S167">
        <v>1</v>
      </c>
      <c r="T167">
        <v>1</v>
      </c>
      <c r="U167">
        <v>0</v>
      </c>
      <c r="V167">
        <v>0</v>
      </c>
      <c r="W167">
        <v>0</v>
      </c>
      <c r="X167">
        <v>0</v>
      </c>
      <c r="Y167">
        <v>1</v>
      </c>
      <c r="Z167">
        <f t="shared" si="8"/>
        <v>46037.000099999997</v>
      </c>
      <c r="AA167">
        <f t="shared" si="9"/>
        <v>111000.0001</v>
      </c>
      <c r="AB167">
        <f t="shared" si="10"/>
        <v>4.6631070160336945</v>
      </c>
      <c r="AC167">
        <f t="shared" si="11"/>
        <v>5.0453229791779135</v>
      </c>
    </row>
    <row r="168" spans="1:29" x14ac:dyDescent="0.3">
      <c r="A168">
        <v>167</v>
      </c>
      <c r="B168" s="1">
        <v>40319</v>
      </c>
      <c r="C168" s="1">
        <v>10</v>
      </c>
      <c r="D168">
        <v>1</v>
      </c>
      <c r="E168">
        <v>5.74</v>
      </c>
      <c r="F168" s="2">
        <v>1</v>
      </c>
      <c r="G168" s="2">
        <v>2</v>
      </c>
      <c r="H168">
        <v>2</v>
      </c>
      <c r="I168" s="2">
        <v>1</v>
      </c>
      <c r="J168" s="5">
        <v>1</v>
      </c>
      <c r="K168" s="4">
        <v>8</v>
      </c>
      <c r="L168" s="4">
        <v>4</v>
      </c>
      <c r="M168" s="4">
        <v>1</v>
      </c>
      <c r="N168" s="4">
        <v>81</v>
      </c>
      <c r="P168" s="2">
        <v>111000</v>
      </c>
      <c r="Q168">
        <v>46037</v>
      </c>
      <c r="R168">
        <v>1</v>
      </c>
      <c r="S168">
        <v>1</v>
      </c>
      <c r="T168">
        <v>1</v>
      </c>
      <c r="U168">
        <v>0</v>
      </c>
      <c r="V168">
        <v>0</v>
      </c>
      <c r="W168">
        <v>0</v>
      </c>
      <c r="X168">
        <v>0</v>
      </c>
      <c r="Y168">
        <v>1</v>
      </c>
      <c r="Z168">
        <f t="shared" si="8"/>
        <v>46037.000099999997</v>
      </c>
      <c r="AA168">
        <f t="shared" si="9"/>
        <v>111000.0001</v>
      </c>
      <c r="AB168">
        <f t="shared" si="10"/>
        <v>4.6631070160336945</v>
      </c>
      <c r="AC168">
        <f t="shared" si="11"/>
        <v>5.0453229791779135</v>
      </c>
    </row>
    <row r="169" spans="1:29" x14ac:dyDescent="0.3">
      <c r="A169">
        <v>168</v>
      </c>
      <c r="B169" s="1">
        <v>40319</v>
      </c>
      <c r="C169" s="1">
        <v>11</v>
      </c>
      <c r="D169">
        <v>1</v>
      </c>
      <c r="E169">
        <v>8.9</v>
      </c>
      <c r="F169" s="2">
        <v>1</v>
      </c>
      <c r="G169" s="2">
        <v>2</v>
      </c>
      <c r="H169">
        <v>2</v>
      </c>
      <c r="I169" s="2">
        <v>1</v>
      </c>
      <c r="J169" s="5">
        <v>1</v>
      </c>
      <c r="K169" s="4">
        <v>11</v>
      </c>
      <c r="L169" s="4">
        <v>7</v>
      </c>
      <c r="M169" s="4">
        <v>2</v>
      </c>
      <c r="N169" s="4">
        <v>644</v>
      </c>
      <c r="P169" s="2">
        <v>111000</v>
      </c>
      <c r="Q169">
        <v>111000</v>
      </c>
      <c r="R169">
        <v>1</v>
      </c>
      <c r="S169">
        <v>1</v>
      </c>
      <c r="T169">
        <v>1</v>
      </c>
      <c r="U169">
        <v>1</v>
      </c>
      <c r="V169">
        <v>0</v>
      </c>
      <c r="W169">
        <v>1</v>
      </c>
      <c r="X169">
        <v>0</v>
      </c>
      <c r="Y169">
        <v>1</v>
      </c>
      <c r="Z169">
        <f t="shared" si="8"/>
        <v>111000.0001</v>
      </c>
      <c r="AA169">
        <f t="shared" si="9"/>
        <v>111000.0001</v>
      </c>
      <c r="AB169">
        <f t="shared" si="10"/>
        <v>5.0453229791779135</v>
      </c>
      <c r="AC169">
        <f t="shared" si="11"/>
        <v>5.0453229791779135</v>
      </c>
    </row>
    <row r="170" spans="1:29" x14ac:dyDescent="0.3">
      <c r="A170">
        <v>169</v>
      </c>
      <c r="B170" s="1">
        <v>70319</v>
      </c>
      <c r="C170" s="1">
        <v>1</v>
      </c>
      <c r="D170">
        <v>2</v>
      </c>
      <c r="E170">
        <v>3.29</v>
      </c>
      <c r="F170" s="2">
        <v>2</v>
      </c>
      <c r="G170" s="2">
        <v>3</v>
      </c>
      <c r="H170">
        <v>3</v>
      </c>
      <c r="I170" s="2">
        <v>1</v>
      </c>
      <c r="J170" s="5">
        <v>0</v>
      </c>
      <c r="K170" s="4">
        <v>2</v>
      </c>
      <c r="L170" s="4">
        <v>1</v>
      </c>
      <c r="M170" s="4">
        <v>0</v>
      </c>
      <c r="N170" s="4">
        <v>36</v>
      </c>
      <c r="P170" s="2">
        <v>111000</v>
      </c>
      <c r="Q170">
        <v>108956</v>
      </c>
      <c r="R170">
        <v>1</v>
      </c>
      <c r="S170">
        <v>1</v>
      </c>
      <c r="T170">
        <v>1</v>
      </c>
      <c r="U170">
        <v>1</v>
      </c>
      <c r="V170">
        <v>0</v>
      </c>
      <c r="W170">
        <v>0</v>
      </c>
      <c r="X170">
        <v>0</v>
      </c>
      <c r="Y170">
        <v>1</v>
      </c>
      <c r="Z170">
        <f t="shared" si="8"/>
        <v>108956.0001</v>
      </c>
      <c r="AA170">
        <f t="shared" si="9"/>
        <v>111000.0001</v>
      </c>
      <c r="AB170">
        <f t="shared" si="10"/>
        <v>5.037251151411736</v>
      </c>
      <c r="AC170">
        <f t="shared" si="11"/>
        <v>5.0453229791779135</v>
      </c>
    </row>
    <row r="171" spans="1:29" x14ac:dyDescent="0.3">
      <c r="A171">
        <v>170</v>
      </c>
      <c r="B171" s="1">
        <v>70319</v>
      </c>
      <c r="C171" s="1">
        <v>2</v>
      </c>
      <c r="D171">
        <v>2</v>
      </c>
      <c r="E171">
        <v>1.65</v>
      </c>
      <c r="F171" s="2">
        <v>2</v>
      </c>
      <c r="G171" s="2">
        <v>3</v>
      </c>
      <c r="H171">
        <v>3</v>
      </c>
      <c r="I171" s="2">
        <v>1</v>
      </c>
      <c r="J171" s="5">
        <v>0</v>
      </c>
      <c r="K171" s="4">
        <v>2</v>
      </c>
      <c r="L171" s="4">
        <v>1</v>
      </c>
      <c r="M171" s="4">
        <v>0</v>
      </c>
      <c r="N171" s="4">
        <v>36</v>
      </c>
      <c r="P171" s="2">
        <v>111000</v>
      </c>
      <c r="Q171">
        <v>460</v>
      </c>
      <c r="R171">
        <v>1</v>
      </c>
      <c r="S171">
        <v>1</v>
      </c>
      <c r="T171">
        <v>1</v>
      </c>
      <c r="U171">
        <v>1</v>
      </c>
      <c r="V171">
        <v>0</v>
      </c>
      <c r="W171">
        <v>0</v>
      </c>
      <c r="X171">
        <v>0</v>
      </c>
      <c r="Y171">
        <v>0</v>
      </c>
      <c r="Z171">
        <f t="shared" si="8"/>
        <v>460.00009999999997</v>
      </c>
      <c r="AA171">
        <f t="shared" si="9"/>
        <v>111000.0001</v>
      </c>
      <c r="AB171">
        <f t="shared" si="10"/>
        <v>2.6627579260934078</v>
      </c>
      <c r="AC171">
        <f t="shared" si="11"/>
        <v>5.0453229791779135</v>
      </c>
    </row>
    <row r="172" spans="1:29" x14ac:dyDescent="0.3">
      <c r="A172">
        <v>171</v>
      </c>
      <c r="B172" s="1">
        <v>70319</v>
      </c>
      <c r="C172" s="1">
        <v>3</v>
      </c>
      <c r="D172">
        <v>2</v>
      </c>
      <c r="E172">
        <v>4.58</v>
      </c>
      <c r="F172" s="2">
        <v>2</v>
      </c>
      <c r="G172" s="2">
        <v>3</v>
      </c>
      <c r="H172">
        <v>3</v>
      </c>
      <c r="I172" s="2">
        <v>1</v>
      </c>
      <c r="J172" s="5">
        <v>0</v>
      </c>
      <c r="K172" s="4">
        <v>2</v>
      </c>
      <c r="L172" s="4">
        <v>1</v>
      </c>
      <c r="M172" s="4">
        <v>0</v>
      </c>
      <c r="N172" s="4">
        <v>36</v>
      </c>
      <c r="P172" s="2">
        <v>111000</v>
      </c>
      <c r="Q172">
        <v>7486</v>
      </c>
      <c r="R172">
        <v>1</v>
      </c>
      <c r="S172">
        <v>1</v>
      </c>
      <c r="T172">
        <v>1</v>
      </c>
      <c r="U172">
        <v>1</v>
      </c>
      <c r="V172">
        <v>0</v>
      </c>
      <c r="W172">
        <v>0</v>
      </c>
      <c r="X172">
        <v>0</v>
      </c>
      <c r="Y172">
        <v>0</v>
      </c>
      <c r="Z172">
        <f t="shared" si="8"/>
        <v>7486.0001000000002</v>
      </c>
      <c r="AA172">
        <f t="shared" si="9"/>
        <v>111000.0001</v>
      </c>
      <c r="AB172">
        <f t="shared" si="10"/>
        <v>3.8742498285798255</v>
      </c>
      <c r="AC172">
        <f t="shared" si="11"/>
        <v>5.0453229791779135</v>
      </c>
    </row>
    <row r="173" spans="1:29" x14ac:dyDescent="0.3">
      <c r="A173">
        <v>172</v>
      </c>
      <c r="B173" s="1">
        <v>70319</v>
      </c>
      <c r="C173" s="1">
        <v>4</v>
      </c>
      <c r="D173">
        <v>2</v>
      </c>
      <c r="E173">
        <v>3.42</v>
      </c>
      <c r="F173" s="2">
        <v>2</v>
      </c>
      <c r="G173" s="2">
        <v>3</v>
      </c>
      <c r="H173">
        <v>3</v>
      </c>
      <c r="I173" s="2">
        <v>1</v>
      </c>
      <c r="J173" s="5">
        <v>0</v>
      </c>
      <c r="K173" s="4">
        <v>3</v>
      </c>
      <c r="L173" s="4">
        <v>2</v>
      </c>
      <c r="M173" s="4">
        <v>0</v>
      </c>
      <c r="N173" s="4">
        <v>29</v>
      </c>
      <c r="P173" s="2">
        <v>111000</v>
      </c>
      <c r="Q173">
        <v>4604</v>
      </c>
      <c r="R173">
        <v>1</v>
      </c>
      <c r="S173">
        <v>1</v>
      </c>
      <c r="T173">
        <v>1</v>
      </c>
      <c r="U173">
        <v>1</v>
      </c>
      <c r="V173">
        <v>0</v>
      </c>
      <c r="W173">
        <v>0</v>
      </c>
      <c r="X173">
        <v>0</v>
      </c>
      <c r="Y173">
        <v>0</v>
      </c>
      <c r="Z173">
        <f t="shared" si="8"/>
        <v>4604.0001000000002</v>
      </c>
      <c r="AA173">
        <f t="shared" si="9"/>
        <v>111000.0001</v>
      </c>
      <c r="AB173">
        <f t="shared" si="10"/>
        <v>3.6631353243907361</v>
      </c>
      <c r="AC173">
        <f t="shared" si="11"/>
        <v>5.0453229791779135</v>
      </c>
    </row>
    <row r="174" spans="1:29" x14ac:dyDescent="0.3">
      <c r="A174">
        <v>173</v>
      </c>
      <c r="B174" s="1">
        <v>70319</v>
      </c>
      <c r="C174" s="1">
        <v>5</v>
      </c>
      <c r="D174">
        <v>2</v>
      </c>
      <c r="E174">
        <v>3.23</v>
      </c>
      <c r="F174" s="2">
        <v>2</v>
      </c>
      <c r="G174" s="2">
        <v>3</v>
      </c>
      <c r="H174">
        <v>3</v>
      </c>
      <c r="I174" s="2">
        <v>1</v>
      </c>
      <c r="J174" s="5">
        <v>0</v>
      </c>
      <c r="K174" s="4">
        <v>7</v>
      </c>
      <c r="L174" s="4">
        <v>2</v>
      </c>
      <c r="M174" s="4">
        <v>0</v>
      </c>
      <c r="N174" s="4">
        <v>29</v>
      </c>
      <c r="P174" s="2">
        <v>111000</v>
      </c>
      <c r="Q174">
        <v>2915</v>
      </c>
      <c r="R174">
        <v>1</v>
      </c>
      <c r="S174">
        <v>1</v>
      </c>
      <c r="T174">
        <v>1</v>
      </c>
      <c r="U174">
        <v>1</v>
      </c>
      <c r="V174">
        <v>0</v>
      </c>
      <c r="W174">
        <v>0</v>
      </c>
      <c r="X174">
        <v>0</v>
      </c>
      <c r="Y174">
        <v>0</v>
      </c>
      <c r="Z174">
        <f t="shared" si="8"/>
        <v>2915.0001000000002</v>
      </c>
      <c r="AA174">
        <f t="shared" si="9"/>
        <v>111000.0001</v>
      </c>
      <c r="AB174">
        <f t="shared" si="10"/>
        <v>3.4646385739936427</v>
      </c>
      <c r="AC174">
        <f t="shared" si="11"/>
        <v>5.0453229791779135</v>
      </c>
    </row>
    <row r="175" spans="1:29" x14ac:dyDescent="0.3">
      <c r="A175">
        <v>174</v>
      </c>
      <c r="B175" s="1">
        <v>70319</v>
      </c>
      <c r="C175" s="1">
        <v>6</v>
      </c>
      <c r="D175">
        <v>2</v>
      </c>
      <c r="E175">
        <v>2.38</v>
      </c>
      <c r="F175" s="2">
        <v>2</v>
      </c>
      <c r="G175" s="2">
        <v>3</v>
      </c>
      <c r="H175">
        <v>3</v>
      </c>
      <c r="I175" s="2">
        <v>1</v>
      </c>
      <c r="J175" s="5">
        <v>0</v>
      </c>
      <c r="K175" s="4">
        <v>2</v>
      </c>
      <c r="L175" s="4">
        <v>1</v>
      </c>
      <c r="M175" s="4">
        <v>0</v>
      </c>
      <c r="N175" s="4">
        <v>36</v>
      </c>
      <c r="P175" s="2">
        <v>111000</v>
      </c>
      <c r="Q175">
        <v>4604</v>
      </c>
      <c r="R175">
        <v>1</v>
      </c>
      <c r="S175">
        <v>1</v>
      </c>
      <c r="T175">
        <v>1</v>
      </c>
      <c r="U175">
        <v>1</v>
      </c>
      <c r="V175">
        <v>0</v>
      </c>
      <c r="W175">
        <v>0</v>
      </c>
      <c r="X175">
        <v>0</v>
      </c>
      <c r="Y175">
        <v>0</v>
      </c>
      <c r="Z175">
        <f t="shared" si="8"/>
        <v>4604.0001000000002</v>
      </c>
      <c r="AA175">
        <f t="shared" si="9"/>
        <v>111000.0001</v>
      </c>
      <c r="AB175">
        <f t="shared" si="10"/>
        <v>3.6631353243907361</v>
      </c>
      <c r="AC175">
        <f t="shared" si="11"/>
        <v>5.0453229791779135</v>
      </c>
    </row>
    <row r="176" spans="1:29" x14ac:dyDescent="0.3">
      <c r="A176">
        <v>175</v>
      </c>
      <c r="B176" s="1">
        <v>70319</v>
      </c>
      <c r="C176" s="1">
        <v>7</v>
      </c>
      <c r="D176">
        <v>2</v>
      </c>
      <c r="E176">
        <v>3.4</v>
      </c>
      <c r="F176" s="2">
        <v>2</v>
      </c>
      <c r="G176" s="2">
        <v>3</v>
      </c>
      <c r="H176">
        <v>3</v>
      </c>
      <c r="I176" s="2">
        <v>1</v>
      </c>
      <c r="J176" s="5">
        <v>0</v>
      </c>
      <c r="K176" s="4">
        <v>2</v>
      </c>
      <c r="L176" s="4">
        <v>1</v>
      </c>
      <c r="M176" s="4">
        <v>0</v>
      </c>
      <c r="N176" s="4">
        <v>36</v>
      </c>
      <c r="P176" s="2">
        <v>111000</v>
      </c>
      <c r="Q176">
        <v>3477</v>
      </c>
      <c r="R176">
        <v>1</v>
      </c>
      <c r="S176">
        <v>1</v>
      </c>
      <c r="T176">
        <v>1</v>
      </c>
      <c r="U176">
        <v>1</v>
      </c>
      <c r="V176">
        <v>0</v>
      </c>
      <c r="W176">
        <v>0</v>
      </c>
      <c r="X176">
        <v>0</v>
      </c>
      <c r="Y176">
        <v>0</v>
      </c>
      <c r="Z176">
        <f t="shared" si="8"/>
        <v>3477.0001000000002</v>
      </c>
      <c r="AA176">
        <f t="shared" si="9"/>
        <v>111000.0001</v>
      </c>
      <c r="AB176">
        <f t="shared" si="10"/>
        <v>3.5412047031737526</v>
      </c>
      <c r="AC176">
        <f t="shared" si="11"/>
        <v>5.0453229791779135</v>
      </c>
    </row>
    <row r="177" spans="1:29" x14ac:dyDescent="0.3">
      <c r="A177">
        <v>176</v>
      </c>
      <c r="B177" s="1">
        <v>70319</v>
      </c>
      <c r="C177" s="1">
        <v>8</v>
      </c>
      <c r="D177">
        <v>2</v>
      </c>
      <c r="E177">
        <v>2.48</v>
      </c>
      <c r="F177" s="2">
        <v>2</v>
      </c>
      <c r="G177" s="2">
        <v>3</v>
      </c>
      <c r="H177">
        <v>3</v>
      </c>
      <c r="I177" s="2">
        <v>1</v>
      </c>
      <c r="J177" s="5">
        <v>0</v>
      </c>
      <c r="K177" s="4">
        <v>2</v>
      </c>
      <c r="L177" s="4">
        <v>1</v>
      </c>
      <c r="M177" s="4">
        <v>0</v>
      </c>
      <c r="N177" s="4">
        <v>36</v>
      </c>
      <c r="P177" s="2">
        <v>111000</v>
      </c>
      <c r="Q177">
        <v>3850</v>
      </c>
      <c r="R177">
        <v>1</v>
      </c>
      <c r="S177">
        <v>1</v>
      </c>
      <c r="T177">
        <v>1</v>
      </c>
      <c r="U177">
        <v>1</v>
      </c>
      <c r="V177">
        <v>0</v>
      </c>
      <c r="W177">
        <v>0</v>
      </c>
      <c r="X177">
        <v>0</v>
      </c>
      <c r="Y177">
        <v>0</v>
      </c>
      <c r="Z177">
        <f t="shared" si="8"/>
        <v>3850.0001000000002</v>
      </c>
      <c r="AA177">
        <f t="shared" si="9"/>
        <v>111000.0001</v>
      </c>
      <c r="AB177">
        <f t="shared" si="10"/>
        <v>3.5854607407888768</v>
      </c>
      <c r="AC177">
        <f t="shared" si="11"/>
        <v>5.0453229791779135</v>
      </c>
    </row>
    <row r="178" spans="1:29" x14ac:dyDescent="0.3">
      <c r="A178">
        <v>177</v>
      </c>
      <c r="B178" s="1">
        <v>70319</v>
      </c>
      <c r="C178" s="1">
        <v>9</v>
      </c>
      <c r="D178">
        <v>2</v>
      </c>
      <c r="E178">
        <v>2.2000000000000002</v>
      </c>
      <c r="F178" s="2">
        <v>2</v>
      </c>
      <c r="G178" s="2">
        <v>3</v>
      </c>
      <c r="H178">
        <v>3</v>
      </c>
      <c r="I178" s="2">
        <v>1</v>
      </c>
      <c r="J178" s="5">
        <v>0</v>
      </c>
      <c r="K178" s="4">
        <v>2</v>
      </c>
      <c r="L178" s="4">
        <v>1</v>
      </c>
      <c r="M178" s="4">
        <v>0</v>
      </c>
      <c r="N178" s="4">
        <v>36</v>
      </c>
      <c r="P178" s="2">
        <v>111000</v>
      </c>
      <c r="Q178">
        <v>3850</v>
      </c>
      <c r="R178">
        <v>1</v>
      </c>
      <c r="S178">
        <v>1</v>
      </c>
      <c r="T178">
        <v>1</v>
      </c>
      <c r="U178">
        <v>1</v>
      </c>
      <c r="V178">
        <v>0</v>
      </c>
      <c r="W178">
        <v>0</v>
      </c>
      <c r="X178">
        <v>0</v>
      </c>
      <c r="Y178">
        <v>0</v>
      </c>
      <c r="Z178">
        <f t="shared" si="8"/>
        <v>3850.0001000000002</v>
      </c>
      <c r="AA178">
        <f t="shared" si="9"/>
        <v>111000.0001</v>
      </c>
      <c r="AB178">
        <f t="shared" si="10"/>
        <v>3.5854607407888768</v>
      </c>
      <c r="AC178">
        <f t="shared" si="11"/>
        <v>5.0453229791779135</v>
      </c>
    </row>
    <row r="179" spans="1:29" x14ac:dyDescent="0.3">
      <c r="A179">
        <v>178</v>
      </c>
      <c r="B179" s="1">
        <v>110319</v>
      </c>
      <c r="C179" s="1">
        <v>1</v>
      </c>
      <c r="D179">
        <v>2</v>
      </c>
      <c r="E179">
        <v>1.6</v>
      </c>
      <c r="F179" s="2">
        <v>2</v>
      </c>
      <c r="G179" s="2">
        <v>3</v>
      </c>
      <c r="H179">
        <v>3</v>
      </c>
      <c r="I179" s="2">
        <v>1</v>
      </c>
      <c r="J179" s="5">
        <v>0</v>
      </c>
      <c r="K179" s="4">
        <v>3</v>
      </c>
      <c r="L179" s="4">
        <v>2</v>
      </c>
      <c r="M179" s="4">
        <v>0</v>
      </c>
      <c r="N179" s="4">
        <v>29</v>
      </c>
      <c r="P179" s="2">
        <v>4604</v>
      </c>
      <c r="Q179">
        <v>0</v>
      </c>
      <c r="R179">
        <v>1</v>
      </c>
      <c r="S179">
        <v>0</v>
      </c>
      <c r="T179">
        <v>0</v>
      </c>
      <c r="U179">
        <v>1</v>
      </c>
      <c r="V179">
        <v>0</v>
      </c>
      <c r="W179">
        <v>0</v>
      </c>
      <c r="X179">
        <v>0</v>
      </c>
      <c r="Y179">
        <v>0</v>
      </c>
      <c r="Z179">
        <f t="shared" si="8"/>
        <v>1E-4</v>
      </c>
      <c r="AA179">
        <f t="shared" si="9"/>
        <v>4604.0001000000002</v>
      </c>
      <c r="AB179">
        <f t="shared" si="10"/>
        <v>-4</v>
      </c>
      <c r="AC179">
        <f t="shared" si="11"/>
        <v>3.6631353243907361</v>
      </c>
    </row>
    <row r="180" spans="1:29" x14ac:dyDescent="0.3">
      <c r="A180">
        <v>179</v>
      </c>
      <c r="B180" s="1">
        <v>110319</v>
      </c>
      <c r="C180" s="1">
        <v>2</v>
      </c>
      <c r="D180">
        <v>2</v>
      </c>
      <c r="E180">
        <v>1.81</v>
      </c>
      <c r="F180" s="2">
        <v>2</v>
      </c>
      <c r="G180" s="2">
        <v>3</v>
      </c>
      <c r="H180">
        <v>3</v>
      </c>
      <c r="I180" s="2">
        <v>1</v>
      </c>
      <c r="J180" s="5">
        <v>0</v>
      </c>
      <c r="K180" s="4">
        <v>3</v>
      </c>
      <c r="L180" s="4">
        <v>2</v>
      </c>
      <c r="M180" s="4">
        <v>0</v>
      </c>
      <c r="N180" s="4">
        <v>29</v>
      </c>
      <c r="P180" s="2">
        <v>21450</v>
      </c>
      <c r="Q180">
        <v>23</v>
      </c>
      <c r="R180">
        <v>1</v>
      </c>
      <c r="S180">
        <v>1</v>
      </c>
      <c r="T180">
        <v>1</v>
      </c>
      <c r="U180">
        <v>1</v>
      </c>
      <c r="V180">
        <v>1</v>
      </c>
      <c r="W180">
        <v>0</v>
      </c>
      <c r="X180">
        <v>0</v>
      </c>
      <c r="Y180">
        <v>0</v>
      </c>
      <c r="Z180">
        <f t="shared" si="8"/>
        <v>23.0001</v>
      </c>
      <c r="AA180">
        <f t="shared" si="9"/>
        <v>21450.000100000001</v>
      </c>
      <c r="AB180">
        <f t="shared" si="10"/>
        <v>1.3617297242503659</v>
      </c>
      <c r="AC180">
        <f t="shared" si="11"/>
        <v>4.3314272985454263</v>
      </c>
    </row>
    <row r="181" spans="1:29" x14ac:dyDescent="0.3">
      <c r="A181">
        <v>180</v>
      </c>
      <c r="B181" s="1">
        <v>110319</v>
      </c>
      <c r="C181" s="1">
        <v>3</v>
      </c>
      <c r="D181">
        <v>2</v>
      </c>
      <c r="E181">
        <v>1.5</v>
      </c>
      <c r="F181" s="2">
        <v>2</v>
      </c>
      <c r="G181" s="2">
        <v>3</v>
      </c>
      <c r="H181">
        <v>3</v>
      </c>
      <c r="I181" s="2">
        <v>1</v>
      </c>
      <c r="J181" s="5">
        <v>0</v>
      </c>
      <c r="K181" s="4">
        <v>3</v>
      </c>
      <c r="L181" s="4">
        <v>2</v>
      </c>
      <c r="M181" s="4">
        <v>0</v>
      </c>
      <c r="N181" s="4">
        <v>29</v>
      </c>
      <c r="P181" s="2">
        <v>1090</v>
      </c>
      <c r="Q181">
        <v>460</v>
      </c>
      <c r="R181">
        <v>1</v>
      </c>
      <c r="S181">
        <v>1</v>
      </c>
      <c r="T181">
        <v>1</v>
      </c>
      <c r="U181">
        <v>1</v>
      </c>
      <c r="V181">
        <v>0</v>
      </c>
      <c r="W181">
        <v>0</v>
      </c>
      <c r="X181">
        <v>0</v>
      </c>
      <c r="Y181">
        <v>0</v>
      </c>
      <c r="Z181">
        <f t="shared" si="8"/>
        <v>460.00009999999997</v>
      </c>
      <c r="AA181">
        <f t="shared" si="9"/>
        <v>1090.0001</v>
      </c>
      <c r="AB181">
        <f t="shared" si="10"/>
        <v>2.6627579260934078</v>
      </c>
      <c r="AC181">
        <f t="shared" si="11"/>
        <v>3.0374265377841523</v>
      </c>
    </row>
    <row r="182" spans="1:29" x14ac:dyDescent="0.3">
      <c r="A182">
        <v>181</v>
      </c>
      <c r="B182" s="1">
        <v>110319</v>
      </c>
      <c r="C182" s="1">
        <v>4</v>
      </c>
      <c r="D182">
        <v>2</v>
      </c>
      <c r="E182">
        <v>1.84</v>
      </c>
      <c r="F182" s="2">
        <v>2</v>
      </c>
      <c r="G182" s="2">
        <v>3</v>
      </c>
      <c r="H182">
        <v>3</v>
      </c>
      <c r="I182" s="2">
        <v>1</v>
      </c>
      <c r="J182" s="5">
        <v>0</v>
      </c>
      <c r="K182" s="4">
        <v>2</v>
      </c>
      <c r="L182" s="4">
        <v>1</v>
      </c>
      <c r="M182" s="4">
        <v>0</v>
      </c>
      <c r="N182" s="4">
        <v>36</v>
      </c>
      <c r="P182" s="2">
        <v>10896</v>
      </c>
      <c r="Q182">
        <v>0</v>
      </c>
      <c r="R182">
        <v>1</v>
      </c>
      <c r="S182">
        <v>0</v>
      </c>
      <c r="T182">
        <v>0</v>
      </c>
      <c r="U182">
        <v>1</v>
      </c>
      <c r="V182">
        <v>0</v>
      </c>
      <c r="W182">
        <v>0</v>
      </c>
      <c r="X182">
        <v>0</v>
      </c>
      <c r="Y182">
        <v>0</v>
      </c>
      <c r="Z182">
        <f t="shared" si="8"/>
        <v>1E-4</v>
      </c>
      <c r="AA182">
        <f t="shared" si="9"/>
        <v>10896.000099999999</v>
      </c>
      <c r="AB182">
        <f t="shared" si="10"/>
        <v>-4</v>
      </c>
      <c r="AC182">
        <f t="shared" si="11"/>
        <v>4.0372670985545254</v>
      </c>
    </row>
    <row r="183" spans="1:29" x14ac:dyDescent="0.3">
      <c r="A183">
        <v>182</v>
      </c>
      <c r="B183" s="1">
        <v>110319</v>
      </c>
      <c r="C183" s="1">
        <v>5</v>
      </c>
      <c r="D183">
        <v>2</v>
      </c>
      <c r="E183">
        <v>1.35</v>
      </c>
      <c r="F183" s="2">
        <v>2</v>
      </c>
      <c r="G183" s="2">
        <v>3</v>
      </c>
      <c r="H183">
        <v>3</v>
      </c>
      <c r="I183" s="2">
        <v>1</v>
      </c>
      <c r="J183" s="5">
        <v>0</v>
      </c>
      <c r="K183" s="4">
        <v>3</v>
      </c>
      <c r="L183" s="4">
        <v>2</v>
      </c>
      <c r="M183" s="4">
        <v>0</v>
      </c>
      <c r="N183" s="4">
        <v>29</v>
      </c>
      <c r="P183" s="2">
        <v>2035</v>
      </c>
      <c r="Q183">
        <v>460</v>
      </c>
      <c r="R183">
        <v>1</v>
      </c>
      <c r="S183">
        <v>1</v>
      </c>
      <c r="T183">
        <v>1</v>
      </c>
      <c r="U183">
        <v>1</v>
      </c>
      <c r="V183">
        <v>0</v>
      </c>
      <c r="W183">
        <v>0</v>
      </c>
      <c r="X183">
        <v>0</v>
      </c>
      <c r="Y183">
        <v>0</v>
      </c>
      <c r="Z183">
        <f t="shared" si="8"/>
        <v>460.00009999999997</v>
      </c>
      <c r="AA183">
        <f t="shared" si="9"/>
        <v>2035.0001</v>
      </c>
      <c r="AB183">
        <f t="shared" si="10"/>
        <v>2.6627579260934078</v>
      </c>
      <c r="AC183">
        <f t="shared" si="11"/>
        <v>3.3085644349024905</v>
      </c>
    </row>
    <row r="184" spans="1:29" x14ac:dyDescent="0.3">
      <c r="A184">
        <v>183</v>
      </c>
      <c r="B184" s="1">
        <v>110319</v>
      </c>
      <c r="C184" s="1">
        <v>6</v>
      </c>
      <c r="D184">
        <v>2</v>
      </c>
      <c r="E184">
        <v>1.76</v>
      </c>
      <c r="F184" s="2">
        <v>2</v>
      </c>
      <c r="G184" s="2">
        <v>3</v>
      </c>
      <c r="H184">
        <v>3</v>
      </c>
      <c r="I184" s="2">
        <v>1</v>
      </c>
      <c r="J184" s="5">
        <v>0</v>
      </c>
      <c r="K184" s="4">
        <v>3</v>
      </c>
      <c r="L184" s="4">
        <v>2</v>
      </c>
      <c r="M184" s="4">
        <v>0</v>
      </c>
      <c r="N184" s="4">
        <v>29</v>
      </c>
      <c r="P184" s="2">
        <v>111000</v>
      </c>
      <c r="Q184">
        <v>749</v>
      </c>
      <c r="R184">
        <v>1</v>
      </c>
      <c r="S184">
        <v>1</v>
      </c>
      <c r="T184">
        <v>1</v>
      </c>
      <c r="U184">
        <v>1</v>
      </c>
      <c r="V184">
        <v>0</v>
      </c>
      <c r="W184">
        <v>0</v>
      </c>
      <c r="X184">
        <v>0</v>
      </c>
      <c r="Y184">
        <v>0</v>
      </c>
      <c r="Z184">
        <f t="shared" si="8"/>
        <v>749.00009999999997</v>
      </c>
      <c r="AA184">
        <f t="shared" si="9"/>
        <v>111000.0001</v>
      </c>
      <c r="AB184">
        <f t="shared" si="10"/>
        <v>2.8744818756827044</v>
      </c>
      <c r="AC184">
        <f t="shared" si="11"/>
        <v>5.0453229791779135</v>
      </c>
    </row>
    <row r="185" spans="1:29" x14ac:dyDescent="0.3">
      <c r="A185">
        <v>184</v>
      </c>
      <c r="B185" s="1">
        <v>110319</v>
      </c>
      <c r="C185" s="1">
        <v>7</v>
      </c>
      <c r="D185">
        <v>2</v>
      </c>
      <c r="E185">
        <v>2.67</v>
      </c>
      <c r="F185" s="2">
        <v>2</v>
      </c>
      <c r="G185" s="2">
        <v>3</v>
      </c>
      <c r="H185">
        <v>3</v>
      </c>
      <c r="I185" s="2">
        <v>1</v>
      </c>
      <c r="J185" s="5">
        <v>0</v>
      </c>
      <c r="K185" s="4">
        <v>3</v>
      </c>
      <c r="L185" s="4">
        <v>2</v>
      </c>
      <c r="M185" s="4">
        <v>0</v>
      </c>
      <c r="N185" s="4">
        <v>29</v>
      </c>
      <c r="P185" s="2">
        <v>10896</v>
      </c>
      <c r="Q185">
        <v>23</v>
      </c>
      <c r="R185">
        <v>1</v>
      </c>
      <c r="S185">
        <v>1</v>
      </c>
      <c r="T185">
        <v>1</v>
      </c>
      <c r="U185">
        <v>1</v>
      </c>
      <c r="V185">
        <v>1</v>
      </c>
      <c r="W185">
        <v>0</v>
      </c>
      <c r="X185">
        <v>0</v>
      </c>
      <c r="Y185">
        <v>0</v>
      </c>
      <c r="Z185">
        <f t="shared" si="8"/>
        <v>23.0001</v>
      </c>
      <c r="AA185">
        <f t="shared" si="9"/>
        <v>10896.000099999999</v>
      </c>
      <c r="AB185">
        <f t="shared" si="10"/>
        <v>1.3617297242503659</v>
      </c>
      <c r="AC185">
        <f t="shared" si="11"/>
        <v>4.0372670985545254</v>
      </c>
    </row>
    <row r="186" spans="1:29" x14ac:dyDescent="0.3">
      <c r="A186">
        <v>185</v>
      </c>
      <c r="B186" s="1">
        <v>110319</v>
      </c>
      <c r="C186" s="1">
        <v>8</v>
      </c>
      <c r="D186">
        <v>2</v>
      </c>
      <c r="E186">
        <v>1.47</v>
      </c>
      <c r="F186" s="2">
        <v>2</v>
      </c>
      <c r="G186" s="2">
        <v>3</v>
      </c>
      <c r="H186">
        <v>3</v>
      </c>
      <c r="I186" s="2">
        <v>1</v>
      </c>
      <c r="J186" s="5">
        <v>0</v>
      </c>
      <c r="K186" s="4">
        <v>7</v>
      </c>
      <c r="L186" s="4">
        <v>2</v>
      </c>
      <c r="M186" s="4">
        <v>0</v>
      </c>
      <c r="N186" s="4">
        <v>29</v>
      </c>
      <c r="P186" s="2">
        <v>464</v>
      </c>
      <c r="Q186">
        <v>23</v>
      </c>
      <c r="R186">
        <v>1</v>
      </c>
      <c r="S186">
        <v>1</v>
      </c>
      <c r="T186">
        <v>1</v>
      </c>
      <c r="U186">
        <v>1</v>
      </c>
      <c r="V186">
        <v>0</v>
      </c>
      <c r="W186">
        <v>0</v>
      </c>
      <c r="X186">
        <v>0</v>
      </c>
      <c r="Y186">
        <v>0</v>
      </c>
      <c r="Z186">
        <f t="shared" si="8"/>
        <v>23.0001</v>
      </c>
      <c r="AA186">
        <f t="shared" si="9"/>
        <v>464.00009999999997</v>
      </c>
      <c r="AB186">
        <f t="shared" si="10"/>
        <v>1.3617297242503659</v>
      </c>
      <c r="AC186">
        <f t="shared" si="11"/>
        <v>2.6665180741528194</v>
      </c>
    </row>
    <row r="187" spans="1:29" x14ac:dyDescent="0.3">
      <c r="A187">
        <v>186</v>
      </c>
      <c r="B187" s="1">
        <v>110319</v>
      </c>
      <c r="C187" s="1">
        <v>9</v>
      </c>
      <c r="D187">
        <v>2</v>
      </c>
      <c r="E187">
        <v>1.83</v>
      </c>
      <c r="F187" s="2">
        <v>2</v>
      </c>
      <c r="G187" s="2">
        <v>3</v>
      </c>
      <c r="H187">
        <v>3</v>
      </c>
      <c r="I187" s="2">
        <v>1</v>
      </c>
      <c r="J187" s="5">
        <v>0</v>
      </c>
      <c r="K187" s="4">
        <v>7</v>
      </c>
      <c r="L187" s="4">
        <v>2</v>
      </c>
      <c r="M187" s="4">
        <v>0</v>
      </c>
      <c r="N187" s="4">
        <v>29</v>
      </c>
      <c r="P187" s="2">
        <v>111000</v>
      </c>
      <c r="Q187">
        <v>23</v>
      </c>
      <c r="R187">
        <v>1</v>
      </c>
      <c r="S187">
        <v>1</v>
      </c>
      <c r="T187">
        <v>1</v>
      </c>
      <c r="U187">
        <v>1</v>
      </c>
      <c r="V187">
        <v>0</v>
      </c>
      <c r="W187">
        <v>0</v>
      </c>
      <c r="X187">
        <v>0</v>
      </c>
      <c r="Y187">
        <v>1</v>
      </c>
      <c r="Z187">
        <f t="shared" si="8"/>
        <v>23.0001</v>
      </c>
      <c r="AA187">
        <f t="shared" si="9"/>
        <v>111000.0001</v>
      </c>
      <c r="AB187">
        <f t="shared" si="10"/>
        <v>1.3617297242503659</v>
      </c>
      <c r="AC187">
        <f t="shared" si="11"/>
        <v>5.0453229791779135</v>
      </c>
    </row>
    <row r="188" spans="1:29" x14ac:dyDescent="0.3">
      <c r="A188">
        <v>187</v>
      </c>
      <c r="B188" s="1">
        <v>110319</v>
      </c>
      <c r="C188" s="1">
        <v>10</v>
      </c>
      <c r="D188">
        <v>2</v>
      </c>
      <c r="E188">
        <v>7.59</v>
      </c>
      <c r="F188" s="2">
        <v>2</v>
      </c>
      <c r="G188" s="2">
        <v>3</v>
      </c>
      <c r="H188">
        <v>3</v>
      </c>
      <c r="I188" s="2">
        <v>1</v>
      </c>
      <c r="J188" s="5">
        <v>0</v>
      </c>
      <c r="K188" s="4">
        <v>7</v>
      </c>
      <c r="L188" s="4">
        <v>2</v>
      </c>
      <c r="M188" s="4">
        <v>0</v>
      </c>
      <c r="N188" s="4">
        <v>29</v>
      </c>
      <c r="P188" s="2">
        <v>46037</v>
      </c>
      <c r="Q188">
        <v>0</v>
      </c>
      <c r="R188">
        <v>1</v>
      </c>
      <c r="S188">
        <v>0</v>
      </c>
      <c r="T188">
        <v>0</v>
      </c>
      <c r="U188">
        <v>0</v>
      </c>
      <c r="V188">
        <v>0</v>
      </c>
      <c r="W188">
        <v>1</v>
      </c>
      <c r="X188">
        <v>0</v>
      </c>
      <c r="Y188">
        <v>0</v>
      </c>
      <c r="Z188">
        <f t="shared" si="8"/>
        <v>1E-4</v>
      </c>
      <c r="AA188">
        <f t="shared" si="9"/>
        <v>46037.000099999997</v>
      </c>
      <c r="AB188">
        <f t="shared" si="10"/>
        <v>-4</v>
      </c>
      <c r="AC188">
        <f t="shared" si="11"/>
        <v>4.6631070160336945</v>
      </c>
    </row>
    <row r="189" spans="1:29" x14ac:dyDescent="0.3">
      <c r="A189">
        <v>188</v>
      </c>
      <c r="B189" s="1">
        <v>110319</v>
      </c>
      <c r="C189" s="1">
        <v>11</v>
      </c>
      <c r="D189">
        <v>2</v>
      </c>
      <c r="E189">
        <v>3.09</v>
      </c>
      <c r="F189" s="2">
        <v>2</v>
      </c>
      <c r="G189" s="2">
        <v>3</v>
      </c>
      <c r="H189">
        <v>3</v>
      </c>
      <c r="I189" s="2">
        <v>1</v>
      </c>
      <c r="J189" s="5">
        <v>0</v>
      </c>
      <c r="K189" s="4">
        <v>7</v>
      </c>
      <c r="L189" s="4">
        <v>2</v>
      </c>
      <c r="M189" s="4">
        <v>0</v>
      </c>
      <c r="N189" s="4">
        <v>29</v>
      </c>
      <c r="P189" s="2">
        <v>111000</v>
      </c>
      <c r="Q189">
        <v>0</v>
      </c>
      <c r="R189">
        <v>1</v>
      </c>
      <c r="S189">
        <v>0</v>
      </c>
      <c r="T189">
        <v>0</v>
      </c>
      <c r="U189">
        <v>1</v>
      </c>
      <c r="V189">
        <v>0</v>
      </c>
      <c r="W189">
        <v>0</v>
      </c>
      <c r="X189">
        <v>0</v>
      </c>
      <c r="Y189">
        <v>1</v>
      </c>
      <c r="Z189">
        <f t="shared" si="8"/>
        <v>1E-4</v>
      </c>
      <c r="AA189">
        <f t="shared" si="9"/>
        <v>111000.0001</v>
      </c>
      <c r="AB189">
        <f t="shared" si="10"/>
        <v>-4</v>
      </c>
      <c r="AC189">
        <f t="shared" si="11"/>
        <v>5.0453229791779135</v>
      </c>
    </row>
    <row r="190" spans="1:29" x14ac:dyDescent="0.3">
      <c r="A190">
        <v>189</v>
      </c>
      <c r="B190" s="1">
        <v>110319</v>
      </c>
      <c r="C190" s="1">
        <v>12</v>
      </c>
      <c r="D190">
        <v>2</v>
      </c>
      <c r="E190">
        <v>5.63</v>
      </c>
      <c r="F190" s="2">
        <v>2</v>
      </c>
      <c r="G190" s="2">
        <v>3</v>
      </c>
      <c r="H190">
        <v>3</v>
      </c>
      <c r="I190" s="2">
        <v>1</v>
      </c>
      <c r="J190" s="5">
        <v>0</v>
      </c>
      <c r="K190" s="4">
        <v>7</v>
      </c>
      <c r="L190" s="4">
        <v>2</v>
      </c>
      <c r="M190" s="4">
        <v>0</v>
      </c>
      <c r="N190" s="4">
        <v>29</v>
      </c>
      <c r="P190" s="2">
        <v>4604</v>
      </c>
      <c r="Q190">
        <v>23</v>
      </c>
      <c r="R190">
        <v>1</v>
      </c>
      <c r="S190">
        <v>1</v>
      </c>
      <c r="T190">
        <v>1</v>
      </c>
      <c r="U190">
        <v>1</v>
      </c>
      <c r="V190">
        <v>0</v>
      </c>
      <c r="W190">
        <v>0</v>
      </c>
      <c r="X190">
        <v>0</v>
      </c>
      <c r="Y190">
        <v>0</v>
      </c>
      <c r="Z190">
        <f t="shared" si="8"/>
        <v>23.0001</v>
      </c>
      <c r="AA190">
        <f t="shared" si="9"/>
        <v>4604.0001000000002</v>
      </c>
      <c r="AB190">
        <f t="shared" si="10"/>
        <v>1.3617297242503659</v>
      </c>
      <c r="AC190">
        <f t="shared" si="11"/>
        <v>3.6631353243907361</v>
      </c>
    </row>
    <row r="191" spans="1:29" x14ac:dyDescent="0.3">
      <c r="A191">
        <v>190</v>
      </c>
      <c r="B191" s="1">
        <v>110319</v>
      </c>
      <c r="C191" s="1">
        <v>13</v>
      </c>
      <c r="D191">
        <v>2</v>
      </c>
      <c r="E191">
        <v>1.57</v>
      </c>
      <c r="F191" s="2">
        <v>2</v>
      </c>
      <c r="G191" s="2">
        <v>3</v>
      </c>
      <c r="H191">
        <v>3</v>
      </c>
      <c r="I191" s="2">
        <v>1</v>
      </c>
      <c r="J191" s="5">
        <v>0</v>
      </c>
      <c r="K191" s="4">
        <v>7</v>
      </c>
      <c r="L191" s="4">
        <v>2</v>
      </c>
      <c r="M191" s="4">
        <v>0</v>
      </c>
      <c r="N191" s="4">
        <v>29</v>
      </c>
      <c r="P191" s="2">
        <v>111000</v>
      </c>
      <c r="Q191">
        <v>4604</v>
      </c>
      <c r="R191">
        <v>1</v>
      </c>
      <c r="S191">
        <v>1</v>
      </c>
      <c r="T191">
        <v>1</v>
      </c>
      <c r="U191">
        <v>1</v>
      </c>
      <c r="V191">
        <v>0</v>
      </c>
      <c r="W191">
        <v>0</v>
      </c>
      <c r="X191">
        <v>0</v>
      </c>
      <c r="Y191">
        <v>0</v>
      </c>
      <c r="Z191">
        <f t="shared" si="8"/>
        <v>4604.0001000000002</v>
      </c>
      <c r="AA191">
        <f t="shared" si="9"/>
        <v>111000.0001</v>
      </c>
      <c r="AB191">
        <f t="shared" si="10"/>
        <v>3.6631353243907361</v>
      </c>
      <c r="AC191">
        <f t="shared" si="11"/>
        <v>5.0453229791779135</v>
      </c>
    </row>
    <row r="192" spans="1:29" x14ac:dyDescent="0.3">
      <c r="A192">
        <v>191</v>
      </c>
      <c r="B192" s="1">
        <v>110319</v>
      </c>
      <c r="C192" s="1">
        <v>14</v>
      </c>
      <c r="D192">
        <v>2</v>
      </c>
      <c r="E192">
        <v>2.71</v>
      </c>
      <c r="F192" s="2">
        <v>2</v>
      </c>
      <c r="G192" s="2">
        <v>3</v>
      </c>
      <c r="H192">
        <v>3</v>
      </c>
      <c r="I192" s="2">
        <v>1</v>
      </c>
      <c r="J192" s="5">
        <v>0</v>
      </c>
      <c r="K192" s="4">
        <v>7</v>
      </c>
      <c r="L192" s="4">
        <v>2</v>
      </c>
      <c r="M192" s="4">
        <v>0</v>
      </c>
      <c r="N192" s="4">
        <v>29</v>
      </c>
      <c r="P192" s="2">
        <v>108956</v>
      </c>
      <c r="Q192">
        <v>0</v>
      </c>
      <c r="R192">
        <v>1</v>
      </c>
      <c r="S192">
        <v>0</v>
      </c>
      <c r="T192">
        <v>0</v>
      </c>
      <c r="U192">
        <v>1</v>
      </c>
      <c r="V192">
        <v>0</v>
      </c>
      <c r="W192">
        <v>0</v>
      </c>
      <c r="X192">
        <v>0</v>
      </c>
      <c r="Y192">
        <v>0</v>
      </c>
      <c r="Z192">
        <f t="shared" si="8"/>
        <v>1E-4</v>
      </c>
      <c r="AA192">
        <f t="shared" si="9"/>
        <v>108956.0001</v>
      </c>
      <c r="AB192">
        <f t="shared" si="10"/>
        <v>-4</v>
      </c>
      <c r="AC192">
        <f t="shared" si="11"/>
        <v>5.037251151411736</v>
      </c>
    </row>
    <row r="193" spans="1:29" x14ac:dyDescent="0.3">
      <c r="A193">
        <v>192</v>
      </c>
      <c r="B193" s="1">
        <v>110319</v>
      </c>
      <c r="C193" s="1">
        <v>15</v>
      </c>
      <c r="D193">
        <v>2</v>
      </c>
      <c r="E193">
        <v>9.9600000000000009</v>
      </c>
      <c r="F193" s="2">
        <v>2</v>
      </c>
      <c r="G193" s="2">
        <v>3</v>
      </c>
      <c r="H193">
        <v>3</v>
      </c>
      <c r="I193" s="2">
        <v>1</v>
      </c>
      <c r="J193" s="5">
        <v>0</v>
      </c>
      <c r="K193" s="4">
        <v>7</v>
      </c>
      <c r="L193" s="4">
        <v>2</v>
      </c>
      <c r="M193" s="4">
        <v>0</v>
      </c>
      <c r="N193" s="4">
        <v>29</v>
      </c>
      <c r="P193" s="2">
        <v>111000</v>
      </c>
      <c r="Q193">
        <v>23</v>
      </c>
      <c r="R193">
        <v>1</v>
      </c>
      <c r="S193">
        <v>1</v>
      </c>
      <c r="T193">
        <v>1</v>
      </c>
      <c r="U193">
        <v>1</v>
      </c>
      <c r="V193">
        <v>0</v>
      </c>
      <c r="W193">
        <v>0</v>
      </c>
      <c r="X193">
        <v>0</v>
      </c>
      <c r="Y193">
        <v>0</v>
      </c>
      <c r="Z193">
        <f t="shared" si="8"/>
        <v>23.0001</v>
      </c>
      <c r="AA193">
        <f t="shared" si="9"/>
        <v>111000.0001</v>
      </c>
      <c r="AB193">
        <f t="shared" si="10"/>
        <v>1.3617297242503659</v>
      </c>
      <c r="AC193">
        <f t="shared" si="11"/>
        <v>5.0453229791779135</v>
      </c>
    </row>
    <row r="194" spans="1:29" x14ac:dyDescent="0.3">
      <c r="A194">
        <v>193</v>
      </c>
      <c r="B194" s="1">
        <v>110319</v>
      </c>
      <c r="C194" s="1">
        <v>16</v>
      </c>
      <c r="D194">
        <v>2</v>
      </c>
      <c r="E194">
        <v>9.58</v>
      </c>
      <c r="F194" s="2">
        <v>2</v>
      </c>
      <c r="G194" s="2">
        <v>3</v>
      </c>
      <c r="H194">
        <v>3</v>
      </c>
      <c r="I194" s="2">
        <v>1</v>
      </c>
      <c r="J194" s="5">
        <v>0</v>
      </c>
      <c r="K194" s="4">
        <v>2</v>
      </c>
      <c r="L194" s="4">
        <v>1</v>
      </c>
      <c r="M194" s="4">
        <v>0</v>
      </c>
      <c r="N194" s="4">
        <v>36</v>
      </c>
      <c r="P194" s="2">
        <v>111000</v>
      </c>
      <c r="Q194">
        <v>0</v>
      </c>
      <c r="R194">
        <v>1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f t="shared" si="8"/>
        <v>1E-4</v>
      </c>
      <c r="AA194">
        <f t="shared" si="9"/>
        <v>111000.0001</v>
      </c>
      <c r="AB194">
        <f t="shared" si="10"/>
        <v>-4</v>
      </c>
      <c r="AC194">
        <f t="shared" si="11"/>
        <v>5.0453229791779135</v>
      </c>
    </row>
    <row r="195" spans="1:29" x14ac:dyDescent="0.3">
      <c r="A195">
        <v>194</v>
      </c>
      <c r="B195" s="1">
        <v>110319</v>
      </c>
      <c r="C195" s="1">
        <v>17</v>
      </c>
      <c r="D195">
        <v>2</v>
      </c>
      <c r="E195">
        <v>9.07</v>
      </c>
      <c r="F195" s="2">
        <v>2</v>
      </c>
      <c r="G195" s="2">
        <v>3</v>
      </c>
      <c r="H195">
        <v>3</v>
      </c>
      <c r="I195" s="2">
        <v>1</v>
      </c>
      <c r="J195" s="5">
        <v>0</v>
      </c>
      <c r="K195" s="4">
        <v>3</v>
      </c>
      <c r="L195" s="4">
        <v>2</v>
      </c>
      <c r="M195" s="4">
        <v>0</v>
      </c>
      <c r="N195" s="4">
        <v>29</v>
      </c>
      <c r="P195" s="2">
        <v>14926</v>
      </c>
      <c r="Q195">
        <v>460</v>
      </c>
      <c r="R195">
        <v>1</v>
      </c>
      <c r="S195">
        <v>1</v>
      </c>
      <c r="T195">
        <v>1</v>
      </c>
      <c r="U195">
        <v>1</v>
      </c>
      <c r="V195">
        <v>0</v>
      </c>
      <c r="W195">
        <v>1</v>
      </c>
      <c r="X195">
        <v>0</v>
      </c>
      <c r="Y195">
        <v>0</v>
      </c>
      <c r="Z195">
        <f t="shared" ref="Z195:Z258" si="12">Q195+0.0001</f>
        <v>460.00009999999997</v>
      </c>
      <c r="AA195">
        <f t="shared" ref="AA195:AA258" si="13">P195+0.0001</f>
        <v>14926.000099999999</v>
      </c>
      <c r="AB195">
        <f t="shared" ref="AB195:AB258" si="14">LOG10(Z195)</f>
        <v>2.6627579260934078</v>
      </c>
      <c r="AC195">
        <f t="shared" ref="AC195:AC258" si="15">LOG10(AA195)</f>
        <v>4.1739434401940274</v>
      </c>
    </row>
    <row r="196" spans="1:29" x14ac:dyDescent="0.3">
      <c r="A196">
        <v>195</v>
      </c>
      <c r="B196" s="1">
        <v>110319</v>
      </c>
      <c r="C196" s="1">
        <v>18</v>
      </c>
      <c r="D196">
        <v>2</v>
      </c>
      <c r="E196">
        <v>4.0999999999999996</v>
      </c>
      <c r="F196" s="2">
        <v>2</v>
      </c>
      <c r="G196" s="2">
        <v>3</v>
      </c>
      <c r="H196">
        <v>3</v>
      </c>
      <c r="I196" s="2">
        <v>1</v>
      </c>
      <c r="J196" s="5">
        <v>0</v>
      </c>
      <c r="K196" s="4">
        <v>3</v>
      </c>
      <c r="L196" s="4">
        <v>2</v>
      </c>
      <c r="M196" s="4">
        <v>0</v>
      </c>
      <c r="N196" s="4">
        <v>29</v>
      </c>
      <c r="P196" s="2">
        <v>46037</v>
      </c>
      <c r="Q196">
        <v>460</v>
      </c>
      <c r="R196">
        <v>1</v>
      </c>
      <c r="S196">
        <v>1</v>
      </c>
      <c r="T196">
        <v>1</v>
      </c>
      <c r="U196">
        <v>1</v>
      </c>
      <c r="V196">
        <v>0</v>
      </c>
      <c r="W196">
        <v>0</v>
      </c>
      <c r="X196">
        <v>0</v>
      </c>
      <c r="Y196">
        <v>0</v>
      </c>
      <c r="Z196">
        <f t="shared" si="12"/>
        <v>460.00009999999997</v>
      </c>
      <c r="AA196">
        <f t="shared" si="13"/>
        <v>46037.000099999997</v>
      </c>
      <c r="AB196">
        <f t="shared" si="14"/>
        <v>2.6627579260934078</v>
      </c>
      <c r="AC196">
        <f t="shared" si="15"/>
        <v>4.6631070160336945</v>
      </c>
    </row>
    <row r="197" spans="1:29" x14ac:dyDescent="0.3">
      <c r="A197">
        <v>196</v>
      </c>
      <c r="B197" s="1">
        <v>110319</v>
      </c>
      <c r="C197" s="1">
        <v>19</v>
      </c>
      <c r="D197">
        <v>2</v>
      </c>
      <c r="E197">
        <v>10.82</v>
      </c>
      <c r="F197" s="2">
        <v>2</v>
      </c>
      <c r="G197" s="2">
        <v>3</v>
      </c>
      <c r="H197">
        <v>3</v>
      </c>
      <c r="I197" s="2">
        <v>1</v>
      </c>
      <c r="J197" s="5">
        <v>0</v>
      </c>
      <c r="K197" s="4">
        <v>3</v>
      </c>
      <c r="L197" s="4">
        <v>2</v>
      </c>
      <c r="M197" s="4">
        <v>0</v>
      </c>
      <c r="N197" s="4">
        <v>29</v>
      </c>
      <c r="P197" s="2">
        <v>111000</v>
      </c>
      <c r="Q197">
        <v>4604</v>
      </c>
      <c r="R197">
        <v>1</v>
      </c>
      <c r="S197">
        <v>1</v>
      </c>
      <c r="T197">
        <v>1</v>
      </c>
      <c r="U197">
        <v>1</v>
      </c>
      <c r="V197">
        <v>0</v>
      </c>
      <c r="W197">
        <v>1</v>
      </c>
      <c r="X197">
        <v>0</v>
      </c>
      <c r="Y197">
        <v>0</v>
      </c>
      <c r="Z197">
        <f t="shared" si="12"/>
        <v>4604.0001000000002</v>
      </c>
      <c r="AA197">
        <f t="shared" si="13"/>
        <v>111000.0001</v>
      </c>
      <c r="AB197">
        <f t="shared" si="14"/>
        <v>3.6631353243907361</v>
      </c>
      <c r="AC197">
        <f t="shared" si="15"/>
        <v>5.0453229791779135</v>
      </c>
    </row>
    <row r="198" spans="1:29" x14ac:dyDescent="0.3">
      <c r="A198">
        <v>197</v>
      </c>
      <c r="B198" s="1">
        <v>250319</v>
      </c>
      <c r="C198" s="1">
        <v>1</v>
      </c>
      <c r="D198">
        <v>2</v>
      </c>
      <c r="E198">
        <v>7.25</v>
      </c>
      <c r="F198" s="2">
        <v>1</v>
      </c>
      <c r="G198" s="2">
        <v>2</v>
      </c>
      <c r="H198">
        <v>2</v>
      </c>
      <c r="I198" s="2">
        <v>1</v>
      </c>
      <c r="J198" s="5">
        <v>1</v>
      </c>
      <c r="K198" s="4">
        <v>7</v>
      </c>
      <c r="L198" s="4">
        <v>2</v>
      </c>
      <c r="M198" s="4">
        <v>0</v>
      </c>
      <c r="N198" s="4">
        <v>29</v>
      </c>
      <c r="P198" s="2">
        <v>10896</v>
      </c>
      <c r="Q198">
        <v>43</v>
      </c>
      <c r="R198">
        <v>1</v>
      </c>
      <c r="S198">
        <v>1</v>
      </c>
      <c r="T198">
        <v>1</v>
      </c>
      <c r="U198">
        <v>1</v>
      </c>
      <c r="V198">
        <v>0</v>
      </c>
      <c r="W198">
        <v>0</v>
      </c>
      <c r="X198">
        <v>0</v>
      </c>
      <c r="Y198">
        <v>0</v>
      </c>
      <c r="Z198">
        <f t="shared" si="12"/>
        <v>43.000100000000003</v>
      </c>
      <c r="AA198">
        <f t="shared" si="13"/>
        <v>10896.000099999999</v>
      </c>
      <c r="AB198">
        <f t="shared" si="14"/>
        <v>1.6334694655655795</v>
      </c>
      <c r="AC198">
        <f t="shared" si="15"/>
        <v>4.0372670985545254</v>
      </c>
    </row>
    <row r="199" spans="1:29" x14ac:dyDescent="0.3">
      <c r="A199">
        <v>198</v>
      </c>
      <c r="B199" s="1">
        <v>250319</v>
      </c>
      <c r="C199" s="1">
        <v>2</v>
      </c>
      <c r="D199">
        <v>2</v>
      </c>
      <c r="E199">
        <v>3.4</v>
      </c>
      <c r="F199" s="2">
        <v>1</v>
      </c>
      <c r="G199" s="2">
        <v>2</v>
      </c>
      <c r="H199">
        <v>2</v>
      </c>
      <c r="I199" s="2">
        <v>1</v>
      </c>
      <c r="J199" s="5">
        <v>1</v>
      </c>
      <c r="K199" s="4">
        <v>11</v>
      </c>
      <c r="L199" s="4">
        <v>7</v>
      </c>
      <c r="M199" s="4">
        <v>2</v>
      </c>
      <c r="N199" s="4">
        <v>644</v>
      </c>
      <c r="P199" s="2">
        <v>46037</v>
      </c>
      <c r="Q199">
        <v>460</v>
      </c>
      <c r="R199">
        <v>1</v>
      </c>
      <c r="S199">
        <v>1</v>
      </c>
      <c r="T199">
        <v>1</v>
      </c>
      <c r="U199">
        <v>1</v>
      </c>
      <c r="V199">
        <v>0</v>
      </c>
      <c r="W199">
        <v>0</v>
      </c>
      <c r="X199">
        <v>0</v>
      </c>
      <c r="Y199">
        <v>0</v>
      </c>
      <c r="Z199">
        <f t="shared" si="12"/>
        <v>460.00009999999997</v>
      </c>
      <c r="AA199">
        <f t="shared" si="13"/>
        <v>46037.000099999997</v>
      </c>
      <c r="AB199">
        <f t="shared" si="14"/>
        <v>2.6627579260934078</v>
      </c>
      <c r="AC199">
        <f t="shared" si="15"/>
        <v>4.6631070160336945</v>
      </c>
    </row>
    <row r="200" spans="1:29" x14ac:dyDescent="0.3">
      <c r="A200">
        <v>199</v>
      </c>
      <c r="B200" s="1">
        <v>250319</v>
      </c>
      <c r="C200" s="1">
        <v>3</v>
      </c>
      <c r="D200">
        <v>2</v>
      </c>
      <c r="E200">
        <v>3.66</v>
      </c>
      <c r="F200" s="2">
        <v>1</v>
      </c>
      <c r="G200" s="2">
        <v>2</v>
      </c>
      <c r="H200">
        <v>2</v>
      </c>
      <c r="I200" s="2">
        <v>1</v>
      </c>
      <c r="J200" s="5">
        <v>1</v>
      </c>
      <c r="K200" s="4">
        <v>19</v>
      </c>
      <c r="L200" s="4">
        <v>1</v>
      </c>
      <c r="M200" s="4">
        <v>0</v>
      </c>
      <c r="N200" s="4">
        <v>36</v>
      </c>
      <c r="P200" s="2">
        <v>108956</v>
      </c>
      <c r="Q200">
        <v>749</v>
      </c>
      <c r="R200">
        <v>1</v>
      </c>
      <c r="S200">
        <v>1</v>
      </c>
      <c r="T200">
        <v>1</v>
      </c>
      <c r="U200">
        <v>1</v>
      </c>
      <c r="V200">
        <v>0</v>
      </c>
      <c r="W200">
        <v>0</v>
      </c>
      <c r="X200">
        <v>0</v>
      </c>
      <c r="Y200">
        <v>1</v>
      </c>
      <c r="Z200">
        <f t="shared" si="12"/>
        <v>749.00009999999997</v>
      </c>
      <c r="AA200">
        <f t="shared" si="13"/>
        <v>108956.0001</v>
      </c>
      <c r="AB200">
        <f t="shared" si="14"/>
        <v>2.8744818756827044</v>
      </c>
      <c r="AC200">
        <f t="shared" si="15"/>
        <v>5.037251151411736</v>
      </c>
    </row>
    <row r="201" spans="1:29" x14ac:dyDescent="0.3">
      <c r="A201">
        <v>200</v>
      </c>
      <c r="B201" s="1">
        <v>250319</v>
      </c>
      <c r="C201" s="1">
        <v>4</v>
      </c>
      <c r="D201">
        <v>2</v>
      </c>
      <c r="E201">
        <v>9.39</v>
      </c>
      <c r="F201" s="2">
        <v>1</v>
      </c>
      <c r="G201" s="2">
        <v>2</v>
      </c>
      <c r="H201">
        <v>2</v>
      </c>
      <c r="I201" s="2">
        <v>1</v>
      </c>
      <c r="J201" s="5">
        <v>1</v>
      </c>
      <c r="K201" s="4">
        <v>7</v>
      </c>
      <c r="L201" s="4">
        <v>2</v>
      </c>
      <c r="M201" s="4">
        <v>0</v>
      </c>
      <c r="N201" s="4">
        <v>29</v>
      </c>
      <c r="P201" s="2">
        <v>14926</v>
      </c>
      <c r="Q201">
        <v>75</v>
      </c>
      <c r="R201">
        <v>1</v>
      </c>
      <c r="S201">
        <v>1</v>
      </c>
      <c r="T201">
        <v>1</v>
      </c>
      <c r="U201">
        <v>1</v>
      </c>
      <c r="V201">
        <v>0</v>
      </c>
      <c r="W201">
        <v>0</v>
      </c>
      <c r="X201">
        <v>0</v>
      </c>
      <c r="Y201">
        <v>0</v>
      </c>
      <c r="Z201">
        <f t="shared" si="12"/>
        <v>75.000100000000003</v>
      </c>
      <c r="AA201">
        <f t="shared" si="13"/>
        <v>14926.000099999999</v>
      </c>
      <c r="AB201">
        <f t="shared" si="14"/>
        <v>1.8750618424506231</v>
      </c>
      <c r="AC201">
        <f t="shared" si="15"/>
        <v>4.1739434401940274</v>
      </c>
    </row>
    <row r="202" spans="1:29" x14ac:dyDescent="0.3">
      <c r="A202">
        <v>201</v>
      </c>
      <c r="B202" s="1">
        <v>250319</v>
      </c>
      <c r="C202" s="1">
        <v>5</v>
      </c>
      <c r="D202">
        <v>2</v>
      </c>
      <c r="E202">
        <v>3</v>
      </c>
      <c r="F202" s="2">
        <v>1</v>
      </c>
      <c r="G202" s="2">
        <v>2</v>
      </c>
      <c r="H202">
        <v>2</v>
      </c>
      <c r="I202" s="2">
        <v>1</v>
      </c>
      <c r="J202" s="5">
        <v>1</v>
      </c>
      <c r="K202" s="4">
        <v>22</v>
      </c>
      <c r="P202" s="2">
        <v>108956</v>
      </c>
      <c r="Q202">
        <v>460</v>
      </c>
      <c r="R202">
        <v>1</v>
      </c>
      <c r="S202">
        <v>1</v>
      </c>
      <c r="T202">
        <v>1</v>
      </c>
      <c r="U202">
        <v>1</v>
      </c>
      <c r="V202">
        <v>0</v>
      </c>
      <c r="W202">
        <v>0</v>
      </c>
      <c r="X202">
        <v>0</v>
      </c>
      <c r="Y202">
        <v>0</v>
      </c>
      <c r="Z202">
        <f t="shared" si="12"/>
        <v>460.00009999999997</v>
      </c>
      <c r="AA202">
        <f t="shared" si="13"/>
        <v>108956.0001</v>
      </c>
      <c r="AB202">
        <f t="shared" si="14"/>
        <v>2.6627579260934078</v>
      </c>
      <c r="AC202">
        <f t="shared" si="15"/>
        <v>5.037251151411736</v>
      </c>
    </row>
    <row r="203" spans="1:29" x14ac:dyDescent="0.3">
      <c r="A203">
        <v>202</v>
      </c>
      <c r="B203" s="1">
        <v>250319</v>
      </c>
      <c r="C203" s="1">
        <v>6</v>
      </c>
      <c r="D203">
        <v>2</v>
      </c>
      <c r="E203">
        <v>3.81</v>
      </c>
      <c r="F203" s="2">
        <v>1</v>
      </c>
      <c r="G203" s="2">
        <v>2</v>
      </c>
      <c r="H203">
        <v>2</v>
      </c>
      <c r="I203" s="2">
        <v>1</v>
      </c>
      <c r="J203" s="5">
        <v>1</v>
      </c>
      <c r="K203" s="4">
        <v>19</v>
      </c>
      <c r="L203" s="4">
        <v>1</v>
      </c>
      <c r="M203" s="4">
        <v>0</v>
      </c>
      <c r="N203" s="4">
        <v>36</v>
      </c>
      <c r="P203" s="2">
        <v>46037</v>
      </c>
      <c r="Q203">
        <v>460</v>
      </c>
      <c r="R203">
        <v>1</v>
      </c>
      <c r="S203">
        <v>1</v>
      </c>
      <c r="T203">
        <v>1</v>
      </c>
      <c r="U203">
        <v>1</v>
      </c>
      <c r="V203">
        <v>0</v>
      </c>
      <c r="W203">
        <v>0</v>
      </c>
      <c r="X203">
        <v>0</v>
      </c>
      <c r="Y203">
        <v>1</v>
      </c>
      <c r="Z203">
        <f t="shared" si="12"/>
        <v>460.00009999999997</v>
      </c>
      <c r="AA203">
        <f t="shared" si="13"/>
        <v>46037.000099999997</v>
      </c>
      <c r="AB203">
        <f t="shared" si="14"/>
        <v>2.6627579260934078</v>
      </c>
      <c r="AC203">
        <f t="shared" si="15"/>
        <v>4.6631070160336945</v>
      </c>
    </row>
    <row r="204" spans="1:29" x14ac:dyDescent="0.3">
      <c r="A204">
        <v>203</v>
      </c>
      <c r="B204" s="1">
        <v>250319</v>
      </c>
      <c r="C204" s="1">
        <v>7</v>
      </c>
      <c r="D204">
        <v>2</v>
      </c>
      <c r="E204">
        <v>3.65</v>
      </c>
      <c r="F204" s="2">
        <v>1</v>
      </c>
      <c r="G204" s="2">
        <v>2</v>
      </c>
      <c r="H204">
        <v>2</v>
      </c>
      <c r="I204" s="2">
        <v>1</v>
      </c>
      <c r="J204" s="5">
        <v>1</v>
      </c>
      <c r="K204" s="4">
        <v>14</v>
      </c>
      <c r="L204" s="4">
        <v>8</v>
      </c>
      <c r="M204" s="4">
        <v>0</v>
      </c>
      <c r="N204" s="4">
        <v>72</v>
      </c>
      <c r="P204" s="2">
        <v>21450</v>
      </c>
      <c r="Q204">
        <v>460</v>
      </c>
      <c r="R204">
        <v>1</v>
      </c>
      <c r="S204">
        <v>1</v>
      </c>
      <c r="T204">
        <v>1</v>
      </c>
      <c r="U204">
        <v>1</v>
      </c>
      <c r="V204">
        <v>0</v>
      </c>
      <c r="W204">
        <v>0</v>
      </c>
      <c r="X204">
        <v>0</v>
      </c>
      <c r="Y204">
        <v>0</v>
      </c>
      <c r="Z204">
        <f t="shared" si="12"/>
        <v>460.00009999999997</v>
      </c>
      <c r="AA204">
        <f t="shared" si="13"/>
        <v>21450.000100000001</v>
      </c>
      <c r="AB204">
        <f t="shared" si="14"/>
        <v>2.6627579260934078</v>
      </c>
      <c r="AC204">
        <f t="shared" si="15"/>
        <v>4.3314272985454263</v>
      </c>
    </row>
    <row r="205" spans="1:29" x14ac:dyDescent="0.3">
      <c r="A205">
        <v>204</v>
      </c>
      <c r="B205" s="1">
        <v>250319</v>
      </c>
      <c r="C205" s="1">
        <v>8</v>
      </c>
      <c r="D205">
        <v>2</v>
      </c>
      <c r="E205">
        <v>3.96</v>
      </c>
      <c r="F205" s="2">
        <v>1</v>
      </c>
      <c r="G205" s="2">
        <v>2</v>
      </c>
      <c r="H205">
        <v>2</v>
      </c>
      <c r="I205" s="2">
        <v>1</v>
      </c>
      <c r="J205" s="5">
        <v>1</v>
      </c>
      <c r="K205" s="4">
        <v>7</v>
      </c>
      <c r="L205" s="4">
        <v>2</v>
      </c>
      <c r="M205" s="4">
        <v>0</v>
      </c>
      <c r="N205" s="4">
        <v>29</v>
      </c>
      <c r="P205" s="2">
        <v>21450</v>
      </c>
      <c r="Q205">
        <v>385</v>
      </c>
      <c r="R205">
        <v>1</v>
      </c>
      <c r="S205">
        <v>1</v>
      </c>
      <c r="T205">
        <v>1</v>
      </c>
      <c r="U205">
        <v>1</v>
      </c>
      <c r="V205">
        <v>0</v>
      </c>
      <c r="W205">
        <v>0</v>
      </c>
      <c r="X205">
        <v>0</v>
      </c>
      <c r="Y205">
        <v>1</v>
      </c>
      <c r="Z205">
        <f t="shared" si="12"/>
        <v>385.00009999999997</v>
      </c>
      <c r="AA205">
        <f t="shared" si="13"/>
        <v>21450.000100000001</v>
      </c>
      <c r="AB205">
        <f t="shared" si="14"/>
        <v>2.5854608423122474</v>
      </c>
      <c r="AC205">
        <f t="shared" si="15"/>
        <v>4.3314272985454263</v>
      </c>
    </row>
    <row r="206" spans="1:29" x14ac:dyDescent="0.3">
      <c r="A206">
        <v>205</v>
      </c>
      <c r="B206" s="1">
        <v>250319</v>
      </c>
      <c r="C206" s="1">
        <v>9</v>
      </c>
      <c r="D206">
        <v>2</v>
      </c>
      <c r="E206">
        <v>10.37</v>
      </c>
      <c r="F206" s="2">
        <v>1</v>
      </c>
      <c r="G206" s="2">
        <v>2</v>
      </c>
      <c r="H206">
        <v>2</v>
      </c>
      <c r="I206" s="2">
        <v>1</v>
      </c>
      <c r="J206" s="5">
        <v>1</v>
      </c>
      <c r="K206" s="4">
        <v>14</v>
      </c>
      <c r="L206" s="4">
        <v>8</v>
      </c>
      <c r="M206" s="4">
        <v>0</v>
      </c>
      <c r="N206" s="4">
        <v>72</v>
      </c>
      <c r="P206" s="2">
        <v>2145</v>
      </c>
      <c r="Q206">
        <v>75</v>
      </c>
      <c r="R206">
        <v>1</v>
      </c>
      <c r="S206">
        <v>1</v>
      </c>
      <c r="T206">
        <v>1</v>
      </c>
      <c r="U206">
        <v>1</v>
      </c>
      <c r="V206">
        <v>0</v>
      </c>
      <c r="W206">
        <v>0</v>
      </c>
      <c r="X206">
        <v>0</v>
      </c>
      <c r="Y206">
        <v>0</v>
      </c>
      <c r="Z206">
        <f t="shared" si="12"/>
        <v>75.000100000000003</v>
      </c>
      <c r="AA206">
        <f t="shared" si="13"/>
        <v>2145.0001000000002</v>
      </c>
      <c r="AB206">
        <f t="shared" si="14"/>
        <v>1.8750618424506231</v>
      </c>
      <c r="AC206">
        <f t="shared" si="15"/>
        <v>3.3314273167675714</v>
      </c>
    </row>
    <row r="207" spans="1:29" x14ac:dyDescent="0.3">
      <c r="A207">
        <v>206</v>
      </c>
      <c r="B207" s="1">
        <v>250319</v>
      </c>
      <c r="C207" s="1">
        <v>10</v>
      </c>
      <c r="D207">
        <v>2</v>
      </c>
      <c r="E207">
        <v>3.73</v>
      </c>
      <c r="F207" s="2">
        <v>1</v>
      </c>
      <c r="G207" s="2">
        <v>2</v>
      </c>
      <c r="H207">
        <v>2</v>
      </c>
      <c r="I207" s="2">
        <v>1</v>
      </c>
      <c r="J207" s="5">
        <v>1</v>
      </c>
      <c r="K207" s="4">
        <v>22</v>
      </c>
      <c r="L207" s="4">
        <v>0</v>
      </c>
      <c r="M207" s="4">
        <v>0</v>
      </c>
      <c r="N207" s="4">
        <v>0</v>
      </c>
      <c r="P207" s="2">
        <v>7486</v>
      </c>
      <c r="Q207">
        <v>4600</v>
      </c>
      <c r="R207">
        <v>1</v>
      </c>
      <c r="S207">
        <v>1</v>
      </c>
      <c r="T207">
        <v>1</v>
      </c>
      <c r="U207">
        <v>1</v>
      </c>
      <c r="V207">
        <v>0</v>
      </c>
      <c r="W207">
        <v>0</v>
      </c>
      <c r="X207">
        <v>0</v>
      </c>
      <c r="Y207">
        <v>0</v>
      </c>
      <c r="Z207">
        <f t="shared" si="12"/>
        <v>4600.0001000000002</v>
      </c>
      <c r="AA207">
        <f t="shared" si="13"/>
        <v>7486.0001000000002</v>
      </c>
      <c r="AB207">
        <f t="shared" si="14"/>
        <v>3.6627578411227586</v>
      </c>
      <c r="AC207">
        <f t="shared" si="15"/>
        <v>3.8742498285798255</v>
      </c>
    </row>
    <row r="208" spans="1:29" x14ac:dyDescent="0.3">
      <c r="A208">
        <v>207</v>
      </c>
      <c r="B208" s="1">
        <v>250319</v>
      </c>
      <c r="C208" s="1">
        <v>11</v>
      </c>
      <c r="D208">
        <v>2</v>
      </c>
      <c r="E208">
        <v>1.32</v>
      </c>
      <c r="F208" s="2">
        <v>0</v>
      </c>
      <c r="G208" s="2">
        <v>0</v>
      </c>
      <c r="H208">
        <v>0</v>
      </c>
      <c r="I208" s="2">
        <v>1</v>
      </c>
      <c r="J208" s="5">
        <v>0</v>
      </c>
      <c r="K208" s="4">
        <v>2</v>
      </c>
      <c r="L208" s="4">
        <v>1</v>
      </c>
      <c r="M208" s="4">
        <v>0</v>
      </c>
      <c r="N208" s="4">
        <v>36</v>
      </c>
      <c r="P208" s="2">
        <v>4604</v>
      </c>
      <c r="Q208">
        <v>427</v>
      </c>
      <c r="R208">
        <v>1</v>
      </c>
      <c r="S208">
        <v>1</v>
      </c>
      <c r="T208">
        <v>1</v>
      </c>
      <c r="U208">
        <v>1</v>
      </c>
      <c r="V208">
        <v>0</v>
      </c>
      <c r="W208">
        <v>0</v>
      </c>
      <c r="X208">
        <v>0</v>
      </c>
      <c r="Y208">
        <v>0</v>
      </c>
      <c r="Z208">
        <f t="shared" si="12"/>
        <v>427.00009999999997</v>
      </c>
      <c r="AA208">
        <f t="shared" si="13"/>
        <v>4604.0001000000002</v>
      </c>
      <c r="AB208">
        <f t="shared" si="14"/>
        <v>2.6304279767333214</v>
      </c>
      <c r="AC208">
        <f t="shared" si="15"/>
        <v>3.6631353243907361</v>
      </c>
    </row>
    <row r="209" spans="1:29" x14ac:dyDescent="0.3">
      <c r="A209">
        <v>208</v>
      </c>
      <c r="B209" s="1">
        <v>250319</v>
      </c>
      <c r="C209" s="1">
        <v>12</v>
      </c>
      <c r="D209">
        <v>2</v>
      </c>
      <c r="E209">
        <v>1.61</v>
      </c>
      <c r="F209" s="2">
        <v>0</v>
      </c>
      <c r="G209" s="2">
        <v>0</v>
      </c>
      <c r="H209">
        <v>0</v>
      </c>
      <c r="I209" s="2">
        <v>1</v>
      </c>
      <c r="J209" s="5">
        <v>0</v>
      </c>
      <c r="K209" s="4">
        <v>2</v>
      </c>
      <c r="L209" s="4">
        <v>1</v>
      </c>
      <c r="M209" s="4">
        <v>0</v>
      </c>
      <c r="N209" s="4">
        <v>36</v>
      </c>
      <c r="P209" s="2">
        <v>111000</v>
      </c>
      <c r="Q209">
        <v>427</v>
      </c>
      <c r="R209">
        <v>1</v>
      </c>
      <c r="S209">
        <v>1</v>
      </c>
      <c r="T209">
        <v>1</v>
      </c>
      <c r="U209">
        <v>1</v>
      </c>
      <c r="V209">
        <v>0</v>
      </c>
      <c r="W209">
        <v>0</v>
      </c>
      <c r="X209">
        <v>0</v>
      </c>
      <c r="Y209">
        <v>0</v>
      </c>
      <c r="Z209">
        <f t="shared" si="12"/>
        <v>427.00009999999997</v>
      </c>
      <c r="AA209">
        <f t="shared" si="13"/>
        <v>111000.0001</v>
      </c>
      <c r="AB209">
        <f t="shared" si="14"/>
        <v>2.6304279767333214</v>
      </c>
      <c r="AC209">
        <f t="shared" si="15"/>
        <v>5.0453229791779135</v>
      </c>
    </row>
    <row r="210" spans="1:29" x14ac:dyDescent="0.3">
      <c r="A210">
        <v>209</v>
      </c>
      <c r="B210" s="1">
        <v>250319</v>
      </c>
      <c r="C210" s="1">
        <v>13</v>
      </c>
      <c r="D210">
        <v>2</v>
      </c>
      <c r="E210">
        <v>1.71</v>
      </c>
      <c r="F210" s="2">
        <v>0</v>
      </c>
      <c r="G210" s="2">
        <v>1</v>
      </c>
      <c r="H210">
        <v>1</v>
      </c>
      <c r="I210" s="2">
        <v>1</v>
      </c>
      <c r="J210" s="5">
        <v>0</v>
      </c>
      <c r="K210" s="4">
        <v>7</v>
      </c>
      <c r="L210" s="4">
        <v>2</v>
      </c>
      <c r="M210" s="4">
        <v>0</v>
      </c>
      <c r="N210" s="4">
        <v>29</v>
      </c>
      <c r="P210" s="2">
        <v>111000</v>
      </c>
      <c r="Q210">
        <v>43</v>
      </c>
      <c r="R210">
        <v>1</v>
      </c>
      <c r="S210">
        <v>1</v>
      </c>
      <c r="T210">
        <v>1</v>
      </c>
      <c r="U210">
        <v>1</v>
      </c>
      <c r="V210">
        <v>0</v>
      </c>
      <c r="W210">
        <v>0</v>
      </c>
      <c r="X210">
        <v>1</v>
      </c>
      <c r="Y210">
        <v>0</v>
      </c>
      <c r="Z210">
        <f t="shared" si="12"/>
        <v>43.000100000000003</v>
      </c>
      <c r="AA210">
        <f t="shared" si="13"/>
        <v>111000.0001</v>
      </c>
      <c r="AB210">
        <f t="shared" si="14"/>
        <v>1.6334694655655795</v>
      </c>
      <c r="AC210">
        <f t="shared" si="15"/>
        <v>5.0453229791779135</v>
      </c>
    </row>
    <row r="211" spans="1:29" x14ac:dyDescent="0.3">
      <c r="A211">
        <v>210</v>
      </c>
      <c r="B211" s="1">
        <v>250319</v>
      </c>
      <c r="C211" s="1">
        <v>14</v>
      </c>
      <c r="D211">
        <v>2</v>
      </c>
      <c r="E211">
        <v>2.88</v>
      </c>
      <c r="F211" s="2">
        <v>0</v>
      </c>
      <c r="G211" s="2">
        <v>1</v>
      </c>
      <c r="H211">
        <v>1</v>
      </c>
      <c r="I211" s="2">
        <v>1</v>
      </c>
      <c r="J211" s="5">
        <v>0</v>
      </c>
      <c r="K211" s="4">
        <v>7</v>
      </c>
      <c r="L211" s="4">
        <v>2</v>
      </c>
      <c r="M211" s="4">
        <v>0</v>
      </c>
      <c r="N211" s="4">
        <v>29</v>
      </c>
      <c r="P211" s="2">
        <v>108956</v>
      </c>
      <c r="Q211">
        <v>427</v>
      </c>
      <c r="R211">
        <v>1</v>
      </c>
      <c r="S211">
        <v>1</v>
      </c>
      <c r="T211">
        <v>1</v>
      </c>
      <c r="U211">
        <v>1</v>
      </c>
      <c r="V211">
        <v>0</v>
      </c>
      <c r="W211">
        <v>0</v>
      </c>
      <c r="X211">
        <v>0</v>
      </c>
      <c r="Y211">
        <v>0</v>
      </c>
      <c r="Z211">
        <f t="shared" si="12"/>
        <v>427.00009999999997</v>
      </c>
      <c r="AA211">
        <f t="shared" si="13"/>
        <v>108956.0001</v>
      </c>
      <c r="AB211">
        <f t="shared" si="14"/>
        <v>2.6304279767333214</v>
      </c>
      <c r="AC211">
        <f t="shared" si="15"/>
        <v>5.037251151411736</v>
      </c>
    </row>
    <row r="212" spans="1:29" x14ac:dyDescent="0.3">
      <c r="A212">
        <v>211</v>
      </c>
      <c r="B212" s="1">
        <v>250319</v>
      </c>
      <c r="C212" s="1">
        <v>15</v>
      </c>
      <c r="D212">
        <v>2</v>
      </c>
      <c r="E212">
        <v>1.94</v>
      </c>
      <c r="F212" s="2">
        <v>0</v>
      </c>
      <c r="G212" s="2">
        <v>1</v>
      </c>
      <c r="H212">
        <v>1</v>
      </c>
      <c r="I212" s="2">
        <v>1</v>
      </c>
      <c r="J212" s="5">
        <v>0</v>
      </c>
      <c r="K212" s="4">
        <v>7</v>
      </c>
      <c r="L212" s="4">
        <v>2</v>
      </c>
      <c r="M212" s="4">
        <v>0</v>
      </c>
      <c r="N212" s="4">
        <v>29</v>
      </c>
      <c r="P212" s="2">
        <v>108956</v>
      </c>
      <c r="Q212">
        <v>460</v>
      </c>
      <c r="R212">
        <v>1</v>
      </c>
      <c r="S212">
        <v>1</v>
      </c>
      <c r="T212">
        <v>1</v>
      </c>
      <c r="U212">
        <v>1</v>
      </c>
      <c r="V212">
        <v>0</v>
      </c>
      <c r="W212">
        <v>0</v>
      </c>
      <c r="X212">
        <v>0</v>
      </c>
      <c r="Y212">
        <v>0</v>
      </c>
      <c r="Z212">
        <f t="shared" si="12"/>
        <v>460.00009999999997</v>
      </c>
      <c r="AA212">
        <f t="shared" si="13"/>
        <v>108956.0001</v>
      </c>
      <c r="AB212">
        <f t="shared" si="14"/>
        <v>2.6627579260934078</v>
      </c>
      <c r="AC212">
        <f t="shared" si="15"/>
        <v>5.037251151411736</v>
      </c>
    </row>
    <row r="213" spans="1:29" x14ac:dyDescent="0.3">
      <c r="A213">
        <v>212</v>
      </c>
      <c r="B213" s="1">
        <v>250319</v>
      </c>
      <c r="C213" s="1">
        <v>16</v>
      </c>
      <c r="D213">
        <v>2</v>
      </c>
      <c r="E213">
        <v>1.4</v>
      </c>
      <c r="F213" s="2">
        <v>0</v>
      </c>
      <c r="G213" s="2">
        <v>1</v>
      </c>
      <c r="H213">
        <v>1</v>
      </c>
      <c r="I213" s="2">
        <v>1</v>
      </c>
      <c r="J213" s="5">
        <v>0</v>
      </c>
      <c r="K213" s="4" t="s">
        <v>20</v>
      </c>
      <c r="L213" s="4">
        <v>13</v>
      </c>
      <c r="M213" s="4">
        <v>3</v>
      </c>
      <c r="P213" s="2">
        <v>108956</v>
      </c>
      <c r="Q213">
        <v>1102</v>
      </c>
      <c r="R213">
        <v>1</v>
      </c>
      <c r="S213">
        <v>1</v>
      </c>
      <c r="T213">
        <v>1</v>
      </c>
      <c r="U213">
        <v>1</v>
      </c>
      <c r="V213">
        <v>0</v>
      </c>
      <c r="W213">
        <v>0</v>
      </c>
      <c r="X213">
        <v>0</v>
      </c>
      <c r="Y213">
        <v>0</v>
      </c>
      <c r="Z213">
        <f t="shared" si="12"/>
        <v>1102.0001</v>
      </c>
      <c r="AA213">
        <f t="shared" si="13"/>
        <v>108956.0001</v>
      </c>
      <c r="AB213">
        <f t="shared" si="14"/>
        <v>3.0421816339254271</v>
      </c>
      <c r="AC213">
        <f t="shared" si="15"/>
        <v>5.037251151411736</v>
      </c>
    </row>
    <row r="214" spans="1:29" x14ac:dyDescent="0.3">
      <c r="A214">
        <v>213</v>
      </c>
      <c r="B214" s="1">
        <v>250319</v>
      </c>
      <c r="C214" s="1">
        <v>17</v>
      </c>
      <c r="D214">
        <v>2</v>
      </c>
      <c r="E214">
        <v>1.56</v>
      </c>
      <c r="F214" s="2">
        <v>0</v>
      </c>
      <c r="G214" s="2">
        <v>1</v>
      </c>
      <c r="H214">
        <v>1</v>
      </c>
      <c r="I214" s="2">
        <v>1</v>
      </c>
      <c r="J214" s="5">
        <v>0</v>
      </c>
      <c r="K214" s="4" t="s">
        <v>20</v>
      </c>
      <c r="L214" s="4">
        <v>13</v>
      </c>
      <c r="M214" s="4">
        <v>3</v>
      </c>
      <c r="P214" s="2">
        <v>46037</v>
      </c>
      <c r="Q214">
        <v>1418</v>
      </c>
      <c r="R214">
        <v>1</v>
      </c>
      <c r="S214">
        <v>1</v>
      </c>
      <c r="T214">
        <v>1</v>
      </c>
      <c r="U214">
        <v>1</v>
      </c>
      <c r="V214">
        <v>0</v>
      </c>
      <c r="W214">
        <v>0</v>
      </c>
      <c r="X214">
        <v>0</v>
      </c>
      <c r="Y214">
        <v>0</v>
      </c>
      <c r="Z214">
        <f t="shared" si="12"/>
        <v>1418.0001</v>
      </c>
      <c r="AA214">
        <f t="shared" si="13"/>
        <v>46037.000099999997</v>
      </c>
      <c r="AB214">
        <f t="shared" si="14"/>
        <v>3.1516762614743019</v>
      </c>
      <c r="AC214">
        <f t="shared" si="15"/>
        <v>4.6631070160336945</v>
      </c>
    </row>
    <row r="215" spans="1:29" x14ac:dyDescent="0.3">
      <c r="A215">
        <v>214</v>
      </c>
      <c r="B215" s="1">
        <v>250319</v>
      </c>
      <c r="C215" s="1">
        <v>18</v>
      </c>
      <c r="D215">
        <v>2</v>
      </c>
      <c r="E215">
        <v>2.89</v>
      </c>
      <c r="F215" s="2">
        <v>0</v>
      </c>
      <c r="G215" s="2">
        <v>1</v>
      </c>
      <c r="H215">
        <v>1</v>
      </c>
      <c r="I215" s="2">
        <v>1</v>
      </c>
      <c r="J215" s="5">
        <v>0</v>
      </c>
      <c r="K215" s="4" t="s">
        <v>20</v>
      </c>
      <c r="L215" s="4">
        <v>13</v>
      </c>
      <c r="M215" s="4">
        <v>3</v>
      </c>
      <c r="P215" s="2">
        <v>111000</v>
      </c>
      <c r="Q215">
        <v>3850</v>
      </c>
      <c r="R215">
        <v>1</v>
      </c>
      <c r="S215">
        <v>1</v>
      </c>
      <c r="T215">
        <v>1</v>
      </c>
      <c r="U215">
        <v>1</v>
      </c>
      <c r="V215">
        <v>0</v>
      </c>
      <c r="W215">
        <v>0</v>
      </c>
      <c r="X215">
        <v>1</v>
      </c>
      <c r="Y215">
        <v>0</v>
      </c>
      <c r="Z215">
        <f t="shared" si="12"/>
        <v>3850.0001000000002</v>
      </c>
      <c r="AA215">
        <f t="shared" si="13"/>
        <v>111000.0001</v>
      </c>
      <c r="AB215">
        <f t="shared" si="14"/>
        <v>3.5854607407888768</v>
      </c>
      <c r="AC215">
        <f t="shared" si="15"/>
        <v>5.0453229791779135</v>
      </c>
    </row>
    <row r="216" spans="1:29" x14ac:dyDescent="0.3">
      <c r="A216">
        <v>215</v>
      </c>
      <c r="B216" s="1">
        <v>250319</v>
      </c>
      <c r="C216" s="1">
        <v>19</v>
      </c>
      <c r="D216">
        <v>2</v>
      </c>
      <c r="E216">
        <v>2.65</v>
      </c>
      <c r="F216" s="2">
        <v>0</v>
      </c>
      <c r="G216" s="2">
        <v>1</v>
      </c>
      <c r="H216">
        <v>1</v>
      </c>
      <c r="I216" s="2">
        <v>1</v>
      </c>
      <c r="J216" s="5">
        <v>0</v>
      </c>
      <c r="K216" s="4" t="s">
        <v>20</v>
      </c>
      <c r="L216" s="4">
        <v>13</v>
      </c>
      <c r="M216" s="4">
        <v>3</v>
      </c>
      <c r="P216" s="2">
        <v>111000</v>
      </c>
      <c r="Q216">
        <v>460</v>
      </c>
      <c r="R216">
        <v>1</v>
      </c>
      <c r="S216">
        <v>1</v>
      </c>
      <c r="T216">
        <v>1</v>
      </c>
      <c r="U216">
        <v>1</v>
      </c>
      <c r="V216">
        <v>0</v>
      </c>
      <c r="W216">
        <v>0</v>
      </c>
      <c r="X216">
        <v>0</v>
      </c>
      <c r="Y216">
        <v>1</v>
      </c>
      <c r="Z216">
        <f t="shared" si="12"/>
        <v>460.00009999999997</v>
      </c>
      <c r="AA216">
        <f t="shared" si="13"/>
        <v>111000.0001</v>
      </c>
      <c r="AB216">
        <f t="shared" si="14"/>
        <v>2.6627579260934078</v>
      </c>
      <c r="AC216">
        <f t="shared" si="15"/>
        <v>5.0453229791779135</v>
      </c>
    </row>
    <row r="217" spans="1:29" x14ac:dyDescent="0.3">
      <c r="A217">
        <v>216</v>
      </c>
      <c r="B217" s="1">
        <v>10419</v>
      </c>
      <c r="C217" s="1">
        <v>1</v>
      </c>
      <c r="D217">
        <v>2</v>
      </c>
      <c r="F217" s="2">
        <v>1</v>
      </c>
      <c r="G217" s="2">
        <v>2</v>
      </c>
      <c r="H217">
        <v>2</v>
      </c>
      <c r="I217" s="2">
        <v>1</v>
      </c>
      <c r="J217" s="5">
        <v>0</v>
      </c>
      <c r="K217" s="4">
        <v>14</v>
      </c>
      <c r="L217" s="4">
        <v>8</v>
      </c>
      <c r="M217" s="4">
        <v>0</v>
      </c>
      <c r="N217" s="4">
        <v>72</v>
      </c>
      <c r="P217" s="2">
        <v>1090</v>
      </c>
      <c r="Q217">
        <v>0</v>
      </c>
      <c r="R217">
        <v>1</v>
      </c>
      <c r="S217">
        <v>0</v>
      </c>
      <c r="T217">
        <v>0</v>
      </c>
      <c r="U217">
        <v>1</v>
      </c>
      <c r="V217">
        <v>1</v>
      </c>
      <c r="W217">
        <v>0</v>
      </c>
      <c r="X217">
        <v>0</v>
      </c>
      <c r="Y217">
        <v>0</v>
      </c>
      <c r="Z217">
        <f t="shared" si="12"/>
        <v>1E-4</v>
      </c>
      <c r="AA217">
        <f t="shared" si="13"/>
        <v>1090.0001</v>
      </c>
      <c r="AB217">
        <f t="shared" si="14"/>
        <v>-4</v>
      </c>
      <c r="AC217">
        <f t="shared" si="15"/>
        <v>3.0374265377841523</v>
      </c>
    </row>
    <row r="218" spans="1:29" x14ac:dyDescent="0.3">
      <c r="A218">
        <v>217</v>
      </c>
      <c r="B218" s="1">
        <v>10419</v>
      </c>
      <c r="C218" s="1">
        <v>2</v>
      </c>
      <c r="D218">
        <v>2</v>
      </c>
      <c r="F218" s="2">
        <v>1</v>
      </c>
      <c r="G218" s="2">
        <v>2</v>
      </c>
      <c r="H218">
        <v>2</v>
      </c>
      <c r="I218" s="2">
        <v>1</v>
      </c>
      <c r="J218" s="5">
        <v>0</v>
      </c>
      <c r="K218" s="4">
        <v>11</v>
      </c>
      <c r="L218" s="4">
        <v>7</v>
      </c>
      <c r="M218" s="4">
        <v>2</v>
      </c>
      <c r="N218" s="4">
        <v>644</v>
      </c>
      <c r="P218" s="2">
        <v>460</v>
      </c>
      <c r="Q218">
        <v>0</v>
      </c>
      <c r="R218">
        <v>1</v>
      </c>
      <c r="S218">
        <v>0</v>
      </c>
      <c r="T218">
        <v>0</v>
      </c>
      <c r="U218">
        <v>1</v>
      </c>
      <c r="V218">
        <v>1</v>
      </c>
      <c r="W218">
        <v>0</v>
      </c>
      <c r="X218">
        <v>1</v>
      </c>
      <c r="Y218">
        <v>0</v>
      </c>
      <c r="Z218">
        <f t="shared" si="12"/>
        <v>1E-4</v>
      </c>
      <c r="AA218">
        <f t="shared" si="13"/>
        <v>460.00009999999997</v>
      </c>
      <c r="AB218">
        <f t="shared" si="14"/>
        <v>-4</v>
      </c>
      <c r="AC218">
        <f t="shared" si="15"/>
        <v>2.6627579260934078</v>
      </c>
    </row>
    <row r="219" spans="1:29" x14ac:dyDescent="0.3">
      <c r="A219">
        <v>218</v>
      </c>
      <c r="B219" s="1">
        <v>10419</v>
      </c>
      <c r="C219" s="1">
        <v>3</v>
      </c>
      <c r="D219">
        <v>2</v>
      </c>
      <c r="F219" s="2">
        <v>1</v>
      </c>
      <c r="G219" s="2">
        <v>2</v>
      </c>
      <c r="H219">
        <v>2</v>
      </c>
      <c r="I219" s="2">
        <v>1</v>
      </c>
      <c r="J219" s="5">
        <v>0</v>
      </c>
      <c r="K219" s="4">
        <v>22</v>
      </c>
      <c r="L219" s="4">
        <v>0</v>
      </c>
      <c r="M219" s="4">
        <v>0</v>
      </c>
      <c r="N219" s="4">
        <v>0</v>
      </c>
      <c r="P219" s="2">
        <v>93</v>
      </c>
      <c r="Q219">
        <v>0</v>
      </c>
      <c r="R219">
        <v>1</v>
      </c>
      <c r="S219">
        <v>0</v>
      </c>
      <c r="T219">
        <v>0</v>
      </c>
      <c r="U219">
        <v>1</v>
      </c>
      <c r="V219">
        <v>0</v>
      </c>
      <c r="W219">
        <v>0</v>
      </c>
      <c r="X219">
        <v>0</v>
      </c>
      <c r="Y219">
        <v>0</v>
      </c>
      <c r="Z219">
        <f t="shared" si="12"/>
        <v>1E-4</v>
      </c>
      <c r="AA219">
        <f t="shared" si="13"/>
        <v>93.000100000000003</v>
      </c>
      <c r="AB219">
        <f t="shared" si="14"/>
        <v>-4</v>
      </c>
      <c r="AC219">
        <f t="shared" si="15"/>
        <v>1.9684834155369979</v>
      </c>
    </row>
    <row r="220" spans="1:29" x14ac:dyDescent="0.3">
      <c r="A220">
        <v>219</v>
      </c>
      <c r="B220" s="1">
        <v>10419</v>
      </c>
      <c r="C220" s="1">
        <v>4</v>
      </c>
      <c r="D220">
        <v>2</v>
      </c>
      <c r="F220" s="2">
        <v>1</v>
      </c>
      <c r="G220" s="2">
        <v>2</v>
      </c>
      <c r="H220">
        <v>2</v>
      </c>
      <c r="I220" s="2">
        <v>1</v>
      </c>
      <c r="J220" s="5">
        <v>0</v>
      </c>
      <c r="K220" s="4">
        <v>7</v>
      </c>
      <c r="L220" s="4">
        <v>2</v>
      </c>
      <c r="M220" s="4">
        <v>0</v>
      </c>
      <c r="N220" s="4">
        <v>29</v>
      </c>
      <c r="P220" s="2">
        <v>93</v>
      </c>
      <c r="Q220">
        <v>0</v>
      </c>
      <c r="R220">
        <v>1</v>
      </c>
      <c r="S220">
        <v>0</v>
      </c>
      <c r="T220">
        <v>0</v>
      </c>
      <c r="U220">
        <v>1</v>
      </c>
      <c r="V220">
        <v>0</v>
      </c>
      <c r="W220">
        <v>0</v>
      </c>
      <c r="X220">
        <v>1</v>
      </c>
      <c r="Y220">
        <v>0</v>
      </c>
      <c r="Z220">
        <f t="shared" si="12"/>
        <v>1E-4</v>
      </c>
      <c r="AA220">
        <f t="shared" si="13"/>
        <v>93.000100000000003</v>
      </c>
      <c r="AB220">
        <f t="shared" si="14"/>
        <v>-4</v>
      </c>
      <c r="AC220">
        <f t="shared" si="15"/>
        <v>1.9684834155369979</v>
      </c>
    </row>
    <row r="221" spans="1:29" x14ac:dyDescent="0.3">
      <c r="A221">
        <v>220</v>
      </c>
      <c r="B221" s="1">
        <v>10419</v>
      </c>
      <c r="C221" s="1">
        <v>5</v>
      </c>
      <c r="D221">
        <v>2</v>
      </c>
      <c r="F221" s="2">
        <v>1</v>
      </c>
      <c r="G221" s="2">
        <v>2</v>
      </c>
      <c r="H221">
        <v>2</v>
      </c>
      <c r="I221" s="2">
        <v>1</v>
      </c>
      <c r="J221" s="5">
        <v>0</v>
      </c>
      <c r="K221" s="4">
        <v>22</v>
      </c>
      <c r="L221" s="4">
        <v>0</v>
      </c>
      <c r="M221" s="4">
        <v>0</v>
      </c>
      <c r="N221" s="4">
        <v>0</v>
      </c>
      <c r="P221" s="2">
        <v>460</v>
      </c>
      <c r="Q221">
        <v>0</v>
      </c>
      <c r="R221">
        <v>1</v>
      </c>
      <c r="S221">
        <v>0</v>
      </c>
      <c r="T221">
        <v>0</v>
      </c>
      <c r="U221">
        <v>1</v>
      </c>
      <c r="V221">
        <v>0</v>
      </c>
      <c r="W221">
        <v>0</v>
      </c>
      <c r="X221">
        <v>0</v>
      </c>
      <c r="Y221">
        <v>0</v>
      </c>
      <c r="Z221">
        <f t="shared" si="12"/>
        <v>1E-4</v>
      </c>
      <c r="AA221">
        <f t="shared" si="13"/>
        <v>460.00009999999997</v>
      </c>
      <c r="AB221">
        <f t="shared" si="14"/>
        <v>-4</v>
      </c>
      <c r="AC221">
        <f t="shared" si="15"/>
        <v>2.6627579260934078</v>
      </c>
    </row>
    <row r="222" spans="1:29" x14ac:dyDescent="0.3">
      <c r="A222">
        <v>221</v>
      </c>
      <c r="B222" s="1">
        <v>10419</v>
      </c>
      <c r="C222" s="1">
        <v>6</v>
      </c>
      <c r="D222">
        <v>2</v>
      </c>
      <c r="F222" s="2">
        <v>1</v>
      </c>
      <c r="G222" s="2">
        <v>2</v>
      </c>
      <c r="H222">
        <v>2</v>
      </c>
      <c r="I222" s="2">
        <v>1</v>
      </c>
      <c r="J222" s="5">
        <v>0</v>
      </c>
      <c r="K222" s="4">
        <v>19</v>
      </c>
      <c r="L222" s="4">
        <v>1</v>
      </c>
      <c r="M222" s="4">
        <v>0</v>
      </c>
      <c r="N222" s="4">
        <v>36</v>
      </c>
      <c r="P222" s="2">
        <v>1090</v>
      </c>
      <c r="Q222">
        <v>1</v>
      </c>
      <c r="R222">
        <v>1</v>
      </c>
      <c r="S222">
        <v>1</v>
      </c>
      <c r="T222">
        <v>0</v>
      </c>
      <c r="U222">
        <v>1</v>
      </c>
      <c r="V222">
        <v>0</v>
      </c>
      <c r="W222">
        <v>0</v>
      </c>
      <c r="X222">
        <v>0</v>
      </c>
      <c r="Y222">
        <v>0</v>
      </c>
      <c r="Z222">
        <f t="shared" si="12"/>
        <v>1.0001</v>
      </c>
      <c r="AA222">
        <f t="shared" si="13"/>
        <v>1090.0001</v>
      </c>
      <c r="AB222">
        <f t="shared" si="14"/>
        <v>4.3427276862664857E-5</v>
      </c>
      <c r="AC222">
        <f t="shared" si="15"/>
        <v>3.0374265377841523</v>
      </c>
    </row>
    <row r="223" spans="1:29" x14ac:dyDescent="0.3">
      <c r="A223">
        <v>222</v>
      </c>
      <c r="B223" s="1">
        <v>10419</v>
      </c>
      <c r="C223" s="1">
        <v>7</v>
      </c>
      <c r="D223">
        <v>2</v>
      </c>
      <c r="F223" s="2">
        <v>1</v>
      </c>
      <c r="G223" s="2">
        <v>2</v>
      </c>
      <c r="H223">
        <v>2</v>
      </c>
      <c r="I223" s="2">
        <v>1</v>
      </c>
      <c r="J223" s="5">
        <v>0</v>
      </c>
      <c r="K223" s="4">
        <v>7</v>
      </c>
      <c r="L223" s="4">
        <v>2</v>
      </c>
      <c r="M223" s="4">
        <v>0</v>
      </c>
      <c r="N223" s="4">
        <v>29</v>
      </c>
      <c r="P223" s="2">
        <v>460</v>
      </c>
      <c r="Q223">
        <v>1</v>
      </c>
      <c r="R223">
        <v>1</v>
      </c>
      <c r="S223">
        <v>1</v>
      </c>
      <c r="T223">
        <v>0</v>
      </c>
      <c r="U223">
        <v>1</v>
      </c>
      <c r="V223">
        <v>0</v>
      </c>
      <c r="W223">
        <v>0</v>
      </c>
      <c r="X223">
        <v>1</v>
      </c>
      <c r="Y223">
        <v>0</v>
      </c>
      <c r="Z223">
        <f t="shared" si="12"/>
        <v>1.0001</v>
      </c>
      <c r="AA223">
        <f t="shared" si="13"/>
        <v>460.00009999999997</v>
      </c>
      <c r="AB223">
        <f t="shared" si="14"/>
        <v>4.3427276862664857E-5</v>
      </c>
      <c r="AC223">
        <f t="shared" si="15"/>
        <v>2.6627579260934078</v>
      </c>
    </row>
    <row r="224" spans="1:29" x14ac:dyDescent="0.3">
      <c r="A224">
        <v>223</v>
      </c>
      <c r="B224" s="1">
        <v>10419</v>
      </c>
      <c r="C224" s="1">
        <v>8</v>
      </c>
      <c r="D224">
        <v>2</v>
      </c>
      <c r="F224" s="2">
        <v>1</v>
      </c>
      <c r="G224" s="2">
        <v>2</v>
      </c>
      <c r="H224">
        <v>2</v>
      </c>
      <c r="I224" s="2">
        <v>1</v>
      </c>
      <c r="J224" s="5">
        <v>0</v>
      </c>
      <c r="K224" s="4">
        <v>14</v>
      </c>
      <c r="L224" s="4">
        <v>8</v>
      </c>
      <c r="M224" s="4">
        <v>0</v>
      </c>
      <c r="N224" s="4">
        <v>72</v>
      </c>
      <c r="P224" s="2">
        <v>460</v>
      </c>
      <c r="Q224">
        <v>8</v>
      </c>
      <c r="R224">
        <v>1</v>
      </c>
      <c r="S224">
        <v>1</v>
      </c>
      <c r="T224">
        <v>0</v>
      </c>
      <c r="U224">
        <v>1</v>
      </c>
      <c r="V224">
        <v>0</v>
      </c>
      <c r="W224">
        <v>0</v>
      </c>
      <c r="X224">
        <v>0</v>
      </c>
      <c r="Y224">
        <v>0</v>
      </c>
      <c r="Z224">
        <f t="shared" si="12"/>
        <v>8.0000999999999998</v>
      </c>
      <c r="AA224">
        <f t="shared" si="13"/>
        <v>460.00009999999997</v>
      </c>
      <c r="AB224">
        <f t="shared" si="14"/>
        <v>0.90309541563903839</v>
      </c>
      <c r="AC224">
        <f t="shared" si="15"/>
        <v>2.6627579260934078</v>
      </c>
    </row>
    <row r="225" spans="1:29" x14ac:dyDescent="0.3">
      <c r="A225">
        <v>224</v>
      </c>
      <c r="B225" s="1">
        <v>10419</v>
      </c>
      <c r="C225" s="1">
        <v>9</v>
      </c>
      <c r="D225">
        <v>2</v>
      </c>
      <c r="F225" s="2">
        <v>1</v>
      </c>
      <c r="G225" s="2">
        <v>2</v>
      </c>
      <c r="H225">
        <v>2</v>
      </c>
      <c r="I225" s="2">
        <v>1</v>
      </c>
      <c r="J225" s="5">
        <v>0</v>
      </c>
      <c r="K225" s="4">
        <v>11</v>
      </c>
      <c r="L225" s="4">
        <v>7</v>
      </c>
      <c r="M225" s="4">
        <v>2</v>
      </c>
      <c r="N225" s="4">
        <v>644</v>
      </c>
      <c r="P225" s="2">
        <v>460</v>
      </c>
      <c r="Q225">
        <v>0</v>
      </c>
      <c r="R225">
        <v>1</v>
      </c>
      <c r="S225">
        <v>0</v>
      </c>
      <c r="T225">
        <v>0</v>
      </c>
      <c r="U225">
        <v>1</v>
      </c>
      <c r="V225">
        <v>0</v>
      </c>
      <c r="W225">
        <v>0</v>
      </c>
      <c r="X225">
        <v>0</v>
      </c>
      <c r="Y225">
        <v>0</v>
      </c>
      <c r="Z225">
        <f t="shared" si="12"/>
        <v>1E-4</v>
      </c>
      <c r="AA225">
        <f t="shared" si="13"/>
        <v>460.00009999999997</v>
      </c>
      <c r="AB225">
        <f t="shared" si="14"/>
        <v>-4</v>
      </c>
      <c r="AC225">
        <f t="shared" si="15"/>
        <v>2.6627579260934078</v>
      </c>
    </row>
    <row r="226" spans="1:29" x14ac:dyDescent="0.3">
      <c r="A226">
        <v>225</v>
      </c>
      <c r="B226" s="1">
        <v>10419</v>
      </c>
      <c r="C226" s="1">
        <v>10</v>
      </c>
      <c r="D226">
        <v>2</v>
      </c>
      <c r="F226" s="2">
        <v>1</v>
      </c>
      <c r="G226" s="2">
        <v>2</v>
      </c>
      <c r="H226">
        <v>2</v>
      </c>
      <c r="I226" s="2">
        <v>1</v>
      </c>
      <c r="J226" s="5">
        <v>0</v>
      </c>
      <c r="K226" s="4">
        <v>11</v>
      </c>
      <c r="L226" s="4">
        <v>7</v>
      </c>
      <c r="M226" s="4">
        <v>2</v>
      </c>
      <c r="N226" s="4">
        <v>644</v>
      </c>
      <c r="P226" s="2">
        <v>1090</v>
      </c>
      <c r="Q226">
        <v>1</v>
      </c>
      <c r="R226">
        <v>1</v>
      </c>
      <c r="S226">
        <v>1</v>
      </c>
      <c r="T226">
        <v>0</v>
      </c>
      <c r="U226">
        <v>1</v>
      </c>
      <c r="V226">
        <v>0</v>
      </c>
      <c r="W226">
        <v>0</v>
      </c>
      <c r="X226">
        <v>1</v>
      </c>
      <c r="Y226">
        <v>0</v>
      </c>
      <c r="Z226">
        <f t="shared" si="12"/>
        <v>1.0001</v>
      </c>
      <c r="AA226">
        <f t="shared" si="13"/>
        <v>1090.0001</v>
      </c>
      <c r="AB226">
        <f t="shared" si="14"/>
        <v>4.3427276862664857E-5</v>
      </c>
      <c r="AC226">
        <f t="shared" si="15"/>
        <v>3.0374265377841523</v>
      </c>
    </row>
    <row r="227" spans="1:29" x14ac:dyDescent="0.3">
      <c r="A227">
        <v>226</v>
      </c>
      <c r="B227" s="1">
        <v>10419</v>
      </c>
      <c r="C227" s="1">
        <v>11</v>
      </c>
      <c r="D227">
        <v>2</v>
      </c>
      <c r="F227" s="2">
        <v>0</v>
      </c>
      <c r="G227" s="2">
        <v>0</v>
      </c>
      <c r="H227">
        <v>0</v>
      </c>
      <c r="I227" s="2">
        <v>1</v>
      </c>
      <c r="J227" s="5">
        <v>1</v>
      </c>
      <c r="K227" s="4">
        <v>23</v>
      </c>
      <c r="L227" s="4">
        <v>0</v>
      </c>
      <c r="M227" s="4">
        <v>0</v>
      </c>
      <c r="N227" s="4">
        <v>0</v>
      </c>
      <c r="P227" s="2">
        <v>7486</v>
      </c>
      <c r="Q227">
        <v>0</v>
      </c>
      <c r="R227">
        <v>1</v>
      </c>
      <c r="S227">
        <v>0</v>
      </c>
      <c r="T227">
        <v>0</v>
      </c>
      <c r="U227">
        <v>1</v>
      </c>
      <c r="V227">
        <v>0</v>
      </c>
      <c r="W227">
        <v>0</v>
      </c>
      <c r="X227">
        <v>1</v>
      </c>
      <c r="Y227">
        <v>0</v>
      </c>
      <c r="Z227">
        <f t="shared" si="12"/>
        <v>1E-4</v>
      </c>
      <c r="AA227">
        <f t="shared" si="13"/>
        <v>7486.0001000000002</v>
      </c>
      <c r="AB227">
        <f t="shared" si="14"/>
        <v>-4</v>
      </c>
      <c r="AC227">
        <f t="shared" si="15"/>
        <v>3.8742498285798255</v>
      </c>
    </row>
    <row r="228" spans="1:29" x14ac:dyDescent="0.3">
      <c r="A228">
        <v>227</v>
      </c>
      <c r="B228" s="1">
        <v>10419</v>
      </c>
      <c r="C228" s="1">
        <v>12</v>
      </c>
      <c r="D228">
        <v>2</v>
      </c>
      <c r="F228" s="2">
        <v>0</v>
      </c>
      <c r="G228" s="2">
        <v>1</v>
      </c>
      <c r="H228">
        <v>1</v>
      </c>
      <c r="I228" s="2">
        <v>1</v>
      </c>
      <c r="J228" s="5">
        <v>1</v>
      </c>
      <c r="K228" s="4">
        <v>7</v>
      </c>
      <c r="L228" s="4">
        <v>2</v>
      </c>
      <c r="M228" s="4">
        <v>0</v>
      </c>
      <c r="N228" s="4">
        <v>29</v>
      </c>
      <c r="P228" s="2">
        <v>111000</v>
      </c>
      <c r="Q228">
        <v>460</v>
      </c>
      <c r="R228">
        <v>1</v>
      </c>
      <c r="S228">
        <v>1</v>
      </c>
      <c r="T228">
        <v>1</v>
      </c>
      <c r="U228">
        <v>1</v>
      </c>
      <c r="V228">
        <v>0</v>
      </c>
      <c r="W228">
        <v>0</v>
      </c>
      <c r="X228">
        <v>0</v>
      </c>
      <c r="Y228">
        <v>1</v>
      </c>
      <c r="Z228">
        <f t="shared" si="12"/>
        <v>460.00009999999997</v>
      </c>
      <c r="AA228">
        <f t="shared" si="13"/>
        <v>111000.0001</v>
      </c>
      <c r="AB228">
        <f t="shared" si="14"/>
        <v>2.6627579260934078</v>
      </c>
      <c r="AC228">
        <f t="shared" si="15"/>
        <v>5.0453229791779135</v>
      </c>
    </row>
    <row r="229" spans="1:29" x14ac:dyDescent="0.3">
      <c r="A229">
        <v>228</v>
      </c>
      <c r="B229" s="1">
        <v>10419</v>
      </c>
      <c r="C229" s="1">
        <v>13</v>
      </c>
      <c r="D229">
        <v>2</v>
      </c>
      <c r="F229" s="2">
        <v>0</v>
      </c>
      <c r="G229" s="2">
        <v>1</v>
      </c>
      <c r="H229">
        <v>1</v>
      </c>
      <c r="I229" s="2">
        <v>1</v>
      </c>
      <c r="J229" s="5">
        <v>1</v>
      </c>
      <c r="K229" s="4">
        <v>7</v>
      </c>
      <c r="L229" s="4">
        <v>2</v>
      </c>
      <c r="M229" s="4">
        <v>0</v>
      </c>
      <c r="N229" s="4">
        <v>29</v>
      </c>
      <c r="P229" s="2">
        <v>4604</v>
      </c>
      <c r="Q229">
        <v>1</v>
      </c>
      <c r="R229">
        <v>1</v>
      </c>
      <c r="S229">
        <v>1</v>
      </c>
      <c r="T229">
        <v>0</v>
      </c>
      <c r="U229">
        <v>1</v>
      </c>
      <c r="V229">
        <v>0</v>
      </c>
      <c r="W229">
        <v>0</v>
      </c>
      <c r="X229">
        <v>0</v>
      </c>
      <c r="Y229">
        <v>0</v>
      </c>
      <c r="Z229">
        <f t="shared" si="12"/>
        <v>1.0001</v>
      </c>
      <c r="AA229">
        <f t="shared" si="13"/>
        <v>4604.0001000000002</v>
      </c>
      <c r="AB229">
        <f t="shared" si="14"/>
        <v>4.3427276862664857E-5</v>
      </c>
      <c r="AC229">
        <f t="shared" si="15"/>
        <v>3.6631353243907361</v>
      </c>
    </row>
    <row r="230" spans="1:29" x14ac:dyDescent="0.3">
      <c r="A230">
        <v>229</v>
      </c>
      <c r="B230" s="1">
        <v>10419</v>
      </c>
      <c r="C230" s="1">
        <v>14</v>
      </c>
      <c r="D230">
        <v>2</v>
      </c>
      <c r="F230" s="2">
        <v>0</v>
      </c>
      <c r="G230" s="2">
        <v>1</v>
      </c>
      <c r="H230">
        <v>1</v>
      </c>
      <c r="I230" s="2">
        <v>1</v>
      </c>
      <c r="J230" s="5">
        <v>1</v>
      </c>
      <c r="K230" s="4">
        <v>2</v>
      </c>
      <c r="L230" s="4">
        <v>1</v>
      </c>
      <c r="M230" s="4">
        <v>0</v>
      </c>
      <c r="N230" s="4">
        <v>36</v>
      </c>
      <c r="P230" s="2">
        <v>46037</v>
      </c>
      <c r="Q230">
        <v>460</v>
      </c>
      <c r="R230">
        <v>1</v>
      </c>
      <c r="S230">
        <v>1</v>
      </c>
      <c r="T230">
        <v>1</v>
      </c>
      <c r="U230">
        <v>1</v>
      </c>
      <c r="V230">
        <v>0</v>
      </c>
      <c r="W230">
        <v>0</v>
      </c>
      <c r="X230">
        <v>0</v>
      </c>
      <c r="Y230">
        <v>0</v>
      </c>
      <c r="Z230">
        <f t="shared" si="12"/>
        <v>460.00009999999997</v>
      </c>
      <c r="AA230">
        <f t="shared" si="13"/>
        <v>46037.000099999997</v>
      </c>
      <c r="AB230">
        <f t="shared" si="14"/>
        <v>2.6627579260934078</v>
      </c>
      <c r="AC230">
        <f t="shared" si="15"/>
        <v>4.6631070160336945</v>
      </c>
    </row>
    <row r="231" spans="1:29" x14ac:dyDescent="0.3">
      <c r="A231">
        <v>230</v>
      </c>
      <c r="B231" s="1">
        <v>10419</v>
      </c>
      <c r="C231" s="1">
        <v>15</v>
      </c>
      <c r="D231">
        <v>2</v>
      </c>
      <c r="F231" s="2">
        <v>0</v>
      </c>
      <c r="G231" s="2">
        <v>1</v>
      </c>
      <c r="H231">
        <v>1</v>
      </c>
      <c r="I231" s="2">
        <v>1</v>
      </c>
      <c r="J231" s="5">
        <v>1</v>
      </c>
      <c r="K231" s="4">
        <v>2</v>
      </c>
      <c r="L231" s="4">
        <v>1</v>
      </c>
      <c r="M231" s="4">
        <v>0</v>
      </c>
      <c r="N231" s="4">
        <v>36</v>
      </c>
      <c r="P231" s="2">
        <v>111000</v>
      </c>
      <c r="Q231">
        <v>460</v>
      </c>
      <c r="R231">
        <v>1</v>
      </c>
      <c r="S231">
        <v>1</v>
      </c>
      <c r="T231">
        <v>1</v>
      </c>
      <c r="U231">
        <v>1</v>
      </c>
      <c r="V231">
        <v>0</v>
      </c>
      <c r="W231">
        <v>0</v>
      </c>
      <c r="X231">
        <v>0</v>
      </c>
      <c r="Y231">
        <v>0</v>
      </c>
      <c r="Z231">
        <f t="shared" si="12"/>
        <v>460.00009999999997</v>
      </c>
      <c r="AA231">
        <f t="shared" si="13"/>
        <v>111000.0001</v>
      </c>
      <c r="AB231">
        <f t="shared" si="14"/>
        <v>2.6627579260934078</v>
      </c>
      <c r="AC231">
        <f t="shared" si="15"/>
        <v>5.0453229791779135</v>
      </c>
    </row>
    <row r="232" spans="1:29" x14ac:dyDescent="0.3">
      <c r="A232">
        <v>231</v>
      </c>
      <c r="B232" s="1">
        <v>10419</v>
      </c>
      <c r="C232" s="1">
        <v>16</v>
      </c>
      <c r="D232">
        <v>2</v>
      </c>
      <c r="F232" s="2">
        <v>0</v>
      </c>
      <c r="G232" s="2">
        <v>1</v>
      </c>
      <c r="H232">
        <v>1</v>
      </c>
      <c r="I232" s="2">
        <v>1</v>
      </c>
      <c r="J232" s="5">
        <v>1</v>
      </c>
      <c r="K232" s="4">
        <v>7</v>
      </c>
      <c r="L232" s="4">
        <v>2</v>
      </c>
      <c r="M232" s="4">
        <v>0</v>
      </c>
      <c r="N232" s="4">
        <v>29</v>
      </c>
      <c r="P232" s="2">
        <v>4604</v>
      </c>
      <c r="Q232">
        <v>6</v>
      </c>
      <c r="R232">
        <v>1</v>
      </c>
      <c r="S232">
        <v>1</v>
      </c>
      <c r="T232">
        <v>0</v>
      </c>
      <c r="U232">
        <v>1</v>
      </c>
      <c r="V232">
        <v>1</v>
      </c>
      <c r="W232">
        <v>0</v>
      </c>
      <c r="X232">
        <v>0</v>
      </c>
      <c r="Y232">
        <v>0</v>
      </c>
      <c r="Z232">
        <f t="shared" si="12"/>
        <v>6.0000999999999998</v>
      </c>
      <c r="AA232">
        <f t="shared" si="13"/>
        <v>4604.0001000000002</v>
      </c>
      <c r="AB232">
        <f t="shared" si="14"/>
        <v>0.77815848856469061</v>
      </c>
      <c r="AC232">
        <f t="shared" si="15"/>
        <v>3.6631353243907361</v>
      </c>
    </row>
    <row r="233" spans="1:29" x14ac:dyDescent="0.3">
      <c r="A233">
        <v>232</v>
      </c>
      <c r="B233" s="1">
        <v>10419</v>
      </c>
      <c r="C233" s="1">
        <v>17</v>
      </c>
      <c r="D233">
        <v>2</v>
      </c>
      <c r="F233" s="2">
        <v>0</v>
      </c>
      <c r="G233" s="2">
        <v>1</v>
      </c>
      <c r="H233">
        <v>1</v>
      </c>
      <c r="I233" s="2">
        <v>1</v>
      </c>
      <c r="J233" s="5">
        <v>1</v>
      </c>
      <c r="K233" s="4">
        <v>7</v>
      </c>
      <c r="L233" s="4">
        <v>2</v>
      </c>
      <c r="M233" s="4">
        <v>0</v>
      </c>
      <c r="N233" s="4">
        <v>29</v>
      </c>
      <c r="P233" s="2">
        <v>46037</v>
      </c>
      <c r="Q233">
        <v>460</v>
      </c>
      <c r="R233">
        <v>1</v>
      </c>
      <c r="S233">
        <v>1</v>
      </c>
      <c r="T233">
        <v>1</v>
      </c>
      <c r="U233">
        <v>1</v>
      </c>
      <c r="V233">
        <v>0</v>
      </c>
      <c r="W233">
        <v>0</v>
      </c>
      <c r="X233">
        <v>0</v>
      </c>
      <c r="Y233">
        <v>0</v>
      </c>
      <c r="Z233">
        <f t="shared" si="12"/>
        <v>460.00009999999997</v>
      </c>
      <c r="AA233">
        <f t="shared" si="13"/>
        <v>46037.000099999997</v>
      </c>
      <c r="AB233">
        <f t="shared" si="14"/>
        <v>2.6627579260934078</v>
      </c>
      <c r="AC233">
        <f t="shared" si="15"/>
        <v>4.6631070160336945</v>
      </c>
    </row>
    <row r="234" spans="1:29" x14ac:dyDescent="0.3">
      <c r="A234">
        <v>233</v>
      </c>
      <c r="B234" s="1">
        <v>10419</v>
      </c>
      <c r="C234" s="1">
        <v>18</v>
      </c>
      <c r="D234">
        <v>2</v>
      </c>
      <c r="F234" s="2">
        <v>0</v>
      </c>
      <c r="G234" s="2">
        <v>1</v>
      </c>
      <c r="H234">
        <v>1</v>
      </c>
      <c r="I234" s="2">
        <v>1</v>
      </c>
      <c r="J234" s="5">
        <v>1</v>
      </c>
      <c r="K234" s="4">
        <v>7</v>
      </c>
      <c r="L234" s="4">
        <v>2</v>
      </c>
      <c r="M234" s="4">
        <v>0</v>
      </c>
      <c r="N234" s="4">
        <v>29</v>
      </c>
      <c r="P234" s="2">
        <v>29147</v>
      </c>
      <c r="Q234">
        <v>23</v>
      </c>
      <c r="R234">
        <v>1</v>
      </c>
      <c r="S234">
        <v>1</v>
      </c>
      <c r="T234">
        <v>1</v>
      </c>
      <c r="U234">
        <v>1</v>
      </c>
      <c r="V234">
        <v>1</v>
      </c>
      <c r="W234">
        <v>0</v>
      </c>
      <c r="X234">
        <v>0</v>
      </c>
      <c r="Y234">
        <v>0</v>
      </c>
      <c r="Z234">
        <f t="shared" si="12"/>
        <v>23.0001</v>
      </c>
      <c r="AA234">
        <f t="shared" si="13"/>
        <v>29147.000100000001</v>
      </c>
      <c r="AB234">
        <f t="shared" si="14"/>
        <v>1.3617297242503659</v>
      </c>
      <c r="AC234">
        <f t="shared" si="15"/>
        <v>4.4645938624548913</v>
      </c>
    </row>
    <row r="235" spans="1:29" x14ac:dyDescent="0.3">
      <c r="A235">
        <v>234</v>
      </c>
      <c r="B235" s="1">
        <v>10419</v>
      </c>
      <c r="C235" s="1">
        <v>19</v>
      </c>
      <c r="D235">
        <v>2</v>
      </c>
      <c r="F235" s="2">
        <v>0</v>
      </c>
      <c r="G235" s="2">
        <v>1</v>
      </c>
      <c r="H235">
        <v>1</v>
      </c>
      <c r="I235" s="2">
        <v>1</v>
      </c>
      <c r="J235" s="5">
        <v>1</v>
      </c>
      <c r="K235" s="4" t="s">
        <v>20</v>
      </c>
      <c r="L235" s="4">
        <v>13</v>
      </c>
      <c r="M235" s="4">
        <v>3</v>
      </c>
      <c r="P235" s="2">
        <v>108956</v>
      </c>
      <c r="Q235">
        <v>460</v>
      </c>
      <c r="R235">
        <v>1</v>
      </c>
      <c r="S235">
        <v>1</v>
      </c>
      <c r="T235">
        <v>1</v>
      </c>
      <c r="U235">
        <v>1</v>
      </c>
      <c r="V235">
        <v>0</v>
      </c>
      <c r="W235">
        <v>0</v>
      </c>
      <c r="X235">
        <v>0</v>
      </c>
      <c r="Y235">
        <v>0</v>
      </c>
      <c r="Z235">
        <f t="shared" si="12"/>
        <v>460.00009999999997</v>
      </c>
      <c r="AA235">
        <f t="shared" si="13"/>
        <v>108956.0001</v>
      </c>
      <c r="AB235">
        <f t="shared" si="14"/>
        <v>2.6627579260934078</v>
      </c>
      <c r="AC235">
        <f t="shared" si="15"/>
        <v>5.037251151411736</v>
      </c>
    </row>
    <row r="236" spans="1:29" x14ac:dyDescent="0.3">
      <c r="A236">
        <v>235</v>
      </c>
      <c r="B236" s="1">
        <v>60419</v>
      </c>
      <c r="C236" s="1">
        <v>1</v>
      </c>
      <c r="D236">
        <v>2</v>
      </c>
      <c r="F236" s="2">
        <v>1</v>
      </c>
      <c r="G236" s="2">
        <v>2</v>
      </c>
      <c r="H236">
        <v>2</v>
      </c>
      <c r="I236" s="2">
        <v>1</v>
      </c>
      <c r="J236" s="5">
        <v>1</v>
      </c>
      <c r="K236" s="4">
        <v>22</v>
      </c>
      <c r="L236" s="4">
        <v>0</v>
      </c>
      <c r="M236" s="4">
        <v>0</v>
      </c>
      <c r="N236" s="4">
        <v>0</v>
      </c>
      <c r="P236" s="2">
        <v>7486</v>
      </c>
      <c r="Q236">
        <v>0</v>
      </c>
      <c r="R236">
        <v>1</v>
      </c>
      <c r="S236">
        <v>0</v>
      </c>
      <c r="T236">
        <v>0</v>
      </c>
      <c r="U236">
        <v>1</v>
      </c>
      <c r="V236">
        <v>0</v>
      </c>
      <c r="W236">
        <v>0</v>
      </c>
      <c r="X236">
        <v>0</v>
      </c>
      <c r="Y236">
        <v>0</v>
      </c>
      <c r="Z236">
        <f t="shared" si="12"/>
        <v>1E-4</v>
      </c>
      <c r="AA236">
        <f t="shared" si="13"/>
        <v>7486.0001000000002</v>
      </c>
      <c r="AB236">
        <f t="shared" si="14"/>
        <v>-4</v>
      </c>
      <c r="AC236">
        <f t="shared" si="15"/>
        <v>3.8742498285798255</v>
      </c>
    </row>
    <row r="237" spans="1:29" x14ac:dyDescent="0.3">
      <c r="A237">
        <v>236</v>
      </c>
      <c r="B237" s="1">
        <v>60419</v>
      </c>
      <c r="C237" s="1">
        <v>2</v>
      </c>
      <c r="D237">
        <v>2</v>
      </c>
      <c r="F237" s="2">
        <v>1</v>
      </c>
      <c r="G237" s="2">
        <v>2</v>
      </c>
      <c r="H237">
        <v>2</v>
      </c>
      <c r="I237" s="2">
        <v>1</v>
      </c>
      <c r="J237" s="5">
        <v>1</v>
      </c>
      <c r="K237" s="4">
        <v>19</v>
      </c>
      <c r="L237" s="4">
        <v>1</v>
      </c>
      <c r="M237" s="4">
        <v>0</v>
      </c>
      <c r="N237" s="4">
        <v>36</v>
      </c>
      <c r="P237" s="2">
        <v>11517</v>
      </c>
      <c r="Q237">
        <v>9</v>
      </c>
      <c r="R237">
        <v>1</v>
      </c>
      <c r="S237">
        <v>1</v>
      </c>
      <c r="T237">
        <v>0</v>
      </c>
      <c r="U237">
        <v>1</v>
      </c>
      <c r="V237">
        <v>0</v>
      </c>
      <c r="W237">
        <v>0</v>
      </c>
      <c r="X237">
        <v>0</v>
      </c>
      <c r="Y237">
        <v>0</v>
      </c>
      <c r="Z237">
        <f t="shared" si="12"/>
        <v>9.0000999999999998</v>
      </c>
      <c r="AA237">
        <f t="shared" si="13"/>
        <v>11517.000099999999</v>
      </c>
      <c r="AB237">
        <f t="shared" si="14"/>
        <v>0.95424733490676017</v>
      </c>
      <c r="AC237">
        <f t="shared" si="15"/>
        <v>4.0613393706079668</v>
      </c>
    </row>
    <row r="238" spans="1:29" x14ac:dyDescent="0.3">
      <c r="A238">
        <v>237</v>
      </c>
      <c r="B238" s="1">
        <v>60419</v>
      </c>
      <c r="C238" s="1">
        <v>3</v>
      </c>
      <c r="D238">
        <v>2</v>
      </c>
      <c r="F238" s="2">
        <v>1</v>
      </c>
      <c r="G238" s="2">
        <v>2</v>
      </c>
      <c r="H238">
        <v>2</v>
      </c>
      <c r="I238" s="2">
        <v>1</v>
      </c>
      <c r="J238" s="5">
        <v>1</v>
      </c>
      <c r="K238" s="4">
        <v>11</v>
      </c>
      <c r="L238" s="4">
        <v>7</v>
      </c>
      <c r="M238" s="4">
        <v>2</v>
      </c>
      <c r="N238" s="4">
        <v>644</v>
      </c>
      <c r="P238" s="2">
        <v>14926</v>
      </c>
      <c r="Q238">
        <v>4604</v>
      </c>
      <c r="R238">
        <v>1</v>
      </c>
      <c r="S238">
        <v>1</v>
      </c>
      <c r="T238">
        <v>1</v>
      </c>
      <c r="U238">
        <v>1</v>
      </c>
      <c r="V238">
        <v>0</v>
      </c>
      <c r="W238">
        <v>0</v>
      </c>
      <c r="X238">
        <v>0</v>
      </c>
      <c r="Y238">
        <v>0</v>
      </c>
      <c r="Z238">
        <f t="shared" si="12"/>
        <v>4604.0001000000002</v>
      </c>
      <c r="AA238">
        <f t="shared" si="13"/>
        <v>14926.000099999999</v>
      </c>
      <c r="AB238">
        <f t="shared" si="14"/>
        <v>3.6631353243907361</v>
      </c>
      <c r="AC238">
        <f t="shared" si="15"/>
        <v>4.1739434401940274</v>
      </c>
    </row>
    <row r="239" spans="1:29" x14ac:dyDescent="0.3">
      <c r="A239">
        <v>238</v>
      </c>
      <c r="B239" s="1">
        <v>60419</v>
      </c>
      <c r="C239" s="1">
        <v>4</v>
      </c>
      <c r="D239">
        <v>2</v>
      </c>
      <c r="F239" s="2">
        <v>1</v>
      </c>
      <c r="G239" s="2">
        <v>2</v>
      </c>
      <c r="H239">
        <v>2</v>
      </c>
      <c r="I239" s="2">
        <v>1</v>
      </c>
      <c r="J239" s="5">
        <v>1</v>
      </c>
      <c r="K239" s="4">
        <v>22</v>
      </c>
      <c r="L239" s="4">
        <v>0</v>
      </c>
      <c r="M239" s="4">
        <v>0</v>
      </c>
      <c r="N239" s="4">
        <v>0</v>
      </c>
      <c r="P239" s="2">
        <v>108956</v>
      </c>
      <c r="Q239">
        <v>3</v>
      </c>
      <c r="R239">
        <v>1</v>
      </c>
      <c r="S239">
        <v>1</v>
      </c>
      <c r="T239">
        <v>0</v>
      </c>
      <c r="U239">
        <v>1</v>
      </c>
      <c r="V239">
        <v>0</v>
      </c>
      <c r="W239">
        <v>0</v>
      </c>
      <c r="X239">
        <v>0</v>
      </c>
      <c r="Y239">
        <v>0</v>
      </c>
      <c r="Z239">
        <f t="shared" si="12"/>
        <v>3.0001000000000002</v>
      </c>
      <c r="AA239">
        <f t="shared" si="13"/>
        <v>108956.0001</v>
      </c>
      <c r="AB239">
        <f t="shared" si="14"/>
        <v>0.47713573096112322</v>
      </c>
      <c r="AC239">
        <f t="shared" si="15"/>
        <v>5.037251151411736</v>
      </c>
    </row>
    <row r="240" spans="1:29" x14ac:dyDescent="0.3">
      <c r="A240">
        <v>239</v>
      </c>
      <c r="B240" s="1">
        <v>60419</v>
      </c>
      <c r="C240" s="1">
        <v>5</v>
      </c>
      <c r="D240">
        <v>2</v>
      </c>
      <c r="F240" s="2">
        <v>1</v>
      </c>
      <c r="G240" s="2">
        <v>2</v>
      </c>
      <c r="H240">
        <v>2</v>
      </c>
      <c r="I240" s="2">
        <v>1</v>
      </c>
      <c r="J240" s="5">
        <v>1</v>
      </c>
      <c r="K240" s="4">
        <v>7</v>
      </c>
      <c r="L240" s="4">
        <v>2</v>
      </c>
      <c r="M240" s="4">
        <v>0</v>
      </c>
      <c r="N240" s="4">
        <v>29</v>
      </c>
      <c r="P240" s="2">
        <v>46037</v>
      </c>
      <c r="Q240">
        <v>168</v>
      </c>
      <c r="R240">
        <v>1</v>
      </c>
      <c r="S240">
        <v>1</v>
      </c>
      <c r="T240">
        <v>1</v>
      </c>
      <c r="U240">
        <v>1</v>
      </c>
      <c r="V240">
        <v>0</v>
      </c>
      <c r="W240">
        <v>0</v>
      </c>
      <c r="X240">
        <v>0</v>
      </c>
      <c r="Y240">
        <v>0</v>
      </c>
      <c r="Z240">
        <f t="shared" si="12"/>
        <v>168.0001</v>
      </c>
      <c r="AA240">
        <f t="shared" si="13"/>
        <v>46037.000099999997</v>
      </c>
      <c r="AB240">
        <f t="shared" si="14"/>
        <v>2.2253095402344063</v>
      </c>
      <c r="AC240">
        <f t="shared" si="15"/>
        <v>4.6631070160336945</v>
      </c>
    </row>
    <row r="241" spans="1:29" x14ac:dyDescent="0.3">
      <c r="A241">
        <v>240</v>
      </c>
      <c r="B241" s="1">
        <v>60419</v>
      </c>
      <c r="C241" s="1">
        <v>6</v>
      </c>
      <c r="D241">
        <v>2</v>
      </c>
      <c r="F241" s="2">
        <v>1</v>
      </c>
      <c r="G241" s="2">
        <v>2</v>
      </c>
      <c r="H241">
        <v>2</v>
      </c>
      <c r="I241" s="2">
        <v>1</v>
      </c>
      <c r="J241" s="5">
        <v>1</v>
      </c>
      <c r="K241" s="4">
        <v>14</v>
      </c>
      <c r="L241" s="4">
        <v>8</v>
      </c>
      <c r="M241" s="4">
        <v>0</v>
      </c>
      <c r="N241" s="4">
        <v>72</v>
      </c>
      <c r="P241" s="2">
        <v>10896</v>
      </c>
      <c r="Q241">
        <v>0</v>
      </c>
      <c r="R241">
        <v>1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f t="shared" si="12"/>
        <v>1E-4</v>
      </c>
      <c r="AA241">
        <f t="shared" si="13"/>
        <v>10896.000099999999</v>
      </c>
      <c r="AB241">
        <f t="shared" si="14"/>
        <v>-4</v>
      </c>
      <c r="AC241">
        <f t="shared" si="15"/>
        <v>4.0372670985545254</v>
      </c>
    </row>
    <row r="242" spans="1:29" x14ac:dyDescent="0.3">
      <c r="A242">
        <v>241</v>
      </c>
      <c r="B242" s="1">
        <v>60419</v>
      </c>
      <c r="C242" s="1">
        <v>7</v>
      </c>
      <c r="D242">
        <v>2</v>
      </c>
      <c r="F242" s="2">
        <v>1</v>
      </c>
      <c r="G242" s="2">
        <v>2</v>
      </c>
      <c r="H242">
        <v>2</v>
      </c>
      <c r="I242" s="2">
        <v>1</v>
      </c>
      <c r="J242" s="5">
        <v>1</v>
      </c>
      <c r="K242" s="4">
        <v>7</v>
      </c>
      <c r="L242" s="4">
        <v>2</v>
      </c>
      <c r="M242" s="4">
        <v>0</v>
      </c>
      <c r="N242" s="4">
        <v>29</v>
      </c>
      <c r="P242" s="2">
        <v>46037</v>
      </c>
      <c r="Q242">
        <v>0</v>
      </c>
      <c r="R242">
        <v>1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f t="shared" si="12"/>
        <v>1E-4</v>
      </c>
      <c r="AA242">
        <f t="shared" si="13"/>
        <v>46037.000099999997</v>
      </c>
      <c r="AB242">
        <f t="shared" si="14"/>
        <v>-4</v>
      </c>
      <c r="AC242">
        <f t="shared" si="15"/>
        <v>4.6631070160336945</v>
      </c>
    </row>
    <row r="243" spans="1:29" x14ac:dyDescent="0.3">
      <c r="A243">
        <v>242</v>
      </c>
      <c r="B243" s="1">
        <v>60419</v>
      </c>
      <c r="C243" s="1">
        <v>8</v>
      </c>
      <c r="D243">
        <v>2</v>
      </c>
      <c r="F243" s="2">
        <v>1</v>
      </c>
      <c r="G243" s="2">
        <v>2</v>
      </c>
      <c r="H243">
        <v>2</v>
      </c>
      <c r="I243" s="2">
        <v>1</v>
      </c>
      <c r="J243" s="5">
        <v>1</v>
      </c>
      <c r="K243" s="4">
        <v>19</v>
      </c>
      <c r="L243" s="4">
        <v>1</v>
      </c>
      <c r="M243" s="4">
        <v>0</v>
      </c>
      <c r="N243" s="4">
        <v>36</v>
      </c>
      <c r="P243" s="2">
        <v>108956</v>
      </c>
      <c r="Q243">
        <v>23</v>
      </c>
      <c r="R243">
        <v>1</v>
      </c>
      <c r="S243">
        <v>1</v>
      </c>
      <c r="T243">
        <v>1</v>
      </c>
      <c r="U243">
        <v>1</v>
      </c>
      <c r="V243">
        <v>0</v>
      </c>
      <c r="W243">
        <v>0</v>
      </c>
      <c r="X243">
        <v>0</v>
      </c>
      <c r="Y243">
        <v>0</v>
      </c>
      <c r="Z243">
        <f t="shared" si="12"/>
        <v>23.0001</v>
      </c>
      <c r="AA243">
        <f t="shared" si="13"/>
        <v>108956.0001</v>
      </c>
      <c r="AB243">
        <f t="shared" si="14"/>
        <v>1.3617297242503659</v>
      </c>
      <c r="AC243">
        <f t="shared" si="15"/>
        <v>5.037251151411736</v>
      </c>
    </row>
    <row r="244" spans="1:29" x14ac:dyDescent="0.3">
      <c r="A244">
        <v>243</v>
      </c>
      <c r="B244" s="1">
        <v>60419</v>
      </c>
      <c r="C244" s="1">
        <v>9</v>
      </c>
      <c r="D244">
        <v>2</v>
      </c>
      <c r="F244" s="2">
        <v>0</v>
      </c>
      <c r="G244" s="2">
        <v>0</v>
      </c>
      <c r="H244">
        <v>0</v>
      </c>
      <c r="I244" s="2">
        <v>1</v>
      </c>
      <c r="J244" s="5">
        <v>1</v>
      </c>
      <c r="K244" s="4">
        <v>2</v>
      </c>
      <c r="L244" s="4">
        <v>1</v>
      </c>
      <c r="M244" s="4">
        <v>0</v>
      </c>
      <c r="N244" s="4">
        <v>36</v>
      </c>
      <c r="P244" s="2">
        <v>7486</v>
      </c>
      <c r="Q244">
        <v>23</v>
      </c>
      <c r="R244">
        <v>1</v>
      </c>
      <c r="S244">
        <v>1</v>
      </c>
      <c r="T244">
        <v>1</v>
      </c>
      <c r="U244">
        <v>1</v>
      </c>
      <c r="V244">
        <v>0</v>
      </c>
      <c r="W244">
        <v>0</v>
      </c>
      <c r="X244">
        <v>0</v>
      </c>
      <c r="Y244">
        <v>0</v>
      </c>
      <c r="Z244">
        <f t="shared" si="12"/>
        <v>23.0001</v>
      </c>
      <c r="AA244">
        <f t="shared" si="13"/>
        <v>7486.0001000000002</v>
      </c>
      <c r="AB244">
        <f t="shared" si="14"/>
        <v>1.3617297242503659</v>
      </c>
      <c r="AC244">
        <f t="shared" si="15"/>
        <v>3.8742498285798255</v>
      </c>
    </row>
    <row r="245" spans="1:29" x14ac:dyDescent="0.3">
      <c r="A245">
        <v>244</v>
      </c>
      <c r="B245" s="1">
        <v>60419</v>
      </c>
      <c r="C245" s="1">
        <v>10</v>
      </c>
      <c r="D245">
        <v>2</v>
      </c>
      <c r="F245" s="2">
        <v>0</v>
      </c>
      <c r="G245" s="2">
        <v>1</v>
      </c>
      <c r="H245">
        <v>1</v>
      </c>
      <c r="I245" s="2">
        <v>1</v>
      </c>
      <c r="J245" s="5">
        <v>1</v>
      </c>
      <c r="K245" s="4">
        <v>7</v>
      </c>
      <c r="L245" s="4">
        <v>2</v>
      </c>
      <c r="M245" s="4">
        <v>0</v>
      </c>
      <c r="N245" s="4">
        <v>29</v>
      </c>
      <c r="P245" s="2">
        <v>111000</v>
      </c>
      <c r="Q245">
        <v>111000</v>
      </c>
      <c r="R245">
        <v>1</v>
      </c>
      <c r="S245">
        <v>1</v>
      </c>
      <c r="T245">
        <v>1</v>
      </c>
      <c r="U245">
        <v>1</v>
      </c>
      <c r="V245">
        <v>0</v>
      </c>
      <c r="W245">
        <v>0</v>
      </c>
      <c r="X245">
        <v>0</v>
      </c>
      <c r="Y245">
        <v>1</v>
      </c>
      <c r="Z245">
        <f t="shared" si="12"/>
        <v>111000.0001</v>
      </c>
      <c r="AA245">
        <f t="shared" si="13"/>
        <v>111000.0001</v>
      </c>
      <c r="AB245">
        <f t="shared" si="14"/>
        <v>5.0453229791779135</v>
      </c>
      <c r="AC245">
        <f t="shared" si="15"/>
        <v>5.0453229791779135</v>
      </c>
    </row>
    <row r="246" spans="1:29" x14ac:dyDescent="0.3">
      <c r="A246">
        <v>245</v>
      </c>
      <c r="B246" s="1">
        <v>60419</v>
      </c>
      <c r="C246" s="1">
        <v>11</v>
      </c>
      <c r="D246">
        <v>2</v>
      </c>
      <c r="F246" s="2">
        <v>0</v>
      </c>
      <c r="G246" s="2">
        <v>1</v>
      </c>
      <c r="H246">
        <v>1</v>
      </c>
      <c r="I246" s="2">
        <v>1</v>
      </c>
      <c r="J246" s="5">
        <v>1</v>
      </c>
      <c r="K246" s="4">
        <v>7</v>
      </c>
      <c r="L246" s="4">
        <v>2</v>
      </c>
      <c r="M246" s="4">
        <v>0</v>
      </c>
      <c r="N246" s="4">
        <v>29</v>
      </c>
      <c r="P246" s="2">
        <v>111000</v>
      </c>
      <c r="Q246">
        <v>108956</v>
      </c>
      <c r="R246">
        <v>1</v>
      </c>
      <c r="S246">
        <v>1</v>
      </c>
      <c r="T246">
        <v>1</v>
      </c>
      <c r="U246">
        <v>0</v>
      </c>
      <c r="V246">
        <v>0</v>
      </c>
      <c r="W246">
        <v>0</v>
      </c>
      <c r="X246">
        <v>0</v>
      </c>
      <c r="Y246">
        <v>0</v>
      </c>
      <c r="Z246">
        <f t="shared" si="12"/>
        <v>108956.0001</v>
      </c>
      <c r="AA246">
        <f t="shared" si="13"/>
        <v>111000.0001</v>
      </c>
      <c r="AB246">
        <f t="shared" si="14"/>
        <v>5.037251151411736</v>
      </c>
      <c r="AC246">
        <f t="shared" si="15"/>
        <v>5.0453229791779135</v>
      </c>
    </row>
    <row r="247" spans="1:29" x14ac:dyDescent="0.3">
      <c r="A247">
        <v>246</v>
      </c>
      <c r="B247" s="1">
        <v>60419</v>
      </c>
      <c r="C247" s="1">
        <v>12</v>
      </c>
      <c r="D247">
        <v>2</v>
      </c>
      <c r="F247" s="2">
        <v>0</v>
      </c>
      <c r="G247" s="2">
        <v>1</v>
      </c>
      <c r="H247">
        <v>1</v>
      </c>
      <c r="I247" s="2">
        <v>1</v>
      </c>
      <c r="J247" s="5">
        <v>1</v>
      </c>
      <c r="K247" s="4" t="s">
        <v>20</v>
      </c>
      <c r="L247" s="4">
        <v>13</v>
      </c>
      <c r="M247" s="4">
        <v>3</v>
      </c>
      <c r="P247" s="2">
        <v>46037</v>
      </c>
      <c r="Q247">
        <v>14</v>
      </c>
      <c r="R247">
        <v>1</v>
      </c>
      <c r="S247">
        <v>1</v>
      </c>
      <c r="T247">
        <v>1</v>
      </c>
      <c r="U247">
        <v>0</v>
      </c>
      <c r="V247">
        <v>0</v>
      </c>
      <c r="W247">
        <v>0</v>
      </c>
      <c r="X247">
        <v>0</v>
      </c>
      <c r="Y247">
        <v>0</v>
      </c>
      <c r="Z247">
        <f t="shared" si="12"/>
        <v>14.0001</v>
      </c>
      <c r="AA247">
        <f t="shared" si="13"/>
        <v>46037.000099999997</v>
      </c>
      <c r="AB247">
        <f t="shared" si="14"/>
        <v>1.1461311377706014</v>
      </c>
      <c r="AC247">
        <f t="shared" si="15"/>
        <v>4.6631070160336945</v>
      </c>
    </row>
    <row r="248" spans="1:29" x14ac:dyDescent="0.3">
      <c r="A248">
        <v>247</v>
      </c>
      <c r="B248" s="1">
        <v>60419</v>
      </c>
      <c r="C248" s="1">
        <v>13</v>
      </c>
      <c r="D248">
        <v>2</v>
      </c>
      <c r="F248" s="2">
        <v>0</v>
      </c>
      <c r="G248" s="2">
        <v>1</v>
      </c>
      <c r="H248">
        <v>1</v>
      </c>
      <c r="I248" s="2">
        <v>1</v>
      </c>
      <c r="J248" s="5">
        <v>1</v>
      </c>
      <c r="K248" s="4" t="s">
        <v>20</v>
      </c>
      <c r="L248" s="4">
        <v>13</v>
      </c>
      <c r="M248" s="4">
        <v>3</v>
      </c>
      <c r="P248" s="2">
        <v>111000</v>
      </c>
      <c r="Q248">
        <v>460</v>
      </c>
      <c r="R248">
        <v>1</v>
      </c>
      <c r="S248">
        <v>1</v>
      </c>
      <c r="T248">
        <v>1</v>
      </c>
      <c r="U248">
        <v>1</v>
      </c>
      <c r="V248">
        <v>0</v>
      </c>
      <c r="W248">
        <v>0</v>
      </c>
      <c r="X248">
        <v>0</v>
      </c>
      <c r="Y248">
        <v>1</v>
      </c>
      <c r="Z248">
        <f t="shared" si="12"/>
        <v>460.00009999999997</v>
      </c>
      <c r="AA248">
        <f t="shared" si="13"/>
        <v>111000.0001</v>
      </c>
      <c r="AB248">
        <f t="shared" si="14"/>
        <v>2.6627579260934078</v>
      </c>
      <c r="AC248">
        <f t="shared" si="15"/>
        <v>5.0453229791779135</v>
      </c>
    </row>
    <row r="249" spans="1:29" x14ac:dyDescent="0.3">
      <c r="A249">
        <v>248</v>
      </c>
      <c r="B249" s="1">
        <v>60419</v>
      </c>
      <c r="C249" s="1">
        <v>14</v>
      </c>
      <c r="D249">
        <v>2</v>
      </c>
      <c r="F249" s="2">
        <v>0</v>
      </c>
      <c r="G249" s="2">
        <v>1</v>
      </c>
      <c r="H249">
        <v>1</v>
      </c>
      <c r="I249" s="2">
        <v>1</v>
      </c>
      <c r="J249" s="5">
        <v>1</v>
      </c>
      <c r="K249" s="4">
        <v>7</v>
      </c>
      <c r="L249" s="4">
        <v>2</v>
      </c>
      <c r="M249" s="4">
        <v>0</v>
      </c>
      <c r="N249" s="4">
        <v>29</v>
      </c>
      <c r="P249" s="2">
        <v>46037</v>
      </c>
      <c r="Q249">
        <v>57</v>
      </c>
      <c r="R249">
        <v>1</v>
      </c>
      <c r="S249">
        <v>1</v>
      </c>
      <c r="T249">
        <v>1</v>
      </c>
      <c r="U249">
        <v>1</v>
      </c>
      <c r="V249">
        <v>0</v>
      </c>
      <c r="W249">
        <v>0</v>
      </c>
      <c r="X249">
        <v>0</v>
      </c>
      <c r="Y249">
        <v>0</v>
      </c>
      <c r="Z249">
        <f t="shared" si="12"/>
        <v>57.000100000000003</v>
      </c>
      <c r="AA249">
        <f t="shared" si="13"/>
        <v>46037.000099999997</v>
      </c>
      <c r="AB249">
        <f t="shared" si="14"/>
        <v>1.7558756175919668</v>
      </c>
      <c r="AC249">
        <f t="shared" si="15"/>
        <v>4.6631070160336945</v>
      </c>
    </row>
    <row r="250" spans="1:29" x14ac:dyDescent="0.3">
      <c r="A250">
        <v>249</v>
      </c>
      <c r="B250" s="1">
        <v>60419</v>
      </c>
      <c r="C250" s="1">
        <v>15</v>
      </c>
      <c r="D250">
        <v>2</v>
      </c>
      <c r="F250" s="2">
        <v>0</v>
      </c>
      <c r="G250" s="2">
        <v>1</v>
      </c>
      <c r="H250">
        <v>1</v>
      </c>
      <c r="I250" s="2">
        <v>1</v>
      </c>
      <c r="J250" s="5">
        <v>1</v>
      </c>
      <c r="K250" s="4">
        <v>7</v>
      </c>
      <c r="L250" s="4">
        <v>2</v>
      </c>
      <c r="M250" s="4">
        <v>0</v>
      </c>
      <c r="N250" s="4">
        <v>29</v>
      </c>
      <c r="P250" s="2">
        <v>4604</v>
      </c>
      <c r="Q250">
        <v>23</v>
      </c>
      <c r="R250">
        <v>1</v>
      </c>
      <c r="S250">
        <v>1</v>
      </c>
      <c r="T250">
        <v>1</v>
      </c>
      <c r="U250">
        <v>1</v>
      </c>
      <c r="V250">
        <v>0</v>
      </c>
      <c r="W250">
        <v>0</v>
      </c>
      <c r="X250">
        <v>0</v>
      </c>
      <c r="Y250">
        <v>0</v>
      </c>
      <c r="Z250">
        <f t="shared" si="12"/>
        <v>23.0001</v>
      </c>
      <c r="AA250">
        <f t="shared" si="13"/>
        <v>4604.0001000000002</v>
      </c>
      <c r="AB250">
        <f t="shared" si="14"/>
        <v>1.3617297242503659</v>
      </c>
      <c r="AC250">
        <f t="shared" si="15"/>
        <v>3.6631353243907361</v>
      </c>
    </row>
    <row r="251" spans="1:29" x14ac:dyDescent="0.3">
      <c r="A251">
        <v>250</v>
      </c>
      <c r="B251" s="1">
        <v>60419</v>
      </c>
      <c r="C251" s="1">
        <v>16</v>
      </c>
      <c r="D251">
        <v>2</v>
      </c>
      <c r="F251" s="2">
        <v>0</v>
      </c>
      <c r="G251" s="2">
        <v>1</v>
      </c>
      <c r="H251">
        <v>1</v>
      </c>
      <c r="I251" s="2">
        <v>1</v>
      </c>
      <c r="J251" s="5">
        <v>1</v>
      </c>
      <c r="K251" s="4">
        <v>7</v>
      </c>
      <c r="L251" s="4">
        <v>2</v>
      </c>
      <c r="M251" s="4">
        <v>0</v>
      </c>
      <c r="N251" s="4">
        <v>29</v>
      </c>
      <c r="P251" s="2">
        <v>46037</v>
      </c>
      <c r="Q251">
        <v>23</v>
      </c>
      <c r="R251">
        <v>1</v>
      </c>
      <c r="S251">
        <v>1</v>
      </c>
      <c r="T251">
        <v>1</v>
      </c>
      <c r="U251">
        <v>1</v>
      </c>
      <c r="V251">
        <v>0</v>
      </c>
      <c r="W251">
        <v>0</v>
      </c>
      <c r="X251">
        <v>0</v>
      </c>
      <c r="Y251">
        <v>1</v>
      </c>
      <c r="Z251">
        <f t="shared" si="12"/>
        <v>23.0001</v>
      </c>
      <c r="AA251">
        <f t="shared" si="13"/>
        <v>46037.000099999997</v>
      </c>
      <c r="AB251">
        <f t="shared" si="14"/>
        <v>1.3617297242503659</v>
      </c>
      <c r="AC251">
        <f t="shared" si="15"/>
        <v>4.6631070160336945</v>
      </c>
    </row>
    <row r="252" spans="1:29" x14ac:dyDescent="0.3">
      <c r="A252">
        <v>251</v>
      </c>
      <c r="B252" s="1">
        <v>60419</v>
      </c>
      <c r="C252" s="1">
        <v>17</v>
      </c>
      <c r="D252">
        <v>2</v>
      </c>
      <c r="F252" s="2">
        <v>0</v>
      </c>
      <c r="G252" s="2">
        <v>1</v>
      </c>
      <c r="H252">
        <v>1</v>
      </c>
      <c r="I252" s="2">
        <v>1</v>
      </c>
      <c r="J252" s="5">
        <v>1</v>
      </c>
      <c r="K252" s="4">
        <v>2</v>
      </c>
      <c r="L252" s="4">
        <v>1</v>
      </c>
      <c r="M252" s="4">
        <v>0</v>
      </c>
      <c r="N252" s="4">
        <v>36</v>
      </c>
      <c r="P252" s="2">
        <v>111000</v>
      </c>
      <c r="Q252">
        <v>1090</v>
      </c>
      <c r="R252">
        <v>1</v>
      </c>
      <c r="S252">
        <v>1</v>
      </c>
      <c r="T252">
        <v>1</v>
      </c>
      <c r="U252">
        <v>1</v>
      </c>
      <c r="V252">
        <v>0</v>
      </c>
      <c r="W252">
        <v>0</v>
      </c>
      <c r="X252">
        <v>0</v>
      </c>
      <c r="Y252">
        <v>0</v>
      </c>
      <c r="Z252">
        <f t="shared" si="12"/>
        <v>1090.0001</v>
      </c>
      <c r="AA252">
        <f t="shared" si="13"/>
        <v>111000.0001</v>
      </c>
      <c r="AB252">
        <f t="shared" si="14"/>
        <v>3.0374265377841523</v>
      </c>
      <c r="AC252">
        <f t="shared" si="15"/>
        <v>5.0453229791779135</v>
      </c>
    </row>
    <row r="253" spans="1:29" x14ac:dyDescent="0.3">
      <c r="A253">
        <v>252</v>
      </c>
      <c r="B253" s="1">
        <v>210519</v>
      </c>
      <c r="C253" s="1">
        <v>1</v>
      </c>
      <c r="D253">
        <v>3</v>
      </c>
      <c r="F253" s="5">
        <v>1</v>
      </c>
      <c r="G253" s="2">
        <v>2</v>
      </c>
      <c r="H253">
        <v>2</v>
      </c>
      <c r="I253" s="2">
        <v>0</v>
      </c>
      <c r="J253" s="5">
        <v>1</v>
      </c>
      <c r="K253" s="4">
        <v>25</v>
      </c>
      <c r="L253" s="4">
        <v>2</v>
      </c>
      <c r="M253" s="4">
        <v>0</v>
      </c>
      <c r="N253" s="4">
        <v>29</v>
      </c>
      <c r="P253" s="2">
        <v>108956</v>
      </c>
      <c r="Q253">
        <v>0</v>
      </c>
      <c r="R253">
        <v>1</v>
      </c>
      <c r="S253">
        <v>0</v>
      </c>
      <c r="T253">
        <v>0</v>
      </c>
      <c r="U253">
        <v>0</v>
      </c>
      <c r="V253">
        <v>1</v>
      </c>
      <c r="W253">
        <v>0</v>
      </c>
      <c r="X253">
        <v>1</v>
      </c>
      <c r="Y253">
        <v>1</v>
      </c>
      <c r="Z253">
        <f t="shared" si="12"/>
        <v>1E-4</v>
      </c>
      <c r="AA253">
        <f t="shared" si="13"/>
        <v>108956.0001</v>
      </c>
      <c r="AB253">
        <f t="shared" si="14"/>
        <v>-4</v>
      </c>
      <c r="AC253">
        <f t="shared" si="15"/>
        <v>5.037251151411736</v>
      </c>
    </row>
    <row r="254" spans="1:29" x14ac:dyDescent="0.3">
      <c r="A254">
        <v>253</v>
      </c>
      <c r="B254" s="1">
        <v>210519</v>
      </c>
      <c r="C254" s="1">
        <v>2</v>
      </c>
      <c r="D254">
        <v>3</v>
      </c>
      <c r="F254" s="5">
        <v>1</v>
      </c>
      <c r="G254" s="2">
        <v>2</v>
      </c>
      <c r="H254">
        <v>2</v>
      </c>
      <c r="I254" s="2">
        <v>0</v>
      </c>
      <c r="J254" s="5">
        <v>1</v>
      </c>
      <c r="K254" s="4">
        <v>25</v>
      </c>
      <c r="L254" s="4">
        <v>2</v>
      </c>
      <c r="M254" s="4">
        <v>0</v>
      </c>
      <c r="N254" s="4">
        <v>29</v>
      </c>
      <c r="P254" s="2">
        <v>110000</v>
      </c>
      <c r="Q254">
        <v>0</v>
      </c>
      <c r="R254">
        <v>1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1</v>
      </c>
      <c r="Y254">
        <v>0</v>
      </c>
      <c r="Z254">
        <f t="shared" si="12"/>
        <v>1E-4</v>
      </c>
      <c r="AA254">
        <f t="shared" si="13"/>
        <v>110000.0001</v>
      </c>
      <c r="AB254">
        <f t="shared" si="14"/>
        <v>-4</v>
      </c>
      <c r="AC254">
        <f t="shared" si="15"/>
        <v>5.0413926855530384</v>
      </c>
    </row>
    <row r="255" spans="1:29" x14ac:dyDescent="0.3">
      <c r="A255">
        <v>254</v>
      </c>
      <c r="B255" s="1">
        <v>210519</v>
      </c>
      <c r="C255" s="1">
        <v>3</v>
      </c>
      <c r="D255">
        <v>3</v>
      </c>
      <c r="F255" s="5">
        <v>1</v>
      </c>
      <c r="G255" s="2">
        <v>2</v>
      </c>
      <c r="H255">
        <v>2</v>
      </c>
      <c r="I255" s="2">
        <v>0</v>
      </c>
      <c r="J255" s="5">
        <v>1</v>
      </c>
      <c r="K255" s="4">
        <v>22</v>
      </c>
      <c r="L255" s="4">
        <v>0</v>
      </c>
      <c r="M255" s="4">
        <v>0</v>
      </c>
      <c r="N255" s="4">
        <v>0</v>
      </c>
      <c r="P255" s="2">
        <v>110000</v>
      </c>
      <c r="Q255">
        <v>460</v>
      </c>
      <c r="R255">
        <v>1</v>
      </c>
      <c r="S255">
        <v>1</v>
      </c>
      <c r="T255">
        <v>1</v>
      </c>
      <c r="U255">
        <v>0</v>
      </c>
      <c r="V255">
        <v>0</v>
      </c>
      <c r="W255">
        <v>0</v>
      </c>
      <c r="X255">
        <v>1</v>
      </c>
      <c r="Y255">
        <v>0</v>
      </c>
      <c r="Z255">
        <f t="shared" si="12"/>
        <v>460.00009999999997</v>
      </c>
      <c r="AA255">
        <f t="shared" si="13"/>
        <v>110000.0001</v>
      </c>
      <c r="AB255">
        <f t="shared" si="14"/>
        <v>2.6627579260934078</v>
      </c>
      <c r="AC255">
        <f t="shared" si="15"/>
        <v>5.0413926855530384</v>
      </c>
    </row>
    <row r="256" spans="1:29" x14ac:dyDescent="0.3">
      <c r="A256">
        <v>255</v>
      </c>
      <c r="B256" s="1">
        <v>210519</v>
      </c>
      <c r="C256" s="1">
        <v>4</v>
      </c>
      <c r="D256">
        <v>3</v>
      </c>
      <c r="F256" s="5">
        <v>1</v>
      </c>
      <c r="G256" s="2">
        <v>2</v>
      </c>
      <c r="H256">
        <v>2</v>
      </c>
      <c r="I256" s="2">
        <v>0</v>
      </c>
      <c r="J256" s="5">
        <v>1</v>
      </c>
      <c r="K256" s="4">
        <v>22</v>
      </c>
      <c r="L256" s="4">
        <v>0</v>
      </c>
      <c r="M256" s="4">
        <v>0</v>
      </c>
      <c r="N256" s="4">
        <v>0</v>
      </c>
      <c r="P256" s="2">
        <v>110000</v>
      </c>
      <c r="Q256">
        <v>24</v>
      </c>
      <c r="R256">
        <v>1</v>
      </c>
      <c r="S256">
        <v>1</v>
      </c>
      <c r="T256">
        <v>1</v>
      </c>
      <c r="U256">
        <v>0</v>
      </c>
      <c r="V256">
        <v>1</v>
      </c>
      <c r="W256">
        <v>0</v>
      </c>
      <c r="X256">
        <v>1</v>
      </c>
      <c r="Y256">
        <v>0</v>
      </c>
      <c r="Z256">
        <f t="shared" si="12"/>
        <v>24.0001</v>
      </c>
      <c r="AA256">
        <f t="shared" si="13"/>
        <v>110000.0001</v>
      </c>
      <c r="AB256">
        <f t="shared" si="14"/>
        <v>1.3802130512681774</v>
      </c>
      <c r="AC256">
        <f t="shared" si="15"/>
        <v>5.0413926855530384</v>
      </c>
    </row>
    <row r="257" spans="1:29" x14ac:dyDescent="0.3">
      <c r="A257">
        <v>256</v>
      </c>
      <c r="B257" s="1">
        <v>210519</v>
      </c>
      <c r="C257" s="1">
        <v>5</v>
      </c>
      <c r="D257">
        <v>3</v>
      </c>
      <c r="F257" s="5">
        <v>1</v>
      </c>
      <c r="G257" s="2">
        <v>2</v>
      </c>
      <c r="H257">
        <v>2</v>
      </c>
      <c r="I257" s="2">
        <v>1</v>
      </c>
      <c r="J257" s="5">
        <v>0</v>
      </c>
      <c r="K257" s="4">
        <v>24</v>
      </c>
      <c r="L257" s="4">
        <v>3</v>
      </c>
      <c r="M257" s="4">
        <v>1</v>
      </c>
      <c r="N257" s="4">
        <v>75</v>
      </c>
      <c r="P257" s="2">
        <v>110000</v>
      </c>
      <c r="Q257">
        <v>460</v>
      </c>
      <c r="R257">
        <v>1</v>
      </c>
      <c r="S257">
        <v>1</v>
      </c>
      <c r="T257">
        <v>1</v>
      </c>
      <c r="U257">
        <v>0</v>
      </c>
      <c r="V257">
        <v>0</v>
      </c>
      <c r="W257">
        <v>0</v>
      </c>
      <c r="X257">
        <v>1</v>
      </c>
      <c r="Y257">
        <v>0</v>
      </c>
      <c r="Z257">
        <f t="shared" si="12"/>
        <v>460.00009999999997</v>
      </c>
      <c r="AA257">
        <f t="shared" si="13"/>
        <v>110000.0001</v>
      </c>
      <c r="AB257">
        <f t="shared" si="14"/>
        <v>2.6627579260934078</v>
      </c>
      <c r="AC257">
        <f t="shared" si="15"/>
        <v>5.0413926855530384</v>
      </c>
    </row>
    <row r="258" spans="1:29" x14ac:dyDescent="0.3">
      <c r="A258">
        <v>257</v>
      </c>
      <c r="B258" s="1">
        <v>210519</v>
      </c>
      <c r="C258" s="1">
        <v>6</v>
      </c>
      <c r="D258">
        <v>3</v>
      </c>
      <c r="F258" s="5">
        <v>1</v>
      </c>
      <c r="G258" s="2">
        <v>2</v>
      </c>
      <c r="H258">
        <v>2</v>
      </c>
      <c r="I258" s="2">
        <v>1</v>
      </c>
      <c r="J258" s="5">
        <v>0</v>
      </c>
      <c r="K258" s="4">
        <v>24</v>
      </c>
      <c r="L258" s="4">
        <v>3</v>
      </c>
      <c r="M258" s="4">
        <v>1</v>
      </c>
      <c r="N258" s="4">
        <v>75</v>
      </c>
      <c r="P258" s="2">
        <v>110000</v>
      </c>
      <c r="Q258">
        <v>24</v>
      </c>
      <c r="R258">
        <v>1</v>
      </c>
      <c r="S258">
        <v>1</v>
      </c>
      <c r="T258">
        <v>1</v>
      </c>
      <c r="U258">
        <v>0</v>
      </c>
      <c r="V258">
        <v>0</v>
      </c>
      <c r="W258">
        <v>0</v>
      </c>
      <c r="X258">
        <v>1</v>
      </c>
      <c r="Y258">
        <v>0</v>
      </c>
      <c r="Z258">
        <f t="shared" si="12"/>
        <v>24.0001</v>
      </c>
      <c r="AA258">
        <f t="shared" si="13"/>
        <v>110000.0001</v>
      </c>
      <c r="AB258">
        <f t="shared" si="14"/>
        <v>1.3802130512681774</v>
      </c>
      <c r="AC258">
        <f t="shared" si="15"/>
        <v>5.0413926855530384</v>
      </c>
    </row>
    <row r="259" spans="1:29" x14ac:dyDescent="0.3">
      <c r="A259">
        <v>258</v>
      </c>
      <c r="B259" s="1">
        <v>210519</v>
      </c>
      <c r="C259" s="1">
        <v>7</v>
      </c>
      <c r="D259">
        <v>3</v>
      </c>
      <c r="F259" s="5">
        <v>1</v>
      </c>
      <c r="G259" s="2">
        <v>2</v>
      </c>
      <c r="H259">
        <v>2</v>
      </c>
      <c r="I259" s="2">
        <v>0</v>
      </c>
      <c r="J259" s="5">
        <v>1</v>
      </c>
      <c r="K259" s="4">
        <v>11</v>
      </c>
      <c r="L259" s="4">
        <v>7</v>
      </c>
      <c r="M259" s="4">
        <v>2</v>
      </c>
      <c r="N259" s="4">
        <v>644</v>
      </c>
      <c r="P259" s="2">
        <v>110000</v>
      </c>
      <c r="Q259">
        <v>460</v>
      </c>
      <c r="R259">
        <v>1</v>
      </c>
      <c r="S259">
        <v>1</v>
      </c>
      <c r="T259">
        <v>1</v>
      </c>
      <c r="U259">
        <v>0</v>
      </c>
      <c r="V259">
        <v>0</v>
      </c>
      <c r="W259">
        <v>0</v>
      </c>
      <c r="X259">
        <v>1</v>
      </c>
      <c r="Y259">
        <v>0</v>
      </c>
      <c r="Z259">
        <f t="shared" ref="Z259:Z322" si="16">Q259+0.0001</f>
        <v>460.00009999999997</v>
      </c>
      <c r="AA259">
        <f t="shared" ref="AA259:AA322" si="17">P259+0.0001</f>
        <v>110000.0001</v>
      </c>
      <c r="AB259">
        <f t="shared" ref="AB259:AB322" si="18">LOG10(Z259)</f>
        <v>2.6627579260934078</v>
      </c>
      <c r="AC259">
        <f t="shared" ref="AC259:AC322" si="19">LOG10(AA259)</f>
        <v>5.0413926855530384</v>
      </c>
    </row>
    <row r="260" spans="1:29" x14ac:dyDescent="0.3">
      <c r="A260">
        <v>259</v>
      </c>
      <c r="B260" s="1">
        <v>210519</v>
      </c>
      <c r="C260" s="1">
        <v>8</v>
      </c>
      <c r="D260">
        <v>3</v>
      </c>
      <c r="F260" s="5">
        <v>1</v>
      </c>
      <c r="G260" s="2">
        <v>2</v>
      </c>
      <c r="H260">
        <v>2</v>
      </c>
      <c r="I260" s="2">
        <v>0</v>
      </c>
      <c r="J260" s="5">
        <v>1</v>
      </c>
      <c r="K260" s="4">
        <v>11</v>
      </c>
      <c r="L260" s="4">
        <v>7</v>
      </c>
      <c r="M260" s="4">
        <v>2</v>
      </c>
      <c r="N260" s="4">
        <v>644</v>
      </c>
      <c r="P260" s="2">
        <v>110000</v>
      </c>
      <c r="Q260">
        <v>750</v>
      </c>
      <c r="R260">
        <v>1</v>
      </c>
      <c r="S260">
        <v>1</v>
      </c>
      <c r="T260">
        <v>1</v>
      </c>
      <c r="U260">
        <v>0</v>
      </c>
      <c r="V260">
        <v>1</v>
      </c>
      <c r="W260">
        <v>0</v>
      </c>
      <c r="X260">
        <v>1</v>
      </c>
      <c r="Y260">
        <v>0</v>
      </c>
      <c r="Z260">
        <f t="shared" si="16"/>
        <v>750.00009999999997</v>
      </c>
      <c r="AA260">
        <f t="shared" si="17"/>
        <v>110000.0001</v>
      </c>
      <c r="AB260">
        <f t="shared" si="18"/>
        <v>2.8750613212976273</v>
      </c>
      <c r="AC260">
        <f t="shared" si="19"/>
        <v>5.0413926855530384</v>
      </c>
    </row>
    <row r="261" spans="1:29" x14ac:dyDescent="0.3">
      <c r="A261">
        <v>260</v>
      </c>
      <c r="B261" s="1">
        <v>210519</v>
      </c>
      <c r="C261" s="1">
        <v>9</v>
      </c>
      <c r="D261">
        <v>3</v>
      </c>
      <c r="F261" s="5">
        <v>1</v>
      </c>
      <c r="G261" s="2">
        <v>2</v>
      </c>
      <c r="H261">
        <v>2</v>
      </c>
      <c r="I261" s="2">
        <v>0</v>
      </c>
      <c r="J261" s="5">
        <v>1</v>
      </c>
      <c r="K261" s="4">
        <v>22</v>
      </c>
      <c r="P261" s="2">
        <v>110000</v>
      </c>
      <c r="Q261">
        <v>24</v>
      </c>
      <c r="R261">
        <v>1</v>
      </c>
      <c r="S261">
        <v>1</v>
      </c>
      <c r="T261">
        <v>1</v>
      </c>
      <c r="U261">
        <v>0</v>
      </c>
      <c r="V261">
        <v>1</v>
      </c>
      <c r="W261">
        <v>0</v>
      </c>
      <c r="X261">
        <v>1</v>
      </c>
      <c r="Y261">
        <v>0</v>
      </c>
      <c r="Z261">
        <f t="shared" si="16"/>
        <v>24.0001</v>
      </c>
      <c r="AA261">
        <f t="shared" si="17"/>
        <v>110000.0001</v>
      </c>
      <c r="AB261">
        <f t="shared" si="18"/>
        <v>1.3802130512681774</v>
      </c>
      <c r="AC261">
        <f t="shared" si="19"/>
        <v>5.0413926855530384</v>
      </c>
    </row>
    <row r="262" spans="1:29" x14ac:dyDescent="0.3">
      <c r="A262">
        <v>261</v>
      </c>
      <c r="B262" s="1">
        <v>210519</v>
      </c>
      <c r="C262" s="1">
        <v>10</v>
      </c>
      <c r="D262">
        <v>3</v>
      </c>
      <c r="F262" s="5">
        <v>1</v>
      </c>
      <c r="G262" s="2">
        <v>2</v>
      </c>
      <c r="H262">
        <v>2</v>
      </c>
      <c r="I262" s="2">
        <v>0</v>
      </c>
      <c r="J262" s="5">
        <v>1</v>
      </c>
      <c r="K262" s="4">
        <v>22</v>
      </c>
      <c r="P262" s="2">
        <v>46037</v>
      </c>
      <c r="Q262">
        <v>0</v>
      </c>
      <c r="R262">
        <v>1</v>
      </c>
      <c r="S262">
        <v>0</v>
      </c>
      <c r="T262">
        <v>0</v>
      </c>
      <c r="U262">
        <v>0</v>
      </c>
      <c r="V262">
        <v>1</v>
      </c>
      <c r="W262">
        <v>0</v>
      </c>
      <c r="X262">
        <v>1</v>
      </c>
      <c r="Y262">
        <v>0</v>
      </c>
      <c r="Z262">
        <f t="shared" si="16"/>
        <v>1E-4</v>
      </c>
      <c r="AA262">
        <f t="shared" si="17"/>
        <v>46037.000099999997</v>
      </c>
      <c r="AB262">
        <f t="shared" si="18"/>
        <v>-4</v>
      </c>
      <c r="AC262">
        <f t="shared" si="19"/>
        <v>4.6631070160336945</v>
      </c>
    </row>
    <row r="263" spans="1:29" x14ac:dyDescent="0.3">
      <c r="A263">
        <v>262</v>
      </c>
      <c r="B263" s="1">
        <v>40619</v>
      </c>
      <c r="C263" s="1">
        <v>1</v>
      </c>
      <c r="D263">
        <v>3</v>
      </c>
      <c r="F263" s="5">
        <v>1</v>
      </c>
      <c r="G263" s="2">
        <v>2</v>
      </c>
      <c r="H263">
        <v>2</v>
      </c>
      <c r="I263" s="2">
        <v>0</v>
      </c>
      <c r="J263" s="5">
        <v>1</v>
      </c>
      <c r="K263" s="4">
        <v>8</v>
      </c>
      <c r="L263" s="4">
        <v>4</v>
      </c>
      <c r="M263" s="4">
        <v>1</v>
      </c>
      <c r="N263" s="4">
        <v>81</v>
      </c>
      <c r="P263" s="2">
        <v>110000</v>
      </c>
      <c r="Q263">
        <v>460</v>
      </c>
      <c r="R263">
        <v>1</v>
      </c>
      <c r="S263">
        <v>1</v>
      </c>
      <c r="T263">
        <v>1</v>
      </c>
      <c r="U263">
        <v>0</v>
      </c>
      <c r="V263">
        <v>0</v>
      </c>
      <c r="W263">
        <v>0</v>
      </c>
      <c r="X263">
        <v>1</v>
      </c>
      <c r="Y263">
        <v>1</v>
      </c>
      <c r="Z263">
        <f t="shared" si="16"/>
        <v>460.00009999999997</v>
      </c>
      <c r="AA263">
        <f t="shared" si="17"/>
        <v>110000.0001</v>
      </c>
      <c r="AB263">
        <f t="shared" si="18"/>
        <v>2.6627579260934078</v>
      </c>
      <c r="AC263">
        <f t="shared" si="19"/>
        <v>5.0413926855530384</v>
      </c>
    </row>
    <row r="264" spans="1:29" x14ac:dyDescent="0.3">
      <c r="A264">
        <v>263</v>
      </c>
      <c r="B264" s="1">
        <v>40619</v>
      </c>
      <c r="C264" s="1">
        <v>2</v>
      </c>
      <c r="D264">
        <v>3</v>
      </c>
      <c r="F264" s="5">
        <v>1</v>
      </c>
      <c r="G264" s="2">
        <v>2</v>
      </c>
      <c r="H264">
        <v>2</v>
      </c>
      <c r="I264" s="2">
        <v>0</v>
      </c>
      <c r="J264" s="5">
        <v>1</v>
      </c>
      <c r="K264" s="4">
        <v>22</v>
      </c>
      <c r="P264" s="2">
        <v>110000</v>
      </c>
      <c r="Q264">
        <v>460</v>
      </c>
      <c r="R264">
        <v>1</v>
      </c>
      <c r="S264">
        <v>1</v>
      </c>
      <c r="T264">
        <v>1</v>
      </c>
      <c r="U264">
        <v>0</v>
      </c>
      <c r="V264">
        <v>0</v>
      </c>
      <c r="W264">
        <v>0</v>
      </c>
      <c r="X264">
        <v>1</v>
      </c>
      <c r="Y264">
        <v>1</v>
      </c>
      <c r="Z264">
        <f t="shared" si="16"/>
        <v>460.00009999999997</v>
      </c>
      <c r="AA264">
        <f t="shared" si="17"/>
        <v>110000.0001</v>
      </c>
      <c r="AB264">
        <f t="shared" si="18"/>
        <v>2.6627579260934078</v>
      </c>
      <c r="AC264">
        <f t="shared" si="19"/>
        <v>5.0413926855530384</v>
      </c>
    </row>
    <row r="265" spans="1:29" x14ac:dyDescent="0.3">
      <c r="A265">
        <v>264</v>
      </c>
      <c r="B265" s="1">
        <v>40619</v>
      </c>
      <c r="C265" s="1">
        <v>3</v>
      </c>
      <c r="D265">
        <v>3</v>
      </c>
      <c r="F265" s="5">
        <v>1</v>
      </c>
      <c r="G265" s="2">
        <v>2</v>
      </c>
      <c r="H265">
        <v>2</v>
      </c>
      <c r="I265" s="2">
        <v>0</v>
      </c>
      <c r="J265" s="5">
        <v>1</v>
      </c>
      <c r="K265" s="4">
        <v>7</v>
      </c>
      <c r="L265" s="4">
        <v>2</v>
      </c>
      <c r="M265" s="4">
        <v>0</v>
      </c>
      <c r="N265" s="4">
        <v>29</v>
      </c>
      <c r="P265" s="2">
        <v>110000</v>
      </c>
      <c r="Q265">
        <v>1102</v>
      </c>
      <c r="R265">
        <v>1</v>
      </c>
      <c r="S265">
        <v>1</v>
      </c>
      <c r="T265">
        <v>1</v>
      </c>
      <c r="U265">
        <v>0</v>
      </c>
      <c r="V265">
        <v>0</v>
      </c>
      <c r="W265">
        <v>0</v>
      </c>
      <c r="X265">
        <v>1</v>
      </c>
      <c r="Y265">
        <v>1</v>
      </c>
      <c r="Z265">
        <f t="shared" si="16"/>
        <v>1102.0001</v>
      </c>
      <c r="AA265">
        <f t="shared" si="17"/>
        <v>110000.0001</v>
      </c>
      <c r="AB265">
        <f t="shared" si="18"/>
        <v>3.0421816339254271</v>
      </c>
      <c r="AC265">
        <f t="shared" si="19"/>
        <v>5.0413926855530384</v>
      </c>
    </row>
    <row r="266" spans="1:29" x14ac:dyDescent="0.3">
      <c r="A266">
        <v>265</v>
      </c>
      <c r="B266" s="1">
        <v>40619</v>
      </c>
      <c r="C266" s="1">
        <v>4</v>
      </c>
      <c r="D266">
        <v>3</v>
      </c>
      <c r="F266" s="5">
        <v>1</v>
      </c>
      <c r="G266" s="2">
        <v>2</v>
      </c>
      <c r="H266">
        <v>2</v>
      </c>
      <c r="I266" s="2">
        <v>0</v>
      </c>
      <c r="J266" s="5">
        <v>1</v>
      </c>
      <c r="K266" s="4">
        <v>7</v>
      </c>
      <c r="L266" s="4">
        <v>2</v>
      </c>
      <c r="M266" s="4">
        <v>0</v>
      </c>
      <c r="N266" s="4">
        <v>29</v>
      </c>
      <c r="P266" s="2">
        <v>110000</v>
      </c>
      <c r="Q266">
        <v>460</v>
      </c>
      <c r="R266">
        <v>1</v>
      </c>
      <c r="S266">
        <v>1</v>
      </c>
      <c r="T266">
        <v>1</v>
      </c>
      <c r="U266">
        <v>0</v>
      </c>
      <c r="V266">
        <v>0</v>
      </c>
      <c r="W266">
        <v>0</v>
      </c>
      <c r="X266">
        <v>1</v>
      </c>
      <c r="Y266">
        <v>1</v>
      </c>
      <c r="Z266">
        <f t="shared" si="16"/>
        <v>460.00009999999997</v>
      </c>
      <c r="AA266">
        <f t="shared" si="17"/>
        <v>110000.0001</v>
      </c>
      <c r="AB266">
        <f t="shared" si="18"/>
        <v>2.6627579260934078</v>
      </c>
      <c r="AC266">
        <f t="shared" si="19"/>
        <v>5.0413926855530384</v>
      </c>
    </row>
    <row r="267" spans="1:29" x14ac:dyDescent="0.3">
      <c r="A267">
        <v>266</v>
      </c>
      <c r="B267" s="1">
        <v>40619</v>
      </c>
      <c r="C267" s="1">
        <v>5</v>
      </c>
      <c r="D267">
        <v>3</v>
      </c>
      <c r="F267" s="5">
        <v>1</v>
      </c>
      <c r="G267" s="2">
        <v>2</v>
      </c>
      <c r="H267">
        <v>2</v>
      </c>
      <c r="I267" s="2">
        <v>0</v>
      </c>
      <c r="J267" s="5">
        <v>1</v>
      </c>
      <c r="K267" s="4">
        <v>13</v>
      </c>
      <c r="L267" s="4">
        <v>11</v>
      </c>
      <c r="M267" s="4">
        <v>2</v>
      </c>
      <c r="P267" s="2">
        <v>46037</v>
      </c>
      <c r="Q267">
        <v>460</v>
      </c>
      <c r="R267">
        <v>1</v>
      </c>
      <c r="S267">
        <v>1</v>
      </c>
      <c r="T267">
        <v>1</v>
      </c>
      <c r="U267">
        <v>0</v>
      </c>
      <c r="V267">
        <v>0</v>
      </c>
      <c r="W267">
        <v>0</v>
      </c>
      <c r="X267">
        <v>1</v>
      </c>
      <c r="Y267">
        <v>1</v>
      </c>
      <c r="Z267">
        <f t="shared" si="16"/>
        <v>460.00009999999997</v>
      </c>
      <c r="AA267">
        <f t="shared" si="17"/>
        <v>46037.000099999997</v>
      </c>
      <c r="AB267">
        <f t="shared" si="18"/>
        <v>2.6627579260934078</v>
      </c>
      <c r="AC267">
        <f t="shared" si="19"/>
        <v>4.6631070160336945</v>
      </c>
    </row>
    <row r="268" spans="1:29" x14ac:dyDescent="0.3">
      <c r="A268">
        <v>267</v>
      </c>
      <c r="B268" s="1">
        <v>40619</v>
      </c>
      <c r="C268" s="1">
        <v>6</v>
      </c>
      <c r="D268">
        <v>3</v>
      </c>
      <c r="F268" s="5">
        <v>1</v>
      </c>
      <c r="G268" s="2">
        <v>2</v>
      </c>
      <c r="H268">
        <v>2</v>
      </c>
      <c r="I268" s="2">
        <v>0</v>
      </c>
      <c r="J268" s="5">
        <v>1</v>
      </c>
      <c r="K268" s="4">
        <v>8</v>
      </c>
      <c r="L268" s="4">
        <v>4</v>
      </c>
      <c r="M268" s="4">
        <v>1</v>
      </c>
      <c r="N268" s="4">
        <v>81</v>
      </c>
      <c r="P268" s="2">
        <v>110000</v>
      </c>
      <c r="Q268">
        <v>385</v>
      </c>
      <c r="R268">
        <v>1</v>
      </c>
      <c r="S268">
        <v>1</v>
      </c>
      <c r="T268">
        <v>1</v>
      </c>
      <c r="U268">
        <v>1</v>
      </c>
      <c r="V268">
        <v>0</v>
      </c>
      <c r="W268">
        <v>0</v>
      </c>
      <c r="X268">
        <v>1</v>
      </c>
      <c r="Y268">
        <v>1</v>
      </c>
      <c r="Z268">
        <f t="shared" si="16"/>
        <v>385.00009999999997</v>
      </c>
      <c r="AA268">
        <f t="shared" si="17"/>
        <v>110000.0001</v>
      </c>
      <c r="AB268">
        <f t="shared" si="18"/>
        <v>2.5854608423122474</v>
      </c>
      <c r="AC268">
        <f t="shared" si="19"/>
        <v>5.0413926855530384</v>
      </c>
    </row>
    <row r="269" spans="1:29" x14ac:dyDescent="0.3">
      <c r="A269">
        <v>268</v>
      </c>
      <c r="B269" s="1">
        <v>40619</v>
      </c>
      <c r="C269" s="1">
        <v>7</v>
      </c>
      <c r="D269">
        <v>3</v>
      </c>
      <c r="F269" s="5">
        <v>1</v>
      </c>
      <c r="G269" s="2">
        <v>2</v>
      </c>
      <c r="H269">
        <v>2</v>
      </c>
      <c r="I269" s="2">
        <v>0</v>
      </c>
      <c r="J269" s="5">
        <v>1</v>
      </c>
      <c r="K269" s="4">
        <v>11</v>
      </c>
      <c r="L269" s="4">
        <v>7</v>
      </c>
      <c r="M269" s="4">
        <v>2</v>
      </c>
      <c r="N269" s="4">
        <v>644</v>
      </c>
      <c r="P269" s="2">
        <v>46000</v>
      </c>
      <c r="Q269">
        <v>24</v>
      </c>
      <c r="R269">
        <v>1</v>
      </c>
      <c r="S269">
        <v>1</v>
      </c>
      <c r="T269">
        <v>1</v>
      </c>
      <c r="U269">
        <v>1</v>
      </c>
      <c r="V269">
        <v>0</v>
      </c>
      <c r="W269">
        <v>0</v>
      </c>
      <c r="X269">
        <v>1</v>
      </c>
      <c r="Y269">
        <v>0</v>
      </c>
      <c r="Z269">
        <f t="shared" si="16"/>
        <v>24.0001</v>
      </c>
      <c r="AA269">
        <f t="shared" si="17"/>
        <v>46000.000099999997</v>
      </c>
      <c r="AB269">
        <f t="shared" si="18"/>
        <v>1.3802130512681774</v>
      </c>
      <c r="AC269">
        <f t="shared" si="19"/>
        <v>4.6627578326256929</v>
      </c>
    </row>
    <row r="270" spans="1:29" x14ac:dyDescent="0.3">
      <c r="A270">
        <v>269</v>
      </c>
      <c r="B270" s="1">
        <v>40619</v>
      </c>
      <c r="C270" s="1">
        <v>8</v>
      </c>
      <c r="D270">
        <v>3</v>
      </c>
      <c r="F270" s="5">
        <v>1</v>
      </c>
      <c r="G270" s="2">
        <v>2</v>
      </c>
      <c r="H270">
        <v>2</v>
      </c>
      <c r="I270" s="2">
        <v>0</v>
      </c>
      <c r="J270" s="5">
        <v>1</v>
      </c>
      <c r="K270" s="4">
        <v>22</v>
      </c>
      <c r="P270" s="2">
        <v>46000</v>
      </c>
      <c r="Q270">
        <v>0</v>
      </c>
      <c r="R270">
        <v>1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1</v>
      </c>
      <c r="Y270">
        <v>0</v>
      </c>
      <c r="Z270">
        <f t="shared" si="16"/>
        <v>1E-4</v>
      </c>
      <c r="AA270">
        <f t="shared" si="17"/>
        <v>46000.000099999997</v>
      </c>
      <c r="AB270">
        <f t="shared" si="18"/>
        <v>-4</v>
      </c>
      <c r="AC270">
        <f t="shared" si="19"/>
        <v>4.6627578326256929</v>
      </c>
    </row>
    <row r="271" spans="1:29" x14ac:dyDescent="0.3">
      <c r="A271">
        <v>270</v>
      </c>
      <c r="B271" s="1">
        <v>40619</v>
      </c>
      <c r="C271" s="1">
        <v>9</v>
      </c>
      <c r="D271">
        <v>3</v>
      </c>
      <c r="F271" s="5">
        <v>1</v>
      </c>
      <c r="G271" s="2">
        <v>2</v>
      </c>
      <c r="H271">
        <v>2</v>
      </c>
      <c r="I271" s="2">
        <v>0</v>
      </c>
      <c r="J271" s="5">
        <v>1</v>
      </c>
      <c r="K271" s="4">
        <v>22</v>
      </c>
      <c r="P271" s="2">
        <v>110000</v>
      </c>
      <c r="Q271">
        <v>24</v>
      </c>
      <c r="R271">
        <v>1</v>
      </c>
      <c r="S271">
        <v>1</v>
      </c>
      <c r="T271">
        <v>1</v>
      </c>
      <c r="U271">
        <v>0</v>
      </c>
      <c r="V271">
        <v>0</v>
      </c>
      <c r="W271">
        <v>0</v>
      </c>
      <c r="X271">
        <v>1</v>
      </c>
      <c r="Y271">
        <v>0</v>
      </c>
      <c r="Z271">
        <f t="shared" si="16"/>
        <v>24.0001</v>
      </c>
      <c r="AA271">
        <f t="shared" si="17"/>
        <v>110000.0001</v>
      </c>
      <c r="AB271">
        <f t="shared" si="18"/>
        <v>1.3802130512681774</v>
      </c>
      <c r="AC271">
        <f t="shared" si="19"/>
        <v>5.0413926855530384</v>
      </c>
    </row>
    <row r="272" spans="1:29" x14ac:dyDescent="0.3">
      <c r="A272">
        <v>271</v>
      </c>
      <c r="B272" s="1">
        <v>40619</v>
      </c>
      <c r="C272" s="1">
        <v>10</v>
      </c>
      <c r="D272">
        <v>3</v>
      </c>
      <c r="F272" s="5">
        <v>1</v>
      </c>
      <c r="G272" s="2">
        <v>2</v>
      </c>
      <c r="H272">
        <v>2</v>
      </c>
      <c r="I272" s="2">
        <v>0</v>
      </c>
      <c r="J272" s="5">
        <v>1</v>
      </c>
      <c r="K272" s="4">
        <v>26</v>
      </c>
      <c r="L272" s="4">
        <v>12</v>
      </c>
      <c r="M272" s="4">
        <v>1</v>
      </c>
      <c r="N272" s="4">
        <v>320</v>
      </c>
      <c r="P272" s="2">
        <v>110000</v>
      </c>
      <c r="Q272">
        <v>460</v>
      </c>
      <c r="R272">
        <v>1</v>
      </c>
      <c r="S272">
        <v>1</v>
      </c>
      <c r="T272">
        <v>1</v>
      </c>
      <c r="U272">
        <v>0</v>
      </c>
      <c r="V272">
        <v>0</v>
      </c>
      <c r="W272">
        <v>0</v>
      </c>
      <c r="X272">
        <v>1</v>
      </c>
      <c r="Y272">
        <v>0</v>
      </c>
      <c r="Z272">
        <f t="shared" si="16"/>
        <v>460.00009999999997</v>
      </c>
      <c r="AA272">
        <f t="shared" si="17"/>
        <v>110000.0001</v>
      </c>
      <c r="AB272">
        <f t="shared" si="18"/>
        <v>2.6627579260934078</v>
      </c>
      <c r="AC272">
        <f t="shared" si="19"/>
        <v>5.0413926855530384</v>
      </c>
    </row>
    <row r="273" spans="1:29" x14ac:dyDescent="0.3">
      <c r="A273">
        <v>272</v>
      </c>
      <c r="B273" s="1">
        <v>40619</v>
      </c>
      <c r="C273" s="1">
        <v>11</v>
      </c>
      <c r="D273">
        <v>3</v>
      </c>
      <c r="F273" s="2">
        <v>2</v>
      </c>
      <c r="G273" s="2">
        <v>3</v>
      </c>
      <c r="H273">
        <v>3</v>
      </c>
      <c r="I273" s="2">
        <v>0</v>
      </c>
      <c r="J273" s="5">
        <v>1</v>
      </c>
      <c r="K273" s="4">
        <v>2</v>
      </c>
      <c r="L273" s="4">
        <v>1</v>
      </c>
      <c r="M273" s="4">
        <v>0</v>
      </c>
      <c r="N273" s="4">
        <v>36</v>
      </c>
      <c r="P273" s="2">
        <v>110000</v>
      </c>
      <c r="Q273">
        <v>4604</v>
      </c>
      <c r="R273">
        <v>1</v>
      </c>
      <c r="S273">
        <v>1</v>
      </c>
      <c r="T273">
        <v>1</v>
      </c>
      <c r="U273">
        <v>0</v>
      </c>
      <c r="V273">
        <v>0</v>
      </c>
      <c r="W273">
        <v>0</v>
      </c>
      <c r="X273">
        <v>1</v>
      </c>
      <c r="Y273">
        <v>1</v>
      </c>
      <c r="Z273">
        <f t="shared" si="16"/>
        <v>4604.0001000000002</v>
      </c>
      <c r="AA273">
        <f t="shared" si="17"/>
        <v>110000.0001</v>
      </c>
      <c r="AB273">
        <f t="shared" si="18"/>
        <v>3.6631353243907361</v>
      </c>
      <c r="AC273">
        <f t="shared" si="19"/>
        <v>5.0413926855530384</v>
      </c>
    </row>
    <row r="274" spans="1:29" x14ac:dyDescent="0.3">
      <c r="A274">
        <v>273</v>
      </c>
      <c r="B274" s="1">
        <v>40619</v>
      </c>
      <c r="C274" s="1">
        <v>12</v>
      </c>
      <c r="D274">
        <v>3</v>
      </c>
      <c r="F274" s="2">
        <v>2</v>
      </c>
      <c r="G274" s="2">
        <v>3</v>
      </c>
      <c r="H274">
        <v>3</v>
      </c>
      <c r="I274" s="2">
        <v>0</v>
      </c>
      <c r="J274" s="5">
        <v>1</v>
      </c>
      <c r="K274" s="4">
        <v>8</v>
      </c>
      <c r="L274" s="4">
        <v>4</v>
      </c>
      <c r="M274" s="4">
        <v>1</v>
      </c>
      <c r="N274" s="4">
        <v>81</v>
      </c>
      <c r="P274" s="2">
        <v>110000</v>
      </c>
      <c r="Q274">
        <v>4600</v>
      </c>
      <c r="R274">
        <v>1</v>
      </c>
      <c r="S274">
        <v>1</v>
      </c>
      <c r="T274">
        <v>1</v>
      </c>
      <c r="U274">
        <v>0</v>
      </c>
      <c r="V274">
        <v>0</v>
      </c>
      <c r="W274">
        <v>0</v>
      </c>
      <c r="X274">
        <v>1</v>
      </c>
      <c r="Y274">
        <v>1</v>
      </c>
      <c r="Z274">
        <f t="shared" si="16"/>
        <v>4600.0001000000002</v>
      </c>
      <c r="AA274">
        <f t="shared" si="17"/>
        <v>110000.0001</v>
      </c>
      <c r="AB274">
        <f t="shared" si="18"/>
        <v>3.6627578411227586</v>
      </c>
      <c r="AC274">
        <f t="shared" si="19"/>
        <v>5.0413926855530384</v>
      </c>
    </row>
    <row r="275" spans="1:29" x14ac:dyDescent="0.3">
      <c r="A275">
        <v>274</v>
      </c>
      <c r="B275" s="1">
        <v>40619</v>
      </c>
      <c r="C275" s="1">
        <v>13</v>
      </c>
      <c r="D275">
        <v>3</v>
      </c>
      <c r="F275" s="2">
        <v>2</v>
      </c>
      <c r="G275" s="2">
        <v>3</v>
      </c>
      <c r="H275">
        <v>3</v>
      </c>
      <c r="I275" s="2">
        <v>0</v>
      </c>
      <c r="J275" s="5">
        <v>1</v>
      </c>
      <c r="K275" s="4">
        <v>2</v>
      </c>
      <c r="L275" s="4">
        <v>1</v>
      </c>
      <c r="M275" s="4">
        <v>0</v>
      </c>
      <c r="N275" s="4">
        <v>36</v>
      </c>
      <c r="P275" s="2">
        <v>110000</v>
      </c>
      <c r="Q275">
        <v>385</v>
      </c>
      <c r="R275">
        <v>1</v>
      </c>
      <c r="S275">
        <v>1</v>
      </c>
      <c r="T275">
        <v>1</v>
      </c>
      <c r="U275">
        <v>1</v>
      </c>
      <c r="V275">
        <v>0</v>
      </c>
      <c r="W275">
        <v>0</v>
      </c>
      <c r="X275">
        <v>1</v>
      </c>
      <c r="Y275">
        <v>1</v>
      </c>
      <c r="Z275">
        <f t="shared" si="16"/>
        <v>385.00009999999997</v>
      </c>
      <c r="AA275">
        <f t="shared" si="17"/>
        <v>110000.0001</v>
      </c>
      <c r="AB275">
        <f t="shared" si="18"/>
        <v>2.5854608423122474</v>
      </c>
      <c r="AC275">
        <f t="shared" si="19"/>
        <v>5.0413926855530384</v>
      </c>
    </row>
    <row r="276" spans="1:29" x14ac:dyDescent="0.3">
      <c r="A276">
        <v>275</v>
      </c>
      <c r="B276" s="1">
        <v>40619</v>
      </c>
      <c r="C276" s="1">
        <v>14</v>
      </c>
      <c r="D276">
        <v>3</v>
      </c>
      <c r="F276" s="2">
        <v>2</v>
      </c>
      <c r="G276" s="2">
        <v>3</v>
      </c>
      <c r="H276">
        <v>3</v>
      </c>
      <c r="I276" s="2">
        <v>0</v>
      </c>
      <c r="J276" s="5">
        <v>1</v>
      </c>
      <c r="K276" s="4">
        <v>2</v>
      </c>
      <c r="L276" s="4">
        <v>1</v>
      </c>
      <c r="M276" s="4">
        <v>0</v>
      </c>
      <c r="N276" s="4">
        <v>36</v>
      </c>
      <c r="P276" s="2">
        <v>110000</v>
      </c>
      <c r="Q276">
        <v>2763</v>
      </c>
      <c r="R276">
        <v>1</v>
      </c>
      <c r="S276">
        <v>1</v>
      </c>
      <c r="T276">
        <v>1</v>
      </c>
      <c r="U276">
        <v>0</v>
      </c>
      <c r="V276">
        <v>0</v>
      </c>
      <c r="W276">
        <v>0</v>
      </c>
      <c r="X276">
        <v>1</v>
      </c>
      <c r="Y276">
        <v>0</v>
      </c>
      <c r="Z276">
        <f t="shared" si="16"/>
        <v>2763.0001000000002</v>
      </c>
      <c r="AA276">
        <f t="shared" si="17"/>
        <v>110000.0001</v>
      </c>
      <c r="AB276">
        <f t="shared" si="18"/>
        <v>3.4413809006347336</v>
      </c>
      <c r="AC276">
        <f t="shared" si="19"/>
        <v>5.0413926855530384</v>
      </c>
    </row>
    <row r="277" spans="1:29" x14ac:dyDescent="0.3">
      <c r="A277">
        <v>276</v>
      </c>
      <c r="B277" s="1">
        <v>40619</v>
      </c>
      <c r="C277" s="1">
        <v>15</v>
      </c>
      <c r="D277">
        <v>3</v>
      </c>
      <c r="F277" s="2">
        <v>2</v>
      </c>
      <c r="G277" s="2">
        <v>3</v>
      </c>
      <c r="H277">
        <v>3</v>
      </c>
      <c r="I277" s="2">
        <v>0</v>
      </c>
      <c r="J277" s="5">
        <v>1</v>
      </c>
      <c r="K277" s="4">
        <v>2</v>
      </c>
      <c r="L277" s="4">
        <v>1</v>
      </c>
      <c r="M277" s="4">
        <v>0</v>
      </c>
      <c r="N277" s="4">
        <v>36</v>
      </c>
      <c r="P277" s="2">
        <v>110000</v>
      </c>
      <c r="Q277">
        <v>460</v>
      </c>
      <c r="R277">
        <v>1</v>
      </c>
      <c r="S277">
        <v>1</v>
      </c>
      <c r="T277">
        <v>1</v>
      </c>
      <c r="U277">
        <v>0</v>
      </c>
      <c r="V277">
        <v>0</v>
      </c>
      <c r="W277">
        <v>0</v>
      </c>
      <c r="X277">
        <v>1</v>
      </c>
      <c r="Y277">
        <v>1</v>
      </c>
      <c r="Z277">
        <f t="shared" si="16"/>
        <v>460.00009999999997</v>
      </c>
      <c r="AA277">
        <f t="shared" si="17"/>
        <v>110000.0001</v>
      </c>
      <c r="AB277">
        <f t="shared" si="18"/>
        <v>2.6627579260934078</v>
      </c>
      <c r="AC277">
        <f t="shared" si="19"/>
        <v>5.0413926855530384</v>
      </c>
    </row>
    <row r="278" spans="1:29" x14ac:dyDescent="0.3">
      <c r="A278">
        <v>277</v>
      </c>
      <c r="B278" s="1">
        <v>40619</v>
      </c>
      <c r="C278" s="1">
        <v>16</v>
      </c>
      <c r="D278">
        <v>3</v>
      </c>
      <c r="F278" s="2">
        <v>2</v>
      </c>
      <c r="G278" s="2">
        <v>3</v>
      </c>
      <c r="H278">
        <v>3</v>
      </c>
      <c r="I278" s="2">
        <v>0</v>
      </c>
      <c r="J278" s="5">
        <v>1</v>
      </c>
      <c r="K278" s="4">
        <v>2</v>
      </c>
      <c r="L278" s="4">
        <v>1</v>
      </c>
      <c r="M278" s="4">
        <v>0</v>
      </c>
      <c r="N278" s="4">
        <v>36</v>
      </c>
      <c r="P278" s="2">
        <v>110000</v>
      </c>
      <c r="Q278">
        <v>23</v>
      </c>
      <c r="R278">
        <v>1</v>
      </c>
      <c r="S278">
        <v>1</v>
      </c>
      <c r="T278">
        <v>1</v>
      </c>
      <c r="U278">
        <v>0</v>
      </c>
      <c r="V278">
        <v>0</v>
      </c>
      <c r="W278">
        <v>0</v>
      </c>
      <c r="X278">
        <v>1</v>
      </c>
      <c r="Y278">
        <v>1</v>
      </c>
      <c r="Z278">
        <f t="shared" si="16"/>
        <v>23.0001</v>
      </c>
      <c r="AA278">
        <f t="shared" si="17"/>
        <v>110000.0001</v>
      </c>
      <c r="AB278">
        <f t="shared" si="18"/>
        <v>1.3617297242503659</v>
      </c>
      <c r="AC278">
        <f t="shared" si="19"/>
        <v>5.0413926855530384</v>
      </c>
    </row>
    <row r="279" spans="1:29" x14ac:dyDescent="0.3">
      <c r="A279">
        <v>278</v>
      </c>
      <c r="B279" s="1">
        <v>40619</v>
      </c>
      <c r="C279" s="1">
        <v>17</v>
      </c>
      <c r="D279">
        <v>3</v>
      </c>
      <c r="F279" s="2">
        <v>2</v>
      </c>
      <c r="G279" s="2">
        <v>3</v>
      </c>
      <c r="H279">
        <v>3</v>
      </c>
      <c r="I279" s="2">
        <v>0</v>
      </c>
      <c r="J279" s="5">
        <v>1</v>
      </c>
      <c r="K279" s="4">
        <v>7</v>
      </c>
      <c r="L279" s="4">
        <v>2</v>
      </c>
      <c r="M279" s="4">
        <v>0</v>
      </c>
      <c r="N279" s="4">
        <v>29</v>
      </c>
      <c r="P279" s="2">
        <v>110000</v>
      </c>
      <c r="Q279">
        <v>38</v>
      </c>
      <c r="R279">
        <v>1</v>
      </c>
      <c r="S279">
        <v>1</v>
      </c>
      <c r="T279">
        <v>1</v>
      </c>
      <c r="U279">
        <v>1</v>
      </c>
      <c r="V279">
        <v>0</v>
      </c>
      <c r="W279">
        <v>0</v>
      </c>
      <c r="X279">
        <v>1</v>
      </c>
      <c r="Y279">
        <v>1</v>
      </c>
      <c r="Z279">
        <f t="shared" si="16"/>
        <v>38.000100000000003</v>
      </c>
      <c r="AA279">
        <f t="shared" si="17"/>
        <v>110000.0001</v>
      </c>
      <c r="AB279">
        <f t="shared" si="18"/>
        <v>1.579784739495522</v>
      </c>
      <c r="AC279">
        <f t="shared" si="19"/>
        <v>5.0413926855530384</v>
      </c>
    </row>
    <row r="280" spans="1:29" x14ac:dyDescent="0.3">
      <c r="A280">
        <v>279</v>
      </c>
      <c r="B280" s="1">
        <v>40619</v>
      </c>
      <c r="C280" s="1">
        <v>18</v>
      </c>
      <c r="D280">
        <v>3</v>
      </c>
      <c r="F280" s="2">
        <v>2</v>
      </c>
      <c r="G280" s="2">
        <v>3</v>
      </c>
      <c r="H280">
        <v>3</v>
      </c>
      <c r="I280" s="2">
        <v>0</v>
      </c>
      <c r="J280" s="5">
        <v>1</v>
      </c>
      <c r="K280" s="4">
        <v>2</v>
      </c>
      <c r="L280" s="4">
        <v>1</v>
      </c>
      <c r="M280" s="4">
        <v>0</v>
      </c>
      <c r="N280" s="4">
        <v>36</v>
      </c>
      <c r="P280" s="2">
        <v>110000</v>
      </c>
      <c r="Q280">
        <v>1090</v>
      </c>
      <c r="R280">
        <v>1</v>
      </c>
      <c r="S280">
        <v>1</v>
      </c>
      <c r="T280">
        <v>1</v>
      </c>
      <c r="U280">
        <v>1</v>
      </c>
      <c r="V280">
        <v>0</v>
      </c>
      <c r="W280">
        <v>0</v>
      </c>
      <c r="X280">
        <v>1</v>
      </c>
      <c r="Y280">
        <v>1</v>
      </c>
      <c r="Z280">
        <f t="shared" si="16"/>
        <v>1090.0001</v>
      </c>
      <c r="AA280">
        <f t="shared" si="17"/>
        <v>110000.0001</v>
      </c>
      <c r="AB280">
        <f t="shared" si="18"/>
        <v>3.0374265377841523</v>
      </c>
      <c r="AC280">
        <f t="shared" si="19"/>
        <v>5.0413926855530384</v>
      </c>
    </row>
    <row r="281" spans="1:29" x14ac:dyDescent="0.3">
      <c r="A281">
        <v>280</v>
      </c>
      <c r="B281" s="1">
        <v>40619</v>
      </c>
      <c r="C281" s="1">
        <v>19</v>
      </c>
      <c r="D281">
        <v>3</v>
      </c>
      <c r="F281" s="2">
        <v>2</v>
      </c>
      <c r="G281" s="2">
        <v>3</v>
      </c>
      <c r="H281">
        <v>3</v>
      </c>
      <c r="I281" s="2">
        <v>0</v>
      </c>
      <c r="J281" s="5">
        <v>0</v>
      </c>
      <c r="K281" s="4">
        <v>7</v>
      </c>
      <c r="L281" s="4">
        <v>2</v>
      </c>
      <c r="M281" s="4">
        <v>0</v>
      </c>
      <c r="N281" s="4">
        <v>29</v>
      </c>
      <c r="P281" s="2">
        <v>110000</v>
      </c>
      <c r="Q281">
        <v>460</v>
      </c>
      <c r="R281">
        <v>1</v>
      </c>
      <c r="S281">
        <v>1</v>
      </c>
      <c r="T281">
        <v>1</v>
      </c>
      <c r="U281">
        <v>1</v>
      </c>
      <c r="V281">
        <v>0</v>
      </c>
      <c r="W281">
        <v>0</v>
      </c>
      <c r="X281">
        <v>0</v>
      </c>
      <c r="Y281">
        <v>1</v>
      </c>
      <c r="Z281">
        <f t="shared" si="16"/>
        <v>460.00009999999997</v>
      </c>
      <c r="AA281">
        <f t="shared" si="17"/>
        <v>110000.0001</v>
      </c>
      <c r="AB281">
        <f t="shared" si="18"/>
        <v>2.6627579260934078</v>
      </c>
      <c r="AC281">
        <f t="shared" si="19"/>
        <v>5.0413926855530384</v>
      </c>
    </row>
    <row r="282" spans="1:29" x14ac:dyDescent="0.3">
      <c r="A282">
        <v>281</v>
      </c>
      <c r="B282" s="1">
        <v>40619</v>
      </c>
      <c r="C282" s="1">
        <v>20</v>
      </c>
      <c r="D282">
        <v>3</v>
      </c>
      <c r="F282" s="2">
        <v>2</v>
      </c>
      <c r="G282" s="2">
        <v>3</v>
      </c>
      <c r="H282">
        <v>3</v>
      </c>
      <c r="I282" s="2">
        <v>0</v>
      </c>
      <c r="J282" s="5">
        <v>0</v>
      </c>
      <c r="K282" s="4">
        <v>2</v>
      </c>
      <c r="L282" s="4">
        <v>1</v>
      </c>
      <c r="M282" s="4">
        <v>0</v>
      </c>
      <c r="N282" s="4">
        <v>36</v>
      </c>
      <c r="P282" s="2">
        <v>110000</v>
      </c>
      <c r="Q282">
        <v>24</v>
      </c>
      <c r="R282">
        <v>1</v>
      </c>
      <c r="S282">
        <v>1</v>
      </c>
      <c r="T282">
        <v>1</v>
      </c>
      <c r="U282">
        <v>1</v>
      </c>
      <c r="V282">
        <v>0</v>
      </c>
      <c r="W282">
        <v>0</v>
      </c>
      <c r="X282">
        <v>1</v>
      </c>
      <c r="Y282">
        <v>1</v>
      </c>
      <c r="Z282">
        <f t="shared" si="16"/>
        <v>24.0001</v>
      </c>
      <c r="AA282">
        <f t="shared" si="17"/>
        <v>110000.0001</v>
      </c>
      <c r="AB282">
        <f t="shared" si="18"/>
        <v>1.3802130512681774</v>
      </c>
      <c r="AC282">
        <f t="shared" si="19"/>
        <v>5.0413926855530384</v>
      </c>
    </row>
    <row r="283" spans="1:29" x14ac:dyDescent="0.3">
      <c r="A283">
        <v>282</v>
      </c>
      <c r="B283" s="1">
        <v>130619</v>
      </c>
      <c r="C283" s="1">
        <v>1</v>
      </c>
      <c r="D283">
        <v>3</v>
      </c>
      <c r="F283" s="2">
        <v>0</v>
      </c>
      <c r="G283" s="2">
        <v>0</v>
      </c>
      <c r="H283">
        <v>0</v>
      </c>
      <c r="I283" s="2">
        <v>0</v>
      </c>
      <c r="J283" s="5">
        <v>1</v>
      </c>
      <c r="K283" s="4">
        <v>2</v>
      </c>
      <c r="L283" s="4">
        <v>1</v>
      </c>
      <c r="M283" s="4">
        <v>0</v>
      </c>
      <c r="N283" s="4">
        <v>36</v>
      </c>
      <c r="P283" s="2">
        <v>460</v>
      </c>
      <c r="Q283">
        <v>3</v>
      </c>
      <c r="R283">
        <v>1</v>
      </c>
      <c r="S283">
        <v>1</v>
      </c>
      <c r="T283">
        <v>0</v>
      </c>
      <c r="U283">
        <v>1</v>
      </c>
      <c r="V283">
        <v>0</v>
      </c>
      <c r="W283">
        <v>0</v>
      </c>
      <c r="X283">
        <v>1</v>
      </c>
      <c r="Y283">
        <v>0</v>
      </c>
      <c r="Z283">
        <f t="shared" si="16"/>
        <v>3.0001000000000002</v>
      </c>
      <c r="AA283">
        <f t="shared" si="17"/>
        <v>460.00009999999997</v>
      </c>
      <c r="AB283">
        <f t="shared" si="18"/>
        <v>0.47713573096112322</v>
      </c>
      <c r="AC283">
        <f t="shared" si="19"/>
        <v>2.6627579260934078</v>
      </c>
    </row>
    <row r="284" spans="1:29" x14ac:dyDescent="0.3">
      <c r="A284">
        <v>283</v>
      </c>
      <c r="B284" s="1">
        <v>130619</v>
      </c>
      <c r="C284" s="1">
        <v>2</v>
      </c>
      <c r="D284">
        <v>3</v>
      </c>
      <c r="F284" s="2">
        <v>0</v>
      </c>
      <c r="G284" s="2">
        <v>0</v>
      </c>
      <c r="H284">
        <v>0</v>
      </c>
      <c r="I284" s="2">
        <v>0</v>
      </c>
      <c r="J284" s="5">
        <v>0</v>
      </c>
      <c r="K284" s="4">
        <v>8</v>
      </c>
      <c r="L284" s="4">
        <v>4</v>
      </c>
      <c r="M284" s="4">
        <v>1</v>
      </c>
      <c r="N284" s="4">
        <v>81</v>
      </c>
      <c r="P284" s="2">
        <v>110000</v>
      </c>
      <c r="Q284">
        <v>460</v>
      </c>
      <c r="R284">
        <v>1</v>
      </c>
      <c r="S284">
        <v>1</v>
      </c>
      <c r="T284">
        <v>1</v>
      </c>
      <c r="U284">
        <v>0</v>
      </c>
      <c r="V284">
        <v>0</v>
      </c>
      <c r="W284">
        <v>0</v>
      </c>
      <c r="X284">
        <v>1</v>
      </c>
      <c r="Y284">
        <v>1</v>
      </c>
      <c r="Z284">
        <f t="shared" si="16"/>
        <v>460.00009999999997</v>
      </c>
      <c r="AA284">
        <f t="shared" si="17"/>
        <v>110000.0001</v>
      </c>
      <c r="AB284">
        <f t="shared" si="18"/>
        <v>2.6627579260934078</v>
      </c>
      <c r="AC284">
        <f t="shared" si="19"/>
        <v>5.0413926855530384</v>
      </c>
    </row>
    <row r="285" spans="1:29" x14ac:dyDescent="0.3">
      <c r="A285">
        <v>284</v>
      </c>
      <c r="B285" s="1">
        <v>130619</v>
      </c>
      <c r="C285" s="1">
        <v>3</v>
      </c>
      <c r="D285">
        <v>3</v>
      </c>
      <c r="F285" s="2">
        <v>0</v>
      </c>
      <c r="G285" s="2">
        <v>0</v>
      </c>
      <c r="H285">
        <v>0</v>
      </c>
      <c r="I285" s="2">
        <v>0</v>
      </c>
      <c r="J285" s="5">
        <v>0</v>
      </c>
      <c r="K285" s="4">
        <v>8</v>
      </c>
      <c r="L285" s="4">
        <v>4</v>
      </c>
      <c r="M285" s="4">
        <v>1</v>
      </c>
      <c r="N285" s="4">
        <v>81</v>
      </c>
      <c r="P285" s="2">
        <v>110000</v>
      </c>
      <c r="Q285">
        <v>460</v>
      </c>
      <c r="R285">
        <v>1</v>
      </c>
      <c r="S285">
        <v>1</v>
      </c>
      <c r="T285">
        <v>1</v>
      </c>
      <c r="U285">
        <v>0</v>
      </c>
      <c r="V285">
        <v>0</v>
      </c>
      <c r="W285">
        <v>0</v>
      </c>
      <c r="X285">
        <v>1</v>
      </c>
      <c r="Y285">
        <v>1</v>
      </c>
      <c r="Z285">
        <f t="shared" si="16"/>
        <v>460.00009999999997</v>
      </c>
      <c r="AA285">
        <f t="shared" si="17"/>
        <v>110000.0001</v>
      </c>
      <c r="AB285">
        <f t="shared" si="18"/>
        <v>2.6627579260934078</v>
      </c>
      <c r="AC285">
        <f t="shared" si="19"/>
        <v>5.0413926855530384</v>
      </c>
    </row>
    <row r="286" spans="1:29" x14ac:dyDescent="0.3">
      <c r="A286">
        <v>285</v>
      </c>
      <c r="B286" s="1">
        <v>130619</v>
      </c>
      <c r="C286" s="1">
        <v>4</v>
      </c>
      <c r="D286">
        <v>3</v>
      </c>
      <c r="F286" s="2">
        <v>0</v>
      </c>
      <c r="G286" s="2">
        <v>0</v>
      </c>
      <c r="H286">
        <v>0</v>
      </c>
      <c r="I286" s="2">
        <v>0</v>
      </c>
      <c r="J286" s="5">
        <v>1</v>
      </c>
      <c r="K286" s="4">
        <v>27</v>
      </c>
      <c r="L286" s="4">
        <v>0</v>
      </c>
      <c r="M286" s="4">
        <v>0</v>
      </c>
      <c r="N286" s="4">
        <v>0</v>
      </c>
      <c r="P286" s="2">
        <v>4604</v>
      </c>
      <c r="Q286">
        <v>0</v>
      </c>
      <c r="R286">
        <v>1</v>
      </c>
      <c r="S286">
        <v>0</v>
      </c>
      <c r="T286">
        <v>0</v>
      </c>
      <c r="U286">
        <v>1</v>
      </c>
      <c r="V286">
        <v>0</v>
      </c>
      <c r="W286">
        <v>0</v>
      </c>
      <c r="X286">
        <v>1</v>
      </c>
      <c r="Y286">
        <v>1</v>
      </c>
      <c r="Z286">
        <f t="shared" si="16"/>
        <v>1E-4</v>
      </c>
      <c r="AA286">
        <f t="shared" si="17"/>
        <v>4604.0001000000002</v>
      </c>
      <c r="AB286">
        <f t="shared" si="18"/>
        <v>-4</v>
      </c>
      <c r="AC286">
        <f t="shared" si="19"/>
        <v>3.6631353243907361</v>
      </c>
    </row>
    <row r="287" spans="1:29" x14ac:dyDescent="0.3">
      <c r="A287">
        <v>286</v>
      </c>
      <c r="B287" s="1">
        <v>130619</v>
      </c>
      <c r="C287" s="1">
        <v>5</v>
      </c>
      <c r="D287">
        <v>3</v>
      </c>
      <c r="F287" s="2">
        <v>0</v>
      </c>
      <c r="G287" s="2">
        <v>0</v>
      </c>
      <c r="H287">
        <v>0</v>
      </c>
      <c r="I287" s="2">
        <v>0</v>
      </c>
      <c r="J287" s="5">
        <v>0</v>
      </c>
      <c r="K287" s="4">
        <v>2</v>
      </c>
      <c r="L287" s="4">
        <v>1</v>
      </c>
      <c r="M287" s="4">
        <v>0</v>
      </c>
      <c r="N287" s="4">
        <v>36</v>
      </c>
      <c r="P287" s="2">
        <v>11000</v>
      </c>
      <c r="Q287">
        <v>0</v>
      </c>
      <c r="R287">
        <v>1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1</v>
      </c>
      <c r="Y287">
        <v>0</v>
      </c>
      <c r="Z287">
        <f t="shared" si="16"/>
        <v>1E-4</v>
      </c>
      <c r="AA287">
        <f t="shared" si="17"/>
        <v>11000.000099999999</v>
      </c>
      <c r="AB287">
        <f t="shared" si="18"/>
        <v>-4</v>
      </c>
      <c r="AC287">
        <f t="shared" si="19"/>
        <v>4.041392689106357</v>
      </c>
    </row>
    <row r="288" spans="1:29" x14ac:dyDescent="0.3">
      <c r="A288">
        <v>287</v>
      </c>
      <c r="B288" s="1">
        <v>130619</v>
      </c>
      <c r="C288" s="1">
        <v>6</v>
      </c>
      <c r="D288">
        <v>3</v>
      </c>
      <c r="F288" s="2">
        <v>0</v>
      </c>
      <c r="G288" s="2">
        <v>1</v>
      </c>
      <c r="H288">
        <v>1</v>
      </c>
      <c r="I288" s="2">
        <v>1</v>
      </c>
      <c r="J288" s="5">
        <v>1</v>
      </c>
      <c r="K288" s="4">
        <v>2</v>
      </c>
      <c r="L288" s="4">
        <v>1</v>
      </c>
      <c r="M288" s="4">
        <v>0</v>
      </c>
      <c r="N288" s="4">
        <v>36</v>
      </c>
      <c r="P288" s="2">
        <v>110000</v>
      </c>
      <c r="Q288">
        <v>24</v>
      </c>
      <c r="R288">
        <v>1</v>
      </c>
      <c r="S288">
        <v>1</v>
      </c>
      <c r="T288">
        <v>1</v>
      </c>
      <c r="U288">
        <v>0</v>
      </c>
      <c r="V288">
        <v>0</v>
      </c>
      <c r="W288">
        <v>0</v>
      </c>
      <c r="X288">
        <v>1</v>
      </c>
      <c r="Y288">
        <v>0</v>
      </c>
      <c r="Z288">
        <f t="shared" si="16"/>
        <v>24.0001</v>
      </c>
      <c r="AA288">
        <f t="shared" si="17"/>
        <v>110000.0001</v>
      </c>
      <c r="AB288">
        <f t="shared" si="18"/>
        <v>1.3802130512681774</v>
      </c>
      <c r="AC288">
        <f t="shared" si="19"/>
        <v>5.0413926855530384</v>
      </c>
    </row>
    <row r="289" spans="1:29" x14ac:dyDescent="0.3">
      <c r="A289">
        <v>288</v>
      </c>
      <c r="B289" s="1">
        <v>130619</v>
      </c>
      <c r="C289" s="1">
        <v>7</v>
      </c>
      <c r="D289">
        <v>3</v>
      </c>
      <c r="F289" s="2">
        <v>0</v>
      </c>
      <c r="G289" s="2">
        <v>1</v>
      </c>
      <c r="H289">
        <v>1</v>
      </c>
      <c r="I289" s="2">
        <v>0</v>
      </c>
      <c r="J289" s="5">
        <v>1</v>
      </c>
      <c r="K289" s="4">
        <v>7</v>
      </c>
      <c r="L289" s="4">
        <v>2</v>
      </c>
      <c r="M289" s="4">
        <v>0</v>
      </c>
      <c r="N289" s="4">
        <v>29</v>
      </c>
      <c r="P289" s="2">
        <v>1090</v>
      </c>
      <c r="Q289">
        <v>9</v>
      </c>
      <c r="R289">
        <v>1</v>
      </c>
      <c r="S289">
        <v>1</v>
      </c>
      <c r="T289">
        <v>0</v>
      </c>
      <c r="U289">
        <v>1</v>
      </c>
      <c r="V289">
        <v>0</v>
      </c>
      <c r="W289">
        <v>0</v>
      </c>
      <c r="X289">
        <v>1</v>
      </c>
      <c r="Y289">
        <v>1</v>
      </c>
      <c r="Z289">
        <f t="shared" si="16"/>
        <v>9.0000999999999998</v>
      </c>
      <c r="AA289">
        <f t="shared" si="17"/>
        <v>1090.0001</v>
      </c>
      <c r="AB289">
        <f t="shared" si="18"/>
        <v>0.95424733490676017</v>
      </c>
      <c r="AC289">
        <f t="shared" si="19"/>
        <v>3.0374265377841523</v>
      </c>
    </row>
    <row r="290" spans="1:29" x14ac:dyDescent="0.3">
      <c r="A290">
        <v>289</v>
      </c>
      <c r="B290" s="1">
        <v>130619</v>
      </c>
      <c r="C290" s="1">
        <v>8</v>
      </c>
      <c r="D290">
        <v>3</v>
      </c>
      <c r="F290" s="2">
        <v>0</v>
      </c>
      <c r="G290" s="2">
        <v>1</v>
      </c>
      <c r="H290">
        <v>1</v>
      </c>
      <c r="I290" s="2">
        <v>0</v>
      </c>
      <c r="J290" s="5">
        <v>1</v>
      </c>
      <c r="K290" s="4">
        <v>2</v>
      </c>
      <c r="L290" s="4">
        <v>1</v>
      </c>
      <c r="M290" s="4">
        <v>0</v>
      </c>
      <c r="N290" s="4">
        <v>36</v>
      </c>
      <c r="P290" s="2">
        <v>110000</v>
      </c>
      <c r="Q290">
        <v>0</v>
      </c>
      <c r="R290">
        <v>1</v>
      </c>
      <c r="S290">
        <v>0</v>
      </c>
      <c r="T290">
        <v>0</v>
      </c>
      <c r="U290">
        <v>1</v>
      </c>
      <c r="V290">
        <v>0</v>
      </c>
      <c r="W290">
        <v>0</v>
      </c>
      <c r="X290">
        <v>1</v>
      </c>
      <c r="Y290">
        <v>0</v>
      </c>
      <c r="Z290">
        <f t="shared" si="16"/>
        <v>1E-4</v>
      </c>
      <c r="AA290">
        <f t="shared" si="17"/>
        <v>110000.0001</v>
      </c>
      <c r="AB290">
        <f t="shared" si="18"/>
        <v>-4</v>
      </c>
      <c r="AC290">
        <f t="shared" si="19"/>
        <v>5.0413926855530384</v>
      </c>
    </row>
    <row r="291" spans="1:29" x14ac:dyDescent="0.3">
      <c r="A291">
        <v>290</v>
      </c>
      <c r="B291" s="1">
        <v>130619</v>
      </c>
      <c r="C291" s="1">
        <v>9</v>
      </c>
      <c r="D291">
        <v>3</v>
      </c>
      <c r="F291" s="2">
        <v>0</v>
      </c>
      <c r="G291" s="2">
        <v>1</v>
      </c>
      <c r="H291">
        <v>1</v>
      </c>
      <c r="I291" s="2">
        <v>0</v>
      </c>
      <c r="J291" s="5">
        <v>1</v>
      </c>
      <c r="K291" s="4">
        <v>7</v>
      </c>
      <c r="L291" s="4">
        <v>2</v>
      </c>
      <c r="M291" s="4">
        <v>0</v>
      </c>
      <c r="N291" s="4">
        <v>29</v>
      </c>
      <c r="P291" s="2">
        <v>1089</v>
      </c>
      <c r="Q291">
        <v>0</v>
      </c>
      <c r="R291">
        <v>1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1</v>
      </c>
      <c r="Y291">
        <v>0</v>
      </c>
      <c r="Z291">
        <f t="shared" si="16"/>
        <v>1E-4</v>
      </c>
      <c r="AA291">
        <f t="shared" si="17"/>
        <v>1089.0001</v>
      </c>
      <c r="AB291">
        <f t="shared" si="18"/>
        <v>-4</v>
      </c>
      <c r="AC291">
        <f t="shared" si="19"/>
        <v>3.0370279196358907</v>
      </c>
    </row>
    <row r="292" spans="1:29" x14ac:dyDescent="0.3">
      <c r="A292">
        <v>291</v>
      </c>
      <c r="B292" s="1">
        <v>130619</v>
      </c>
      <c r="C292" s="1">
        <v>10</v>
      </c>
      <c r="D292">
        <v>3</v>
      </c>
      <c r="F292" s="2">
        <v>0</v>
      </c>
      <c r="G292" s="2">
        <v>1</v>
      </c>
      <c r="H292">
        <v>1</v>
      </c>
      <c r="I292" s="2">
        <v>0</v>
      </c>
      <c r="J292" s="5">
        <v>1</v>
      </c>
      <c r="K292" s="4">
        <v>7</v>
      </c>
      <c r="L292" s="4">
        <v>2</v>
      </c>
      <c r="M292" s="4">
        <v>0</v>
      </c>
      <c r="N292" s="4">
        <v>29</v>
      </c>
      <c r="P292" s="2">
        <v>460</v>
      </c>
      <c r="Q292">
        <v>0</v>
      </c>
      <c r="R292">
        <v>1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1</v>
      </c>
      <c r="Y292">
        <v>1</v>
      </c>
      <c r="Z292">
        <f t="shared" si="16"/>
        <v>1E-4</v>
      </c>
      <c r="AA292">
        <f t="shared" si="17"/>
        <v>460.00009999999997</v>
      </c>
      <c r="AB292">
        <f t="shared" si="18"/>
        <v>-4</v>
      </c>
      <c r="AC292">
        <f t="shared" si="19"/>
        <v>2.6627579260934078</v>
      </c>
    </row>
    <row r="293" spans="1:29" x14ac:dyDescent="0.3">
      <c r="A293">
        <v>292</v>
      </c>
      <c r="B293" s="1">
        <v>130619</v>
      </c>
      <c r="C293" s="1">
        <v>11</v>
      </c>
      <c r="D293">
        <v>3</v>
      </c>
      <c r="F293" s="2">
        <v>2</v>
      </c>
      <c r="G293" s="2">
        <v>3</v>
      </c>
      <c r="H293">
        <v>3</v>
      </c>
      <c r="I293" s="2">
        <v>0</v>
      </c>
      <c r="J293" s="5">
        <v>1</v>
      </c>
      <c r="K293" s="4">
        <v>2</v>
      </c>
      <c r="L293" s="4">
        <v>1</v>
      </c>
      <c r="M293" s="4">
        <v>0</v>
      </c>
      <c r="N293" s="4">
        <v>36</v>
      </c>
      <c r="P293" s="2">
        <v>110000</v>
      </c>
      <c r="Q293">
        <v>0</v>
      </c>
      <c r="R293">
        <v>1</v>
      </c>
      <c r="S293">
        <v>0</v>
      </c>
      <c r="T293">
        <v>0</v>
      </c>
      <c r="U293">
        <v>1</v>
      </c>
      <c r="V293">
        <v>0</v>
      </c>
      <c r="W293">
        <v>0</v>
      </c>
      <c r="X293">
        <v>0</v>
      </c>
      <c r="Y293">
        <v>1</v>
      </c>
      <c r="Z293">
        <f t="shared" si="16"/>
        <v>1E-4</v>
      </c>
      <c r="AA293">
        <f t="shared" si="17"/>
        <v>110000.0001</v>
      </c>
      <c r="AB293">
        <f t="shared" si="18"/>
        <v>-4</v>
      </c>
      <c r="AC293">
        <f t="shared" si="19"/>
        <v>5.0413926855530384</v>
      </c>
    </row>
    <row r="294" spans="1:29" x14ac:dyDescent="0.3">
      <c r="A294">
        <v>293</v>
      </c>
      <c r="B294" s="1">
        <v>130619</v>
      </c>
      <c r="C294" s="1">
        <v>12</v>
      </c>
      <c r="D294">
        <v>3</v>
      </c>
      <c r="F294" s="2">
        <v>2</v>
      </c>
      <c r="G294" s="2">
        <v>3</v>
      </c>
      <c r="H294">
        <v>3</v>
      </c>
      <c r="I294" s="2">
        <v>0</v>
      </c>
      <c r="J294" s="5">
        <v>0</v>
      </c>
      <c r="K294" s="4">
        <v>2</v>
      </c>
      <c r="L294" s="4">
        <v>1</v>
      </c>
      <c r="M294" s="4">
        <v>0</v>
      </c>
      <c r="N294" s="4">
        <v>36</v>
      </c>
      <c r="P294" s="2">
        <v>110000</v>
      </c>
      <c r="Q294">
        <v>10895</v>
      </c>
      <c r="R294">
        <v>1</v>
      </c>
      <c r="S294">
        <v>1</v>
      </c>
      <c r="T294">
        <v>1</v>
      </c>
      <c r="U294">
        <v>0</v>
      </c>
      <c r="V294">
        <v>0</v>
      </c>
      <c r="W294">
        <v>0</v>
      </c>
      <c r="X294">
        <v>0</v>
      </c>
      <c r="Y294">
        <v>1</v>
      </c>
      <c r="Z294">
        <f t="shared" si="16"/>
        <v>10895.000099999999</v>
      </c>
      <c r="AA294">
        <f t="shared" si="17"/>
        <v>110000.0001</v>
      </c>
      <c r="AB294">
        <f t="shared" si="18"/>
        <v>4.0372272385684562</v>
      </c>
      <c r="AC294">
        <f t="shared" si="19"/>
        <v>5.0413926855530384</v>
      </c>
    </row>
    <row r="295" spans="1:29" x14ac:dyDescent="0.3">
      <c r="A295">
        <v>294</v>
      </c>
      <c r="B295" s="1">
        <v>130619</v>
      </c>
      <c r="C295" s="1">
        <v>13</v>
      </c>
      <c r="D295">
        <v>3</v>
      </c>
      <c r="F295" s="2">
        <v>2</v>
      </c>
      <c r="G295" s="2">
        <v>3</v>
      </c>
      <c r="H295">
        <v>3</v>
      </c>
      <c r="I295" s="2">
        <v>0</v>
      </c>
      <c r="J295" s="5">
        <v>1</v>
      </c>
      <c r="K295" s="4">
        <v>2</v>
      </c>
      <c r="L295" s="4">
        <v>1</v>
      </c>
      <c r="M295" s="4">
        <v>0</v>
      </c>
      <c r="N295" s="4">
        <v>36</v>
      </c>
      <c r="P295" s="2">
        <v>110000</v>
      </c>
      <c r="Q295">
        <v>1090</v>
      </c>
      <c r="R295">
        <v>1</v>
      </c>
      <c r="S295">
        <v>1</v>
      </c>
      <c r="T295">
        <v>1</v>
      </c>
      <c r="U295">
        <v>0</v>
      </c>
      <c r="V295">
        <v>0</v>
      </c>
      <c r="W295">
        <v>0</v>
      </c>
      <c r="X295">
        <v>1</v>
      </c>
      <c r="Y295">
        <v>1</v>
      </c>
      <c r="Z295">
        <f t="shared" si="16"/>
        <v>1090.0001</v>
      </c>
      <c r="AA295">
        <f t="shared" si="17"/>
        <v>110000.0001</v>
      </c>
      <c r="AB295">
        <f t="shared" si="18"/>
        <v>3.0374265377841523</v>
      </c>
      <c r="AC295">
        <f t="shared" si="19"/>
        <v>5.0413926855530384</v>
      </c>
    </row>
    <row r="296" spans="1:29" x14ac:dyDescent="0.3">
      <c r="A296">
        <v>295</v>
      </c>
      <c r="B296" s="1">
        <v>130619</v>
      </c>
      <c r="C296" s="1">
        <v>14</v>
      </c>
      <c r="D296">
        <v>3</v>
      </c>
      <c r="F296" s="2">
        <v>2</v>
      </c>
      <c r="G296" s="2">
        <v>3</v>
      </c>
      <c r="H296">
        <v>3</v>
      </c>
      <c r="I296" s="2">
        <v>0</v>
      </c>
      <c r="J296" s="5">
        <v>0</v>
      </c>
      <c r="K296" s="4">
        <v>2</v>
      </c>
      <c r="L296" s="4">
        <v>1</v>
      </c>
      <c r="M296" s="4">
        <v>0</v>
      </c>
      <c r="N296" s="4">
        <v>36</v>
      </c>
      <c r="P296" s="2">
        <v>110000</v>
      </c>
      <c r="Q296">
        <v>1368</v>
      </c>
      <c r="R296">
        <v>1</v>
      </c>
      <c r="S296">
        <v>1</v>
      </c>
      <c r="T296">
        <v>1</v>
      </c>
      <c r="U296">
        <v>0</v>
      </c>
      <c r="V296">
        <v>0</v>
      </c>
      <c r="W296">
        <v>0</v>
      </c>
      <c r="X296">
        <v>1</v>
      </c>
      <c r="Y296">
        <v>1</v>
      </c>
      <c r="Z296">
        <f t="shared" si="16"/>
        <v>1368.0001</v>
      </c>
      <c r="AA296">
        <f t="shared" si="17"/>
        <v>110000.0001</v>
      </c>
      <c r="AB296">
        <f t="shared" si="18"/>
        <v>3.1360861291307689</v>
      </c>
      <c r="AC296">
        <f t="shared" si="19"/>
        <v>5.0413926855530384</v>
      </c>
    </row>
    <row r="297" spans="1:29" x14ac:dyDescent="0.3">
      <c r="A297">
        <v>296</v>
      </c>
      <c r="B297" s="1">
        <v>130619</v>
      </c>
      <c r="C297" s="1">
        <v>15</v>
      </c>
      <c r="D297">
        <v>3</v>
      </c>
      <c r="F297" s="2">
        <v>2</v>
      </c>
      <c r="G297" s="2">
        <v>3</v>
      </c>
      <c r="H297">
        <v>3</v>
      </c>
      <c r="I297" s="2">
        <v>0</v>
      </c>
      <c r="J297" s="5">
        <v>1</v>
      </c>
      <c r="K297" s="4">
        <v>25</v>
      </c>
      <c r="L297" s="4">
        <v>2</v>
      </c>
      <c r="M297" s="4">
        <v>0</v>
      </c>
      <c r="N297" s="4">
        <v>29</v>
      </c>
      <c r="P297" s="2">
        <v>110000</v>
      </c>
      <c r="Q297">
        <v>4604</v>
      </c>
      <c r="R297">
        <v>1</v>
      </c>
      <c r="S297">
        <v>1</v>
      </c>
      <c r="T297">
        <v>1</v>
      </c>
      <c r="U297">
        <v>0</v>
      </c>
      <c r="V297">
        <v>0</v>
      </c>
      <c r="W297">
        <v>0</v>
      </c>
      <c r="X297">
        <v>1</v>
      </c>
      <c r="Y297">
        <v>0</v>
      </c>
      <c r="Z297">
        <f t="shared" si="16"/>
        <v>4604.0001000000002</v>
      </c>
      <c r="AA297">
        <f t="shared" si="17"/>
        <v>110000.0001</v>
      </c>
      <c r="AB297">
        <f t="shared" si="18"/>
        <v>3.6631353243907361</v>
      </c>
      <c r="AC297">
        <f t="shared" si="19"/>
        <v>5.0413926855530384</v>
      </c>
    </row>
    <row r="298" spans="1:29" x14ac:dyDescent="0.3">
      <c r="A298">
        <v>297</v>
      </c>
      <c r="B298" s="1">
        <v>130619</v>
      </c>
      <c r="C298" s="1">
        <v>16</v>
      </c>
      <c r="D298">
        <v>3</v>
      </c>
      <c r="F298" s="2">
        <v>2</v>
      </c>
      <c r="G298" s="2">
        <v>3</v>
      </c>
      <c r="H298">
        <v>3</v>
      </c>
      <c r="I298" s="2">
        <v>0</v>
      </c>
      <c r="J298" s="5">
        <v>1</v>
      </c>
      <c r="K298" s="4">
        <v>25</v>
      </c>
      <c r="L298" s="4">
        <v>2</v>
      </c>
      <c r="M298" s="4">
        <v>0</v>
      </c>
      <c r="N298" s="4">
        <v>29</v>
      </c>
      <c r="P298" s="2">
        <v>110000</v>
      </c>
      <c r="Q298">
        <v>460</v>
      </c>
      <c r="R298">
        <v>1</v>
      </c>
      <c r="S298">
        <v>1</v>
      </c>
      <c r="T298">
        <v>1</v>
      </c>
      <c r="U298">
        <v>0</v>
      </c>
      <c r="V298">
        <v>0</v>
      </c>
      <c r="W298">
        <v>0</v>
      </c>
      <c r="X298">
        <v>1</v>
      </c>
      <c r="Y298">
        <v>1</v>
      </c>
      <c r="Z298">
        <f t="shared" si="16"/>
        <v>460.00009999999997</v>
      </c>
      <c r="AA298">
        <f t="shared" si="17"/>
        <v>110000.0001</v>
      </c>
      <c r="AB298">
        <f t="shared" si="18"/>
        <v>2.6627579260934078</v>
      </c>
      <c r="AC298">
        <f t="shared" si="19"/>
        <v>5.0413926855530384</v>
      </c>
    </row>
    <row r="299" spans="1:29" x14ac:dyDescent="0.3">
      <c r="A299">
        <v>298</v>
      </c>
      <c r="B299" s="1">
        <v>130619</v>
      </c>
      <c r="C299" s="1">
        <v>17</v>
      </c>
      <c r="D299">
        <v>3</v>
      </c>
      <c r="F299" s="2">
        <v>2</v>
      </c>
      <c r="G299" s="2">
        <v>3</v>
      </c>
      <c r="H299">
        <v>3</v>
      </c>
      <c r="I299" s="2">
        <v>0</v>
      </c>
      <c r="J299" s="5">
        <v>1</v>
      </c>
      <c r="K299" s="4">
        <v>2</v>
      </c>
      <c r="L299" s="4">
        <v>1</v>
      </c>
      <c r="M299" s="4">
        <v>0</v>
      </c>
      <c r="N299" s="4">
        <v>36</v>
      </c>
      <c r="P299" s="2">
        <v>110000</v>
      </c>
      <c r="Q299">
        <v>1090</v>
      </c>
      <c r="R299">
        <v>1</v>
      </c>
      <c r="S299">
        <v>1</v>
      </c>
      <c r="T299">
        <v>1</v>
      </c>
      <c r="U299">
        <v>0</v>
      </c>
      <c r="V299">
        <v>0</v>
      </c>
      <c r="W299">
        <v>0</v>
      </c>
      <c r="X299">
        <v>0</v>
      </c>
      <c r="Y299">
        <v>0</v>
      </c>
      <c r="Z299">
        <f t="shared" si="16"/>
        <v>1090.0001</v>
      </c>
      <c r="AA299">
        <f t="shared" si="17"/>
        <v>110000.0001</v>
      </c>
      <c r="AB299">
        <f t="shared" si="18"/>
        <v>3.0374265377841523</v>
      </c>
      <c r="AC299">
        <f t="shared" si="19"/>
        <v>5.0413926855530384</v>
      </c>
    </row>
    <row r="300" spans="1:29" x14ac:dyDescent="0.3">
      <c r="A300">
        <v>299</v>
      </c>
      <c r="B300" s="1">
        <v>130619</v>
      </c>
      <c r="C300" s="1">
        <v>18</v>
      </c>
      <c r="D300">
        <v>3</v>
      </c>
      <c r="F300" s="2">
        <v>2</v>
      </c>
      <c r="G300" s="2">
        <v>3</v>
      </c>
      <c r="H300">
        <v>3</v>
      </c>
      <c r="I300" s="2">
        <v>0</v>
      </c>
      <c r="J300" s="5">
        <v>1</v>
      </c>
      <c r="K300" s="4">
        <v>7</v>
      </c>
      <c r="L300" s="4">
        <v>2</v>
      </c>
      <c r="M300" s="4">
        <v>0</v>
      </c>
      <c r="N300" s="4">
        <v>29</v>
      </c>
      <c r="P300" s="2">
        <v>108956</v>
      </c>
      <c r="Q300">
        <v>460</v>
      </c>
      <c r="R300">
        <v>1</v>
      </c>
      <c r="S300">
        <v>1</v>
      </c>
      <c r="T300">
        <v>1</v>
      </c>
      <c r="U300">
        <v>1</v>
      </c>
      <c r="V300">
        <v>0</v>
      </c>
      <c r="W300">
        <v>0</v>
      </c>
      <c r="X300">
        <v>1</v>
      </c>
      <c r="Y300">
        <v>0</v>
      </c>
      <c r="Z300">
        <f t="shared" si="16"/>
        <v>460.00009999999997</v>
      </c>
      <c r="AA300">
        <f t="shared" si="17"/>
        <v>108956.0001</v>
      </c>
      <c r="AB300">
        <f t="shared" si="18"/>
        <v>2.6627579260934078</v>
      </c>
      <c r="AC300">
        <f t="shared" si="19"/>
        <v>5.037251151411736</v>
      </c>
    </row>
    <row r="301" spans="1:29" x14ac:dyDescent="0.3">
      <c r="A301">
        <v>300</v>
      </c>
      <c r="B301" s="1">
        <v>130619</v>
      </c>
      <c r="C301" s="1">
        <v>19</v>
      </c>
      <c r="D301">
        <v>3</v>
      </c>
      <c r="F301" s="2">
        <v>2</v>
      </c>
      <c r="G301" s="2">
        <v>3</v>
      </c>
      <c r="H301">
        <v>3</v>
      </c>
      <c r="I301" s="2">
        <v>0</v>
      </c>
      <c r="J301" s="5">
        <v>1</v>
      </c>
      <c r="K301" s="4">
        <v>7</v>
      </c>
      <c r="L301" s="4">
        <v>2</v>
      </c>
      <c r="M301" s="4">
        <v>0</v>
      </c>
      <c r="N301" s="4">
        <v>29</v>
      </c>
      <c r="P301" s="2">
        <v>10896</v>
      </c>
      <c r="Q301">
        <v>204</v>
      </c>
      <c r="R301">
        <v>1</v>
      </c>
      <c r="S301">
        <v>1</v>
      </c>
      <c r="T301">
        <v>1</v>
      </c>
      <c r="U301">
        <v>0</v>
      </c>
      <c r="V301">
        <v>0</v>
      </c>
      <c r="W301">
        <v>0</v>
      </c>
      <c r="X301">
        <v>0</v>
      </c>
      <c r="Y301">
        <v>0</v>
      </c>
      <c r="Z301">
        <f t="shared" si="16"/>
        <v>204.0001</v>
      </c>
      <c r="AA301">
        <f t="shared" si="17"/>
        <v>10896.000099999999</v>
      </c>
      <c r="AB301">
        <f t="shared" si="18"/>
        <v>2.3096303803152987</v>
      </c>
      <c r="AC301">
        <f t="shared" si="19"/>
        <v>4.0372670985545254</v>
      </c>
    </row>
    <row r="302" spans="1:29" x14ac:dyDescent="0.3">
      <c r="A302">
        <v>301</v>
      </c>
      <c r="B302" s="1">
        <v>270619</v>
      </c>
      <c r="C302" s="1">
        <v>1</v>
      </c>
      <c r="D302">
        <v>3</v>
      </c>
      <c r="F302" s="2">
        <v>0</v>
      </c>
      <c r="G302" s="2">
        <v>0</v>
      </c>
      <c r="H302">
        <v>0</v>
      </c>
      <c r="I302" s="2">
        <v>1</v>
      </c>
      <c r="J302" s="5">
        <v>1</v>
      </c>
      <c r="K302" s="4">
        <v>2</v>
      </c>
      <c r="L302" s="4">
        <v>1</v>
      </c>
      <c r="M302" s="4">
        <v>0</v>
      </c>
      <c r="N302" s="4">
        <v>36</v>
      </c>
      <c r="P302" s="2">
        <v>110000</v>
      </c>
      <c r="Q302">
        <v>460</v>
      </c>
      <c r="R302">
        <v>1</v>
      </c>
      <c r="S302">
        <v>1</v>
      </c>
      <c r="T302">
        <v>1</v>
      </c>
      <c r="U302">
        <v>1</v>
      </c>
      <c r="V302">
        <v>0</v>
      </c>
      <c r="W302">
        <v>0</v>
      </c>
      <c r="X302">
        <v>1</v>
      </c>
      <c r="Y302">
        <v>1</v>
      </c>
      <c r="Z302">
        <f t="shared" si="16"/>
        <v>460.00009999999997</v>
      </c>
      <c r="AA302">
        <f t="shared" si="17"/>
        <v>110000.0001</v>
      </c>
      <c r="AB302">
        <f t="shared" si="18"/>
        <v>2.6627579260934078</v>
      </c>
      <c r="AC302">
        <f t="shared" si="19"/>
        <v>5.0413926855530384</v>
      </c>
    </row>
    <row r="303" spans="1:29" x14ac:dyDescent="0.3">
      <c r="A303">
        <v>302</v>
      </c>
      <c r="B303" s="1">
        <v>270619</v>
      </c>
      <c r="C303" s="1">
        <v>2</v>
      </c>
      <c r="D303">
        <v>3</v>
      </c>
      <c r="F303" s="2">
        <v>0</v>
      </c>
      <c r="G303" s="2">
        <v>0</v>
      </c>
      <c r="H303">
        <v>0</v>
      </c>
      <c r="I303" s="2">
        <v>0</v>
      </c>
      <c r="J303" s="5">
        <v>0</v>
      </c>
      <c r="K303" s="4">
        <v>2</v>
      </c>
      <c r="L303" s="4">
        <v>1</v>
      </c>
      <c r="M303" s="4">
        <v>0</v>
      </c>
      <c r="N303" s="4">
        <v>36</v>
      </c>
      <c r="P303" s="2">
        <v>110000</v>
      </c>
      <c r="Q303">
        <v>460</v>
      </c>
      <c r="R303">
        <v>1</v>
      </c>
      <c r="S303">
        <v>1</v>
      </c>
      <c r="T303">
        <v>1</v>
      </c>
      <c r="U303">
        <v>1</v>
      </c>
      <c r="V303">
        <v>0</v>
      </c>
      <c r="W303">
        <v>0</v>
      </c>
      <c r="X303">
        <v>1</v>
      </c>
      <c r="Y303">
        <v>1</v>
      </c>
      <c r="Z303">
        <f t="shared" si="16"/>
        <v>460.00009999999997</v>
      </c>
      <c r="AA303">
        <f t="shared" si="17"/>
        <v>110000.0001</v>
      </c>
      <c r="AB303">
        <f t="shared" si="18"/>
        <v>2.6627579260934078</v>
      </c>
      <c r="AC303">
        <f t="shared" si="19"/>
        <v>5.0413926855530384</v>
      </c>
    </row>
    <row r="304" spans="1:29" x14ac:dyDescent="0.3">
      <c r="A304">
        <v>303</v>
      </c>
      <c r="B304" s="1">
        <v>270619</v>
      </c>
      <c r="C304" s="1">
        <v>3</v>
      </c>
      <c r="D304">
        <v>3</v>
      </c>
      <c r="F304" s="2">
        <v>0</v>
      </c>
      <c r="G304" s="2">
        <v>0</v>
      </c>
      <c r="H304">
        <v>0</v>
      </c>
      <c r="I304" s="2">
        <v>0</v>
      </c>
      <c r="J304" s="5">
        <v>1</v>
      </c>
      <c r="K304" s="4">
        <v>8</v>
      </c>
      <c r="L304" s="4">
        <v>4</v>
      </c>
      <c r="M304" s="4">
        <v>1</v>
      </c>
      <c r="N304" s="4">
        <v>81</v>
      </c>
      <c r="P304" s="2">
        <v>110000</v>
      </c>
      <c r="Q304">
        <v>460</v>
      </c>
      <c r="R304">
        <v>1</v>
      </c>
      <c r="S304">
        <v>1</v>
      </c>
      <c r="T304">
        <v>1</v>
      </c>
      <c r="U304">
        <v>0</v>
      </c>
      <c r="V304">
        <v>0</v>
      </c>
      <c r="W304">
        <v>1</v>
      </c>
      <c r="X304">
        <v>1</v>
      </c>
      <c r="Y304">
        <v>0</v>
      </c>
      <c r="Z304">
        <f t="shared" si="16"/>
        <v>460.00009999999997</v>
      </c>
      <c r="AA304">
        <f t="shared" si="17"/>
        <v>110000.0001</v>
      </c>
      <c r="AB304">
        <f t="shared" si="18"/>
        <v>2.6627579260934078</v>
      </c>
      <c r="AC304">
        <f t="shared" si="19"/>
        <v>5.0413926855530384</v>
      </c>
    </row>
    <row r="305" spans="1:29" x14ac:dyDescent="0.3">
      <c r="A305">
        <v>304</v>
      </c>
      <c r="B305" s="1">
        <v>270619</v>
      </c>
      <c r="C305" s="1">
        <v>4</v>
      </c>
      <c r="D305">
        <v>3</v>
      </c>
      <c r="F305" s="2">
        <v>0</v>
      </c>
      <c r="G305" s="2">
        <v>0</v>
      </c>
      <c r="H305">
        <v>0</v>
      </c>
      <c r="I305" s="2">
        <v>0</v>
      </c>
      <c r="J305" s="5">
        <v>1</v>
      </c>
      <c r="K305" s="4">
        <v>22</v>
      </c>
      <c r="P305" s="2">
        <v>108956</v>
      </c>
      <c r="Q305">
        <v>0</v>
      </c>
      <c r="R305">
        <v>1</v>
      </c>
      <c r="S305">
        <v>0</v>
      </c>
      <c r="T305">
        <v>0</v>
      </c>
      <c r="U305">
        <v>1</v>
      </c>
      <c r="V305">
        <v>0</v>
      </c>
      <c r="W305">
        <v>0</v>
      </c>
      <c r="X305">
        <v>1</v>
      </c>
      <c r="Y305">
        <v>0</v>
      </c>
      <c r="Z305">
        <f t="shared" si="16"/>
        <v>1E-4</v>
      </c>
      <c r="AA305">
        <f t="shared" si="17"/>
        <v>108956.0001</v>
      </c>
      <c r="AB305">
        <f t="shared" si="18"/>
        <v>-4</v>
      </c>
      <c r="AC305">
        <f t="shared" si="19"/>
        <v>5.037251151411736</v>
      </c>
    </row>
    <row r="306" spans="1:29" x14ac:dyDescent="0.3">
      <c r="A306">
        <v>305</v>
      </c>
      <c r="B306" s="1">
        <v>270619</v>
      </c>
      <c r="C306" s="1">
        <v>5</v>
      </c>
      <c r="D306">
        <v>3</v>
      </c>
      <c r="F306" s="2">
        <v>0</v>
      </c>
      <c r="G306" s="2">
        <v>0</v>
      </c>
      <c r="H306">
        <v>0</v>
      </c>
      <c r="I306" s="2">
        <v>0</v>
      </c>
      <c r="J306" s="5">
        <v>1</v>
      </c>
      <c r="K306" s="4">
        <v>2</v>
      </c>
      <c r="L306" s="4">
        <v>1</v>
      </c>
      <c r="M306" s="4">
        <v>0</v>
      </c>
      <c r="N306" s="4">
        <v>36</v>
      </c>
      <c r="P306" s="2">
        <v>1090</v>
      </c>
      <c r="Q306">
        <v>0</v>
      </c>
      <c r="R306">
        <v>1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1</v>
      </c>
      <c r="Y306">
        <v>0</v>
      </c>
      <c r="Z306">
        <f t="shared" si="16"/>
        <v>1E-4</v>
      </c>
      <c r="AA306">
        <f t="shared" si="17"/>
        <v>1090.0001</v>
      </c>
      <c r="AB306">
        <f t="shared" si="18"/>
        <v>-4</v>
      </c>
      <c r="AC306">
        <f t="shared" si="19"/>
        <v>3.0374265377841523</v>
      </c>
    </row>
    <row r="307" spans="1:29" x14ac:dyDescent="0.3">
      <c r="A307">
        <v>306</v>
      </c>
      <c r="B307" s="1">
        <v>270619</v>
      </c>
      <c r="C307" s="1">
        <v>6</v>
      </c>
      <c r="D307">
        <v>3</v>
      </c>
      <c r="F307" s="2">
        <v>0</v>
      </c>
      <c r="G307" s="2">
        <v>1</v>
      </c>
      <c r="H307">
        <v>1</v>
      </c>
      <c r="I307" s="2">
        <v>0</v>
      </c>
      <c r="J307" s="5">
        <v>1</v>
      </c>
      <c r="K307" s="4">
        <v>7</v>
      </c>
      <c r="L307" s="4">
        <v>2</v>
      </c>
      <c r="M307" s="4">
        <v>0</v>
      </c>
      <c r="N307" s="4">
        <v>29</v>
      </c>
      <c r="P307" s="2">
        <v>11517</v>
      </c>
      <c r="Q307">
        <v>24</v>
      </c>
      <c r="R307">
        <v>1</v>
      </c>
      <c r="S307">
        <v>1</v>
      </c>
      <c r="T307">
        <v>1</v>
      </c>
      <c r="U307">
        <v>1</v>
      </c>
      <c r="V307">
        <v>0</v>
      </c>
      <c r="W307">
        <v>0</v>
      </c>
      <c r="X307">
        <v>1</v>
      </c>
      <c r="Y307">
        <v>0</v>
      </c>
      <c r="Z307">
        <f t="shared" si="16"/>
        <v>24.0001</v>
      </c>
      <c r="AA307">
        <f t="shared" si="17"/>
        <v>11517.000099999999</v>
      </c>
      <c r="AB307">
        <f t="shared" si="18"/>
        <v>1.3802130512681774</v>
      </c>
      <c r="AC307">
        <f t="shared" si="19"/>
        <v>4.0613393706079668</v>
      </c>
    </row>
    <row r="308" spans="1:29" x14ac:dyDescent="0.3">
      <c r="A308">
        <v>307</v>
      </c>
      <c r="B308" s="1">
        <v>270619</v>
      </c>
      <c r="C308" s="1">
        <v>7</v>
      </c>
      <c r="D308">
        <v>3</v>
      </c>
      <c r="F308" s="2">
        <v>0</v>
      </c>
      <c r="G308" s="2">
        <v>1</v>
      </c>
      <c r="H308">
        <v>1</v>
      </c>
      <c r="I308" s="2">
        <v>0</v>
      </c>
      <c r="J308" s="5">
        <v>1</v>
      </c>
      <c r="K308" s="4" t="s">
        <v>20</v>
      </c>
      <c r="P308" s="2">
        <v>4604</v>
      </c>
      <c r="Q308">
        <v>0</v>
      </c>
      <c r="R308">
        <v>1</v>
      </c>
      <c r="S308">
        <v>0</v>
      </c>
      <c r="T308">
        <v>0</v>
      </c>
      <c r="U308">
        <v>1</v>
      </c>
      <c r="V308">
        <v>0</v>
      </c>
      <c r="W308">
        <v>0</v>
      </c>
      <c r="X308">
        <v>1</v>
      </c>
      <c r="Y308">
        <v>0</v>
      </c>
      <c r="Z308">
        <f t="shared" si="16"/>
        <v>1E-4</v>
      </c>
      <c r="AA308">
        <f t="shared" si="17"/>
        <v>4604.0001000000002</v>
      </c>
      <c r="AB308">
        <f t="shared" si="18"/>
        <v>-4</v>
      </c>
      <c r="AC308">
        <f t="shared" si="19"/>
        <v>3.6631353243907361</v>
      </c>
    </row>
    <row r="309" spans="1:29" x14ac:dyDescent="0.3">
      <c r="A309">
        <v>308</v>
      </c>
      <c r="B309" s="1">
        <v>270619</v>
      </c>
      <c r="C309" s="1">
        <v>8</v>
      </c>
      <c r="D309">
        <v>3</v>
      </c>
      <c r="F309" s="2">
        <v>0</v>
      </c>
      <c r="G309" s="2">
        <v>1</v>
      </c>
      <c r="H309">
        <v>1</v>
      </c>
      <c r="I309" s="2">
        <v>1</v>
      </c>
      <c r="J309" s="5">
        <v>0</v>
      </c>
      <c r="K309" s="4">
        <v>2</v>
      </c>
      <c r="L309" s="4">
        <v>1</v>
      </c>
      <c r="M309" s="4">
        <v>0</v>
      </c>
      <c r="N309" s="4">
        <v>36</v>
      </c>
      <c r="P309" s="2">
        <v>110000</v>
      </c>
      <c r="Q309">
        <v>460</v>
      </c>
      <c r="R309">
        <v>1</v>
      </c>
      <c r="S309">
        <v>1</v>
      </c>
      <c r="T309">
        <v>1</v>
      </c>
      <c r="U309">
        <v>1</v>
      </c>
      <c r="V309">
        <v>0</v>
      </c>
      <c r="W309">
        <v>0</v>
      </c>
      <c r="X309">
        <v>0</v>
      </c>
      <c r="Y309">
        <v>0</v>
      </c>
      <c r="Z309">
        <f t="shared" si="16"/>
        <v>460.00009999999997</v>
      </c>
      <c r="AA309">
        <f t="shared" si="17"/>
        <v>110000.0001</v>
      </c>
      <c r="AB309">
        <f t="shared" si="18"/>
        <v>2.6627579260934078</v>
      </c>
      <c r="AC309">
        <f t="shared" si="19"/>
        <v>5.0413926855530384</v>
      </c>
    </row>
    <row r="310" spans="1:29" x14ac:dyDescent="0.3">
      <c r="A310">
        <v>309</v>
      </c>
      <c r="B310" s="1">
        <v>270619</v>
      </c>
      <c r="C310" s="1">
        <v>9</v>
      </c>
      <c r="D310">
        <v>3</v>
      </c>
      <c r="F310" s="2">
        <v>0</v>
      </c>
      <c r="G310" s="2">
        <v>1</v>
      </c>
      <c r="H310">
        <v>1</v>
      </c>
      <c r="I310" s="2">
        <v>0</v>
      </c>
      <c r="J310" s="5">
        <v>1</v>
      </c>
      <c r="K310" s="4" t="s">
        <v>20</v>
      </c>
      <c r="P310" s="2">
        <v>4604</v>
      </c>
      <c r="Q310">
        <v>0</v>
      </c>
      <c r="R310">
        <v>1</v>
      </c>
      <c r="S310">
        <v>0</v>
      </c>
      <c r="T310">
        <v>0</v>
      </c>
      <c r="U310">
        <v>1</v>
      </c>
      <c r="V310">
        <v>0</v>
      </c>
      <c r="W310">
        <v>1</v>
      </c>
      <c r="X310">
        <v>1</v>
      </c>
      <c r="Y310">
        <v>0</v>
      </c>
      <c r="Z310">
        <f t="shared" si="16"/>
        <v>1E-4</v>
      </c>
      <c r="AA310">
        <f t="shared" si="17"/>
        <v>4604.0001000000002</v>
      </c>
      <c r="AB310">
        <f t="shared" si="18"/>
        <v>-4</v>
      </c>
      <c r="AC310">
        <f t="shared" si="19"/>
        <v>3.6631353243907361</v>
      </c>
    </row>
    <row r="311" spans="1:29" x14ac:dyDescent="0.3">
      <c r="A311">
        <v>310</v>
      </c>
      <c r="B311" s="1">
        <v>270619</v>
      </c>
      <c r="C311" s="1">
        <v>10</v>
      </c>
      <c r="D311">
        <v>3</v>
      </c>
      <c r="F311" s="2">
        <v>0</v>
      </c>
      <c r="G311" s="2">
        <v>1</v>
      </c>
      <c r="H311">
        <v>1</v>
      </c>
      <c r="I311" s="2">
        <v>1</v>
      </c>
      <c r="J311" s="5">
        <v>1</v>
      </c>
      <c r="K311" s="4">
        <v>7</v>
      </c>
      <c r="L311" s="4">
        <v>2</v>
      </c>
      <c r="M311" s="4">
        <v>0</v>
      </c>
      <c r="N311" s="4">
        <v>29</v>
      </c>
      <c r="P311" s="2">
        <v>110000</v>
      </c>
      <c r="Q311">
        <v>24</v>
      </c>
      <c r="R311">
        <v>1</v>
      </c>
      <c r="S311">
        <v>1</v>
      </c>
      <c r="T311">
        <v>1</v>
      </c>
      <c r="U311">
        <v>1</v>
      </c>
      <c r="V311">
        <v>0</v>
      </c>
      <c r="W311">
        <v>0</v>
      </c>
      <c r="X311">
        <v>1</v>
      </c>
      <c r="Y311">
        <v>1</v>
      </c>
      <c r="Z311">
        <f t="shared" si="16"/>
        <v>24.0001</v>
      </c>
      <c r="AA311">
        <f t="shared" si="17"/>
        <v>110000.0001</v>
      </c>
      <c r="AB311">
        <f t="shared" si="18"/>
        <v>1.3802130512681774</v>
      </c>
      <c r="AC311">
        <f t="shared" si="19"/>
        <v>5.0413926855530384</v>
      </c>
    </row>
    <row r="312" spans="1:29" x14ac:dyDescent="0.3">
      <c r="A312">
        <v>311</v>
      </c>
      <c r="B312" s="1">
        <v>270619</v>
      </c>
      <c r="C312" s="1">
        <v>11</v>
      </c>
      <c r="D312">
        <v>3</v>
      </c>
      <c r="F312" s="2">
        <v>2</v>
      </c>
      <c r="G312" s="2">
        <v>3</v>
      </c>
      <c r="H312">
        <v>3</v>
      </c>
      <c r="I312" s="2">
        <v>0</v>
      </c>
      <c r="J312" s="5">
        <v>1</v>
      </c>
      <c r="K312" s="4">
        <v>2</v>
      </c>
      <c r="L312" s="4">
        <v>1</v>
      </c>
      <c r="M312" s="4">
        <v>0</v>
      </c>
      <c r="N312" s="4">
        <v>36</v>
      </c>
      <c r="P312" s="2">
        <v>110000</v>
      </c>
      <c r="Q312">
        <v>0</v>
      </c>
      <c r="R312">
        <v>1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1</v>
      </c>
      <c r="Y312">
        <v>0</v>
      </c>
      <c r="Z312">
        <f t="shared" si="16"/>
        <v>1E-4</v>
      </c>
      <c r="AA312">
        <f t="shared" si="17"/>
        <v>110000.0001</v>
      </c>
      <c r="AB312">
        <f t="shared" si="18"/>
        <v>-4</v>
      </c>
      <c r="AC312">
        <f t="shared" si="19"/>
        <v>5.0413926855530384</v>
      </c>
    </row>
    <row r="313" spans="1:29" x14ac:dyDescent="0.3">
      <c r="A313">
        <v>312</v>
      </c>
      <c r="B313" s="1">
        <v>270619</v>
      </c>
      <c r="C313" s="1">
        <v>12</v>
      </c>
      <c r="D313">
        <v>3</v>
      </c>
      <c r="F313" s="2">
        <v>2</v>
      </c>
      <c r="G313" s="2">
        <v>3</v>
      </c>
      <c r="H313">
        <v>3</v>
      </c>
      <c r="I313" s="2">
        <v>0</v>
      </c>
      <c r="J313" s="5">
        <v>1</v>
      </c>
      <c r="K313" s="4">
        <v>2</v>
      </c>
      <c r="L313" s="4">
        <v>1</v>
      </c>
      <c r="M313" s="4">
        <v>0</v>
      </c>
      <c r="N313" s="4">
        <v>36</v>
      </c>
      <c r="P313" s="2">
        <v>110000</v>
      </c>
      <c r="Q313">
        <v>460</v>
      </c>
      <c r="R313">
        <v>1</v>
      </c>
      <c r="S313">
        <v>1</v>
      </c>
      <c r="T313">
        <v>1</v>
      </c>
      <c r="U313">
        <v>1</v>
      </c>
      <c r="V313">
        <v>0</v>
      </c>
      <c r="W313">
        <v>0</v>
      </c>
      <c r="X313">
        <v>0</v>
      </c>
      <c r="Y313">
        <v>1</v>
      </c>
      <c r="Z313">
        <f t="shared" si="16"/>
        <v>460.00009999999997</v>
      </c>
      <c r="AA313">
        <f t="shared" si="17"/>
        <v>110000.0001</v>
      </c>
      <c r="AB313">
        <f t="shared" si="18"/>
        <v>2.6627579260934078</v>
      </c>
      <c r="AC313">
        <f t="shared" si="19"/>
        <v>5.0413926855530384</v>
      </c>
    </row>
    <row r="314" spans="1:29" x14ac:dyDescent="0.3">
      <c r="A314">
        <v>313</v>
      </c>
      <c r="B314" s="1">
        <v>270619</v>
      </c>
      <c r="C314" s="1">
        <v>13</v>
      </c>
      <c r="D314">
        <v>3</v>
      </c>
      <c r="F314" s="2">
        <v>2</v>
      </c>
      <c r="G314" s="2">
        <v>3</v>
      </c>
      <c r="H314">
        <v>3</v>
      </c>
      <c r="I314" s="2">
        <v>0</v>
      </c>
      <c r="J314" s="5">
        <v>1</v>
      </c>
      <c r="K314" s="4">
        <v>2</v>
      </c>
      <c r="L314" s="4">
        <v>1</v>
      </c>
      <c r="M314" s="4">
        <v>0</v>
      </c>
      <c r="N314" s="4">
        <v>36</v>
      </c>
      <c r="P314" s="2">
        <v>110000</v>
      </c>
      <c r="Q314">
        <v>2763</v>
      </c>
      <c r="R314">
        <v>1</v>
      </c>
      <c r="S314">
        <v>1</v>
      </c>
      <c r="T314">
        <v>1</v>
      </c>
      <c r="U314">
        <v>1</v>
      </c>
      <c r="V314">
        <v>0</v>
      </c>
      <c r="W314">
        <v>0</v>
      </c>
      <c r="X314">
        <v>1</v>
      </c>
      <c r="Y314">
        <v>1</v>
      </c>
      <c r="Z314">
        <f t="shared" si="16"/>
        <v>2763.0001000000002</v>
      </c>
      <c r="AA314">
        <f t="shared" si="17"/>
        <v>110000.0001</v>
      </c>
      <c r="AB314">
        <f t="shared" si="18"/>
        <v>3.4413809006347336</v>
      </c>
      <c r="AC314">
        <f t="shared" si="19"/>
        <v>5.0413926855530384</v>
      </c>
    </row>
    <row r="315" spans="1:29" x14ac:dyDescent="0.3">
      <c r="A315">
        <v>314</v>
      </c>
      <c r="B315" s="1">
        <v>270619</v>
      </c>
      <c r="C315" s="1">
        <v>14</v>
      </c>
      <c r="D315">
        <v>3</v>
      </c>
      <c r="F315" s="2">
        <v>2</v>
      </c>
      <c r="G315" s="2">
        <v>3</v>
      </c>
      <c r="H315">
        <v>3</v>
      </c>
      <c r="I315" s="2">
        <v>0</v>
      </c>
      <c r="J315" s="5">
        <v>1</v>
      </c>
      <c r="K315" s="4">
        <v>2</v>
      </c>
      <c r="L315" s="4">
        <v>1</v>
      </c>
      <c r="M315" s="4">
        <v>0</v>
      </c>
      <c r="N315" s="4">
        <v>36</v>
      </c>
      <c r="P315" s="2">
        <v>110000</v>
      </c>
      <c r="Q315">
        <v>2763</v>
      </c>
      <c r="R315">
        <v>1</v>
      </c>
      <c r="S315">
        <v>1</v>
      </c>
      <c r="T315">
        <v>1</v>
      </c>
      <c r="U315">
        <v>1</v>
      </c>
      <c r="V315">
        <v>0</v>
      </c>
      <c r="W315">
        <v>0</v>
      </c>
      <c r="X315">
        <v>1</v>
      </c>
      <c r="Y315">
        <v>1</v>
      </c>
      <c r="Z315">
        <f t="shared" si="16"/>
        <v>2763.0001000000002</v>
      </c>
      <c r="AA315">
        <f t="shared" si="17"/>
        <v>110000.0001</v>
      </c>
      <c r="AB315">
        <f t="shared" si="18"/>
        <v>3.4413809006347336</v>
      </c>
      <c r="AC315">
        <f t="shared" si="19"/>
        <v>5.0413926855530384</v>
      </c>
    </row>
    <row r="316" spans="1:29" x14ac:dyDescent="0.3">
      <c r="A316">
        <v>315</v>
      </c>
      <c r="B316" s="1">
        <v>270619</v>
      </c>
      <c r="C316" s="1">
        <v>15</v>
      </c>
      <c r="D316">
        <v>3</v>
      </c>
      <c r="F316" s="2">
        <v>2</v>
      </c>
      <c r="G316" s="2">
        <v>3</v>
      </c>
      <c r="H316">
        <v>3</v>
      </c>
      <c r="I316" s="2">
        <v>0</v>
      </c>
      <c r="J316" s="5">
        <v>1</v>
      </c>
      <c r="K316" s="4">
        <v>2</v>
      </c>
      <c r="L316" s="4">
        <v>1</v>
      </c>
      <c r="M316" s="4">
        <v>0</v>
      </c>
      <c r="N316" s="4">
        <v>36</v>
      </c>
      <c r="P316" s="2">
        <v>110000</v>
      </c>
      <c r="Q316">
        <v>46</v>
      </c>
      <c r="R316">
        <v>1</v>
      </c>
      <c r="S316">
        <v>1</v>
      </c>
      <c r="T316">
        <v>1</v>
      </c>
      <c r="U316">
        <v>0</v>
      </c>
      <c r="V316">
        <v>0</v>
      </c>
      <c r="W316">
        <v>0</v>
      </c>
      <c r="X316">
        <v>1</v>
      </c>
      <c r="Y316">
        <v>1</v>
      </c>
      <c r="Z316">
        <f t="shared" si="16"/>
        <v>46.000100000000003</v>
      </c>
      <c r="AA316">
        <f t="shared" si="17"/>
        <v>110000.0001</v>
      </c>
      <c r="AB316">
        <f t="shared" si="18"/>
        <v>1.6627587757989868</v>
      </c>
      <c r="AC316">
        <f t="shared" si="19"/>
        <v>5.0413926855530384</v>
      </c>
    </row>
    <row r="317" spans="1:29" x14ac:dyDescent="0.3">
      <c r="A317">
        <v>316</v>
      </c>
      <c r="B317" s="1">
        <v>270619</v>
      </c>
      <c r="C317" s="1">
        <v>16</v>
      </c>
      <c r="D317">
        <v>3</v>
      </c>
      <c r="F317" s="2">
        <v>2</v>
      </c>
      <c r="G317" s="2">
        <v>3</v>
      </c>
      <c r="H317">
        <v>3</v>
      </c>
      <c r="I317" s="2">
        <v>0</v>
      </c>
      <c r="J317" s="5">
        <v>1</v>
      </c>
      <c r="K317" s="4">
        <v>7</v>
      </c>
      <c r="L317" s="4">
        <v>2</v>
      </c>
      <c r="M317" s="4">
        <v>0</v>
      </c>
      <c r="N317" s="4">
        <v>29</v>
      </c>
      <c r="P317" s="2">
        <v>110000</v>
      </c>
      <c r="Q317">
        <v>14926</v>
      </c>
      <c r="R317">
        <v>1</v>
      </c>
      <c r="S317">
        <v>1</v>
      </c>
      <c r="T317">
        <v>1</v>
      </c>
      <c r="U317">
        <v>1</v>
      </c>
      <c r="V317">
        <v>0</v>
      </c>
      <c r="W317">
        <v>0</v>
      </c>
      <c r="X317">
        <v>1</v>
      </c>
      <c r="Y317">
        <v>1</v>
      </c>
      <c r="Z317">
        <f t="shared" si="16"/>
        <v>14926.000099999999</v>
      </c>
      <c r="AA317">
        <f t="shared" si="17"/>
        <v>110000.0001</v>
      </c>
      <c r="AB317">
        <f t="shared" si="18"/>
        <v>4.1739434401940274</v>
      </c>
      <c r="AC317">
        <f t="shared" si="19"/>
        <v>5.0413926855530384</v>
      </c>
    </row>
    <row r="318" spans="1:29" x14ac:dyDescent="0.3">
      <c r="A318">
        <v>317</v>
      </c>
      <c r="B318" s="1">
        <v>270619</v>
      </c>
      <c r="C318" s="1">
        <v>17</v>
      </c>
      <c r="D318">
        <v>3</v>
      </c>
      <c r="F318" s="2">
        <v>2</v>
      </c>
      <c r="G318" s="2">
        <v>3</v>
      </c>
      <c r="H318">
        <v>3</v>
      </c>
      <c r="I318" s="2">
        <v>0</v>
      </c>
      <c r="J318" s="5">
        <v>1</v>
      </c>
      <c r="K318" s="4">
        <v>7</v>
      </c>
      <c r="L318" s="4">
        <v>2</v>
      </c>
      <c r="M318" s="4">
        <v>0</v>
      </c>
      <c r="N318" s="4">
        <v>29</v>
      </c>
      <c r="P318" s="2">
        <v>110000</v>
      </c>
      <c r="Q318">
        <v>2145</v>
      </c>
      <c r="R318">
        <v>1</v>
      </c>
      <c r="S318">
        <v>1</v>
      </c>
      <c r="T318">
        <v>1</v>
      </c>
      <c r="U318">
        <v>0</v>
      </c>
      <c r="V318">
        <v>0</v>
      </c>
      <c r="W318">
        <v>0</v>
      </c>
      <c r="X318">
        <v>1</v>
      </c>
      <c r="Y318">
        <v>1</v>
      </c>
      <c r="Z318">
        <f t="shared" si="16"/>
        <v>2145.0001000000002</v>
      </c>
      <c r="AA318">
        <f t="shared" si="17"/>
        <v>110000.0001</v>
      </c>
      <c r="AB318">
        <f t="shared" si="18"/>
        <v>3.3314273167675714</v>
      </c>
      <c r="AC318">
        <f t="shared" si="19"/>
        <v>5.0413926855530384</v>
      </c>
    </row>
    <row r="319" spans="1:29" x14ac:dyDescent="0.3">
      <c r="A319">
        <v>318</v>
      </c>
      <c r="B319" s="1">
        <v>270619</v>
      </c>
      <c r="C319" s="1">
        <v>18</v>
      </c>
      <c r="D319">
        <v>3</v>
      </c>
      <c r="F319" s="2">
        <v>2</v>
      </c>
      <c r="G319" s="2">
        <v>3</v>
      </c>
      <c r="H319">
        <v>3</v>
      </c>
      <c r="I319" s="2">
        <v>0</v>
      </c>
      <c r="J319" s="5">
        <v>1</v>
      </c>
      <c r="K319" s="4">
        <v>2</v>
      </c>
      <c r="L319" s="4">
        <v>1</v>
      </c>
      <c r="M319" s="4">
        <v>0</v>
      </c>
      <c r="N319" s="4">
        <v>36</v>
      </c>
      <c r="P319" s="2">
        <v>110000</v>
      </c>
      <c r="Q319">
        <v>4604</v>
      </c>
      <c r="R319">
        <v>1</v>
      </c>
      <c r="S319">
        <v>1</v>
      </c>
      <c r="T319">
        <v>1</v>
      </c>
      <c r="U319">
        <v>0</v>
      </c>
      <c r="V319">
        <v>0</v>
      </c>
      <c r="W319">
        <v>0</v>
      </c>
      <c r="X319">
        <v>1</v>
      </c>
      <c r="Y319">
        <v>1</v>
      </c>
      <c r="Z319">
        <f t="shared" si="16"/>
        <v>4604.0001000000002</v>
      </c>
      <c r="AA319">
        <f t="shared" si="17"/>
        <v>110000.0001</v>
      </c>
      <c r="AB319">
        <f t="shared" si="18"/>
        <v>3.6631353243907361</v>
      </c>
      <c r="AC319">
        <f t="shared" si="19"/>
        <v>5.0413926855530384</v>
      </c>
    </row>
    <row r="320" spans="1:29" x14ac:dyDescent="0.3">
      <c r="A320">
        <v>319</v>
      </c>
      <c r="B320" s="1">
        <v>270619</v>
      </c>
      <c r="C320" s="1">
        <v>19</v>
      </c>
      <c r="D320">
        <v>3</v>
      </c>
      <c r="F320" s="2">
        <v>2</v>
      </c>
      <c r="G320" s="2">
        <v>3</v>
      </c>
      <c r="H320">
        <v>3</v>
      </c>
      <c r="I320" s="2">
        <v>0</v>
      </c>
      <c r="J320" s="5">
        <v>1</v>
      </c>
      <c r="K320" s="4">
        <v>2</v>
      </c>
      <c r="L320" s="4">
        <v>1</v>
      </c>
      <c r="M320" s="4">
        <v>0</v>
      </c>
      <c r="N320" s="4">
        <v>36</v>
      </c>
      <c r="P320" s="2">
        <v>110000</v>
      </c>
      <c r="Q320">
        <v>1090</v>
      </c>
      <c r="R320">
        <v>1</v>
      </c>
      <c r="S320">
        <v>1</v>
      </c>
      <c r="T320">
        <v>1</v>
      </c>
      <c r="U320">
        <v>0</v>
      </c>
      <c r="V320">
        <v>0</v>
      </c>
      <c r="W320">
        <v>0</v>
      </c>
      <c r="X320">
        <v>1</v>
      </c>
      <c r="Y320">
        <v>1</v>
      </c>
      <c r="Z320">
        <f t="shared" si="16"/>
        <v>1090.0001</v>
      </c>
      <c r="AA320">
        <f t="shared" si="17"/>
        <v>110000.0001</v>
      </c>
      <c r="AB320">
        <f t="shared" si="18"/>
        <v>3.0374265377841523</v>
      </c>
      <c r="AC320">
        <f t="shared" si="19"/>
        <v>5.0413926855530384</v>
      </c>
    </row>
    <row r="321" spans="1:29" x14ac:dyDescent="0.3">
      <c r="A321">
        <v>320</v>
      </c>
      <c r="B321" s="1">
        <v>50719</v>
      </c>
      <c r="C321" s="1">
        <v>1</v>
      </c>
      <c r="D321">
        <v>3</v>
      </c>
      <c r="F321" s="5">
        <v>1</v>
      </c>
      <c r="G321" s="2">
        <v>2</v>
      </c>
      <c r="H321">
        <v>2</v>
      </c>
      <c r="I321" s="2">
        <v>0</v>
      </c>
      <c r="J321" s="5">
        <v>1</v>
      </c>
      <c r="K321" s="4">
        <v>22</v>
      </c>
      <c r="P321" s="2">
        <v>108956</v>
      </c>
      <c r="Q321">
        <v>0</v>
      </c>
      <c r="R321">
        <v>1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1</v>
      </c>
      <c r="Y321">
        <v>0</v>
      </c>
      <c r="Z321">
        <f t="shared" si="16"/>
        <v>1E-4</v>
      </c>
      <c r="AA321">
        <f t="shared" si="17"/>
        <v>108956.0001</v>
      </c>
      <c r="AB321">
        <f t="shared" si="18"/>
        <v>-4</v>
      </c>
      <c r="AC321">
        <f t="shared" si="19"/>
        <v>5.037251151411736</v>
      </c>
    </row>
    <row r="322" spans="1:29" x14ac:dyDescent="0.3">
      <c r="A322">
        <v>321</v>
      </c>
      <c r="B322" s="1">
        <v>50719</v>
      </c>
      <c r="C322" s="1">
        <v>2</v>
      </c>
      <c r="D322">
        <v>3</v>
      </c>
      <c r="F322" s="5">
        <v>1</v>
      </c>
      <c r="G322" s="2">
        <v>2</v>
      </c>
      <c r="H322">
        <v>2</v>
      </c>
      <c r="I322" s="2">
        <v>0</v>
      </c>
      <c r="J322" s="5">
        <v>1</v>
      </c>
      <c r="K322" s="4">
        <v>25</v>
      </c>
      <c r="L322" s="4">
        <v>2</v>
      </c>
      <c r="M322" s="4">
        <v>0</v>
      </c>
      <c r="N322" s="4">
        <v>29</v>
      </c>
      <c r="P322" s="2">
        <v>110000</v>
      </c>
      <c r="Q322">
        <v>0</v>
      </c>
      <c r="R322">
        <v>1</v>
      </c>
      <c r="S322">
        <v>0</v>
      </c>
      <c r="T322">
        <v>0</v>
      </c>
      <c r="U322">
        <v>1</v>
      </c>
      <c r="V322">
        <v>0</v>
      </c>
      <c r="W322">
        <v>0</v>
      </c>
      <c r="X322">
        <v>1</v>
      </c>
      <c r="Y322">
        <v>0</v>
      </c>
      <c r="Z322">
        <f t="shared" si="16"/>
        <v>1E-4</v>
      </c>
      <c r="AA322">
        <f t="shared" si="17"/>
        <v>110000.0001</v>
      </c>
      <c r="AB322">
        <f t="shared" si="18"/>
        <v>-4</v>
      </c>
      <c r="AC322">
        <f t="shared" si="19"/>
        <v>5.0413926855530384</v>
      </c>
    </row>
    <row r="323" spans="1:29" x14ac:dyDescent="0.3">
      <c r="A323">
        <v>322</v>
      </c>
      <c r="B323" s="1">
        <v>50719</v>
      </c>
      <c r="C323" s="1">
        <v>3</v>
      </c>
      <c r="D323">
        <v>3</v>
      </c>
      <c r="F323" s="5">
        <v>1</v>
      </c>
      <c r="G323" s="2">
        <v>2</v>
      </c>
      <c r="H323">
        <v>2</v>
      </c>
      <c r="I323" s="2">
        <v>0</v>
      </c>
      <c r="J323" s="5">
        <v>1</v>
      </c>
      <c r="K323" s="4">
        <v>2</v>
      </c>
      <c r="L323" s="4">
        <v>1</v>
      </c>
      <c r="M323" s="4">
        <v>0</v>
      </c>
      <c r="N323" s="4">
        <v>36</v>
      </c>
      <c r="P323" s="2">
        <v>110000</v>
      </c>
      <c r="Q323">
        <v>0</v>
      </c>
      <c r="R323">
        <v>1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1</v>
      </c>
      <c r="Y323">
        <v>0</v>
      </c>
      <c r="Z323">
        <f t="shared" ref="Z323:Z336" si="20">Q323+0.0001</f>
        <v>1E-4</v>
      </c>
      <c r="AA323">
        <f t="shared" ref="AA323:AA336" si="21">P323+0.0001</f>
        <v>110000.0001</v>
      </c>
      <c r="AB323">
        <f t="shared" ref="AB323:AB336" si="22">LOG10(Z323)</f>
        <v>-4</v>
      </c>
      <c r="AC323">
        <f t="shared" ref="AC323:AC336" si="23">LOG10(AA323)</f>
        <v>5.0413926855530384</v>
      </c>
    </row>
    <row r="324" spans="1:29" x14ac:dyDescent="0.3">
      <c r="A324">
        <v>323</v>
      </c>
      <c r="B324" s="1">
        <v>50719</v>
      </c>
      <c r="C324" s="1">
        <v>4</v>
      </c>
      <c r="D324">
        <v>3</v>
      </c>
      <c r="F324" s="5">
        <v>1</v>
      </c>
      <c r="G324" s="2">
        <v>2</v>
      </c>
      <c r="H324">
        <v>2</v>
      </c>
      <c r="I324" s="2">
        <v>0</v>
      </c>
      <c r="J324" s="5">
        <v>1</v>
      </c>
      <c r="K324" s="4">
        <v>2</v>
      </c>
      <c r="L324" s="4">
        <v>1</v>
      </c>
      <c r="M324" s="4">
        <v>0</v>
      </c>
      <c r="N324" s="4">
        <v>36</v>
      </c>
      <c r="P324" s="2">
        <v>108956</v>
      </c>
      <c r="Q324">
        <v>0</v>
      </c>
      <c r="R324">
        <v>1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1</v>
      </c>
      <c r="Y324">
        <v>0</v>
      </c>
      <c r="Z324">
        <f t="shared" si="20"/>
        <v>1E-4</v>
      </c>
      <c r="AA324">
        <f t="shared" si="21"/>
        <v>108956.0001</v>
      </c>
      <c r="AB324">
        <f t="shared" si="22"/>
        <v>-4</v>
      </c>
      <c r="AC324">
        <f t="shared" si="23"/>
        <v>5.037251151411736</v>
      </c>
    </row>
    <row r="325" spans="1:29" x14ac:dyDescent="0.3">
      <c r="A325">
        <v>324</v>
      </c>
      <c r="B325" s="1">
        <v>50719</v>
      </c>
      <c r="C325" s="1">
        <v>5</v>
      </c>
      <c r="D325">
        <v>3</v>
      </c>
      <c r="F325" s="5">
        <v>1</v>
      </c>
      <c r="G325" s="2">
        <v>2</v>
      </c>
      <c r="H325">
        <v>2</v>
      </c>
      <c r="I325" s="2">
        <v>0</v>
      </c>
      <c r="J325" s="5">
        <v>1</v>
      </c>
      <c r="K325" s="4">
        <v>7</v>
      </c>
      <c r="L325" s="4">
        <v>2</v>
      </c>
      <c r="M325" s="4">
        <v>0</v>
      </c>
      <c r="N325" s="4">
        <v>29</v>
      </c>
      <c r="P325" s="2">
        <v>108956</v>
      </c>
      <c r="Q325">
        <v>0</v>
      </c>
      <c r="R325">
        <v>1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1</v>
      </c>
      <c r="Y325">
        <v>0</v>
      </c>
      <c r="Z325">
        <f t="shared" si="20"/>
        <v>1E-4</v>
      </c>
      <c r="AA325">
        <f t="shared" si="21"/>
        <v>108956.0001</v>
      </c>
      <c r="AB325">
        <f t="shared" si="22"/>
        <v>-4</v>
      </c>
      <c r="AC325">
        <f t="shared" si="23"/>
        <v>5.037251151411736</v>
      </c>
    </row>
    <row r="326" spans="1:29" x14ac:dyDescent="0.3">
      <c r="A326">
        <v>325</v>
      </c>
      <c r="B326" s="1">
        <v>50719</v>
      </c>
      <c r="C326" s="1">
        <v>6</v>
      </c>
      <c r="D326">
        <v>3</v>
      </c>
      <c r="F326" s="5">
        <v>1</v>
      </c>
      <c r="G326" s="2">
        <v>2</v>
      </c>
      <c r="H326">
        <v>2</v>
      </c>
      <c r="I326" s="2">
        <v>0</v>
      </c>
      <c r="J326" s="5">
        <v>1</v>
      </c>
      <c r="K326" s="4">
        <v>2</v>
      </c>
      <c r="L326" s="4">
        <v>1</v>
      </c>
      <c r="M326" s="4">
        <v>0</v>
      </c>
      <c r="N326" s="4">
        <v>36</v>
      </c>
      <c r="P326" s="2">
        <v>108956</v>
      </c>
      <c r="Q326">
        <v>0</v>
      </c>
      <c r="R326">
        <v>1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1</v>
      </c>
      <c r="Y326">
        <v>0</v>
      </c>
      <c r="Z326">
        <f t="shared" si="20"/>
        <v>1E-4</v>
      </c>
      <c r="AA326">
        <f t="shared" si="21"/>
        <v>108956.0001</v>
      </c>
      <c r="AB326">
        <f t="shared" si="22"/>
        <v>-4</v>
      </c>
      <c r="AC326">
        <f t="shared" si="23"/>
        <v>5.037251151411736</v>
      </c>
    </row>
    <row r="327" spans="1:29" x14ac:dyDescent="0.3">
      <c r="A327">
        <v>326</v>
      </c>
      <c r="B327" s="1">
        <v>50719</v>
      </c>
      <c r="C327" s="1">
        <v>7</v>
      </c>
      <c r="D327">
        <v>3</v>
      </c>
      <c r="F327" s="5">
        <v>1</v>
      </c>
      <c r="G327" s="2">
        <v>2</v>
      </c>
      <c r="H327">
        <v>2</v>
      </c>
      <c r="I327" s="2">
        <v>0</v>
      </c>
      <c r="J327" s="5">
        <v>1</v>
      </c>
      <c r="K327" s="4">
        <v>2</v>
      </c>
      <c r="L327" s="4">
        <v>1</v>
      </c>
      <c r="M327" s="4">
        <v>0</v>
      </c>
      <c r="N327" s="4">
        <v>36</v>
      </c>
      <c r="P327" s="2">
        <v>46037</v>
      </c>
      <c r="Q327">
        <v>0</v>
      </c>
      <c r="R327">
        <v>1</v>
      </c>
      <c r="S327">
        <v>0</v>
      </c>
      <c r="T327">
        <v>0</v>
      </c>
      <c r="U327">
        <v>1</v>
      </c>
      <c r="V327">
        <v>0</v>
      </c>
      <c r="W327">
        <v>0</v>
      </c>
      <c r="X327">
        <v>1</v>
      </c>
      <c r="Y327">
        <v>0</v>
      </c>
      <c r="Z327">
        <f t="shared" si="20"/>
        <v>1E-4</v>
      </c>
      <c r="AA327">
        <f t="shared" si="21"/>
        <v>46037.000099999997</v>
      </c>
      <c r="AB327">
        <f t="shared" si="22"/>
        <v>-4</v>
      </c>
      <c r="AC327">
        <f t="shared" si="23"/>
        <v>4.6631070160336945</v>
      </c>
    </row>
    <row r="328" spans="1:29" x14ac:dyDescent="0.3">
      <c r="A328">
        <v>327</v>
      </c>
      <c r="B328" s="1">
        <v>50719</v>
      </c>
      <c r="C328" s="1">
        <v>8</v>
      </c>
      <c r="D328">
        <v>3</v>
      </c>
      <c r="F328" s="5">
        <v>1</v>
      </c>
      <c r="G328" s="2">
        <v>2</v>
      </c>
      <c r="H328">
        <v>2</v>
      </c>
      <c r="I328" s="2">
        <v>0</v>
      </c>
      <c r="J328" s="5">
        <v>1</v>
      </c>
      <c r="K328" s="4">
        <v>7</v>
      </c>
      <c r="L328" s="4">
        <v>2</v>
      </c>
      <c r="M328" s="4">
        <v>0</v>
      </c>
      <c r="N328" s="4">
        <v>29</v>
      </c>
      <c r="P328" s="2">
        <v>46037</v>
      </c>
      <c r="Q328">
        <v>0</v>
      </c>
      <c r="R328">
        <v>1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1</v>
      </c>
      <c r="Y328">
        <v>0</v>
      </c>
      <c r="Z328">
        <f t="shared" si="20"/>
        <v>1E-4</v>
      </c>
      <c r="AA328">
        <f t="shared" si="21"/>
        <v>46037.000099999997</v>
      </c>
      <c r="AB328">
        <f t="shared" si="22"/>
        <v>-4</v>
      </c>
      <c r="AC328">
        <f t="shared" si="23"/>
        <v>4.6631070160336945</v>
      </c>
    </row>
    <row r="329" spans="1:29" x14ac:dyDescent="0.3">
      <c r="A329">
        <v>328</v>
      </c>
      <c r="B329" s="1">
        <v>50719</v>
      </c>
      <c r="C329" s="1">
        <v>9</v>
      </c>
      <c r="D329">
        <v>3</v>
      </c>
      <c r="F329" s="2">
        <v>0</v>
      </c>
      <c r="G329" s="2">
        <v>0</v>
      </c>
      <c r="H329">
        <v>0</v>
      </c>
      <c r="I329" s="2">
        <v>0</v>
      </c>
      <c r="J329" s="5">
        <v>1</v>
      </c>
      <c r="K329" s="4">
        <v>2</v>
      </c>
      <c r="L329" s="4">
        <v>1</v>
      </c>
      <c r="M329" s="4">
        <v>0</v>
      </c>
      <c r="N329" s="4">
        <v>36</v>
      </c>
      <c r="P329" s="2">
        <v>46037</v>
      </c>
      <c r="Q329">
        <v>0</v>
      </c>
      <c r="R329">
        <v>1</v>
      </c>
      <c r="S329">
        <v>0</v>
      </c>
      <c r="T329">
        <v>0</v>
      </c>
      <c r="U329">
        <v>1</v>
      </c>
      <c r="V329">
        <v>0</v>
      </c>
      <c r="W329">
        <v>0</v>
      </c>
      <c r="X329">
        <v>1</v>
      </c>
      <c r="Y329">
        <v>0</v>
      </c>
      <c r="Z329">
        <f t="shared" si="20"/>
        <v>1E-4</v>
      </c>
      <c r="AA329">
        <f t="shared" si="21"/>
        <v>46037.000099999997</v>
      </c>
      <c r="AB329">
        <f t="shared" si="22"/>
        <v>-4</v>
      </c>
      <c r="AC329">
        <f t="shared" si="23"/>
        <v>4.6631070160336945</v>
      </c>
    </row>
    <row r="330" spans="1:29" x14ac:dyDescent="0.3">
      <c r="A330">
        <v>329</v>
      </c>
      <c r="B330" s="1">
        <v>50719</v>
      </c>
      <c r="C330" s="1">
        <v>10</v>
      </c>
      <c r="D330">
        <v>3</v>
      </c>
      <c r="F330" s="2">
        <v>0</v>
      </c>
      <c r="G330" s="2">
        <v>0</v>
      </c>
      <c r="H330">
        <v>0</v>
      </c>
      <c r="I330" s="2">
        <v>0</v>
      </c>
      <c r="J330" s="5">
        <v>1</v>
      </c>
      <c r="K330" s="4" t="s">
        <v>20</v>
      </c>
      <c r="P330" s="2">
        <v>110000</v>
      </c>
      <c r="Q330">
        <v>21</v>
      </c>
      <c r="R330">
        <v>1</v>
      </c>
      <c r="S330">
        <v>1</v>
      </c>
      <c r="T330">
        <v>1</v>
      </c>
      <c r="U330">
        <v>0</v>
      </c>
      <c r="V330">
        <v>0</v>
      </c>
      <c r="W330">
        <v>0</v>
      </c>
      <c r="X330">
        <v>0</v>
      </c>
      <c r="Y330">
        <v>1</v>
      </c>
      <c r="Z330">
        <f t="shared" si="20"/>
        <v>21.0001</v>
      </c>
      <c r="AA330">
        <f t="shared" si="21"/>
        <v>110000.0001</v>
      </c>
      <c r="AB330">
        <f t="shared" si="22"/>
        <v>1.3222213627979567</v>
      </c>
      <c r="AC330">
        <f t="shared" si="23"/>
        <v>5.0413926855530384</v>
      </c>
    </row>
    <row r="331" spans="1:29" x14ac:dyDescent="0.3">
      <c r="A331">
        <v>330</v>
      </c>
      <c r="B331" s="1">
        <v>50719</v>
      </c>
      <c r="C331" s="1">
        <v>11</v>
      </c>
      <c r="D331">
        <v>3</v>
      </c>
      <c r="F331" s="2">
        <v>0</v>
      </c>
      <c r="G331" s="2">
        <v>0</v>
      </c>
      <c r="H331">
        <v>0</v>
      </c>
      <c r="I331" s="2">
        <v>0</v>
      </c>
      <c r="J331" s="5">
        <v>1</v>
      </c>
      <c r="K331" s="4" t="s">
        <v>20</v>
      </c>
      <c r="P331" s="2">
        <v>14926</v>
      </c>
      <c r="Q331">
        <v>204</v>
      </c>
      <c r="R331">
        <v>1</v>
      </c>
      <c r="S331">
        <v>1</v>
      </c>
      <c r="T331">
        <v>1</v>
      </c>
      <c r="U331">
        <v>1</v>
      </c>
      <c r="V331">
        <v>0</v>
      </c>
      <c r="W331">
        <v>0</v>
      </c>
      <c r="X331">
        <v>1</v>
      </c>
      <c r="Y331">
        <v>1</v>
      </c>
      <c r="Z331">
        <f t="shared" si="20"/>
        <v>204.0001</v>
      </c>
      <c r="AA331">
        <f t="shared" si="21"/>
        <v>14926.000099999999</v>
      </c>
      <c r="AB331">
        <f t="shared" si="22"/>
        <v>2.3096303803152987</v>
      </c>
      <c r="AC331">
        <f t="shared" si="23"/>
        <v>4.1739434401940274</v>
      </c>
    </row>
    <row r="332" spans="1:29" x14ac:dyDescent="0.3">
      <c r="A332">
        <v>331</v>
      </c>
      <c r="B332" s="1">
        <v>50719</v>
      </c>
      <c r="C332" s="1">
        <v>12</v>
      </c>
      <c r="D332">
        <v>3</v>
      </c>
      <c r="F332" s="2">
        <v>0</v>
      </c>
      <c r="G332" s="2">
        <v>0</v>
      </c>
      <c r="H332">
        <v>0</v>
      </c>
      <c r="I332" s="2">
        <v>0</v>
      </c>
      <c r="J332" s="5">
        <v>1</v>
      </c>
      <c r="K332" s="4">
        <v>2</v>
      </c>
      <c r="L332" s="4">
        <v>1</v>
      </c>
      <c r="M332" s="4">
        <v>0</v>
      </c>
      <c r="N332" s="4">
        <v>36</v>
      </c>
      <c r="P332" s="2">
        <v>108956</v>
      </c>
      <c r="Q332">
        <v>24</v>
      </c>
      <c r="R332">
        <v>1</v>
      </c>
      <c r="S332">
        <v>1</v>
      </c>
      <c r="T332">
        <v>1</v>
      </c>
      <c r="U332">
        <v>0</v>
      </c>
      <c r="V332">
        <v>0</v>
      </c>
      <c r="W332">
        <v>0</v>
      </c>
      <c r="X332">
        <v>1</v>
      </c>
      <c r="Y332">
        <v>0</v>
      </c>
      <c r="Z332">
        <f t="shared" si="20"/>
        <v>24.0001</v>
      </c>
      <c r="AA332">
        <f t="shared" si="21"/>
        <v>108956.0001</v>
      </c>
      <c r="AB332">
        <f t="shared" si="22"/>
        <v>1.3802130512681774</v>
      </c>
      <c r="AC332">
        <f t="shared" si="23"/>
        <v>5.037251151411736</v>
      </c>
    </row>
    <row r="333" spans="1:29" x14ac:dyDescent="0.3">
      <c r="A333">
        <v>332</v>
      </c>
      <c r="B333" s="1">
        <v>50719</v>
      </c>
      <c r="C333" s="1">
        <v>13</v>
      </c>
      <c r="D333">
        <v>3</v>
      </c>
      <c r="F333" s="2">
        <v>0</v>
      </c>
      <c r="G333" s="2">
        <v>1</v>
      </c>
      <c r="H333">
        <v>1</v>
      </c>
      <c r="I333" s="2">
        <v>0</v>
      </c>
      <c r="J333" s="5">
        <v>1</v>
      </c>
      <c r="K333" s="4">
        <v>2</v>
      </c>
      <c r="L333" s="4">
        <v>1</v>
      </c>
      <c r="M333" s="4">
        <v>0</v>
      </c>
      <c r="N333" s="4">
        <v>36</v>
      </c>
      <c r="P333" s="2">
        <v>110000</v>
      </c>
      <c r="Q333">
        <v>0</v>
      </c>
      <c r="R333">
        <v>1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1</v>
      </c>
      <c r="Y333">
        <v>0</v>
      </c>
      <c r="Z333">
        <f t="shared" si="20"/>
        <v>1E-4</v>
      </c>
      <c r="AA333">
        <f t="shared" si="21"/>
        <v>110000.0001</v>
      </c>
      <c r="AB333">
        <f t="shared" si="22"/>
        <v>-4</v>
      </c>
      <c r="AC333">
        <f t="shared" si="23"/>
        <v>5.0413926855530384</v>
      </c>
    </row>
    <row r="334" spans="1:29" x14ac:dyDescent="0.3">
      <c r="A334">
        <v>333</v>
      </c>
      <c r="B334" s="1">
        <v>50719</v>
      </c>
      <c r="C334" s="1">
        <v>14</v>
      </c>
      <c r="D334">
        <v>3</v>
      </c>
      <c r="F334" s="2">
        <v>0</v>
      </c>
      <c r="G334" s="2">
        <v>1</v>
      </c>
      <c r="H334">
        <v>1</v>
      </c>
      <c r="I334" s="2">
        <v>0</v>
      </c>
      <c r="J334" s="5">
        <v>1</v>
      </c>
      <c r="K334" s="4">
        <v>2</v>
      </c>
      <c r="L334" s="4">
        <v>1</v>
      </c>
      <c r="M334" s="4">
        <v>0</v>
      </c>
      <c r="N334" s="4">
        <v>36</v>
      </c>
      <c r="P334" s="2">
        <v>108956</v>
      </c>
      <c r="Q334">
        <v>0</v>
      </c>
      <c r="R334">
        <v>1</v>
      </c>
      <c r="S334">
        <v>0</v>
      </c>
      <c r="T334">
        <v>0</v>
      </c>
      <c r="U334">
        <v>1</v>
      </c>
      <c r="V334">
        <v>0</v>
      </c>
      <c r="W334">
        <v>0</v>
      </c>
      <c r="X334">
        <v>1</v>
      </c>
      <c r="Y334">
        <v>0</v>
      </c>
      <c r="Z334">
        <f t="shared" si="20"/>
        <v>1E-4</v>
      </c>
      <c r="AA334">
        <f t="shared" si="21"/>
        <v>108956.0001</v>
      </c>
      <c r="AB334">
        <f t="shared" si="22"/>
        <v>-4</v>
      </c>
      <c r="AC334">
        <f t="shared" si="23"/>
        <v>5.037251151411736</v>
      </c>
    </row>
    <row r="335" spans="1:29" x14ac:dyDescent="0.3">
      <c r="A335">
        <v>334</v>
      </c>
      <c r="B335" s="1">
        <v>50719</v>
      </c>
      <c r="C335" s="1">
        <v>15</v>
      </c>
      <c r="D335">
        <v>3</v>
      </c>
      <c r="F335" s="2">
        <v>0</v>
      </c>
      <c r="G335" s="2">
        <v>1</v>
      </c>
      <c r="H335">
        <v>1</v>
      </c>
      <c r="I335" s="2">
        <v>0</v>
      </c>
      <c r="J335" s="5">
        <v>1</v>
      </c>
      <c r="K335" s="4">
        <v>2</v>
      </c>
      <c r="L335" s="4">
        <v>1</v>
      </c>
      <c r="M335" s="4">
        <v>0</v>
      </c>
      <c r="N335" s="4">
        <v>36</v>
      </c>
      <c r="P335" s="2">
        <v>1090</v>
      </c>
      <c r="Q335">
        <v>0</v>
      </c>
      <c r="R335">
        <v>1</v>
      </c>
      <c r="S335">
        <v>0</v>
      </c>
      <c r="T335">
        <v>0</v>
      </c>
      <c r="U335">
        <v>1</v>
      </c>
      <c r="V335">
        <v>0</v>
      </c>
      <c r="W335">
        <v>0</v>
      </c>
      <c r="X335">
        <v>1</v>
      </c>
      <c r="Y335">
        <v>0</v>
      </c>
      <c r="Z335">
        <f t="shared" si="20"/>
        <v>1E-4</v>
      </c>
      <c r="AA335">
        <f t="shared" si="21"/>
        <v>1090.0001</v>
      </c>
      <c r="AB335">
        <f t="shared" si="22"/>
        <v>-4</v>
      </c>
      <c r="AC335">
        <f t="shared" si="23"/>
        <v>3.0374265377841523</v>
      </c>
    </row>
    <row r="336" spans="1:29" x14ac:dyDescent="0.3">
      <c r="A336">
        <v>335</v>
      </c>
      <c r="B336" s="1">
        <v>50719</v>
      </c>
      <c r="C336" s="1">
        <v>16</v>
      </c>
      <c r="D336">
        <v>3</v>
      </c>
      <c r="F336" s="2">
        <v>0</v>
      </c>
      <c r="G336" s="2">
        <v>1</v>
      </c>
      <c r="H336">
        <v>1</v>
      </c>
      <c r="I336" s="2">
        <v>0</v>
      </c>
      <c r="J336" s="5">
        <v>1</v>
      </c>
      <c r="K336" s="4">
        <v>7</v>
      </c>
      <c r="L336" s="4">
        <v>2</v>
      </c>
      <c r="M336" s="4">
        <v>0</v>
      </c>
      <c r="N336" s="4">
        <v>29</v>
      </c>
      <c r="P336" s="2">
        <v>1090</v>
      </c>
      <c r="Q336">
        <v>0</v>
      </c>
      <c r="R336">
        <v>1</v>
      </c>
      <c r="S336">
        <v>0</v>
      </c>
      <c r="T336">
        <v>0</v>
      </c>
      <c r="U336">
        <v>1</v>
      </c>
      <c r="V336">
        <v>0</v>
      </c>
      <c r="W336">
        <v>0</v>
      </c>
      <c r="X336">
        <v>1</v>
      </c>
      <c r="Y336">
        <v>0</v>
      </c>
      <c r="Z336">
        <f t="shared" si="20"/>
        <v>1E-4</v>
      </c>
      <c r="AA336">
        <f t="shared" si="21"/>
        <v>1090.0001</v>
      </c>
      <c r="AB336">
        <f t="shared" si="22"/>
        <v>-4</v>
      </c>
      <c r="AC336">
        <f t="shared" si="23"/>
        <v>3.0374265377841523</v>
      </c>
    </row>
    <row r="338" spans="21:27" x14ac:dyDescent="0.3">
      <c r="U338" s="7"/>
      <c r="V338" s="7"/>
      <c r="W338" s="7"/>
      <c r="X338" s="7"/>
      <c r="Y338" s="7"/>
      <c r="Z338" s="7"/>
      <c r="AA338" s="7"/>
    </row>
  </sheetData>
  <pageMargins left="0.7" right="0.7" top="0.75" bottom="0.75" header="0.3" footer="0.3"/>
  <pageSetup paperSize="9" scale="6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3A859-E2E9-4374-B23D-0D25BB579132}">
  <dimension ref="A1:G339"/>
  <sheetViews>
    <sheetView tabSelected="1" topLeftCell="A52" workbookViewId="0">
      <selection activeCell="J340" sqref="J340"/>
    </sheetView>
  </sheetViews>
  <sheetFormatPr defaultRowHeight="14" x14ac:dyDescent="0.3"/>
  <cols>
    <col min="1" max="1" width="3.75" bestFit="1" customWidth="1"/>
    <col min="2" max="2" width="6.75" bestFit="1" customWidth="1"/>
    <col min="3" max="3" width="5.33203125" bestFit="1" customWidth="1"/>
    <col min="4" max="4" width="5.75" bestFit="1" customWidth="1"/>
    <col min="5" max="5" width="4.9140625" bestFit="1" customWidth="1"/>
    <col min="6" max="6" width="7.6640625" bestFit="1" customWidth="1"/>
    <col min="7" max="7" width="7.25" bestFit="1" customWidth="1"/>
  </cols>
  <sheetData>
    <row r="1" spans="1:7" x14ac:dyDescent="0.3">
      <c r="A1" t="s">
        <v>0</v>
      </c>
      <c r="B1" t="s">
        <v>4</v>
      </c>
      <c r="C1" t="s">
        <v>88</v>
      </c>
      <c r="D1" t="s">
        <v>89</v>
      </c>
      <c r="E1" t="s">
        <v>90</v>
      </c>
      <c r="F1" t="s">
        <v>95</v>
      </c>
      <c r="G1" t="s">
        <v>94</v>
      </c>
    </row>
    <row r="2" spans="1:7" x14ac:dyDescent="0.3">
      <c r="A2">
        <v>1</v>
      </c>
      <c r="B2">
        <v>161018</v>
      </c>
      <c r="C2">
        <v>76</v>
      </c>
      <c r="D2">
        <v>7</v>
      </c>
      <c r="E2">
        <v>0</v>
      </c>
      <c r="F2">
        <v>34.799999999999997</v>
      </c>
      <c r="G2">
        <v>27.4</v>
      </c>
    </row>
    <row r="3" spans="1:7" x14ac:dyDescent="0.3">
      <c r="A3">
        <v>2</v>
      </c>
      <c r="B3">
        <v>161018</v>
      </c>
      <c r="C3">
        <v>76</v>
      </c>
      <c r="D3">
        <v>7</v>
      </c>
      <c r="E3">
        <v>0</v>
      </c>
      <c r="F3">
        <v>34.799999999999997</v>
      </c>
      <c r="G3">
        <v>27.4</v>
      </c>
    </row>
    <row r="4" spans="1:7" x14ac:dyDescent="0.3">
      <c r="A4">
        <v>3</v>
      </c>
      <c r="B4">
        <v>161018</v>
      </c>
      <c r="C4">
        <v>76</v>
      </c>
      <c r="D4">
        <v>7</v>
      </c>
      <c r="E4">
        <v>0</v>
      </c>
      <c r="F4">
        <v>34.799999999999997</v>
      </c>
      <c r="G4">
        <v>27.4</v>
      </c>
    </row>
    <row r="5" spans="1:7" x14ac:dyDescent="0.3">
      <c r="A5">
        <v>4</v>
      </c>
      <c r="B5">
        <v>161018</v>
      </c>
      <c r="C5">
        <v>76</v>
      </c>
      <c r="D5">
        <v>7</v>
      </c>
      <c r="E5">
        <v>0</v>
      </c>
      <c r="F5">
        <v>34.799999999999997</v>
      </c>
      <c r="G5">
        <v>27.4</v>
      </c>
    </row>
    <row r="6" spans="1:7" x14ac:dyDescent="0.3">
      <c r="A6">
        <v>5</v>
      </c>
      <c r="B6">
        <v>161018</v>
      </c>
      <c r="C6">
        <v>76</v>
      </c>
      <c r="D6">
        <v>7</v>
      </c>
      <c r="E6">
        <v>0</v>
      </c>
      <c r="F6">
        <v>34.799999999999997</v>
      </c>
      <c r="G6">
        <v>27.4</v>
      </c>
    </row>
    <row r="7" spans="1:7" x14ac:dyDescent="0.3">
      <c r="A7">
        <v>6</v>
      </c>
      <c r="B7">
        <v>161018</v>
      </c>
      <c r="C7">
        <v>76</v>
      </c>
      <c r="D7">
        <v>7</v>
      </c>
      <c r="E7">
        <v>0</v>
      </c>
      <c r="F7">
        <v>34.799999999999997</v>
      </c>
      <c r="G7">
        <v>27.4</v>
      </c>
    </row>
    <row r="8" spans="1:7" x14ac:dyDescent="0.3">
      <c r="A8">
        <v>7</v>
      </c>
      <c r="B8">
        <v>161018</v>
      </c>
      <c r="C8">
        <v>76</v>
      </c>
      <c r="D8">
        <v>7</v>
      </c>
      <c r="E8">
        <v>0</v>
      </c>
      <c r="F8">
        <v>34.799999999999997</v>
      </c>
      <c r="G8">
        <v>27.4</v>
      </c>
    </row>
    <row r="9" spans="1:7" x14ac:dyDescent="0.3">
      <c r="A9">
        <v>8</v>
      </c>
      <c r="B9">
        <v>161018</v>
      </c>
      <c r="C9">
        <v>76</v>
      </c>
      <c r="D9">
        <v>7</v>
      </c>
      <c r="E9">
        <v>0</v>
      </c>
      <c r="F9">
        <v>34.799999999999997</v>
      </c>
      <c r="G9">
        <v>27.4</v>
      </c>
    </row>
    <row r="10" spans="1:7" x14ac:dyDescent="0.3">
      <c r="A10">
        <v>9</v>
      </c>
      <c r="B10">
        <v>161018</v>
      </c>
      <c r="C10">
        <v>76</v>
      </c>
      <c r="D10">
        <v>7</v>
      </c>
      <c r="E10">
        <v>0</v>
      </c>
      <c r="F10">
        <v>34.799999999999997</v>
      </c>
      <c r="G10">
        <v>27.4</v>
      </c>
    </row>
    <row r="11" spans="1:7" x14ac:dyDescent="0.3">
      <c r="A11">
        <v>10</v>
      </c>
      <c r="B11">
        <v>161018</v>
      </c>
      <c r="C11">
        <v>76</v>
      </c>
      <c r="D11">
        <v>7</v>
      </c>
      <c r="E11">
        <v>0</v>
      </c>
      <c r="F11">
        <v>34.799999999999997</v>
      </c>
      <c r="G11">
        <v>27.4</v>
      </c>
    </row>
    <row r="12" spans="1:7" x14ac:dyDescent="0.3">
      <c r="A12">
        <v>11</v>
      </c>
      <c r="B12">
        <v>251018</v>
      </c>
      <c r="C12">
        <v>82</v>
      </c>
      <c r="D12">
        <v>7</v>
      </c>
      <c r="E12">
        <v>0</v>
      </c>
      <c r="F12">
        <v>34.5</v>
      </c>
      <c r="G12">
        <v>26.3</v>
      </c>
    </row>
    <row r="13" spans="1:7" x14ac:dyDescent="0.3">
      <c r="A13">
        <v>12</v>
      </c>
      <c r="B13">
        <v>251018</v>
      </c>
      <c r="C13">
        <v>82</v>
      </c>
      <c r="D13">
        <v>7</v>
      </c>
      <c r="E13">
        <v>0</v>
      </c>
      <c r="F13">
        <v>34.5</v>
      </c>
      <c r="G13">
        <v>26.3</v>
      </c>
    </row>
    <row r="14" spans="1:7" x14ac:dyDescent="0.3">
      <c r="A14">
        <v>13</v>
      </c>
      <c r="B14">
        <v>251018</v>
      </c>
      <c r="C14">
        <v>82</v>
      </c>
      <c r="D14">
        <v>7</v>
      </c>
      <c r="E14">
        <v>0</v>
      </c>
      <c r="F14">
        <v>34.5</v>
      </c>
      <c r="G14">
        <v>26.3</v>
      </c>
    </row>
    <row r="15" spans="1:7" x14ac:dyDescent="0.3">
      <c r="A15">
        <v>14</v>
      </c>
      <c r="B15">
        <v>251018</v>
      </c>
      <c r="C15">
        <v>82</v>
      </c>
      <c r="D15">
        <v>7</v>
      </c>
      <c r="E15">
        <v>0</v>
      </c>
      <c r="F15">
        <v>34.5</v>
      </c>
      <c r="G15">
        <v>26.3</v>
      </c>
    </row>
    <row r="16" spans="1:7" x14ac:dyDescent="0.3">
      <c r="A16">
        <v>15</v>
      </c>
      <c r="B16">
        <v>251018</v>
      </c>
      <c r="C16">
        <v>82</v>
      </c>
      <c r="D16">
        <v>7</v>
      </c>
      <c r="E16">
        <v>0</v>
      </c>
      <c r="F16">
        <v>34.5</v>
      </c>
      <c r="G16">
        <v>26.3</v>
      </c>
    </row>
    <row r="17" spans="1:7" x14ac:dyDescent="0.3">
      <c r="A17">
        <v>16</v>
      </c>
      <c r="B17">
        <v>251018</v>
      </c>
      <c r="C17">
        <v>82</v>
      </c>
      <c r="D17">
        <v>7</v>
      </c>
      <c r="E17">
        <v>0</v>
      </c>
      <c r="F17">
        <v>34.5</v>
      </c>
      <c r="G17">
        <v>26.3</v>
      </c>
    </row>
    <row r="18" spans="1:7" x14ac:dyDescent="0.3">
      <c r="A18">
        <v>17</v>
      </c>
      <c r="B18">
        <v>251018</v>
      </c>
      <c r="C18">
        <v>82</v>
      </c>
      <c r="D18">
        <v>7</v>
      </c>
      <c r="E18">
        <v>0</v>
      </c>
      <c r="F18">
        <v>34.5</v>
      </c>
      <c r="G18">
        <v>26.3</v>
      </c>
    </row>
    <row r="19" spans="1:7" x14ac:dyDescent="0.3">
      <c r="A19">
        <v>18</v>
      </c>
      <c r="B19">
        <v>251018</v>
      </c>
      <c r="C19">
        <v>82</v>
      </c>
      <c r="D19">
        <v>7</v>
      </c>
      <c r="E19">
        <v>0</v>
      </c>
      <c r="F19">
        <v>34.5</v>
      </c>
      <c r="G19">
        <v>26.3</v>
      </c>
    </row>
    <row r="20" spans="1:7" x14ac:dyDescent="0.3">
      <c r="A20">
        <v>19</v>
      </c>
      <c r="B20">
        <v>251018</v>
      </c>
      <c r="C20">
        <v>82</v>
      </c>
      <c r="D20">
        <v>7</v>
      </c>
      <c r="E20">
        <v>0</v>
      </c>
      <c r="F20">
        <v>34.5</v>
      </c>
      <c r="G20">
        <v>26.3</v>
      </c>
    </row>
    <row r="21" spans="1:7" x14ac:dyDescent="0.3">
      <c r="A21">
        <v>20</v>
      </c>
      <c r="B21">
        <v>251018</v>
      </c>
      <c r="C21">
        <v>82</v>
      </c>
      <c r="D21">
        <v>7</v>
      </c>
      <c r="E21">
        <v>0</v>
      </c>
      <c r="F21">
        <v>34.5</v>
      </c>
      <c r="G21">
        <v>26.3</v>
      </c>
    </row>
    <row r="22" spans="1:7" x14ac:dyDescent="0.3">
      <c r="A22">
        <v>21</v>
      </c>
      <c r="B22">
        <v>251018</v>
      </c>
      <c r="C22">
        <v>82</v>
      </c>
      <c r="D22">
        <v>7</v>
      </c>
      <c r="E22">
        <v>0</v>
      </c>
      <c r="F22">
        <v>34.5</v>
      </c>
      <c r="G22">
        <v>26.3</v>
      </c>
    </row>
    <row r="23" spans="1:7" x14ac:dyDescent="0.3">
      <c r="A23">
        <v>22</v>
      </c>
      <c r="B23">
        <v>251018</v>
      </c>
      <c r="C23">
        <v>82</v>
      </c>
      <c r="D23">
        <v>7</v>
      </c>
      <c r="E23">
        <v>0</v>
      </c>
      <c r="F23">
        <v>34.5</v>
      </c>
      <c r="G23">
        <v>26.3</v>
      </c>
    </row>
    <row r="24" spans="1:7" x14ac:dyDescent="0.3">
      <c r="A24">
        <v>23</v>
      </c>
      <c r="B24">
        <v>251018</v>
      </c>
      <c r="C24">
        <v>82</v>
      </c>
      <c r="D24">
        <v>7</v>
      </c>
      <c r="E24">
        <v>0</v>
      </c>
      <c r="F24">
        <v>34.5</v>
      </c>
      <c r="G24">
        <v>26.3</v>
      </c>
    </row>
    <row r="25" spans="1:7" x14ac:dyDescent="0.3">
      <c r="A25">
        <v>24</v>
      </c>
      <c r="B25">
        <v>251018</v>
      </c>
      <c r="C25">
        <v>82</v>
      </c>
      <c r="D25">
        <v>7</v>
      </c>
      <c r="E25">
        <v>0</v>
      </c>
      <c r="F25">
        <v>34.5</v>
      </c>
      <c r="G25">
        <v>26.3</v>
      </c>
    </row>
    <row r="26" spans="1:7" x14ac:dyDescent="0.3">
      <c r="A26">
        <v>25</v>
      </c>
      <c r="B26">
        <v>251018</v>
      </c>
      <c r="C26">
        <v>82</v>
      </c>
      <c r="D26">
        <v>7</v>
      </c>
      <c r="E26">
        <v>0</v>
      </c>
      <c r="F26">
        <v>34.5</v>
      </c>
      <c r="G26">
        <v>26.3</v>
      </c>
    </row>
    <row r="27" spans="1:7" x14ac:dyDescent="0.3">
      <c r="A27">
        <v>26</v>
      </c>
      <c r="B27">
        <v>251018</v>
      </c>
      <c r="C27">
        <v>82</v>
      </c>
      <c r="D27">
        <v>7</v>
      </c>
      <c r="E27">
        <v>0</v>
      </c>
      <c r="F27">
        <v>34.5</v>
      </c>
      <c r="G27">
        <v>26.3</v>
      </c>
    </row>
    <row r="28" spans="1:7" x14ac:dyDescent="0.3">
      <c r="A28">
        <v>27</v>
      </c>
      <c r="B28">
        <v>11118</v>
      </c>
      <c r="C28">
        <v>54</v>
      </c>
      <c r="D28">
        <v>8</v>
      </c>
      <c r="E28">
        <v>0</v>
      </c>
      <c r="F28">
        <v>33</v>
      </c>
      <c r="G28">
        <v>24.4</v>
      </c>
    </row>
    <row r="29" spans="1:7" x14ac:dyDescent="0.3">
      <c r="A29">
        <v>28</v>
      </c>
      <c r="B29">
        <v>11118</v>
      </c>
      <c r="C29">
        <v>54</v>
      </c>
      <c r="D29">
        <v>8</v>
      </c>
      <c r="E29">
        <v>0</v>
      </c>
      <c r="F29">
        <v>33</v>
      </c>
      <c r="G29">
        <v>24.4</v>
      </c>
    </row>
    <row r="30" spans="1:7" x14ac:dyDescent="0.3">
      <c r="A30">
        <v>29</v>
      </c>
      <c r="B30">
        <v>11118</v>
      </c>
      <c r="C30">
        <v>54</v>
      </c>
      <c r="D30">
        <v>8</v>
      </c>
      <c r="E30">
        <v>0</v>
      </c>
      <c r="F30">
        <v>33</v>
      </c>
      <c r="G30">
        <v>24.4</v>
      </c>
    </row>
    <row r="31" spans="1:7" x14ac:dyDescent="0.3">
      <c r="A31">
        <v>30</v>
      </c>
      <c r="B31">
        <v>11118</v>
      </c>
      <c r="C31">
        <v>54</v>
      </c>
      <c r="D31">
        <v>8</v>
      </c>
      <c r="E31">
        <v>0</v>
      </c>
      <c r="F31">
        <v>33</v>
      </c>
      <c r="G31">
        <v>24.4</v>
      </c>
    </row>
    <row r="32" spans="1:7" x14ac:dyDescent="0.3">
      <c r="A32">
        <v>31</v>
      </c>
      <c r="B32">
        <v>11118</v>
      </c>
      <c r="C32">
        <v>54</v>
      </c>
      <c r="D32">
        <v>8</v>
      </c>
      <c r="E32">
        <v>0</v>
      </c>
      <c r="F32">
        <v>33</v>
      </c>
      <c r="G32">
        <v>24.4</v>
      </c>
    </row>
    <row r="33" spans="1:7" x14ac:dyDescent="0.3">
      <c r="A33">
        <v>32</v>
      </c>
      <c r="B33">
        <v>11118</v>
      </c>
      <c r="C33">
        <v>54</v>
      </c>
      <c r="D33">
        <v>8</v>
      </c>
      <c r="E33">
        <v>0</v>
      </c>
      <c r="F33">
        <v>33</v>
      </c>
      <c r="G33">
        <v>24.4</v>
      </c>
    </row>
    <row r="34" spans="1:7" x14ac:dyDescent="0.3">
      <c r="A34">
        <v>33</v>
      </c>
      <c r="B34">
        <v>211118</v>
      </c>
      <c r="C34">
        <v>72</v>
      </c>
      <c r="D34">
        <v>7</v>
      </c>
      <c r="E34">
        <v>0</v>
      </c>
      <c r="F34">
        <v>35.299999999999997</v>
      </c>
      <c r="G34">
        <v>26.1</v>
      </c>
    </row>
    <row r="35" spans="1:7" x14ac:dyDescent="0.3">
      <c r="A35">
        <v>34</v>
      </c>
      <c r="B35">
        <v>211118</v>
      </c>
      <c r="C35">
        <v>72</v>
      </c>
      <c r="D35">
        <v>7</v>
      </c>
      <c r="E35">
        <v>0</v>
      </c>
      <c r="F35">
        <v>35.299999999999997</v>
      </c>
      <c r="G35">
        <v>26.1</v>
      </c>
    </row>
    <row r="36" spans="1:7" x14ac:dyDescent="0.3">
      <c r="A36">
        <v>35</v>
      </c>
      <c r="B36">
        <v>211118</v>
      </c>
      <c r="C36">
        <v>72</v>
      </c>
      <c r="D36">
        <v>7</v>
      </c>
      <c r="E36">
        <v>0</v>
      </c>
      <c r="F36">
        <v>35.299999999999997</v>
      </c>
      <c r="G36">
        <v>26.1</v>
      </c>
    </row>
    <row r="37" spans="1:7" x14ac:dyDescent="0.3">
      <c r="A37">
        <v>36</v>
      </c>
      <c r="B37">
        <v>211118</v>
      </c>
      <c r="C37">
        <v>72</v>
      </c>
      <c r="D37">
        <v>7</v>
      </c>
      <c r="E37">
        <v>0</v>
      </c>
      <c r="F37">
        <v>35.299999999999997</v>
      </c>
      <c r="G37">
        <v>26.1</v>
      </c>
    </row>
    <row r="38" spans="1:7" x14ac:dyDescent="0.3">
      <c r="A38">
        <v>37</v>
      </c>
      <c r="B38">
        <v>211118</v>
      </c>
      <c r="C38">
        <v>72</v>
      </c>
      <c r="D38">
        <v>7</v>
      </c>
      <c r="E38">
        <v>0</v>
      </c>
      <c r="F38">
        <v>35.299999999999997</v>
      </c>
      <c r="G38">
        <v>26.1</v>
      </c>
    </row>
    <row r="39" spans="1:7" x14ac:dyDescent="0.3">
      <c r="A39">
        <v>38</v>
      </c>
      <c r="B39">
        <v>211118</v>
      </c>
      <c r="C39">
        <v>72</v>
      </c>
      <c r="D39">
        <v>7</v>
      </c>
      <c r="E39">
        <v>0</v>
      </c>
      <c r="F39">
        <v>35.299999999999997</v>
      </c>
      <c r="G39">
        <v>26.1</v>
      </c>
    </row>
    <row r="40" spans="1:7" x14ac:dyDescent="0.3">
      <c r="A40">
        <v>39</v>
      </c>
      <c r="B40">
        <v>211118</v>
      </c>
      <c r="C40">
        <v>72</v>
      </c>
      <c r="D40">
        <v>7</v>
      </c>
      <c r="E40">
        <v>0</v>
      </c>
      <c r="F40">
        <v>35.299999999999997</v>
      </c>
      <c r="G40">
        <v>26.1</v>
      </c>
    </row>
    <row r="41" spans="1:7" x14ac:dyDescent="0.3">
      <c r="A41">
        <v>40</v>
      </c>
      <c r="B41">
        <v>211118</v>
      </c>
      <c r="C41">
        <v>72</v>
      </c>
      <c r="D41">
        <v>7</v>
      </c>
      <c r="E41">
        <v>0</v>
      </c>
      <c r="F41">
        <v>35.299999999999997</v>
      </c>
      <c r="G41">
        <v>26.1</v>
      </c>
    </row>
    <row r="42" spans="1:7" x14ac:dyDescent="0.3">
      <c r="A42">
        <v>41</v>
      </c>
      <c r="B42">
        <v>211118</v>
      </c>
      <c r="C42">
        <v>72</v>
      </c>
      <c r="D42">
        <v>7</v>
      </c>
      <c r="E42">
        <v>0</v>
      </c>
      <c r="F42">
        <v>35.299999999999997</v>
      </c>
      <c r="G42">
        <v>26.1</v>
      </c>
    </row>
    <row r="43" spans="1:7" x14ac:dyDescent="0.3">
      <c r="A43">
        <v>42</v>
      </c>
      <c r="B43">
        <v>211118</v>
      </c>
      <c r="C43">
        <v>72</v>
      </c>
      <c r="D43">
        <v>7</v>
      </c>
      <c r="E43">
        <v>0</v>
      </c>
      <c r="F43">
        <v>35.299999999999997</v>
      </c>
      <c r="G43">
        <v>26.1</v>
      </c>
    </row>
    <row r="44" spans="1:7" x14ac:dyDescent="0.3">
      <c r="A44">
        <v>43</v>
      </c>
      <c r="B44">
        <v>261118</v>
      </c>
      <c r="C44">
        <v>63</v>
      </c>
      <c r="D44">
        <v>5</v>
      </c>
      <c r="E44">
        <v>0</v>
      </c>
      <c r="F44">
        <v>35.200000000000003</v>
      </c>
      <c r="G44">
        <v>23.8</v>
      </c>
    </row>
    <row r="45" spans="1:7" x14ac:dyDescent="0.3">
      <c r="A45">
        <v>44</v>
      </c>
      <c r="B45">
        <v>261118</v>
      </c>
      <c r="C45">
        <v>63</v>
      </c>
      <c r="D45">
        <v>5</v>
      </c>
      <c r="E45">
        <v>0</v>
      </c>
      <c r="F45">
        <v>35.200000000000003</v>
      </c>
      <c r="G45">
        <v>23.8</v>
      </c>
    </row>
    <row r="46" spans="1:7" x14ac:dyDescent="0.3">
      <c r="A46">
        <v>45</v>
      </c>
      <c r="B46">
        <v>261118</v>
      </c>
      <c r="C46">
        <v>63</v>
      </c>
      <c r="D46">
        <v>5</v>
      </c>
      <c r="E46">
        <v>0</v>
      </c>
      <c r="F46">
        <v>35.200000000000003</v>
      </c>
      <c r="G46">
        <v>23.8</v>
      </c>
    </row>
    <row r="47" spans="1:7" x14ac:dyDescent="0.3">
      <c r="A47">
        <v>46</v>
      </c>
      <c r="B47">
        <v>261118</v>
      </c>
      <c r="C47">
        <v>63</v>
      </c>
      <c r="D47">
        <v>5</v>
      </c>
      <c r="E47">
        <v>0</v>
      </c>
      <c r="F47">
        <v>35.200000000000003</v>
      </c>
      <c r="G47">
        <v>23.8</v>
      </c>
    </row>
    <row r="48" spans="1:7" x14ac:dyDescent="0.3">
      <c r="A48">
        <v>47</v>
      </c>
      <c r="B48">
        <v>261118</v>
      </c>
      <c r="C48">
        <v>63</v>
      </c>
      <c r="D48">
        <v>5</v>
      </c>
      <c r="E48">
        <v>0</v>
      </c>
      <c r="F48">
        <v>35.200000000000003</v>
      </c>
      <c r="G48">
        <v>23.8</v>
      </c>
    </row>
    <row r="49" spans="1:7" x14ac:dyDescent="0.3">
      <c r="A49">
        <v>48</v>
      </c>
      <c r="B49">
        <v>261118</v>
      </c>
      <c r="C49">
        <v>63</v>
      </c>
      <c r="D49">
        <v>5</v>
      </c>
      <c r="E49">
        <v>0</v>
      </c>
      <c r="F49">
        <v>35.200000000000003</v>
      </c>
      <c r="G49">
        <v>23.8</v>
      </c>
    </row>
    <row r="50" spans="1:7" x14ac:dyDescent="0.3">
      <c r="A50">
        <v>49</v>
      </c>
      <c r="B50">
        <v>261118</v>
      </c>
      <c r="C50">
        <v>63</v>
      </c>
      <c r="D50">
        <v>5</v>
      </c>
      <c r="E50">
        <v>0</v>
      </c>
      <c r="F50">
        <v>35.200000000000003</v>
      </c>
      <c r="G50">
        <v>23.8</v>
      </c>
    </row>
    <row r="51" spans="1:7" x14ac:dyDescent="0.3">
      <c r="A51">
        <v>50</v>
      </c>
      <c r="B51">
        <v>261118</v>
      </c>
      <c r="C51">
        <v>63</v>
      </c>
      <c r="D51">
        <v>5</v>
      </c>
      <c r="E51">
        <v>0</v>
      </c>
      <c r="F51">
        <v>35.200000000000003</v>
      </c>
      <c r="G51">
        <v>23.8</v>
      </c>
    </row>
    <row r="52" spans="1:7" x14ac:dyDescent="0.3">
      <c r="A52">
        <v>51</v>
      </c>
      <c r="B52">
        <v>261118</v>
      </c>
      <c r="C52">
        <v>63</v>
      </c>
      <c r="D52">
        <v>5</v>
      </c>
      <c r="E52">
        <v>0</v>
      </c>
      <c r="F52">
        <v>35.200000000000003</v>
      </c>
      <c r="G52">
        <v>23.8</v>
      </c>
    </row>
    <row r="53" spans="1:7" x14ac:dyDescent="0.3">
      <c r="A53">
        <v>52</v>
      </c>
      <c r="B53">
        <v>261118</v>
      </c>
      <c r="C53">
        <v>63</v>
      </c>
      <c r="D53">
        <v>5</v>
      </c>
      <c r="E53">
        <v>0</v>
      </c>
      <c r="F53">
        <v>35.200000000000003</v>
      </c>
      <c r="G53">
        <v>23.8</v>
      </c>
    </row>
    <row r="54" spans="1:7" x14ac:dyDescent="0.3">
      <c r="A54">
        <v>53</v>
      </c>
      <c r="B54">
        <v>261118</v>
      </c>
      <c r="C54">
        <v>63</v>
      </c>
      <c r="D54">
        <v>5</v>
      </c>
      <c r="E54">
        <v>0</v>
      </c>
      <c r="F54">
        <v>35.200000000000003</v>
      </c>
      <c r="G54">
        <v>23.8</v>
      </c>
    </row>
    <row r="55" spans="1:7" x14ac:dyDescent="0.3">
      <c r="A55">
        <v>54</v>
      </c>
      <c r="B55">
        <v>261118</v>
      </c>
      <c r="C55">
        <v>63</v>
      </c>
      <c r="D55">
        <v>5</v>
      </c>
      <c r="E55">
        <v>0</v>
      </c>
      <c r="F55">
        <v>35.200000000000003</v>
      </c>
      <c r="G55">
        <v>23.8</v>
      </c>
    </row>
    <row r="56" spans="1:7" x14ac:dyDescent="0.3">
      <c r="A56">
        <v>55</v>
      </c>
      <c r="B56">
        <v>261118</v>
      </c>
      <c r="C56">
        <v>63</v>
      </c>
      <c r="D56">
        <v>5</v>
      </c>
      <c r="E56">
        <v>0</v>
      </c>
      <c r="F56">
        <v>35.200000000000003</v>
      </c>
      <c r="G56">
        <v>23.8</v>
      </c>
    </row>
    <row r="57" spans="1:7" x14ac:dyDescent="0.3">
      <c r="A57">
        <v>56</v>
      </c>
      <c r="B57">
        <v>261118</v>
      </c>
      <c r="C57">
        <v>63</v>
      </c>
      <c r="D57">
        <v>5</v>
      </c>
      <c r="E57">
        <v>0</v>
      </c>
      <c r="F57">
        <v>35.200000000000003</v>
      </c>
      <c r="G57">
        <v>23.8</v>
      </c>
    </row>
    <row r="58" spans="1:7" x14ac:dyDescent="0.3">
      <c r="A58">
        <v>57</v>
      </c>
      <c r="B58">
        <v>261118</v>
      </c>
      <c r="C58">
        <v>63</v>
      </c>
      <c r="D58">
        <v>5</v>
      </c>
      <c r="E58">
        <v>0</v>
      </c>
      <c r="F58">
        <v>35.200000000000003</v>
      </c>
      <c r="G58">
        <v>23.8</v>
      </c>
    </row>
    <row r="59" spans="1:7" x14ac:dyDescent="0.3">
      <c r="A59">
        <v>58</v>
      </c>
      <c r="B59">
        <v>261118</v>
      </c>
      <c r="C59">
        <v>63</v>
      </c>
      <c r="D59">
        <v>5</v>
      </c>
      <c r="E59">
        <v>0</v>
      </c>
      <c r="F59">
        <v>35.200000000000003</v>
      </c>
      <c r="G59">
        <v>23.8</v>
      </c>
    </row>
    <row r="60" spans="1:7" x14ac:dyDescent="0.3">
      <c r="A60">
        <v>59</v>
      </c>
      <c r="B60">
        <v>301118</v>
      </c>
      <c r="C60">
        <v>73</v>
      </c>
      <c r="D60">
        <v>6</v>
      </c>
      <c r="E60">
        <v>0</v>
      </c>
      <c r="F60">
        <v>33.700000000000003</v>
      </c>
      <c r="G60">
        <v>25.8</v>
      </c>
    </row>
    <row r="61" spans="1:7" x14ac:dyDescent="0.3">
      <c r="A61">
        <v>60</v>
      </c>
      <c r="B61">
        <v>301118</v>
      </c>
      <c r="C61">
        <v>73</v>
      </c>
      <c r="D61">
        <v>6</v>
      </c>
      <c r="E61">
        <v>0</v>
      </c>
      <c r="F61">
        <v>33.700000000000003</v>
      </c>
      <c r="G61">
        <v>25.8</v>
      </c>
    </row>
    <row r="62" spans="1:7" x14ac:dyDescent="0.3">
      <c r="A62">
        <v>61</v>
      </c>
      <c r="B62">
        <v>301118</v>
      </c>
      <c r="C62">
        <v>73</v>
      </c>
      <c r="D62">
        <v>6</v>
      </c>
      <c r="E62">
        <v>0</v>
      </c>
      <c r="F62">
        <v>33.700000000000003</v>
      </c>
      <c r="G62">
        <v>25.8</v>
      </c>
    </row>
    <row r="63" spans="1:7" x14ac:dyDescent="0.3">
      <c r="A63">
        <v>62</v>
      </c>
      <c r="B63">
        <v>301118</v>
      </c>
      <c r="C63">
        <v>73</v>
      </c>
      <c r="D63">
        <v>6</v>
      </c>
      <c r="E63">
        <v>0</v>
      </c>
      <c r="F63">
        <v>33.700000000000003</v>
      </c>
      <c r="G63">
        <v>25.8</v>
      </c>
    </row>
    <row r="64" spans="1:7" x14ac:dyDescent="0.3">
      <c r="A64">
        <v>63</v>
      </c>
      <c r="B64">
        <v>301118</v>
      </c>
      <c r="C64">
        <v>73</v>
      </c>
      <c r="D64">
        <v>6</v>
      </c>
      <c r="E64">
        <v>0</v>
      </c>
      <c r="F64">
        <v>33.700000000000003</v>
      </c>
      <c r="G64">
        <v>25.8</v>
      </c>
    </row>
    <row r="65" spans="1:7" x14ac:dyDescent="0.3">
      <c r="A65">
        <v>64</v>
      </c>
      <c r="B65">
        <v>301118</v>
      </c>
      <c r="C65">
        <v>73</v>
      </c>
      <c r="D65">
        <v>6</v>
      </c>
      <c r="E65">
        <v>0</v>
      </c>
      <c r="F65">
        <v>33.700000000000003</v>
      </c>
      <c r="G65">
        <v>25.8</v>
      </c>
    </row>
    <row r="66" spans="1:7" x14ac:dyDescent="0.3">
      <c r="A66">
        <v>65</v>
      </c>
      <c r="B66">
        <v>301118</v>
      </c>
      <c r="C66">
        <v>73</v>
      </c>
      <c r="D66">
        <v>6</v>
      </c>
      <c r="E66">
        <v>0</v>
      </c>
      <c r="F66">
        <v>33.700000000000003</v>
      </c>
      <c r="G66">
        <v>25.8</v>
      </c>
    </row>
    <row r="67" spans="1:7" x14ac:dyDescent="0.3">
      <c r="A67">
        <v>66</v>
      </c>
      <c r="B67">
        <v>301118</v>
      </c>
      <c r="C67">
        <v>73</v>
      </c>
      <c r="D67">
        <v>6</v>
      </c>
      <c r="E67">
        <v>0</v>
      </c>
      <c r="F67">
        <v>33.700000000000003</v>
      </c>
      <c r="G67">
        <v>25.8</v>
      </c>
    </row>
    <row r="68" spans="1:7" x14ac:dyDescent="0.3">
      <c r="A68">
        <v>67</v>
      </c>
      <c r="B68">
        <v>301118</v>
      </c>
      <c r="C68">
        <v>73</v>
      </c>
      <c r="D68">
        <v>6</v>
      </c>
      <c r="E68">
        <v>0</v>
      </c>
      <c r="F68">
        <v>33.700000000000003</v>
      </c>
      <c r="G68">
        <v>25.8</v>
      </c>
    </row>
    <row r="69" spans="1:7" x14ac:dyDescent="0.3">
      <c r="A69">
        <v>68</v>
      </c>
      <c r="B69">
        <v>301118</v>
      </c>
      <c r="C69">
        <v>73</v>
      </c>
      <c r="D69">
        <v>6</v>
      </c>
      <c r="E69">
        <v>0</v>
      </c>
      <c r="F69">
        <v>33.700000000000003</v>
      </c>
      <c r="G69">
        <v>25.8</v>
      </c>
    </row>
    <row r="70" spans="1:7" x14ac:dyDescent="0.3">
      <c r="A70">
        <v>69</v>
      </c>
      <c r="B70">
        <v>301118</v>
      </c>
      <c r="C70">
        <v>73</v>
      </c>
      <c r="D70">
        <v>6</v>
      </c>
      <c r="E70">
        <v>0</v>
      </c>
      <c r="F70">
        <v>33.700000000000003</v>
      </c>
      <c r="G70">
        <v>25.8</v>
      </c>
    </row>
    <row r="71" spans="1:7" x14ac:dyDescent="0.3">
      <c r="A71">
        <v>70</v>
      </c>
      <c r="B71">
        <v>301118</v>
      </c>
      <c r="C71">
        <v>73</v>
      </c>
      <c r="D71">
        <v>6</v>
      </c>
      <c r="E71">
        <v>0</v>
      </c>
      <c r="F71">
        <v>33.700000000000003</v>
      </c>
      <c r="G71">
        <v>25.8</v>
      </c>
    </row>
    <row r="72" spans="1:7" x14ac:dyDescent="0.3">
      <c r="A72">
        <v>71</v>
      </c>
      <c r="B72">
        <v>301118</v>
      </c>
      <c r="C72">
        <v>73</v>
      </c>
      <c r="D72">
        <v>6</v>
      </c>
      <c r="E72">
        <v>0</v>
      </c>
      <c r="F72">
        <v>33.700000000000003</v>
      </c>
      <c r="G72">
        <v>25.8</v>
      </c>
    </row>
    <row r="73" spans="1:7" x14ac:dyDescent="0.3">
      <c r="A73">
        <v>72</v>
      </c>
      <c r="B73">
        <v>301118</v>
      </c>
      <c r="C73">
        <v>73</v>
      </c>
      <c r="D73">
        <v>6</v>
      </c>
      <c r="E73">
        <v>0</v>
      </c>
      <c r="F73">
        <v>33.700000000000003</v>
      </c>
      <c r="G73">
        <v>25.8</v>
      </c>
    </row>
    <row r="74" spans="1:7" x14ac:dyDescent="0.3">
      <c r="A74">
        <v>73</v>
      </c>
      <c r="B74">
        <v>301118</v>
      </c>
      <c r="C74">
        <v>73</v>
      </c>
      <c r="D74">
        <v>6</v>
      </c>
      <c r="E74">
        <v>0</v>
      </c>
      <c r="F74">
        <v>33.700000000000003</v>
      </c>
      <c r="G74">
        <v>25.8</v>
      </c>
    </row>
    <row r="75" spans="1:7" x14ac:dyDescent="0.3">
      <c r="A75">
        <v>74</v>
      </c>
      <c r="B75">
        <v>301118</v>
      </c>
      <c r="C75">
        <v>73</v>
      </c>
      <c r="D75">
        <v>6</v>
      </c>
      <c r="E75">
        <v>0</v>
      </c>
      <c r="F75">
        <v>33.700000000000003</v>
      </c>
      <c r="G75">
        <v>25.8</v>
      </c>
    </row>
    <row r="76" spans="1:7" x14ac:dyDescent="0.3">
      <c r="A76">
        <v>75</v>
      </c>
      <c r="B76">
        <v>51218</v>
      </c>
      <c r="C76">
        <v>66</v>
      </c>
      <c r="D76">
        <v>7</v>
      </c>
      <c r="E76">
        <v>0</v>
      </c>
      <c r="F76">
        <v>36.1</v>
      </c>
      <c r="G76">
        <v>27.4</v>
      </c>
    </row>
    <row r="77" spans="1:7" x14ac:dyDescent="0.3">
      <c r="A77">
        <v>76</v>
      </c>
      <c r="B77">
        <v>51218</v>
      </c>
      <c r="C77">
        <v>66</v>
      </c>
      <c r="D77">
        <v>7</v>
      </c>
      <c r="E77">
        <v>0</v>
      </c>
      <c r="F77">
        <v>36.1</v>
      </c>
      <c r="G77">
        <v>27.4</v>
      </c>
    </row>
    <row r="78" spans="1:7" x14ac:dyDescent="0.3">
      <c r="A78">
        <v>77</v>
      </c>
      <c r="B78">
        <v>51218</v>
      </c>
      <c r="C78">
        <v>66</v>
      </c>
      <c r="D78">
        <v>7</v>
      </c>
      <c r="E78">
        <v>0</v>
      </c>
      <c r="F78">
        <v>36.1</v>
      </c>
      <c r="G78">
        <v>27.4</v>
      </c>
    </row>
    <row r="79" spans="1:7" x14ac:dyDescent="0.3">
      <c r="A79">
        <v>78</v>
      </c>
      <c r="B79">
        <v>51218</v>
      </c>
      <c r="C79">
        <v>66</v>
      </c>
      <c r="D79">
        <v>7</v>
      </c>
      <c r="E79">
        <v>0</v>
      </c>
      <c r="F79">
        <v>36.1</v>
      </c>
      <c r="G79">
        <v>27.4</v>
      </c>
    </row>
    <row r="80" spans="1:7" x14ac:dyDescent="0.3">
      <c r="A80">
        <v>79</v>
      </c>
      <c r="B80">
        <v>51218</v>
      </c>
      <c r="C80">
        <v>66</v>
      </c>
      <c r="D80">
        <v>7</v>
      </c>
      <c r="E80">
        <v>0</v>
      </c>
      <c r="F80">
        <v>36.1</v>
      </c>
      <c r="G80">
        <v>27.4</v>
      </c>
    </row>
    <row r="81" spans="1:7" x14ac:dyDescent="0.3">
      <c r="A81">
        <v>80</v>
      </c>
      <c r="B81">
        <v>51218</v>
      </c>
      <c r="C81">
        <v>66</v>
      </c>
      <c r="D81">
        <v>7</v>
      </c>
      <c r="E81">
        <v>0</v>
      </c>
      <c r="F81">
        <v>36.1</v>
      </c>
      <c r="G81">
        <v>27.4</v>
      </c>
    </row>
    <row r="82" spans="1:7" x14ac:dyDescent="0.3">
      <c r="A82">
        <v>81</v>
      </c>
      <c r="B82">
        <v>51218</v>
      </c>
      <c r="C82">
        <v>66</v>
      </c>
      <c r="D82">
        <v>7</v>
      </c>
      <c r="E82">
        <v>0</v>
      </c>
      <c r="F82">
        <v>36.1</v>
      </c>
      <c r="G82">
        <v>27.4</v>
      </c>
    </row>
    <row r="83" spans="1:7" x14ac:dyDescent="0.3">
      <c r="A83">
        <v>82</v>
      </c>
      <c r="B83">
        <v>51218</v>
      </c>
      <c r="C83">
        <v>66</v>
      </c>
      <c r="D83">
        <v>7</v>
      </c>
      <c r="E83">
        <v>0</v>
      </c>
      <c r="F83">
        <v>36.1</v>
      </c>
      <c r="G83">
        <v>27.4</v>
      </c>
    </row>
    <row r="84" spans="1:7" x14ac:dyDescent="0.3">
      <c r="A84">
        <v>83</v>
      </c>
      <c r="B84">
        <v>51218</v>
      </c>
      <c r="C84">
        <v>66</v>
      </c>
      <c r="D84">
        <v>7</v>
      </c>
      <c r="E84">
        <v>0</v>
      </c>
      <c r="F84">
        <v>36.1</v>
      </c>
      <c r="G84">
        <v>27.4</v>
      </c>
    </row>
    <row r="85" spans="1:7" x14ac:dyDescent="0.3">
      <c r="A85">
        <v>84</v>
      </c>
      <c r="B85">
        <v>51218</v>
      </c>
      <c r="C85">
        <v>66</v>
      </c>
      <c r="D85">
        <v>7</v>
      </c>
      <c r="E85">
        <v>0</v>
      </c>
      <c r="F85">
        <v>36.1</v>
      </c>
      <c r="G85">
        <v>27.4</v>
      </c>
    </row>
    <row r="86" spans="1:7" x14ac:dyDescent="0.3">
      <c r="A86">
        <v>85</v>
      </c>
      <c r="B86">
        <v>51218</v>
      </c>
      <c r="C86">
        <v>66</v>
      </c>
      <c r="D86">
        <v>7</v>
      </c>
      <c r="E86">
        <v>0</v>
      </c>
      <c r="F86">
        <v>36.1</v>
      </c>
      <c r="G86">
        <v>27.4</v>
      </c>
    </row>
    <row r="87" spans="1:7" x14ac:dyDescent="0.3">
      <c r="A87">
        <v>86</v>
      </c>
      <c r="B87">
        <v>51218</v>
      </c>
      <c r="C87">
        <v>66</v>
      </c>
      <c r="D87">
        <v>7</v>
      </c>
      <c r="E87">
        <v>0</v>
      </c>
      <c r="F87">
        <v>36.1</v>
      </c>
      <c r="G87">
        <v>27.4</v>
      </c>
    </row>
    <row r="88" spans="1:7" x14ac:dyDescent="0.3">
      <c r="A88">
        <v>87</v>
      </c>
      <c r="B88">
        <v>51218</v>
      </c>
      <c r="C88">
        <v>66</v>
      </c>
      <c r="D88">
        <v>7</v>
      </c>
      <c r="E88">
        <v>0</v>
      </c>
      <c r="F88">
        <v>36.1</v>
      </c>
      <c r="G88">
        <v>27.4</v>
      </c>
    </row>
    <row r="89" spans="1:7" x14ac:dyDescent="0.3">
      <c r="A89">
        <v>88</v>
      </c>
      <c r="B89">
        <v>51218</v>
      </c>
      <c r="C89">
        <v>66</v>
      </c>
      <c r="D89">
        <v>7</v>
      </c>
      <c r="E89">
        <v>0</v>
      </c>
      <c r="F89">
        <v>36.1</v>
      </c>
      <c r="G89">
        <v>27.4</v>
      </c>
    </row>
    <row r="90" spans="1:7" x14ac:dyDescent="0.3">
      <c r="A90">
        <v>89</v>
      </c>
      <c r="B90">
        <v>51218</v>
      </c>
      <c r="C90">
        <v>66</v>
      </c>
      <c r="D90">
        <v>7</v>
      </c>
      <c r="E90">
        <v>0</v>
      </c>
      <c r="F90">
        <v>36.1</v>
      </c>
      <c r="G90">
        <v>27.4</v>
      </c>
    </row>
    <row r="91" spans="1:7" x14ac:dyDescent="0.3">
      <c r="A91">
        <v>90</v>
      </c>
      <c r="B91">
        <v>51218</v>
      </c>
      <c r="C91">
        <v>66</v>
      </c>
      <c r="D91">
        <v>7</v>
      </c>
      <c r="E91">
        <v>0</v>
      </c>
      <c r="F91">
        <v>36.1</v>
      </c>
      <c r="G91">
        <v>27.4</v>
      </c>
    </row>
    <row r="92" spans="1:7" x14ac:dyDescent="0.3">
      <c r="A92">
        <v>91</v>
      </c>
      <c r="B92">
        <v>121218</v>
      </c>
      <c r="C92">
        <v>77</v>
      </c>
      <c r="D92">
        <v>6</v>
      </c>
      <c r="E92">
        <v>0</v>
      </c>
      <c r="F92">
        <v>30.5</v>
      </c>
      <c r="G92">
        <v>25.5</v>
      </c>
    </row>
    <row r="93" spans="1:7" x14ac:dyDescent="0.3">
      <c r="A93">
        <v>92</v>
      </c>
      <c r="B93">
        <v>121218</v>
      </c>
      <c r="C93">
        <v>77</v>
      </c>
      <c r="D93">
        <v>6</v>
      </c>
      <c r="E93">
        <v>0</v>
      </c>
      <c r="F93">
        <v>30.5</v>
      </c>
      <c r="G93">
        <v>25.5</v>
      </c>
    </row>
    <row r="94" spans="1:7" x14ac:dyDescent="0.3">
      <c r="A94">
        <v>93</v>
      </c>
      <c r="B94">
        <v>121218</v>
      </c>
      <c r="C94">
        <v>77</v>
      </c>
      <c r="D94">
        <v>6</v>
      </c>
      <c r="E94">
        <v>0</v>
      </c>
      <c r="F94">
        <v>30.5</v>
      </c>
      <c r="G94">
        <v>25.5</v>
      </c>
    </row>
    <row r="95" spans="1:7" x14ac:dyDescent="0.3">
      <c r="A95">
        <v>94</v>
      </c>
      <c r="B95">
        <v>121218</v>
      </c>
      <c r="C95">
        <v>77</v>
      </c>
      <c r="D95">
        <v>6</v>
      </c>
      <c r="E95">
        <v>0</v>
      </c>
      <c r="F95">
        <v>30.5</v>
      </c>
      <c r="G95">
        <v>25.5</v>
      </c>
    </row>
    <row r="96" spans="1:7" x14ac:dyDescent="0.3">
      <c r="A96">
        <v>95</v>
      </c>
      <c r="B96">
        <v>121218</v>
      </c>
      <c r="C96">
        <v>77</v>
      </c>
      <c r="D96">
        <v>6</v>
      </c>
      <c r="E96">
        <v>0</v>
      </c>
      <c r="F96">
        <v>30.5</v>
      </c>
      <c r="G96">
        <v>25.5</v>
      </c>
    </row>
    <row r="97" spans="1:7" x14ac:dyDescent="0.3">
      <c r="A97">
        <v>96</v>
      </c>
      <c r="B97">
        <v>121218</v>
      </c>
      <c r="C97">
        <v>77</v>
      </c>
      <c r="D97">
        <v>6</v>
      </c>
      <c r="E97">
        <v>0</v>
      </c>
      <c r="F97">
        <v>30.5</v>
      </c>
      <c r="G97">
        <v>25.5</v>
      </c>
    </row>
    <row r="98" spans="1:7" x14ac:dyDescent="0.3">
      <c r="A98">
        <v>97</v>
      </c>
      <c r="B98">
        <v>121218</v>
      </c>
      <c r="C98">
        <v>77</v>
      </c>
      <c r="D98">
        <v>6</v>
      </c>
      <c r="E98">
        <v>0</v>
      </c>
      <c r="F98">
        <v>30.5</v>
      </c>
      <c r="G98">
        <v>25.5</v>
      </c>
    </row>
    <row r="99" spans="1:7" x14ac:dyDescent="0.3">
      <c r="A99">
        <v>98</v>
      </c>
      <c r="B99">
        <v>121218</v>
      </c>
      <c r="C99">
        <v>77</v>
      </c>
      <c r="D99">
        <v>6</v>
      </c>
      <c r="E99">
        <v>0</v>
      </c>
      <c r="F99">
        <v>30.5</v>
      </c>
      <c r="G99">
        <v>25.5</v>
      </c>
    </row>
    <row r="100" spans="1:7" x14ac:dyDescent="0.3">
      <c r="A100">
        <v>99</v>
      </c>
      <c r="B100">
        <v>121218</v>
      </c>
      <c r="C100">
        <v>77</v>
      </c>
      <c r="D100">
        <v>6</v>
      </c>
      <c r="E100">
        <v>0</v>
      </c>
      <c r="F100">
        <v>30.5</v>
      </c>
      <c r="G100">
        <v>25.5</v>
      </c>
    </row>
    <row r="101" spans="1:7" x14ac:dyDescent="0.3">
      <c r="A101">
        <v>100</v>
      </c>
      <c r="B101">
        <v>121218</v>
      </c>
      <c r="C101">
        <v>77</v>
      </c>
      <c r="D101">
        <v>6</v>
      </c>
      <c r="E101">
        <v>0</v>
      </c>
      <c r="F101">
        <v>30.5</v>
      </c>
      <c r="G101">
        <v>25.5</v>
      </c>
    </row>
    <row r="102" spans="1:7" x14ac:dyDescent="0.3">
      <c r="A102">
        <v>101</v>
      </c>
      <c r="B102">
        <v>121218</v>
      </c>
      <c r="C102">
        <v>77</v>
      </c>
      <c r="D102">
        <v>6</v>
      </c>
      <c r="E102">
        <v>0</v>
      </c>
      <c r="F102">
        <v>30.5</v>
      </c>
      <c r="G102">
        <v>25.5</v>
      </c>
    </row>
    <row r="103" spans="1:7" x14ac:dyDescent="0.3">
      <c r="A103">
        <v>102</v>
      </c>
      <c r="B103">
        <v>121218</v>
      </c>
      <c r="C103">
        <v>77</v>
      </c>
      <c r="D103">
        <v>6</v>
      </c>
      <c r="E103">
        <v>0</v>
      </c>
      <c r="F103">
        <v>30.5</v>
      </c>
      <c r="G103">
        <v>25.5</v>
      </c>
    </row>
    <row r="104" spans="1:7" x14ac:dyDescent="0.3">
      <c r="A104">
        <v>103</v>
      </c>
      <c r="B104">
        <v>121218</v>
      </c>
      <c r="C104">
        <v>77</v>
      </c>
      <c r="D104">
        <v>6</v>
      </c>
      <c r="E104">
        <v>0</v>
      </c>
      <c r="F104">
        <v>30.5</v>
      </c>
      <c r="G104">
        <v>25.5</v>
      </c>
    </row>
    <row r="105" spans="1:7" x14ac:dyDescent="0.3">
      <c r="A105">
        <v>104</v>
      </c>
      <c r="B105">
        <v>121218</v>
      </c>
      <c r="C105">
        <v>77</v>
      </c>
      <c r="D105">
        <v>6</v>
      </c>
      <c r="E105">
        <v>0</v>
      </c>
      <c r="F105">
        <v>30.5</v>
      </c>
      <c r="G105">
        <v>25.5</v>
      </c>
    </row>
    <row r="106" spans="1:7" x14ac:dyDescent="0.3">
      <c r="A106">
        <v>105</v>
      </c>
      <c r="B106">
        <v>121218</v>
      </c>
      <c r="C106">
        <v>77</v>
      </c>
      <c r="D106">
        <v>6</v>
      </c>
      <c r="E106">
        <v>0</v>
      </c>
      <c r="F106">
        <v>30.5</v>
      </c>
      <c r="G106">
        <v>25.5</v>
      </c>
    </row>
    <row r="107" spans="1:7" x14ac:dyDescent="0.3">
      <c r="A107">
        <v>106</v>
      </c>
      <c r="B107">
        <v>121218</v>
      </c>
      <c r="C107">
        <v>77</v>
      </c>
      <c r="D107">
        <v>6</v>
      </c>
      <c r="E107">
        <v>0</v>
      </c>
      <c r="F107">
        <v>30.5</v>
      </c>
      <c r="G107">
        <v>25.5</v>
      </c>
    </row>
    <row r="108" spans="1:7" x14ac:dyDescent="0.3">
      <c r="A108">
        <v>107</v>
      </c>
      <c r="B108">
        <v>121218</v>
      </c>
      <c r="C108">
        <v>77</v>
      </c>
      <c r="D108">
        <v>6</v>
      </c>
      <c r="E108">
        <v>0</v>
      </c>
      <c r="F108">
        <v>30.5</v>
      </c>
      <c r="G108">
        <v>25.5</v>
      </c>
    </row>
    <row r="109" spans="1:7" x14ac:dyDescent="0.3">
      <c r="A109">
        <v>108</v>
      </c>
      <c r="B109">
        <v>181218</v>
      </c>
      <c r="C109">
        <v>65</v>
      </c>
      <c r="D109">
        <v>9</v>
      </c>
      <c r="E109">
        <v>0</v>
      </c>
      <c r="F109">
        <v>33.5</v>
      </c>
      <c r="G109">
        <v>24.5</v>
      </c>
    </row>
    <row r="110" spans="1:7" x14ac:dyDescent="0.3">
      <c r="A110">
        <v>109</v>
      </c>
      <c r="B110">
        <v>181218</v>
      </c>
      <c r="C110">
        <v>65</v>
      </c>
      <c r="D110">
        <v>9</v>
      </c>
      <c r="E110">
        <v>0</v>
      </c>
      <c r="F110">
        <v>33.5</v>
      </c>
      <c r="G110">
        <v>24.5</v>
      </c>
    </row>
    <row r="111" spans="1:7" x14ac:dyDescent="0.3">
      <c r="A111">
        <v>110</v>
      </c>
      <c r="B111">
        <v>40119</v>
      </c>
      <c r="C111">
        <v>68</v>
      </c>
      <c r="D111">
        <v>6</v>
      </c>
      <c r="E111">
        <v>0</v>
      </c>
      <c r="F111">
        <v>30.3</v>
      </c>
      <c r="G111">
        <v>23.4</v>
      </c>
    </row>
    <row r="112" spans="1:7" x14ac:dyDescent="0.3">
      <c r="A112">
        <v>111</v>
      </c>
      <c r="B112">
        <v>40119</v>
      </c>
      <c r="C112">
        <v>68</v>
      </c>
      <c r="D112">
        <v>6</v>
      </c>
      <c r="E112">
        <v>0</v>
      </c>
      <c r="F112">
        <v>30.3</v>
      </c>
      <c r="G112">
        <v>23.4</v>
      </c>
    </row>
    <row r="113" spans="1:7" x14ac:dyDescent="0.3">
      <c r="A113">
        <v>112</v>
      </c>
      <c r="B113">
        <v>40119</v>
      </c>
      <c r="C113">
        <v>68</v>
      </c>
      <c r="D113">
        <v>6</v>
      </c>
      <c r="E113">
        <v>0</v>
      </c>
      <c r="F113">
        <v>30.3</v>
      </c>
      <c r="G113">
        <v>23.4</v>
      </c>
    </row>
    <row r="114" spans="1:7" x14ac:dyDescent="0.3">
      <c r="A114">
        <v>113</v>
      </c>
      <c r="B114">
        <v>40119</v>
      </c>
      <c r="C114">
        <v>68</v>
      </c>
      <c r="D114">
        <v>6</v>
      </c>
      <c r="E114">
        <v>0</v>
      </c>
      <c r="F114">
        <v>30.3</v>
      </c>
      <c r="G114">
        <v>23.4</v>
      </c>
    </row>
    <row r="115" spans="1:7" x14ac:dyDescent="0.3">
      <c r="A115">
        <v>114</v>
      </c>
      <c r="B115">
        <v>40119</v>
      </c>
      <c r="C115">
        <v>68</v>
      </c>
      <c r="D115">
        <v>6</v>
      </c>
      <c r="E115">
        <v>0</v>
      </c>
      <c r="F115">
        <v>30.3</v>
      </c>
      <c r="G115">
        <v>23.4</v>
      </c>
    </row>
    <row r="116" spans="1:7" x14ac:dyDescent="0.3">
      <c r="A116">
        <v>115</v>
      </c>
      <c r="B116">
        <v>40119</v>
      </c>
      <c r="C116">
        <v>68</v>
      </c>
      <c r="D116">
        <v>6</v>
      </c>
      <c r="E116">
        <v>0</v>
      </c>
      <c r="F116">
        <v>30.3</v>
      </c>
      <c r="G116">
        <v>23.4</v>
      </c>
    </row>
    <row r="117" spans="1:7" x14ac:dyDescent="0.3">
      <c r="A117">
        <v>116</v>
      </c>
      <c r="B117">
        <v>40119</v>
      </c>
      <c r="C117">
        <v>68</v>
      </c>
      <c r="D117">
        <v>6</v>
      </c>
      <c r="E117">
        <v>0</v>
      </c>
      <c r="F117">
        <v>30.3</v>
      </c>
      <c r="G117">
        <v>23.4</v>
      </c>
    </row>
    <row r="118" spans="1:7" x14ac:dyDescent="0.3">
      <c r="A118">
        <v>117</v>
      </c>
      <c r="B118">
        <v>40119</v>
      </c>
      <c r="C118">
        <v>68</v>
      </c>
      <c r="D118">
        <v>6</v>
      </c>
      <c r="E118">
        <v>0</v>
      </c>
      <c r="F118">
        <v>30.3</v>
      </c>
      <c r="G118">
        <v>23.4</v>
      </c>
    </row>
    <row r="119" spans="1:7" x14ac:dyDescent="0.3">
      <c r="A119">
        <v>118</v>
      </c>
      <c r="B119">
        <v>40119</v>
      </c>
      <c r="C119">
        <v>68</v>
      </c>
      <c r="D119">
        <v>6</v>
      </c>
      <c r="E119">
        <v>0</v>
      </c>
      <c r="F119">
        <v>30.3</v>
      </c>
      <c r="G119">
        <v>23.4</v>
      </c>
    </row>
    <row r="120" spans="1:7" x14ac:dyDescent="0.3">
      <c r="A120">
        <v>119</v>
      </c>
      <c r="B120">
        <v>40119</v>
      </c>
      <c r="C120">
        <v>68</v>
      </c>
      <c r="D120">
        <v>6</v>
      </c>
      <c r="E120">
        <v>0</v>
      </c>
      <c r="F120">
        <v>30.3</v>
      </c>
      <c r="G120">
        <v>23.4</v>
      </c>
    </row>
    <row r="121" spans="1:7" x14ac:dyDescent="0.3">
      <c r="A121">
        <v>120</v>
      </c>
      <c r="B121">
        <v>40119</v>
      </c>
      <c r="C121">
        <v>68</v>
      </c>
      <c r="D121">
        <v>6</v>
      </c>
      <c r="E121">
        <v>0</v>
      </c>
      <c r="F121">
        <v>30.3</v>
      </c>
      <c r="G121">
        <v>23.4</v>
      </c>
    </row>
    <row r="122" spans="1:7" x14ac:dyDescent="0.3">
      <c r="A122">
        <v>121</v>
      </c>
      <c r="B122">
        <v>40119</v>
      </c>
      <c r="C122">
        <v>68</v>
      </c>
      <c r="D122">
        <v>6</v>
      </c>
      <c r="E122">
        <v>0</v>
      </c>
      <c r="F122">
        <v>30.3</v>
      </c>
      <c r="G122">
        <v>23.4</v>
      </c>
    </row>
    <row r="123" spans="1:7" x14ac:dyDescent="0.3">
      <c r="A123">
        <v>122</v>
      </c>
      <c r="B123">
        <v>40119</v>
      </c>
      <c r="C123">
        <v>68</v>
      </c>
      <c r="D123">
        <v>6</v>
      </c>
      <c r="E123">
        <v>0</v>
      </c>
      <c r="F123">
        <v>30.3</v>
      </c>
      <c r="G123">
        <v>23.4</v>
      </c>
    </row>
    <row r="124" spans="1:7" x14ac:dyDescent="0.3">
      <c r="A124">
        <v>123</v>
      </c>
      <c r="B124">
        <v>40119</v>
      </c>
      <c r="C124">
        <v>68</v>
      </c>
      <c r="D124">
        <v>6</v>
      </c>
      <c r="E124">
        <v>0</v>
      </c>
      <c r="F124">
        <v>30.3</v>
      </c>
      <c r="G124">
        <v>23.4</v>
      </c>
    </row>
    <row r="125" spans="1:7" x14ac:dyDescent="0.3">
      <c r="A125">
        <v>124</v>
      </c>
      <c r="B125">
        <v>40119</v>
      </c>
      <c r="C125">
        <v>68</v>
      </c>
      <c r="D125">
        <v>6</v>
      </c>
      <c r="E125">
        <v>0</v>
      </c>
      <c r="F125">
        <v>30.3</v>
      </c>
      <c r="G125">
        <v>23.4</v>
      </c>
    </row>
    <row r="126" spans="1:7" x14ac:dyDescent="0.3">
      <c r="A126">
        <v>125</v>
      </c>
      <c r="B126">
        <v>40119</v>
      </c>
      <c r="C126">
        <v>68</v>
      </c>
      <c r="D126">
        <v>6</v>
      </c>
      <c r="E126">
        <v>0</v>
      </c>
      <c r="F126">
        <v>30.3</v>
      </c>
      <c r="G126">
        <v>23.4</v>
      </c>
    </row>
    <row r="127" spans="1:7" x14ac:dyDescent="0.3">
      <c r="A127">
        <v>126</v>
      </c>
      <c r="B127">
        <v>40119</v>
      </c>
      <c r="C127">
        <v>68</v>
      </c>
      <c r="D127">
        <v>6</v>
      </c>
      <c r="E127">
        <v>0</v>
      </c>
      <c r="F127">
        <v>30.3</v>
      </c>
      <c r="G127">
        <v>23.4</v>
      </c>
    </row>
    <row r="128" spans="1:7" x14ac:dyDescent="0.3">
      <c r="A128">
        <v>127</v>
      </c>
      <c r="B128">
        <v>40119</v>
      </c>
      <c r="C128">
        <v>68</v>
      </c>
      <c r="D128">
        <v>6</v>
      </c>
      <c r="E128">
        <v>0</v>
      </c>
      <c r="F128">
        <v>30.3</v>
      </c>
      <c r="G128">
        <v>23.4</v>
      </c>
    </row>
    <row r="129" spans="1:7" x14ac:dyDescent="0.3">
      <c r="A129">
        <v>128</v>
      </c>
      <c r="B129">
        <v>80119</v>
      </c>
      <c r="C129">
        <v>82</v>
      </c>
      <c r="D129">
        <v>7</v>
      </c>
      <c r="E129">
        <v>0</v>
      </c>
      <c r="F129">
        <v>32.299999999999997</v>
      </c>
      <c r="G129">
        <v>26.2</v>
      </c>
    </row>
    <row r="130" spans="1:7" x14ac:dyDescent="0.3">
      <c r="A130">
        <v>129</v>
      </c>
      <c r="B130">
        <v>80119</v>
      </c>
      <c r="C130">
        <v>82</v>
      </c>
      <c r="D130">
        <v>7</v>
      </c>
      <c r="E130">
        <v>0</v>
      </c>
      <c r="F130">
        <v>32.299999999999997</v>
      </c>
      <c r="G130">
        <v>26.2</v>
      </c>
    </row>
    <row r="131" spans="1:7" x14ac:dyDescent="0.3">
      <c r="A131">
        <v>130</v>
      </c>
      <c r="B131">
        <v>80119</v>
      </c>
      <c r="C131">
        <v>82</v>
      </c>
      <c r="D131">
        <v>7</v>
      </c>
      <c r="E131">
        <v>0</v>
      </c>
      <c r="F131">
        <v>32.299999999999997</v>
      </c>
      <c r="G131">
        <v>26.2</v>
      </c>
    </row>
    <row r="132" spans="1:7" x14ac:dyDescent="0.3">
      <c r="A132">
        <v>131</v>
      </c>
      <c r="B132">
        <v>80119</v>
      </c>
      <c r="C132">
        <v>82</v>
      </c>
      <c r="D132">
        <v>7</v>
      </c>
      <c r="E132">
        <v>0</v>
      </c>
      <c r="F132">
        <v>32.299999999999997</v>
      </c>
      <c r="G132">
        <v>26.2</v>
      </c>
    </row>
    <row r="133" spans="1:7" x14ac:dyDescent="0.3">
      <c r="A133">
        <v>132</v>
      </c>
      <c r="B133">
        <v>80119</v>
      </c>
      <c r="C133">
        <v>82</v>
      </c>
      <c r="D133">
        <v>7</v>
      </c>
      <c r="E133">
        <v>0</v>
      </c>
      <c r="F133">
        <v>32.299999999999997</v>
      </c>
      <c r="G133">
        <v>26.2</v>
      </c>
    </row>
    <row r="134" spans="1:7" x14ac:dyDescent="0.3">
      <c r="A134">
        <v>133</v>
      </c>
      <c r="B134">
        <v>80119</v>
      </c>
      <c r="C134">
        <v>82</v>
      </c>
      <c r="D134">
        <v>7</v>
      </c>
      <c r="E134">
        <v>0</v>
      </c>
      <c r="F134">
        <v>32.299999999999997</v>
      </c>
      <c r="G134">
        <v>26.2</v>
      </c>
    </row>
    <row r="135" spans="1:7" x14ac:dyDescent="0.3">
      <c r="A135">
        <v>134</v>
      </c>
      <c r="B135">
        <v>80119</v>
      </c>
      <c r="C135">
        <v>82</v>
      </c>
      <c r="D135">
        <v>7</v>
      </c>
      <c r="E135">
        <v>0</v>
      </c>
      <c r="F135">
        <v>32.299999999999997</v>
      </c>
      <c r="G135">
        <v>26.2</v>
      </c>
    </row>
    <row r="136" spans="1:7" x14ac:dyDescent="0.3">
      <c r="A136">
        <v>135</v>
      </c>
      <c r="B136">
        <v>80119</v>
      </c>
      <c r="C136">
        <v>82</v>
      </c>
      <c r="D136">
        <v>7</v>
      </c>
      <c r="E136">
        <v>0</v>
      </c>
      <c r="F136">
        <v>32.299999999999997</v>
      </c>
      <c r="G136">
        <v>26.2</v>
      </c>
    </row>
    <row r="137" spans="1:7" x14ac:dyDescent="0.3">
      <c r="A137">
        <v>136</v>
      </c>
      <c r="B137">
        <v>80119</v>
      </c>
      <c r="C137">
        <v>82</v>
      </c>
      <c r="D137">
        <v>7</v>
      </c>
      <c r="E137">
        <v>0</v>
      </c>
      <c r="F137">
        <v>32.299999999999997</v>
      </c>
      <c r="G137">
        <v>26.2</v>
      </c>
    </row>
    <row r="138" spans="1:7" x14ac:dyDescent="0.3">
      <c r="A138">
        <v>137</v>
      </c>
      <c r="B138">
        <v>80119</v>
      </c>
      <c r="C138">
        <v>82</v>
      </c>
      <c r="D138">
        <v>7</v>
      </c>
      <c r="E138">
        <v>0</v>
      </c>
      <c r="F138">
        <v>32.299999999999997</v>
      </c>
      <c r="G138">
        <v>26.2</v>
      </c>
    </row>
    <row r="139" spans="1:7" x14ac:dyDescent="0.3">
      <c r="A139">
        <v>138</v>
      </c>
      <c r="B139">
        <v>80119</v>
      </c>
      <c r="C139">
        <v>82</v>
      </c>
      <c r="D139">
        <v>7</v>
      </c>
      <c r="E139">
        <v>0</v>
      </c>
      <c r="F139">
        <v>32.299999999999997</v>
      </c>
      <c r="G139">
        <v>26.2</v>
      </c>
    </row>
    <row r="140" spans="1:7" x14ac:dyDescent="0.3">
      <c r="A140">
        <v>139</v>
      </c>
      <c r="B140">
        <v>80119</v>
      </c>
      <c r="C140">
        <v>82</v>
      </c>
      <c r="D140">
        <v>7</v>
      </c>
      <c r="E140">
        <v>0</v>
      </c>
      <c r="F140">
        <v>32.299999999999997</v>
      </c>
      <c r="G140">
        <v>26.2</v>
      </c>
    </row>
    <row r="141" spans="1:7" x14ac:dyDescent="0.3">
      <c r="A141">
        <v>140</v>
      </c>
      <c r="B141">
        <v>80119</v>
      </c>
      <c r="C141">
        <v>82</v>
      </c>
      <c r="D141">
        <v>7</v>
      </c>
      <c r="E141">
        <v>0</v>
      </c>
      <c r="F141">
        <v>32.299999999999997</v>
      </c>
      <c r="G141">
        <v>26.2</v>
      </c>
    </row>
    <row r="142" spans="1:7" x14ac:dyDescent="0.3">
      <c r="A142">
        <v>141</v>
      </c>
      <c r="B142">
        <v>80119</v>
      </c>
      <c r="C142">
        <v>82</v>
      </c>
      <c r="D142">
        <v>7</v>
      </c>
      <c r="E142">
        <v>0</v>
      </c>
      <c r="F142">
        <v>32.299999999999997</v>
      </c>
      <c r="G142">
        <v>26.2</v>
      </c>
    </row>
    <row r="143" spans="1:7" x14ac:dyDescent="0.3">
      <c r="A143">
        <v>142</v>
      </c>
      <c r="B143">
        <v>80119</v>
      </c>
      <c r="C143">
        <v>82</v>
      </c>
      <c r="D143">
        <v>7</v>
      </c>
      <c r="E143">
        <v>0</v>
      </c>
      <c r="F143">
        <v>32.299999999999997</v>
      </c>
      <c r="G143">
        <v>26.2</v>
      </c>
    </row>
    <row r="144" spans="1:7" x14ac:dyDescent="0.3">
      <c r="A144">
        <v>143</v>
      </c>
      <c r="B144">
        <v>80119</v>
      </c>
      <c r="C144">
        <v>82</v>
      </c>
      <c r="D144">
        <v>7</v>
      </c>
      <c r="E144">
        <v>0</v>
      </c>
      <c r="F144">
        <v>32.299999999999997</v>
      </c>
      <c r="G144">
        <v>26.2</v>
      </c>
    </row>
    <row r="145" spans="1:7" x14ac:dyDescent="0.3">
      <c r="A145">
        <v>144</v>
      </c>
      <c r="B145">
        <v>210119</v>
      </c>
      <c r="C145">
        <v>72</v>
      </c>
      <c r="D145">
        <v>6</v>
      </c>
      <c r="E145">
        <v>0</v>
      </c>
      <c r="F145">
        <v>35.299999999999997</v>
      </c>
      <c r="G145">
        <v>26.2</v>
      </c>
    </row>
    <row r="146" spans="1:7" x14ac:dyDescent="0.3">
      <c r="A146">
        <v>145</v>
      </c>
      <c r="B146">
        <v>210119</v>
      </c>
      <c r="C146">
        <v>72</v>
      </c>
      <c r="D146">
        <v>6</v>
      </c>
      <c r="E146">
        <v>0</v>
      </c>
      <c r="F146">
        <v>35.299999999999997</v>
      </c>
      <c r="G146">
        <v>26.2</v>
      </c>
    </row>
    <row r="147" spans="1:7" x14ac:dyDescent="0.3">
      <c r="A147">
        <v>146</v>
      </c>
      <c r="B147">
        <v>210119</v>
      </c>
      <c r="C147">
        <v>72</v>
      </c>
      <c r="D147">
        <v>6</v>
      </c>
      <c r="E147">
        <v>0</v>
      </c>
      <c r="F147">
        <v>35.299999999999997</v>
      </c>
      <c r="G147">
        <v>26.2</v>
      </c>
    </row>
    <row r="148" spans="1:7" x14ac:dyDescent="0.3">
      <c r="A148">
        <v>147</v>
      </c>
      <c r="B148">
        <v>210119</v>
      </c>
      <c r="C148">
        <v>72</v>
      </c>
      <c r="D148">
        <v>6</v>
      </c>
      <c r="E148">
        <v>0</v>
      </c>
      <c r="F148">
        <v>35.299999999999997</v>
      </c>
      <c r="G148">
        <v>26.2</v>
      </c>
    </row>
    <row r="149" spans="1:7" x14ac:dyDescent="0.3">
      <c r="A149">
        <v>148</v>
      </c>
      <c r="B149">
        <v>210119</v>
      </c>
      <c r="C149">
        <v>72</v>
      </c>
      <c r="D149">
        <v>6</v>
      </c>
      <c r="E149">
        <v>0</v>
      </c>
      <c r="F149">
        <v>35.299999999999997</v>
      </c>
      <c r="G149">
        <v>26.2</v>
      </c>
    </row>
    <row r="150" spans="1:7" x14ac:dyDescent="0.3">
      <c r="A150">
        <v>149</v>
      </c>
      <c r="B150">
        <v>210119</v>
      </c>
      <c r="C150">
        <v>72</v>
      </c>
      <c r="D150">
        <v>6</v>
      </c>
      <c r="E150">
        <v>0</v>
      </c>
      <c r="F150">
        <v>35.299999999999997</v>
      </c>
      <c r="G150">
        <v>26.2</v>
      </c>
    </row>
    <row r="151" spans="1:7" x14ac:dyDescent="0.3">
      <c r="A151">
        <v>150</v>
      </c>
      <c r="B151">
        <v>210119</v>
      </c>
      <c r="C151">
        <v>72</v>
      </c>
      <c r="D151">
        <v>6</v>
      </c>
      <c r="E151">
        <v>0</v>
      </c>
      <c r="F151">
        <v>35.299999999999997</v>
      </c>
      <c r="G151">
        <v>26.2</v>
      </c>
    </row>
    <row r="152" spans="1:7" x14ac:dyDescent="0.3">
      <c r="A152">
        <v>151</v>
      </c>
      <c r="B152">
        <v>210119</v>
      </c>
      <c r="C152">
        <v>72</v>
      </c>
      <c r="D152">
        <v>6</v>
      </c>
      <c r="E152">
        <v>0</v>
      </c>
      <c r="F152">
        <v>35.299999999999997</v>
      </c>
      <c r="G152">
        <v>26.2</v>
      </c>
    </row>
    <row r="153" spans="1:7" x14ac:dyDescent="0.3">
      <c r="A153">
        <v>152</v>
      </c>
      <c r="B153">
        <v>210119</v>
      </c>
      <c r="C153">
        <v>72</v>
      </c>
      <c r="D153">
        <v>6</v>
      </c>
      <c r="E153">
        <v>0</v>
      </c>
      <c r="F153">
        <v>35.299999999999997</v>
      </c>
      <c r="G153">
        <v>26.2</v>
      </c>
    </row>
    <row r="154" spans="1:7" x14ac:dyDescent="0.3">
      <c r="A154">
        <v>153</v>
      </c>
      <c r="B154">
        <v>210119</v>
      </c>
      <c r="C154">
        <v>72</v>
      </c>
      <c r="D154">
        <v>6</v>
      </c>
      <c r="E154">
        <v>0</v>
      </c>
      <c r="F154">
        <v>35.299999999999997</v>
      </c>
      <c r="G154">
        <v>26.2</v>
      </c>
    </row>
    <row r="155" spans="1:7" x14ac:dyDescent="0.3">
      <c r="A155">
        <v>154</v>
      </c>
      <c r="B155">
        <v>210119</v>
      </c>
      <c r="C155">
        <v>72</v>
      </c>
      <c r="D155">
        <v>6</v>
      </c>
      <c r="E155">
        <v>0</v>
      </c>
      <c r="F155">
        <v>35.299999999999997</v>
      </c>
      <c r="G155">
        <v>26.2</v>
      </c>
    </row>
    <row r="156" spans="1:7" x14ac:dyDescent="0.3">
      <c r="A156">
        <v>155</v>
      </c>
      <c r="B156">
        <v>210119</v>
      </c>
      <c r="C156">
        <v>72</v>
      </c>
      <c r="D156">
        <v>6</v>
      </c>
      <c r="E156">
        <v>0</v>
      </c>
      <c r="F156">
        <v>35.299999999999997</v>
      </c>
      <c r="G156">
        <v>26.2</v>
      </c>
    </row>
    <row r="157" spans="1:7" x14ac:dyDescent="0.3">
      <c r="A157">
        <v>156</v>
      </c>
      <c r="B157">
        <v>210119</v>
      </c>
      <c r="C157">
        <v>72</v>
      </c>
      <c r="D157">
        <v>6</v>
      </c>
      <c r="E157">
        <v>0</v>
      </c>
      <c r="F157">
        <v>35.299999999999997</v>
      </c>
      <c r="G157">
        <v>26.2</v>
      </c>
    </row>
    <row r="158" spans="1:7" x14ac:dyDescent="0.3">
      <c r="A158">
        <v>157</v>
      </c>
      <c r="B158">
        <v>210119</v>
      </c>
      <c r="C158">
        <v>72</v>
      </c>
      <c r="D158">
        <v>6</v>
      </c>
      <c r="E158">
        <v>0</v>
      </c>
      <c r="F158">
        <v>35.299999999999997</v>
      </c>
      <c r="G158">
        <v>26.2</v>
      </c>
    </row>
    <row r="159" spans="1:7" x14ac:dyDescent="0.3">
      <c r="A159">
        <v>158</v>
      </c>
      <c r="B159">
        <v>40319</v>
      </c>
      <c r="C159">
        <v>75</v>
      </c>
      <c r="E159">
        <v>0</v>
      </c>
    </row>
    <row r="160" spans="1:7" x14ac:dyDescent="0.3">
      <c r="A160">
        <v>159</v>
      </c>
      <c r="B160">
        <v>40319</v>
      </c>
      <c r="C160">
        <v>75</v>
      </c>
      <c r="E160">
        <v>0</v>
      </c>
    </row>
    <row r="161" spans="1:7" x14ac:dyDescent="0.3">
      <c r="A161">
        <v>160</v>
      </c>
      <c r="B161">
        <v>40319</v>
      </c>
      <c r="C161">
        <v>75</v>
      </c>
      <c r="E161">
        <v>0</v>
      </c>
    </row>
    <row r="162" spans="1:7" x14ac:dyDescent="0.3">
      <c r="A162">
        <v>161</v>
      </c>
      <c r="B162">
        <v>40319</v>
      </c>
      <c r="C162">
        <v>75</v>
      </c>
      <c r="E162">
        <v>0</v>
      </c>
    </row>
    <row r="163" spans="1:7" x14ac:dyDescent="0.3">
      <c r="A163">
        <v>162</v>
      </c>
      <c r="B163">
        <v>40319</v>
      </c>
      <c r="C163">
        <v>75</v>
      </c>
      <c r="E163">
        <v>0</v>
      </c>
    </row>
    <row r="164" spans="1:7" x14ac:dyDescent="0.3">
      <c r="A164">
        <v>163</v>
      </c>
      <c r="B164">
        <v>40319</v>
      </c>
      <c r="C164">
        <v>75</v>
      </c>
      <c r="E164">
        <v>0</v>
      </c>
    </row>
    <row r="165" spans="1:7" x14ac:dyDescent="0.3">
      <c r="A165">
        <v>164</v>
      </c>
      <c r="B165">
        <v>40319</v>
      </c>
      <c r="C165">
        <v>75</v>
      </c>
      <c r="E165">
        <v>0</v>
      </c>
    </row>
    <row r="166" spans="1:7" x14ac:dyDescent="0.3">
      <c r="A166">
        <v>165</v>
      </c>
      <c r="B166">
        <v>40319</v>
      </c>
      <c r="C166">
        <v>75</v>
      </c>
      <c r="E166">
        <v>0</v>
      </c>
    </row>
    <row r="167" spans="1:7" x14ac:dyDescent="0.3">
      <c r="A167">
        <v>166</v>
      </c>
      <c r="B167">
        <v>40319</v>
      </c>
      <c r="C167">
        <v>75</v>
      </c>
      <c r="E167">
        <v>0</v>
      </c>
    </row>
    <row r="168" spans="1:7" x14ac:dyDescent="0.3">
      <c r="A168">
        <v>167</v>
      </c>
      <c r="B168">
        <v>40319</v>
      </c>
      <c r="C168">
        <v>75</v>
      </c>
      <c r="E168">
        <v>0</v>
      </c>
    </row>
    <row r="169" spans="1:7" x14ac:dyDescent="0.3">
      <c r="A169">
        <v>168</v>
      </c>
      <c r="B169">
        <v>40319</v>
      </c>
      <c r="C169">
        <v>75</v>
      </c>
      <c r="E169">
        <v>0</v>
      </c>
    </row>
    <row r="170" spans="1:7" x14ac:dyDescent="0.3">
      <c r="A170">
        <v>169</v>
      </c>
      <c r="B170">
        <v>70319</v>
      </c>
      <c r="C170">
        <v>70</v>
      </c>
      <c r="D170">
        <v>10</v>
      </c>
      <c r="E170">
        <v>0</v>
      </c>
      <c r="F170">
        <v>35.799999999999997</v>
      </c>
      <c r="G170">
        <v>27.3</v>
      </c>
    </row>
    <row r="171" spans="1:7" x14ac:dyDescent="0.3">
      <c r="A171">
        <v>170</v>
      </c>
      <c r="B171">
        <v>70319</v>
      </c>
      <c r="C171">
        <v>70</v>
      </c>
      <c r="D171">
        <v>10</v>
      </c>
      <c r="E171">
        <v>0</v>
      </c>
      <c r="F171">
        <v>35.799999999999997</v>
      </c>
      <c r="G171">
        <v>27.3</v>
      </c>
    </row>
    <row r="172" spans="1:7" x14ac:dyDescent="0.3">
      <c r="A172">
        <v>171</v>
      </c>
      <c r="B172">
        <v>70319</v>
      </c>
      <c r="C172">
        <v>70</v>
      </c>
      <c r="D172">
        <v>10</v>
      </c>
      <c r="E172">
        <v>0</v>
      </c>
      <c r="F172">
        <v>35.799999999999997</v>
      </c>
      <c r="G172">
        <v>27.3</v>
      </c>
    </row>
    <row r="173" spans="1:7" x14ac:dyDescent="0.3">
      <c r="A173">
        <v>172</v>
      </c>
      <c r="B173">
        <v>70319</v>
      </c>
      <c r="C173">
        <v>70</v>
      </c>
      <c r="D173">
        <v>10</v>
      </c>
      <c r="E173">
        <v>0</v>
      </c>
      <c r="F173">
        <v>35.799999999999997</v>
      </c>
      <c r="G173">
        <v>27.3</v>
      </c>
    </row>
    <row r="174" spans="1:7" x14ac:dyDescent="0.3">
      <c r="A174">
        <v>173</v>
      </c>
      <c r="B174">
        <v>70319</v>
      </c>
      <c r="C174">
        <v>70</v>
      </c>
      <c r="D174">
        <v>10</v>
      </c>
      <c r="E174">
        <v>0</v>
      </c>
      <c r="F174">
        <v>35.799999999999997</v>
      </c>
      <c r="G174">
        <v>27.3</v>
      </c>
    </row>
    <row r="175" spans="1:7" x14ac:dyDescent="0.3">
      <c r="A175">
        <v>174</v>
      </c>
      <c r="B175">
        <v>70319</v>
      </c>
      <c r="C175">
        <v>70</v>
      </c>
      <c r="D175">
        <v>10</v>
      </c>
      <c r="E175">
        <v>0</v>
      </c>
      <c r="F175">
        <v>35.799999999999997</v>
      </c>
      <c r="G175">
        <v>27.3</v>
      </c>
    </row>
    <row r="176" spans="1:7" x14ac:dyDescent="0.3">
      <c r="A176">
        <v>175</v>
      </c>
      <c r="B176">
        <v>70319</v>
      </c>
      <c r="C176">
        <v>70</v>
      </c>
      <c r="D176">
        <v>10</v>
      </c>
      <c r="E176">
        <v>0</v>
      </c>
      <c r="F176">
        <v>35.799999999999997</v>
      </c>
      <c r="G176">
        <v>27.3</v>
      </c>
    </row>
    <row r="177" spans="1:7" x14ac:dyDescent="0.3">
      <c r="A177">
        <v>176</v>
      </c>
      <c r="B177">
        <v>70319</v>
      </c>
      <c r="C177">
        <v>70</v>
      </c>
      <c r="D177">
        <v>10</v>
      </c>
      <c r="E177">
        <v>0</v>
      </c>
      <c r="F177">
        <v>35.799999999999997</v>
      </c>
      <c r="G177">
        <v>27.3</v>
      </c>
    </row>
    <row r="178" spans="1:7" x14ac:dyDescent="0.3">
      <c r="A178">
        <v>177</v>
      </c>
      <c r="B178">
        <v>70319</v>
      </c>
      <c r="C178">
        <v>70</v>
      </c>
      <c r="D178">
        <v>10</v>
      </c>
      <c r="E178">
        <v>0</v>
      </c>
      <c r="F178">
        <v>35.799999999999997</v>
      </c>
      <c r="G178">
        <v>27.3</v>
      </c>
    </row>
    <row r="179" spans="1:7" x14ac:dyDescent="0.3">
      <c r="A179">
        <v>178</v>
      </c>
      <c r="B179">
        <v>110319</v>
      </c>
      <c r="C179">
        <v>82</v>
      </c>
      <c r="D179">
        <v>7</v>
      </c>
      <c r="E179">
        <v>0</v>
      </c>
      <c r="F179">
        <v>36</v>
      </c>
      <c r="G179">
        <v>26.9</v>
      </c>
    </row>
    <row r="180" spans="1:7" x14ac:dyDescent="0.3">
      <c r="A180">
        <v>179</v>
      </c>
      <c r="B180">
        <v>110319</v>
      </c>
      <c r="C180">
        <v>82</v>
      </c>
      <c r="D180">
        <v>7</v>
      </c>
      <c r="E180">
        <v>0</v>
      </c>
      <c r="F180">
        <v>36</v>
      </c>
      <c r="G180">
        <v>26.9</v>
      </c>
    </row>
    <row r="181" spans="1:7" x14ac:dyDescent="0.3">
      <c r="A181">
        <v>180</v>
      </c>
      <c r="B181">
        <v>110319</v>
      </c>
      <c r="C181">
        <v>82</v>
      </c>
      <c r="D181">
        <v>7</v>
      </c>
      <c r="E181">
        <v>0</v>
      </c>
      <c r="F181">
        <v>36</v>
      </c>
      <c r="G181">
        <v>26.9</v>
      </c>
    </row>
    <row r="182" spans="1:7" x14ac:dyDescent="0.3">
      <c r="A182">
        <v>181</v>
      </c>
      <c r="B182">
        <v>110319</v>
      </c>
      <c r="C182">
        <v>82</v>
      </c>
      <c r="D182">
        <v>7</v>
      </c>
      <c r="E182">
        <v>0</v>
      </c>
      <c r="F182">
        <v>36</v>
      </c>
      <c r="G182">
        <v>26.9</v>
      </c>
    </row>
    <row r="183" spans="1:7" x14ac:dyDescent="0.3">
      <c r="A183">
        <v>182</v>
      </c>
      <c r="B183">
        <v>110319</v>
      </c>
      <c r="C183">
        <v>82</v>
      </c>
      <c r="D183">
        <v>7</v>
      </c>
      <c r="E183">
        <v>0</v>
      </c>
      <c r="F183">
        <v>36</v>
      </c>
      <c r="G183">
        <v>26.9</v>
      </c>
    </row>
    <row r="184" spans="1:7" x14ac:dyDescent="0.3">
      <c r="A184">
        <v>183</v>
      </c>
      <c r="B184">
        <v>110319</v>
      </c>
      <c r="C184">
        <v>82</v>
      </c>
      <c r="D184">
        <v>7</v>
      </c>
      <c r="E184">
        <v>0</v>
      </c>
      <c r="F184">
        <v>36</v>
      </c>
      <c r="G184">
        <v>26.9</v>
      </c>
    </row>
    <row r="185" spans="1:7" x14ac:dyDescent="0.3">
      <c r="A185">
        <v>184</v>
      </c>
      <c r="B185">
        <v>110319</v>
      </c>
      <c r="C185">
        <v>82</v>
      </c>
      <c r="D185">
        <v>7</v>
      </c>
      <c r="E185">
        <v>0</v>
      </c>
      <c r="F185">
        <v>36</v>
      </c>
      <c r="G185">
        <v>26.9</v>
      </c>
    </row>
    <row r="186" spans="1:7" x14ac:dyDescent="0.3">
      <c r="A186">
        <v>185</v>
      </c>
      <c r="B186">
        <v>110319</v>
      </c>
      <c r="C186">
        <v>82</v>
      </c>
      <c r="D186">
        <v>7</v>
      </c>
      <c r="E186">
        <v>0</v>
      </c>
      <c r="F186">
        <v>36</v>
      </c>
      <c r="G186">
        <v>26.9</v>
      </c>
    </row>
    <row r="187" spans="1:7" x14ac:dyDescent="0.3">
      <c r="A187">
        <v>186</v>
      </c>
      <c r="B187">
        <v>110319</v>
      </c>
      <c r="C187">
        <v>82</v>
      </c>
      <c r="D187">
        <v>7</v>
      </c>
      <c r="E187">
        <v>0</v>
      </c>
      <c r="F187">
        <v>36</v>
      </c>
      <c r="G187">
        <v>26.9</v>
      </c>
    </row>
    <row r="188" spans="1:7" x14ac:dyDescent="0.3">
      <c r="A188">
        <v>187</v>
      </c>
      <c r="B188">
        <v>110319</v>
      </c>
      <c r="C188">
        <v>82</v>
      </c>
      <c r="D188">
        <v>7</v>
      </c>
      <c r="E188">
        <v>0</v>
      </c>
      <c r="F188">
        <v>36</v>
      </c>
      <c r="G188">
        <v>26.9</v>
      </c>
    </row>
    <row r="189" spans="1:7" x14ac:dyDescent="0.3">
      <c r="A189">
        <v>188</v>
      </c>
      <c r="B189">
        <v>110319</v>
      </c>
      <c r="C189">
        <v>82</v>
      </c>
      <c r="D189">
        <v>7</v>
      </c>
      <c r="E189">
        <v>0</v>
      </c>
      <c r="F189">
        <v>36</v>
      </c>
      <c r="G189">
        <v>26.9</v>
      </c>
    </row>
    <row r="190" spans="1:7" x14ac:dyDescent="0.3">
      <c r="A190">
        <v>189</v>
      </c>
      <c r="B190">
        <v>110319</v>
      </c>
      <c r="C190">
        <v>82</v>
      </c>
      <c r="D190">
        <v>7</v>
      </c>
      <c r="E190">
        <v>0</v>
      </c>
      <c r="F190">
        <v>36</v>
      </c>
      <c r="G190">
        <v>26.9</v>
      </c>
    </row>
    <row r="191" spans="1:7" x14ac:dyDescent="0.3">
      <c r="A191">
        <v>190</v>
      </c>
      <c r="B191">
        <v>110319</v>
      </c>
      <c r="C191">
        <v>82</v>
      </c>
      <c r="D191">
        <v>7</v>
      </c>
      <c r="E191">
        <v>0</v>
      </c>
      <c r="F191">
        <v>36</v>
      </c>
      <c r="G191">
        <v>26.9</v>
      </c>
    </row>
    <row r="192" spans="1:7" x14ac:dyDescent="0.3">
      <c r="A192">
        <v>191</v>
      </c>
      <c r="B192">
        <v>110319</v>
      </c>
      <c r="C192">
        <v>82</v>
      </c>
      <c r="D192">
        <v>7</v>
      </c>
      <c r="E192">
        <v>0</v>
      </c>
      <c r="F192">
        <v>36</v>
      </c>
      <c r="G192">
        <v>26.9</v>
      </c>
    </row>
    <row r="193" spans="1:7" x14ac:dyDescent="0.3">
      <c r="A193">
        <v>192</v>
      </c>
      <c r="B193">
        <v>110319</v>
      </c>
      <c r="C193">
        <v>82</v>
      </c>
      <c r="D193">
        <v>7</v>
      </c>
      <c r="E193">
        <v>0</v>
      </c>
      <c r="F193">
        <v>36</v>
      </c>
      <c r="G193">
        <v>26.9</v>
      </c>
    </row>
    <row r="194" spans="1:7" x14ac:dyDescent="0.3">
      <c r="A194">
        <v>193</v>
      </c>
      <c r="B194">
        <v>110319</v>
      </c>
      <c r="C194">
        <v>82</v>
      </c>
      <c r="D194">
        <v>7</v>
      </c>
      <c r="E194">
        <v>0</v>
      </c>
      <c r="F194">
        <v>36</v>
      </c>
      <c r="G194">
        <v>26.9</v>
      </c>
    </row>
    <row r="195" spans="1:7" x14ac:dyDescent="0.3">
      <c r="A195">
        <v>194</v>
      </c>
      <c r="B195">
        <v>110319</v>
      </c>
      <c r="C195">
        <v>82</v>
      </c>
      <c r="D195">
        <v>7</v>
      </c>
      <c r="E195">
        <v>0</v>
      </c>
      <c r="F195">
        <v>36</v>
      </c>
      <c r="G195">
        <v>26.9</v>
      </c>
    </row>
    <row r="196" spans="1:7" x14ac:dyDescent="0.3">
      <c r="A196">
        <v>195</v>
      </c>
      <c r="B196">
        <v>110319</v>
      </c>
      <c r="C196">
        <v>82</v>
      </c>
      <c r="D196">
        <v>7</v>
      </c>
      <c r="E196">
        <v>0</v>
      </c>
      <c r="F196">
        <v>36</v>
      </c>
      <c r="G196">
        <v>26.9</v>
      </c>
    </row>
    <row r="197" spans="1:7" x14ac:dyDescent="0.3">
      <c r="A197">
        <v>196</v>
      </c>
      <c r="B197">
        <v>110319</v>
      </c>
      <c r="C197">
        <v>82</v>
      </c>
      <c r="D197">
        <v>7</v>
      </c>
      <c r="E197">
        <v>0</v>
      </c>
      <c r="F197">
        <v>36</v>
      </c>
      <c r="G197">
        <v>26.9</v>
      </c>
    </row>
    <row r="198" spans="1:7" x14ac:dyDescent="0.3">
      <c r="A198">
        <v>197</v>
      </c>
      <c r="B198">
        <v>250319</v>
      </c>
      <c r="C198">
        <v>84</v>
      </c>
      <c r="D198">
        <v>8</v>
      </c>
      <c r="E198">
        <v>0</v>
      </c>
      <c r="F198">
        <v>30.7</v>
      </c>
      <c r="G198">
        <v>27.6</v>
      </c>
    </row>
    <row r="199" spans="1:7" x14ac:dyDescent="0.3">
      <c r="A199">
        <v>198</v>
      </c>
      <c r="B199">
        <v>250319</v>
      </c>
      <c r="C199">
        <v>84</v>
      </c>
      <c r="D199">
        <v>8</v>
      </c>
      <c r="E199">
        <v>0</v>
      </c>
      <c r="F199">
        <v>30.7</v>
      </c>
      <c r="G199">
        <v>27.6</v>
      </c>
    </row>
    <row r="200" spans="1:7" x14ac:dyDescent="0.3">
      <c r="A200">
        <v>199</v>
      </c>
      <c r="B200">
        <v>250319</v>
      </c>
      <c r="C200">
        <v>84</v>
      </c>
      <c r="D200">
        <v>8</v>
      </c>
      <c r="E200">
        <v>0</v>
      </c>
      <c r="F200">
        <v>30.7</v>
      </c>
      <c r="G200">
        <v>27.6</v>
      </c>
    </row>
    <row r="201" spans="1:7" x14ac:dyDescent="0.3">
      <c r="A201">
        <v>200</v>
      </c>
      <c r="B201">
        <v>250319</v>
      </c>
      <c r="C201">
        <v>84</v>
      </c>
      <c r="D201">
        <v>8</v>
      </c>
      <c r="E201">
        <v>0</v>
      </c>
      <c r="F201">
        <v>30.7</v>
      </c>
      <c r="G201">
        <v>27.6</v>
      </c>
    </row>
    <row r="202" spans="1:7" x14ac:dyDescent="0.3">
      <c r="A202">
        <v>201</v>
      </c>
      <c r="B202">
        <v>250319</v>
      </c>
      <c r="C202">
        <v>84</v>
      </c>
      <c r="D202">
        <v>8</v>
      </c>
      <c r="E202">
        <v>0</v>
      </c>
      <c r="F202">
        <v>30.7</v>
      </c>
      <c r="G202">
        <v>27.6</v>
      </c>
    </row>
    <row r="203" spans="1:7" x14ac:dyDescent="0.3">
      <c r="A203">
        <v>202</v>
      </c>
      <c r="B203">
        <v>250319</v>
      </c>
      <c r="C203">
        <v>84</v>
      </c>
      <c r="D203">
        <v>8</v>
      </c>
      <c r="E203">
        <v>0</v>
      </c>
      <c r="F203">
        <v>30.7</v>
      </c>
      <c r="G203">
        <v>27.6</v>
      </c>
    </row>
    <row r="204" spans="1:7" x14ac:dyDescent="0.3">
      <c r="A204">
        <v>203</v>
      </c>
      <c r="B204">
        <v>250319</v>
      </c>
      <c r="C204">
        <v>84</v>
      </c>
      <c r="D204">
        <v>8</v>
      </c>
      <c r="E204">
        <v>0</v>
      </c>
      <c r="F204">
        <v>30.7</v>
      </c>
      <c r="G204">
        <v>27.6</v>
      </c>
    </row>
    <row r="205" spans="1:7" x14ac:dyDescent="0.3">
      <c r="A205">
        <v>204</v>
      </c>
      <c r="B205">
        <v>250319</v>
      </c>
      <c r="C205">
        <v>84</v>
      </c>
      <c r="D205">
        <v>8</v>
      </c>
      <c r="E205">
        <v>0</v>
      </c>
      <c r="F205">
        <v>30.7</v>
      </c>
      <c r="G205">
        <v>27.6</v>
      </c>
    </row>
    <row r="206" spans="1:7" x14ac:dyDescent="0.3">
      <c r="A206">
        <v>205</v>
      </c>
      <c r="B206">
        <v>250319</v>
      </c>
      <c r="C206">
        <v>84</v>
      </c>
      <c r="D206">
        <v>8</v>
      </c>
      <c r="E206">
        <v>0</v>
      </c>
      <c r="F206">
        <v>30.7</v>
      </c>
      <c r="G206">
        <v>27.6</v>
      </c>
    </row>
    <row r="207" spans="1:7" x14ac:dyDescent="0.3">
      <c r="A207">
        <v>206</v>
      </c>
      <c r="B207">
        <v>250319</v>
      </c>
      <c r="C207">
        <v>84</v>
      </c>
      <c r="D207">
        <v>8</v>
      </c>
      <c r="E207">
        <v>0</v>
      </c>
      <c r="F207">
        <v>30.7</v>
      </c>
      <c r="G207">
        <v>27.6</v>
      </c>
    </row>
    <row r="208" spans="1:7" x14ac:dyDescent="0.3">
      <c r="A208">
        <v>207</v>
      </c>
      <c r="B208">
        <v>250319</v>
      </c>
      <c r="C208">
        <v>84</v>
      </c>
      <c r="D208">
        <v>8</v>
      </c>
      <c r="E208">
        <v>0</v>
      </c>
      <c r="F208">
        <v>30.7</v>
      </c>
      <c r="G208">
        <v>27.6</v>
      </c>
    </row>
    <row r="209" spans="1:7" x14ac:dyDescent="0.3">
      <c r="A209">
        <v>208</v>
      </c>
      <c r="B209">
        <v>250319</v>
      </c>
      <c r="C209">
        <v>84</v>
      </c>
      <c r="D209">
        <v>8</v>
      </c>
      <c r="E209">
        <v>0</v>
      </c>
      <c r="F209">
        <v>30.7</v>
      </c>
      <c r="G209">
        <v>27.6</v>
      </c>
    </row>
    <row r="210" spans="1:7" x14ac:dyDescent="0.3">
      <c r="A210">
        <v>209</v>
      </c>
      <c r="B210">
        <v>250319</v>
      </c>
      <c r="C210">
        <v>84</v>
      </c>
      <c r="D210">
        <v>8</v>
      </c>
      <c r="E210">
        <v>0</v>
      </c>
      <c r="F210">
        <v>30.7</v>
      </c>
      <c r="G210">
        <v>27.6</v>
      </c>
    </row>
    <row r="211" spans="1:7" x14ac:dyDescent="0.3">
      <c r="A211">
        <v>210</v>
      </c>
      <c r="B211">
        <v>250319</v>
      </c>
      <c r="C211">
        <v>84</v>
      </c>
      <c r="D211">
        <v>8</v>
      </c>
      <c r="E211">
        <v>0</v>
      </c>
      <c r="F211">
        <v>30.7</v>
      </c>
      <c r="G211">
        <v>27.6</v>
      </c>
    </row>
    <row r="212" spans="1:7" x14ac:dyDescent="0.3">
      <c r="A212">
        <v>211</v>
      </c>
      <c r="B212">
        <v>250319</v>
      </c>
      <c r="C212">
        <v>84</v>
      </c>
      <c r="D212">
        <v>8</v>
      </c>
      <c r="E212">
        <v>0</v>
      </c>
      <c r="F212">
        <v>30.7</v>
      </c>
      <c r="G212">
        <v>27.6</v>
      </c>
    </row>
    <row r="213" spans="1:7" x14ac:dyDescent="0.3">
      <c r="A213">
        <v>212</v>
      </c>
      <c r="B213">
        <v>250319</v>
      </c>
      <c r="C213">
        <v>84</v>
      </c>
      <c r="D213">
        <v>8</v>
      </c>
      <c r="E213">
        <v>0</v>
      </c>
      <c r="F213">
        <v>30.7</v>
      </c>
      <c r="G213">
        <v>27.6</v>
      </c>
    </row>
    <row r="214" spans="1:7" x14ac:dyDescent="0.3">
      <c r="A214">
        <v>213</v>
      </c>
      <c r="B214">
        <v>250319</v>
      </c>
      <c r="C214">
        <v>84</v>
      </c>
      <c r="D214">
        <v>8</v>
      </c>
      <c r="E214">
        <v>0</v>
      </c>
      <c r="F214">
        <v>30.7</v>
      </c>
      <c r="G214">
        <v>27.6</v>
      </c>
    </row>
    <row r="215" spans="1:7" x14ac:dyDescent="0.3">
      <c r="A215">
        <v>214</v>
      </c>
      <c r="B215">
        <v>250319</v>
      </c>
      <c r="C215">
        <v>84</v>
      </c>
      <c r="D215">
        <v>8</v>
      </c>
      <c r="E215">
        <v>0</v>
      </c>
      <c r="F215">
        <v>30.7</v>
      </c>
      <c r="G215">
        <v>27.6</v>
      </c>
    </row>
    <row r="216" spans="1:7" x14ac:dyDescent="0.3">
      <c r="A216">
        <v>215</v>
      </c>
      <c r="B216">
        <v>250319</v>
      </c>
      <c r="C216">
        <v>84</v>
      </c>
      <c r="D216">
        <v>8</v>
      </c>
      <c r="E216">
        <v>0</v>
      </c>
      <c r="F216">
        <v>30.7</v>
      </c>
      <c r="G216">
        <v>27.6</v>
      </c>
    </row>
    <row r="217" spans="1:7" x14ac:dyDescent="0.3">
      <c r="A217">
        <v>216</v>
      </c>
      <c r="B217">
        <v>10419</v>
      </c>
      <c r="C217">
        <v>72</v>
      </c>
      <c r="D217">
        <v>6</v>
      </c>
      <c r="E217">
        <v>0</v>
      </c>
      <c r="F217">
        <v>38.5</v>
      </c>
      <c r="G217">
        <v>29.5</v>
      </c>
    </row>
    <row r="218" spans="1:7" x14ac:dyDescent="0.3">
      <c r="A218">
        <v>217</v>
      </c>
      <c r="B218">
        <v>10419</v>
      </c>
      <c r="C218">
        <v>72</v>
      </c>
      <c r="D218">
        <v>6</v>
      </c>
      <c r="E218">
        <v>0</v>
      </c>
      <c r="F218">
        <v>38.5</v>
      </c>
      <c r="G218">
        <v>29.5</v>
      </c>
    </row>
    <row r="219" spans="1:7" x14ac:dyDescent="0.3">
      <c r="A219">
        <v>218</v>
      </c>
      <c r="B219">
        <v>10419</v>
      </c>
      <c r="C219">
        <v>72</v>
      </c>
      <c r="D219">
        <v>6</v>
      </c>
      <c r="E219">
        <v>0</v>
      </c>
      <c r="F219">
        <v>38.5</v>
      </c>
      <c r="G219">
        <v>29.5</v>
      </c>
    </row>
    <row r="220" spans="1:7" x14ac:dyDescent="0.3">
      <c r="A220">
        <v>219</v>
      </c>
      <c r="B220">
        <v>10419</v>
      </c>
      <c r="C220">
        <v>72</v>
      </c>
      <c r="D220">
        <v>6</v>
      </c>
      <c r="E220">
        <v>0</v>
      </c>
      <c r="F220">
        <v>38.5</v>
      </c>
      <c r="G220">
        <v>29.5</v>
      </c>
    </row>
    <row r="221" spans="1:7" x14ac:dyDescent="0.3">
      <c r="A221">
        <v>220</v>
      </c>
      <c r="B221">
        <v>10419</v>
      </c>
      <c r="C221">
        <v>72</v>
      </c>
      <c r="D221">
        <v>6</v>
      </c>
      <c r="E221">
        <v>0</v>
      </c>
      <c r="F221">
        <v>38.5</v>
      </c>
      <c r="G221">
        <v>29.5</v>
      </c>
    </row>
    <row r="222" spans="1:7" x14ac:dyDescent="0.3">
      <c r="A222">
        <v>221</v>
      </c>
      <c r="B222">
        <v>10419</v>
      </c>
      <c r="C222">
        <v>72</v>
      </c>
      <c r="D222">
        <v>6</v>
      </c>
      <c r="E222">
        <v>0</v>
      </c>
      <c r="F222">
        <v>38.5</v>
      </c>
      <c r="G222">
        <v>29.5</v>
      </c>
    </row>
    <row r="223" spans="1:7" x14ac:dyDescent="0.3">
      <c r="A223">
        <v>222</v>
      </c>
      <c r="B223">
        <v>10419</v>
      </c>
      <c r="C223">
        <v>72</v>
      </c>
      <c r="D223">
        <v>6</v>
      </c>
      <c r="E223">
        <v>0</v>
      </c>
      <c r="F223">
        <v>38.5</v>
      </c>
      <c r="G223">
        <v>29.5</v>
      </c>
    </row>
    <row r="224" spans="1:7" x14ac:dyDescent="0.3">
      <c r="A224">
        <v>223</v>
      </c>
      <c r="B224">
        <v>10419</v>
      </c>
      <c r="C224">
        <v>72</v>
      </c>
      <c r="D224">
        <v>6</v>
      </c>
      <c r="E224">
        <v>0</v>
      </c>
      <c r="F224">
        <v>38.5</v>
      </c>
      <c r="G224">
        <v>29.5</v>
      </c>
    </row>
    <row r="225" spans="1:7" x14ac:dyDescent="0.3">
      <c r="A225">
        <v>224</v>
      </c>
      <c r="B225">
        <v>10419</v>
      </c>
      <c r="C225">
        <v>72</v>
      </c>
      <c r="D225">
        <v>6</v>
      </c>
      <c r="E225">
        <v>0</v>
      </c>
      <c r="F225">
        <v>38.5</v>
      </c>
      <c r="G225">
        <v>29.5</v>
      </c>
    </row>
    <row r="226" spans="1:7" x14ac:dyDescent="0.3">
      <c r="A226">
        <v>225</v>
      </c>
      <c r="B226">
        <v>10419</v>
      </c>
      <c r="C226">
        <v>72</v>
      </c>
      <c r="D226">
        <v>6</v>
      </c>
      <c r="E226">
        <v>0</v>
      </c>
      <c r="F226">
        <v>38.5</v>
      </c>
      <c r="G226">
        <v>29.5</v>
      </c>
    </row>
    <row r="227" spans="1:7" x14ac:dyDescent="0.3">
      <c r="A227">
        <v>226</v>
      </c>
      <c r="B227">
        <v>10419</v>
      </c>
      <c r="C227">
        <v>72</v>
      </c>
      <c r="D227">
        <v>6</v>
      </c>
      <c r="E227">
        <v>0</v>
      </c>
      <c r="F227">
        <v>38.5</v>
      </c>
      <c r="G227">
        <v>29.5</v>
      </c>
    </row>
    <row r="228" spans="1:7" x14ac:dyDescent="0.3">
      <c r="A228">
        <v>227</v>
      </c>
      <c r="B228">
        <v>10419</v>
      </c>
      <c r="C228">
        <v>72</v>
      </c>
      <c r="D228">
        <v>6</v>
      </c>
      <c r="E228">
        <v>0</v>
      </c>
      <c r="F228">
        <v>38.5</v>
      </c>
      <c r="G228">
        <v>29.5</v>
      </c>
    </row>
    <row r="229" spans="1:7" x14ac:dyDescent="0.3">
      <c r="A229">
        <v>228</v>
      </c>
      <c r="B229">
        <v>10419</v>
      </c>
      <c r="C229">
        <v>72</v>
      </c>
      <c r="D229">
        <v>6</v>
      </c>
      <c r="E229">
        <v>0</v>
      </c>
      <c r="F229">
        <v>38.5</v>
      </c>
      <c r="G229">
        <v>29.5</v>
      </c>
    </row>
    <row r="230" spans="1:7" x14ac:dyDescent="0.3">
      <c r="A230">
        <v>229</v>
      </c>
      <c r="B230">
        <v>10419</v>
      </c>
      <c r="C230">
        <v>72</v>
      </c>
      <c r="D230">
        <v>6</v>
      </c>
      <c r="E230">
        <v>0</v>
      </c>
      <c r="F230">
        <v>38.5</v>
      </c>
      <c r="G230">
        <v>29.5</v>
      </c>
    </row>
    <row r="231" spans="1:7" x14ac:dyDescent="0.3">
      <c r="A231">
        <v>230</v>
      </c>
      <c r="B231">
        <v>10419</v>
      </c>
      <c r="C231">
        <v>72</v>
      </c>
      <c r="D231">
        <v>6</v>
      </c>
      <c r="E231">
        <v>0</v>
      </c>
      <c r="F231">
        <v>38.5</v>
      </c>
      <c r="G231">
        <v>29.5</v>
      </c>
    </row>
    <row r="232" spans="1:7" x14ac:dyDescent="0.3">
      <c r="A232">
        <v>231</v>
      </c>
      <c r="B232">
        <v>10419</v>
      </c>
      <c r="C232">
        <v>72</v>
      </c>
      <c r="D232">
        <v>6</v>
      </c>
      <c r="E232">
        <v>0</v>
      </c>
      <c r="F232">
        <v>38.5</v>
      </c>
      <c r="G232">
        <v>29.5</v>
      </c>
    </row>
    <row r="233" spans="1:7" x14ac:dyDescent="0.3">
      <c r="A233">
        <v>232</v>
      </c>
      <c r="B233">
        <v>10419</v>
      </c>
      <c r="C233">
        <v>72</v>
      </c>
      <c r="D233">
        <v>6</v>
      </c>
      <c r="E233">
        <v>0</v>
      </c>
      <c r="F233">
        <v>38.5</v>
      </c>
      <c r="G233">
        <v>29.5</v>
      </c>
    </row>
    <row r="234" spans="1:7" x14ac:dyDescent="0.3">
      <c r="A234">
        <v>233</v>
      </c>
      <c r="B234">
        <v>10419</v>
      </c>
      <c r="C234">
        <v>72</v>
      </c>
      <c r="D234">
        <v>6</v>
      </c>
      <c r="E234">
        <v>0</v>
      </c>
      <c r="F234">
        <v>38.5</v>
      </c>
      <c r="G234">
        <v>29.5</v>
      </c>
    </row>
    <row r="235" spans="1:7" x14ac:dyDescent="0.3">
      <c r="A235">
        <v>234</v>
      </c>
      <c r="B235">
        <v>10419</v>
      </c>
      <c r="C235">
        <v>72</v>
      </c>
      <c r="D235">
        <v>6</v>
      </c>
      <c r="E235">
        <v>0</v>
      </c>
      <c r="F235">
        <v>38.5</v>
      </c>
      <c r="G235">
        <v>29.5</v>
      </c>
    </row>
    <row r="236" spans="1:7" x14ac:dyDescent="0.3">
      <c r="A236">
        <v>235</v>
      </c>
      <c r="B236">
        <v>60419</v>
      </c>
      <c r="C236">
        <v>74</v>
      </c>
      <c r="D236">
        <v>8</v>
      </c>
      <c r="E236">
        <v>0</v>
      </c>
      <c r="F236">
        <v>35.299999999999997</v>
      </c>
      <c r="G236">
        <v>27.5</v>
      </c>
    </row>
    <row r="237" spans="1:7" x14ac:dyDescent="0.3">
      <c r="A237">
        <v>236</v>
      </c>
      <c r="B237">
        <v>60419</v>
      </c>
      <c r="C237">
        <v>74</v>
      </c>
      <c r="D237">
        <v>8</v>
      </c>
      <c r="E237">
        <v>0</v>
      </c>
      <c r="F237">
        <v>35.299999999999997</v>
      </c>
      <c r="G237">
        <v>27.5</v>
      </c>
    </row>
    <row r="238" spans="1:7" x14ac:dyDescent="0.3">
      <c r="A238">
        <v>237</v>
      </c>
      <c r="B238">
        <v>60419</v>
      </c>
      <c r="C238">
        <v>74</v>
      </c>
      <c r="D238">
        <v>8</v>
      </c>
      <c r="E238">
        <v>0</v>
      </c>
      <c r="F238">
        <v>35.299999999999997</v>
      </c>
      <c r="G238">
        <v>27.5</v>
      </c>
    </row>
    <row r="239" spans="1:7" x14ac:dyDescent="0.3">
      <c r="A239">
        <v>238</v>
      </c>
      <c r="B239">
        <v>60419</v>
      </c>
      <c r="C239">
        <v>74</v>
      </c>
      <c r="D239">
        <v>8</v>
      </c>
      <c r="E239">
        <v>0</v>
      </c>
      <c r="F239">
        <v>35.299999999999997</v>
      </c>
      <c r="G239">
        <v>27.5</v>
      </c>
    </row>
    <row r="240" spans="1:7" x14ac:dyDescent="0.3">
      <c r="A240">
        <v>239</v>
      </c>
      <c r="B240">
        <v>60419</v>
      </c>
      <c r="C240">
        <v>74</v>
      </c>
      <c r="D240">
        <v>8</v>
      </c>
      <c r="E240">
        <v>0</v>
      </c>
      <c r="F240">
        <v>35.299999999999997</v>
      </c>
      <c r="G240">
        <v>27.5</v>
      </c>
    </row>
    <row r="241" spans="1:7" x14ac:dyDescent="0.3">
      <c r="A241">
        <v>240</v>
      </c>
      <c r="B241">
        <v>60419</v>
      </c>
      <c r="C241">
        <v>74</v>
      </c>
      <c r="D241">
        <v>8</v>
      </c>
      <c r="E241">
        <v>0</v>
      </c>
      <c r="F241">
        <v>35.299999999999997</v>
      </c>
      <c r="G241">
        <v>27.5</v>
      </c>
    </row>
    <row r="242" spans="1:7" x14ac:dyDescent="0.3">
      <c r="A242">
        <v>241</v>
      </c>
      <c r="B242">
        <v>60419</v>
      </c>
      <c r="C242">
        <v>74</v>
      </c>
      <c r="D242">
        <v>8</v>
      </c>
      <c r="E242">
        <v>0</v>
      </c>
      <c r="F242">
        <v>35.299999999999997</v>
      </c>
      <c r="G242">
        <v>27.5</v>
      </c>
    </row>
    <row r="243" spans="1:7" x14ac:dyDescent="0.3">
      <c r="A243">
        <v>242</v>
      </c>
      <c r="B243">
        <v>60419</v>
      </c>
      <c r="C243">
        <v>74</v>
      </c>
      <c r="D243">
        <v>8</v>
      </c>
      <c r="E243">
        <v>0</v>
      </c>
      <c r="F243">
        <v>35.299999999999997</v>
      </c>
      <c r="G243">
        <v>27.5</v>
      </c>
    </row>
    <row r="244" spans="1:7" x14ac:dyDescent="0.3">
      <c r="A244">
        <v>243</v>
      </c>
      <c r="B244">
        <v>60419</v>
      </c>
      <c r="C244">
        <v>74</v>
      </c>
      <c r="D244">
        <v>8</v>
      </c>
      <c r="E244">
        <v>0</v>
      </c>
      <c r="F244">
        <v>35.299999999999997</v>
      </c>
      <c r="G244">
        <v>27.5</v>
      </c>
    </row>
    <row r="245" spans="1:7" x14ac:dyDescent="0.3">
      <c r="A245">
        <v>244</v>
      </c>
      <c r="B245">
        <v>60419</v>
      </c>
      <c r="C245">
        <v>74</v>
      </c>
      <c r="D245">
        <v>8</v>
      </c>
      <c r="E245">
        <v>0</v>
      </c>
      <c r="F245">
        <v>35.299999999999997</v>
      </c>
      <c r="G245">
        <v>27.5</v>
      </c>
    </row>
    <row r="246" spans="1:7" x14ac:dyDescent="0.3">
      <c r="A246">
        <v>245</v>
      </c>
      <c r="B246">
        <v>60419</v>
      </c>
      <c r="C246">
        <v>74</v>
      </c>
      <c r="D246">
        <v>8</v>
      </c>
      <c r="E246">
        <v>0</v>
      </c>
      <c r="F246">
        <v>35.299999999999997</v>
      </c>
      <c r="G246">
        <v>27.5</v>
      </c>
    </row>
    <row r="247" spans="1:7" x14ac:dyDescent="0.3">
      <c r="A247">
        <v>246</v>
      </c>
      <c r="B247">
        <v>60419</v>
      </c>
      <c r="C247">
        <v>74</v>
      </c>
      <c r="D247">
        <v>8</v>
      </c>
      <c r="E247">
        <v>0</v>
      </c>
      <c r="F247">
        <v>35.299999999999997</v>
      </c>
      <c r="G247">
        <v>27.5</v>
      </c>
    </row>
    <row r="248" spans="1:7" x14ac:dyDescent="0.3">
      <c r="A248">
        <v>247</v>
      </c>
      <c r="B248">
        <v>60419</v>
      </c>
      <c r="C248">
        <v>74</v>
      </c>
      <c r="D248">
        <v>8</v>
      </c>
      <c r="E248">
        <v>0</v>
      </c>
      <c r="F248">
        <v>35.299999999999997</v>
      </c>
      <c r="G248">
        <v>27.5</v>
      </c>
    </row>
    <row r="249" spans="1:7" x14ac:dyDescent="0.3">
      <c r="A249">
        <v>248</v>
      </c>
      <c r="B249">
        <v>60419</v>
      </c>
      <c r="C249">
        <v>74</v>
      </c>
      <c r="D249">
        <v>8</v>
      </c>
      <c r="E249">
        <v>0</v>
      </c>
      <c r="F249">
        <v>35.299999999999997</v>
      </c>
      <c r="G249">
        <v>27.5</v>
      </c>
    </row>
    <row r="250" spans="1:7" x14ac:dyDescent="0.3">
      <c r="A250">
        <v>249</v>
      </c>
      <c r="B250">
        <v>60419</v>
      </c>
      <c r="C250">
        <v>74</v>
      </c>
      <c r="D250">
        <v>8</v>
      </c>
      <c r="E250">
        <v>0</v>
      </c>
      <c r="F250">
        <v>35.299999999999997</v>
      </c>
      <c r="G250">
        <v>27.5</v>
      </c>
    </row>
    <row r="251" spans="1:7" x14ac:dyDescent="0.3">
      <c r="A251">
        <v>250</v>
      </c>
      <c r="B251">
        <v>60419</v>
      </c>
      <c r="C251">
        <v>74</v>
      </c>
      <c r="D251">
        <v>8</v>
      </c>
      <c r="E251">
        <v>0</v>
      </c>
      <c r="F251">
        <v>35.299999999999997</v>
      </c>
      <c r="G251">
        <v>27.5</v>
      </c>
    </row>
    <row r="252" spans="1:7" x14ac:dyDescent="0.3">
      <c r="A252">
        <v>251</v>
      </c>
      <c r="B252">
        <v>60419</v>
      </c>
      <c r="C252">
        <v>74</v>
      </c>
      <c r="D252">
        <v>8</v>
      </c>
      <c r="E252">
        <v>0</v>
      </c>
      <c r="F252">
        <v>35.299999999999997</v>
      </c>
      <c r="G252">
        <v>27.5</v>
      </c>
    </row>
    <row r="253" spans="1:7" x14ac:dyDescent="0.3">
      <c r="A253">
        <v>252</v>
      </c>
      <c r="B253">
        <v>210519</v>
      </c>
      <c r="C253">
        <v>71</v>
      </c>
      <c r="D253">
        <v>7</v>
      </c>
      <c r="E253">
        <v>1.2</v>
      </c>
      <c r="F253">
        <v>37.700000000000003</v>
      </c>
      <c r="G253">
        <v>29</v>
      </c>
    </row>
    <row r="254" spans="1:7" x14ac:dyDescent="0.3">
      <c r="A254">
        <v>253</v>
      </c>
      <c r="B254">
        <v>210519</v>
      </c>
      <c r="C254">
        <v>71</v>
      </c>
      <c r="D254">
        <v>7</v>
      </c>
      <c r="E254">
        <v>1.2</v>
      </c>
      <c r="F254">
        <v>37.700000000000003</v>
      </c>
      <c r="G254">
        <v>29</v>
      </c>
    </row>
    <row r="255" spans="1:7" x14ac:dyDescent="0.3">
      <c r="A255">
        <v>254</v>
      </c>
      <c r="B255">
        <v>210519</v>
      </c>
      <c r="C255">
        <v>71</v>
      </c>
      <c r="D255">
        <v>7</v>
      </c>
      <c r="E255">
        <v>1.2</v>
      </c>
      <c r="F255">
        <v>37.700000000000003</v>
      </c>
      <c r="G255">
        <v>29</v>
      </c>
    </row>
    <row r="256" spans="1:7" x14ac:dyDescent="0.3">
      <c r="A256">
        <v>255</v>
      </c>
      <c r="B256">
        <v>210519</v>
      </c>
      <c r="C256">
        <v>71</v>
      </c>
      <c r="D256">
        <v>7</v>
      </c>
      <c r="E256">
        <v>1.2</v>
      </c>
      <c r="F256">
        <v>37.700000000000003</v>
      </c>
      <c r="G256">
        <v>29</v>
      </c>
    </row>
    <row r="257" spans="1:7" x14ac:dyDescent="0.3">
      <c r="A257">
        <v>256</v>
      </c>
      <c r="B257">
        <v>210519</v>
      </c>
      <c r="C257">
        <v>71</v>
      </c>
      <c r="D257">
        <v>7</v>
      </c>
      <c r="E257">
        <v>1.2</v>
      </c>
      <c r="F257">
        <v>37.700000000000003</v>
      </c>
      <c r="G257">
        <v>29</v>
      </c>
    </row>
    <row r="258" spans="1:7" x14ac:dyDescent="0.3">
      <c r="A258">
        <v>257</v>
      </c>
      <c r="B258">
        <v>210519</v>
      </c>
      <c r="C258">
        <v>71</v>
      </c>
      <c r="D258">
        <v>7</v>
      </c>
      <c r="E258">
        <v>1.2</v>
      </c>
      <c r="F258">
        <v>37.700000000000003</v>
      </c>
      <c r="G258">
        <v>29</v>
      </c>
    </row>
    <row r="259" spans="1:7" x14ac:dyDescent="0.3">
      <c r="A259">
        <v>258</v>
      </c>
      <c r="B259">
        <v>210519</v>
      </c>
      <c r="C259">
        <v>71</v>
      </c>
      <c r="D259">
        <v>7</v>
      </c>
      <c r="E259">
        <v>1.2</v>
      </c>
      <c r="F259">
        <v>37.700000000000003</v>
      </c>
      <c r="G259">
        <v>29</v>
      </c>
    </row>
    <row r="260" spans="1:7" x14ac:dyDescent="0.3">
      <c r="A260">
        <v>259</v>
      </c>
      <c r="B260">
        <v>210519</v>
      </c>
      <c r="C260">
        <v>71</v>
      </c>
      <c r="D260">
        <v>7</v>
      </c>
      <c r="E260">
        <v>1.2</v>
      </c>
      <c r="F260">
        <v>37.700000000000003</v>
      </c>
      <c r="G260">
        <v>29</v>
      </c>
    </row>
    <row r="261" spans="1:7" x14ac:dyDescent="0.3">
      <c r="A261">
        <v>260</v>
      </c>
      <c r="B261">
        <v>210519</v>
      </c>
      <c r="C261">
        <v>71</v>
      </c>
      <c r="D261">
        <v>7</v>
      </c>
      <c r="E261">
        <v>1.2</v>
      </c>
      <c r="F261">
        <v>37.700000000000003</v>
      </c>
      <c r="G261">
        <v>29</v>
      </c>
    </row>
    <row r="262" spans="1:7" x14ac:dyDescent="0.3">
      <c r="A262">
        <v>261</v>
      </c>
      <c r="B262">
        <v>210519</v>
      </c>
      <c r="C262">
        <v>71</v>
      </c>
      <c r="D262">
        <v>7</v>
      </c>
      <c r="E262">
        <v>1.2</v>
      </c>
      <c r="F262">
        <v>37.700000000000003</v>
      </c>
      <c r="G262">
        <v>29</v>
      </c>
    </row>
    <row r="263" spans="1:7" x14ac:dyDescent="0.3">
      <c r="A263">
        <v>262</v>
      </c>
      <c r="B263">
        <v>40619</v>
      </c>
      <c r="C263">
        <v>74</v>
      </c>
      <c r="D263">
        <v>7</v>
      </c>
      <c r="E263">
        <v>0</v>
      </c>
      <c r="F263">
        <v>36.700000000000003</v>
      </c>
      <c r="G263">
        <v>29.3</v>
      </c>
    </row>
    <row r="264" spans="1:7" x14ac:dyDescent="0.3">
      <c r="A264">
        <v>263</v>
      </c>
      <c r="B264">
        <v>40619</v>
      </c>
      <c r="C264">
        <v>74</v>
      </c>
      <c r="D264">
        <v>7</v>
      </c>
      <c r="E264">
        <v>0</v>
      </c>
      <c r="F264">
        <v>36.700000000000003</v>
      </c>
      <c r="G264">
        <v>29.3</v>
      </c>
    </row>
    <row r="265" spans="1:7" x14ac:dyDescent="0.3">
      <c r="A265">
        <v>264</v>
      </c>
      <c r="B265">
        <v>40619</v>
      </c>
      <c r="C265">
        <v>74</v>
      </c>
      <c r="D265">
        <v>7</v>
      </c>
      <c r="E265">
        <v>0</v>
      </c>
      <c r="F265">
        <v>36.700000000000003</v>
      </c>
      <c r="G265">
        <v>29.3</v>
      </c>
    </row>
    <row r="266" spans="1:7" x14ac:dyDescent="0.3">
      <c r="A266">
        <v>265</v>
      </c>
      <c r="B266">
        <v>40619</v>
      </c>
      <c r="C266">
        <v>74</v>
      </c>
      <c r="D266">
        <v>7</v>
      </c>
      <c r="E266">
        <v>0</v>
      </c>
      <c r="F266">
        <v>36.700000000000003</v>
      </c>
      <c r="G266">
        <v>29.3</v>
      </c>
    </row>
    <row r="267" spans="1:7" x14ac:dyDescent="0.3">
      <c r="A267">
        <v>266</v>
      </c>
      <c r="B267">
        <v>40619</v>
      </c>
      <c r="C267">
        <v>74</v>
      </c>
      <c r="D267">
        <v>7</v>
      </c>
      <c r="E267">
        <v>0</v>
      </c>
      <c r="F267">
        <v>36.700000000000003</v>
      </c>
      <c r="G267">
        <v>29.3</v>
      </c>
    </row>
    <row r="268" spans="1:7" x14ac:dyDescent="0.3">
      <c r="A268">
        <v>267</v>
      </c>
      <c r="B268">
        <v>40619</v>
      </c>
      <c r="C268">
        <v>74</v>
      </c>
      <c r="D268">
        <v>7</v>
      </c>
      <c r="E268">
        <v>0</v>
      </c>
      <c r="F268">
        <v>36.700000000000003</v>
      </c>
      <c r="G268">
        <v>29.3</v>
      </c>
    </row>
    <row r="269" spans="1:7" x14ac:dyDescent="0.3">
      <c r="A269">
        <v>268</v>
      </c>
      <c r="B269">
        <v>40619</v>
      </c>
      <c r="C269">
        <v>74</v>
      </c>
      <c r="D269">
        <v>7</v>
      </c>
      <c r="E269">
        <v>0</v>
      </c>
      <c r="F269">
        <v>36.700000000000003</v>
      </c>
      <c r="G269">
        <v>29.3</v>
      </c>
    </row>
    <row r="270" spans="1:7" x14ac:dyDescent="0.3">
      <c r="A270">
        <v>269</v>
      </c>
      <c r="B270">
        <v>40619</v>
      </c>
      <c r="C270">
        <v>74</v>
      </c>
      <c r="D270">
        <v>7</v>
      </c>
      <c r="E270">
        <v>0</v>
      </c>
      <c r="F270">
        <v>36.700000000000003</v>
      </c>
      <c r="G270">
        <v>29.3</v>
      </c>
    </row>
    <row r="271" spans="1:7" x14ac:dyDescent="0.3">
      <c r="A271">
        <v>270</v>
      </c>
      <c r="B271">
        <v>40619</v>
      </c>
      <c r="C271">
        <v>74</v>
      </c>
      <c r="D271">
        <v>7</v>
      </c>
      <c r="E271">
        <v>0</v>
      </c>
      <c r="F271">
        <v>36.700000000000003</v>
      </c>
      <c r="G271">
        <v>29.3</v>
      </c>
    </row>
    <row r="272" spans="1:7" x14ac:dyDescent="0.3">
      <c r="A272">
        <v>271</v>
      </c>
      <c r="B272">
        <v>40619</v>
      </c>
      <c r="C272">
        <v>74</v>
      </c>
      <c r="D272">
        <v>7</v>
      </c>
      <c r="E272">
        <v>0</v>
      </c>
      <c r="F272">
        <v>36.700000000000003</v>
      </c>
      <c r="G272">
        <v>29.3</v>
      </c>
    </row>
    <row r="273" spans="1:7" x14ac:dyDescent="0.3">
      <c r="A273">
        <v>272</v>
      </c>
      <c r="B273">
        <v>40619</v>
      </c>
      <c r="C273">
        <v>74</v>
      </c>
      <c r="D273">
        <v>7</v>
      </c>
      <c r="E273">
        <v>0</v>
      </c>
      <c r="F273">
        <v>36.700000000000003</v>
      </c>
      <c r="G273">
        <v>29.3</v>
      </c>
    </row>
    <row r="274" spans="1:7" x14ac:dyDescent="0.3">
      <c r="A274">
        <v>273</v>
      </c>
      <c r="B274">
        <v>40619</v>
      </c>
      <c r="C274">
        <v>74</v>
      </c>
      <c r="D274">
        <v>7</v>
      </c>
      <c r="E274">
        <v>0</v>
      </c>
      <c r="F274">
        <v>36.700000000000003</v>
      </c>
      <c r="G274">
        <v>29.3</v>
      </c>
    </row>
    <row r="275" spans="1:7" x14ac:dyDescent="0.3">
      <c r="A275">
        <v>274</v>
      </c>
      <c r="B275">
        <v>40619</v>
      </c>
      <c r="C275">
        <v>74</v>
      </c>
      <c r="D275">
        <v>7</v>
      </c>
      <c r="E275">
        <v>0</v>
      </c>
      <c r="F275">
        <v>36.700000000000003</v>
      </c>
      <c r="G275">
        <v>29.3</v>
      </c>
    </row>
    <row r="276" spans="1:7" x14ac:dyDescent="0.3">
      <c r="A276">
        <v>275</v>
      </c>
      <c r="B276">
        <v>40619</v>
      </c>
      <c r="C276">
        <v>74</v>
      </c>
      <c r="D276">
        <v>7</v>
      </c>
      <c r="E276">
        <v>0</v>
      </c>
      <c r="F276">
        <v>36.700000000000003</v>
      </c>
      <c r="G276">
        <v>29.3</v>
      </c>
    </row>
    <row r="277" spans="1:7" x14ac:dyDescent="0.3">
      <c r="A277">
        <v>276</v>
      </c>
      <c r="B277">
        <v>40619</v>
      </c>
      <c r="C277">
        <v>74</v>
      </c>
      <c r="D277">
        <v>7</v>
      </c>
      <c r="E277">
        <v>0</v>
      </c>
      <c r="F277">
        <v>36.700000000000003</v>
      </c>
      <c r="G277">
        <v>29.3</v>
      </c>
    </row>
    <row r="278" spans="1:7" x14ac:dyDescent="0.3">
      <c r="A278">
        <v>277</v>
      </c>
      <c r="B278">
        <v>40619</v>
      </c>
      <c r="C278">
        <v>74</v>
      </c>
      <c r="D278">
        <v>7</v>
      </c>
      <c r="E278">
        <v>0</v>
      </c>
      <c r="F278">
        <v>36.700000000000003</v>
      </c>
      <c r="G278">
        <v>29.3</v>
      </c>
    </row>
    <row r="279" spans="1:7" x14ac:dyDescent="0.3">
      <c r="A279">
        <v>278</v>
      </c>
      <c r="B279">
        <v>40619</v>
      </c>
      <c r="C279">
        <v>74</v>
      </c>
      <c r="D279">
        <v>7</v>
      </c>
      <c r="E279">
        <v>0</v>
      </c>
      <c r="F279">
        <v>36.700000000000003</v>
      </c>
      <c r="G279">
        <v>29.3</v>
      </c>
    </row>
    <row r="280" spans="1:7" x14ac:dyDescent="0.3">
      <c r="A280">
        <v>279</v>
      </c>
      <c r="B280">
        <v>40619</v>
      </c>
      <c r="C280">
        <v>74</v>
      </c>
      <c r="D280">
        <v>7</v>
      </c>
      <c r="E280">
        <v>0</v>
      </c>
      <c r="F280">
        <v>36.700000000000003</v>
      </c>
      <c r="G280">
        <v>29.3</v>
      </c>
    </row>
    <row r="281" spans="1:7" x14ac:dyDescent="0.3">
      <c r="A281">
        <v>280</v>
      </c>
      <c r="B281">
        <v>40619</v>
      </c>
      <c r="C281">
        <v>74</v>
      </c>
      <c r="D281">
        <v>7</v>
      </c>
      <c r="E281">
        <v>0</v>
      </c>
      <c r="F281">
        <v>36.700000000000003</v>
      </c>
      <c r="G281">
        <v>29.3</v>
      </c>
    </row>
    <row r="282" spans="1:7" x14ac:dyDescent="0.3">
      <c r="A282">
        <v>281</v>
      </c>
      <c r="B282">
        <v>40619</v>
      </c>
      <c r="C282">
        <v>74</v>
      </c>
      <c r="D282">
        <v>7</v>
      </c>
      <c r="E282">
        <v>0</v>
      </c>
      <c r="F282">
        <v>36.700000000000003</v>
      </c>
      <c r="G282">
        <v>29.3</v>
      </c>
    </row>
    <row r="283" spans="1:7" x14ac:dyDescent="0.3">
      <c r="A283">
        <v>282</v>
      </c>
      <c r="B283">
        <v>130619</v>
      </c>
      <c r="C283">
        <v>72</v>
      </c>
      <c r="D283">
        <v>8</v>
      </c>
      <c r="E283">
        <v>0</v>
      </c>
      <c r="F283">
        <v>35</v>
      </c>
      <c r="G283">
        <v>29.1</v>
      </c>
    </row>
    <row r="284" spans="1:7" x14ac:dyDescent="0.3">
      <c r="A284">
        <v>283</v>
      </c>
      <c r="B284">
        <v>130619</v>
      </c>
      <c r="C284">
        <v>72</v>
      </c>
      <c r="D284">
        <v>8</v>
      </c>
      <c r="E284">
        <v>0</v>
      </c>
      <c r="F284">
        <v>35</v>
      </c>
      <c r="G284">
        <v>29.1</v>
      </c>
    </row>
    <row r="285" spans="1:7" x14ac:dyDescent="0.3">
      <c r="A285">
        <v>284</v>
      </c>
      <c r="B285">
        <v>130619</v>
      </c>
      <c r="C285">
        <v>72</v>
      </c>
      <c r="D285">
        <v>8</v>
      </c>
      <c r="E285">
        <v>0</v>
      </c>
      <c r="F285">
        <v>35</v>
      </c>
      <c r="G285">
        <v>29.1</v>
      </c>
    </row>
    <row r="286" spans="1:7" x14ac:dyDescent="0.3">
      <c r="A286">
        <v>285</v>
      </c>
      <c r="B286">
        <v>130619</v>
      </c>
      <c r="C286">
        <v>72</v>
      </c>
      <c r="D286">
        <v>8</v>
      </c>
      <c r="E286">
        <v>0</v>
      </c>
      <c r="F286">
        <v>35</v>
      </c>
      <c r="G286">
        <v>29.1</v>
      </c>
    </row>
    <row r="287" spans="1:7" x14ac:dyDescent="0.3">
      <c r="A287">
        <v>286</v>
      </c>
      <c r="B287">
        <v>130619</v>
      </c>
      <c r="C287">
        <v>72</v>
      </c>
      <c r="D287">
        <v>8</v>
      </c>
      <c r="E287">
        <v>0</v>
      </c>
      <c r="F287">
        <v>35</v>
      </c>
      <c r="G287">
        <v>29.1</v>
      </c>
    </row>
    <row r="288" spans="1:7" x14ac:dyDescent="0.3">
      <c r="A288">
        <v>287</v>
      </c>
      <c r="B288">
        <v>130619</v>
      </c>
      <c r="C288">
        <v>72</v>
      </c>
      <c r="D288">
        <v>8</v>
      </c>
      <c r="E288">
        <v>0</v>
      </c>
      <c r="F288">
        <v>35</v>
      </c>
      <c r="G288">
        <v>29.1</v>
      </c>
    </row>
    <row r="289" spans="1:7" x14ac:dyDescent="0.3">
      <c r="A289">
        <v>288</v>
      </c>
      <c r="B289">
        <v>130619</v>
      </c>
      <c r="C289">
        <v>72</v>
      </c>
      <c r="D289">
        <v>8</v>
      </c>
      <c r="E289">
        <v>0</v>
      </c>
      <c r="F289">
        <v>35</v>
      </c>
      <c r="G289">
        <v>29.1</v>
      </c>
    </row>
    <row r="290" spans="1:7" x14ac:dyDescent="0.3">
      <c r="A290">
        <v>289</v>
      </c>
      <c r="B290">
        <v>130619</v>
      </c>
      <c r="C290">
        <v>72</v>
      </c>
      <c r="D290">
        <v>8</v>
      </c>
      <c r="E290">
        <v>0</v>
      </c>
      <c r="F290">
        <v>35</v>
      </c>
      <c r="G290">
        <v>29.1</v>
      </c>
    </row>
    <row r="291" spans="1:7" x14ac:dyDescent="0.3">
      <c r="A291">
        <v>290</v>
      </c>
      <c r="B291">
        <v>130619</v>
      </c>
      <c r="C291">
        <v>72</v>
      </c>
      <c r="D291">
        <v>8</v>
      </c>
      <c r="E291">
        <v>0</v>
      </c>
      <c r="F291">
        <v>35</v>
      </c>
      <c r="G291">
        <v>29.1</v>
      </c>
    </row>
    <row r="292" spans="1:7" x14ac:dyDescent="0.3">
      <c r="A292">
        <v>291</v>
      </c>
      <c r="B292">
        <v>130619</v>
      </c>
      <c r="C292">
        <v>72</v>
      </c>
      <c r="D292">
        <v>8</v>
      </c>
      <c r="E292">
        <v>0</v>
      </c>
      <c r="F292">
        <v>35</v>
      </c>
      <c r="G292">
        <v>29.1</v>
      </c>
    </row>
    <row r="293" spans="1:7" x14ac:dyDescent="0.3">
      <c r="A293">
        <v>292</v>
      </c>
      <c r="B293">
        <v>130619</v>
      </c>
      <c r="C293">
        <v>72</v>
      </c>
      <c r="D293">
        <v>8</v>
      </c>
      <c r="E293">
        <v>0</v>
      </c>
      <c r="F293">
        <v>35</v>
      </c>
      <c r="G293">
        <v>29.1</v>
      </c>
    </row>
    <row r="294" spans="1:7" x14ac:dyDescent="0.3">
      <c r="A294">
        <v>293</v>
      </c>
      <c r="B294">
        <v>130619</v>
      </c>
      <c r="C294">
        <v>72</v>
      </c>
      <c r="D294">
        <v>8</v>
      </c>
      <c r="E294">
        <v>0</v>
      </c>
      <c r="F294">
        <v>35</v>
      </c>
      <c r="G294">
        <v>29.1</v>
      </c>
    </row>
    <row r="295" spans="1:7" x14ac:dyDescent="0.3">
      <c r="A295">
        <v>294</v>
      </c>
      <c r="B295">
        <v>130619</v>
      </c>
      <c r="C295">
        <v>72</v>
      </c>
      <c r="D295">
        <v>8</v>
      </c>
      <c r="E295">
        <v>0</v>
      </c>
      <c r="F295">
        <v>35</v>
      </c>
      <c r="G295">
        <v>29.1</v>
      </c>
    </row>
    <row r="296" spans="1:7" x14ac:dyDescent="0.3">
      <c r="A296">
        <v>295</v>
      </c>
      <c r="B296">
        <v>130619</v>
      </c>
      <c r="C296">
        <v>72</v>
      </c>
      <c r="D296">
        <v>8</v>
      </c>
      <c r="E296">
        <v>0</v>
      </c>
      <c r="F296">
        <v>35</v>
      </c>
      <c r="G296">
        <v>29.1</v>
      </c>
    </row>
    <row r="297" spans="1:7" x14ac:dyDescent="0.3">
      <c r="A297">
        <v>296</v>
      </c>
      <c r="B297">
        <v>130619</v>
      </c>
      <c r="C297">
        <v>72</v>
      </c>
      <c r="D297">
        <v>8</v>
      </c>
      <c r="E297">
        <v>0</v>
      </c>
      <c r="F297">
        <v>35</v>
      </c>
      <c r="G297">
        <v>29.1</v>
      </c>
    </row>
    <row r="298" spans="1:7" x14ac:dyDescent="0.3">
      <c r="A298">
        <v>297</v>
      </c>
      <c r="B298">
        <v>130619</v>
      </c>
      <c r="C298">
        <v>72</v>
      </c>
      <c r="D298">
        <v>8</v>
      </c>
      <c r="E298">
        <v>0</v>
      </c>
      <c r="F298">
        <v>35</v>
      </c>
      <c r="G298">
        <v>29.1</v>
      </c>
    </row>
    <row r="299" spans="1:7" x14ac:dyDescent="0.3">
      <c r="A299">
        <v>298</v>
      </c>
      <c r="B299">
        <v>130619</v>
      </c>
      <c r="C299">
        <v>72</v>
      </c>
      <c r="D299">
        <v>8</v>
      </c>
      <c r="E299">
        <v>0</v>
      </c>
      <c r="F299">
        <v>35</v>
      </c>
      <c r="G299">
        <v>29.1</v>
      </c>
    </row>
    <row r="300" spans="1:7" x14ac:dyDescent="0.3">
      <c r="A300">
        <v>299</v>
      </c>
      <c r="B300">
        <v>130619</v>
      </c>
      <c r="C300">
        <v>72</v>
      </c>
      <c r="D300">
        <v>8</v>
      </c>
      <c r="E300">
        <v>0</v>
      </c>
      <c r="F300">
        <v>35</v>
      </c>
      <c r="G300">
        <v>29.1</v>
      </c>
    </row>
    <row r="301" spans="1:7" x14ac:dyDescent="0.3">
      <c r="A301">
        <v>300</v>
      </c>
      <c r="B301">
        <v>130619</v>
      </c>
      <c r="C301">
        <v>72</v>
      </c>
      <c r="D301">
        <v>8</v>
      </c>
      <c r="E301">
        <v>0</v>
      </c>
      <c r="F301">
        <v>35</v>
      </c>
      <c r="G301">
        <v>29.1</v>
      </c>
    </row>
    <row r="302" spans="1:7" x14ac:dyDescent="0.3">
      <c r="A302">
        <v>301</v>
      </c>
      <c r="B302">
        <v>270619</v>
      </c>
      <c r="C302">
        <v>81</v>
      </c>
      <c r="D302">
        <v>9</v>
      </c>
      <c r="E302">
        <v>13.7</v>
      </c>
      <c r="F302">
        <v>32.6</v>
      </c>
      <c r="G302">
        <v>27.6</v>
      </c>
    </row>
    <row r="303" spans="1:7" x14ac:dyDescent="0.3">
      <c r="A303">
        <v>302</v>
      </c>
      <c r="B303">
        <v>270619</v>
      </c>
      <c r="C303">
        <v>81</v>
      </c>
      <c r="D303">
        <v>9</v>
      </c>
      <c r="E303">
        <v>13.7</v>
      </c>
      <c r="F303">
        <v>32.6</v>
      </c>
      <c r="G303">
        <v>27.6</v>
      </c>
    </row>
    <row r="304" spans="1:7" x14ac:dyDescent="0.3">
      <c r="A304">
        <v>303</v>
      </c>
      <c r="B304">
        <v>270619</v>
      </c>
      <c r="C304">
        <v>81</v>
      </c>
      <c r="D304">
        <v>9</v>
      </c>
      <c r="E304">
        <v>13.7</v>
      </c>
      <c r="F304">
        <v>32.6</v>
      </c>
      <c r="G304">
        <v>27.6</v>
      </c>
    </row>
    <row r="305" spans="1:7" x14ac:dyDescent="0.3">
      <c r="A305">
        <v>304</v>
      </c>
      <c r="B305">
        <v>270619</v>
      </c>
      <c r="C305">
        <v>81</v>
      </c>
      <c r="D305">
        <v>9</v>
      </c>
      <c r="E305">
        <v>13.7</v>
      </c>
      <c r="F305">
        <v>32.6</v>
      </c>
      <c r="G305">
        <v>27.6</v>
      </c>
    </row>
    <row r="306" spans="1:7" x14ac:dyDescent="0.3">
      <c r="A306">
        <v>305</v>
      </c>
      <c r="B306">
        <v>270619</v>
      </c>
      <c r="C306">
        <v>81</v>
      </c>
      <c r="D306">
        <v>9</v>
      </c>
      <c r="E306">
        <v>13.7</v>
      </c>
      <c r="F306">
        <v>32.6</v>
      </c>
      <c r="G306">
        <v>27.6</v>
      </c>
    </row>
    <row r="307" spans="1:7" x14ac:dyDescent="0.3">
      <c r="A307">
        <v>306</v>
      </c>
      <c r="B307">
        <v>270619</v>
      </c>
      <c r="C307">
        <v>81</v>
      </c>
      <c r="D307">
        <v>9</v>
      </c>
      <c r="E307">
        <v>13.7</v>
      </c>
      <c r="F307">
        <v>32.6</v>
      </c>
      <c r="G307">
        <v>27.6</v>
      </c>
    </row>
    <row r="308" spans="1:7" x14ac:dyDescent="0.3">
      <c r="A308">
        <v>307</v>
      </c>
      <c r="B308">
        <v>270619</v>
      </c>
      <c r="C308">
        <v>81</v>
      </c>
      <c r="D308">
        <v>9</v>
      </c>
      <c r="E308">
        <v>13.7</v>
      </c>
      <c r="F308">
        <v>32.6</v>
      </c>
      <c r="G308">
        <v>27.6</v>
      </c>
    </row>
    <row r="309" spans="1:7" x14ac:dyDescent="0.3">
      <c r="A309">
        <v>308</v>
      </c>
      <c r="B309">
        <v>270619</v>
      </c>
      <c r="C309">
        <v>81</v>
      </c>
      <c r="D309">
        <v>9</v>
      </c>
      <c r="E309">
        <v>13.7</v>
      </c>
      <c r="F309">
        <v>32.6</v>
      </c>
      <c r="G309">
        <v>27.6</v>
      </c>
    </row>
    <row r="310" spans="1:7" x14ac:dyDescent="0.3">
      <c r="A310">
        <v>309</v>
      </c>
      <c r="B310">
        <v>270619</v>
      </c>
      <c r="C310">
        <v>81</v>
      </c>
      <c r="D310">
        <v>9</v>
      </c>
      <c r="E310">
        <v>13.7</v>
      </c>
      <c r="F310">
        <v>32.6</v>
      </c>
      <c r="G310">
        <v>27.6</v>
      </c>
    </row>
    <row r="311" spans="1:7" x14ac:dyDescent="0.3">
      <c r="A311">
        <v>310</v>
      </c>
      <c r="B311">
        <v>270619</v>
      </c>
      <c r="C311">
        <v>81</v>
      </c>
      <c r="D311">
        <v>9</v>
      </c>
      <c r="E311">
        <v>13.7</v>
      </c>
      <c r="F311">
        <v>32.6</v>
      </c>
      <c r="G311">
        <v>27.6</v>
      </c>
    </row>
    <row r="312" spans="1:7" x14ac:dyDescent="0.3">
      <c r="A312">
        <v>311</v>
      </c>
      <c r="B312">
        <v>270619</v>
      </c>
      <c r="C312">
        <v>81</v>
      </c>
      <c r="D312">
        <v>9</v>
      </c>
      <c r="E312">
        <v>13.7</v>
      </c>
      <c r="F312">
        <v>32.6</v>
      </c>
      <c r="G312">
        <v>27.6</v>
      </c>
    </row>
    <row r="313" spans="1:7" x14ac:dyDescent="0.3">
      <c r="A313">
        <v>312</v>
      </c>
      <c r="B313">
        <v>270619</v>
      </c>
      <c r="C313">
        <v>81</v>
      </c>
      <c r="D313">
        <v>9</v>
      </c>
      <c r="E313">
        <v>13.7</v>
      </c>
      <c r="F313">
        <v>32.6</v>
      </c>
      <c r="G313">
        <v>27.6</v>
      </c>
    </row>
    <row r="314" spans="1:7" x14ac:dyDescent="0.3">
      <c r="A314">
        <v>313</v>
      </c>
      <c r="B314">
        <v>270619</v>
      </c>
      <c r="C314">
        <v>81</v>
      </c>
      <c r="D314">
        <v>9</v>
      </c>
      <c r="E314">
        <v>13.7</v>
      </c>
      <c r="F314">
        <v>32.6</v>
      </c>
      <c r="G314">
        <v>27.6</v>
      </c>
    </row>
    <row r="315" spans="1:7" x14ac:dyDescent="0.3">
      <c r="A315">
        <v>314</v>
      </c>
      <c r="B315">
        <v>270619</v>
      </c>
      <c r="C315">
        <v>81</v>
      </c>
      <c r="D315">
        <v>9</v>
      </c>
      <c r="E315">
        <v>13.7</v>
      </c>
      <c r="F315">
        <v>32.6</v>
      </c>
      <c r="G315">
        <v>27.6</v>
      </c>
    </row>
    <row r="316" spans="1:7" x14ac:dyDescent="0.3">
      <c r="A316">
        <v>315</v>
      </c>
      <c r="B316">
        <v>270619</v>
      </c>
      <c r="C316">
        <v>81</v>
      </c>
      <c r="D316">
        <v>9</v>
      </c>
      <c r="E316">
        <v>13.7</v>
      </c>
      <c r="F316">
        <v>32.6</v>
      </c>
      <c r="G316">
        <v>27.6</v>
      </c>
    </row>
    <row r="317" spans="1:7" x14ac:dyDescent="0.3">
      <c r="A317">
        <v>316</v>
      </c>
      <c r="B317">
        <v>270619</v>
      </c>
      <c r="C317">
        <v>81</v>
      </c>
      <c r="D317">
        <v>9</v>
      </c>
      <c r="E317">
        <v>13.7</v>
      </c>
      <c r="F317">
        <v>32.6</v>
      </c>
      <c r="G317">
        <v>27.6</v>
      </c>
    </row>
    <row r="318" spans="1:7" x14ac:dyDescent="0.3">
      <c r="A318">
        <v>317</v>
      </c>
      <c r="B318">
        <v>270619</v>
      </c>
      <c r="C318">
        <v>81</v>
      </c>
      <c r="D318">
        <v>9</v>
      </c>
      <c r="E318">
        <v>13.7</v>
      </c>
      <c r="F318">
        <v>32.6</v>
      </c>
      <c r="G318">
        <v>27.6</v>
      </c>
    </row>
    <row r="319" spans="1:7" x14ac:dyDescent="0.3">
      <c r="A319">
        <v>318</v>
      </c>
      <c r="B319">
        <v>270619</v>
      </c>
      <c r="C319">
        <v>81</v>
      </c>
      <c r="D319">
        <v>9</v>
      </c>
      <c r="E319">
        <v>13.7</v>
      </c>
      <c r="F319">
        <v>32.6</v>
      </c>
      <c r="G319">
        <v>27.6</v>
      </c>
    </row>
    <row r="320" spans="1:7" x14ac:dyDescent="0.3">
      <c r="A320">
        <v>319</v>
      </c>
      <c r="B320">
        <v>270619</v>
      </c>
      <c r="C320">
        <v>81</v>
      </c>
      <c r="D320">
        <v>9</v>
      </c>
      <c r="E320">
        <v>13.7</v>
      </c>
      <c r="F320">
        <v>32.6</v>
      </c>
      <c r="G320">
        <v>27.6</v>
      </c>
    </row>
    <row r="321" spans="1:7" x14ac:dyDescent="0.3">
      <c r="A321">
        <v>320</v>
      </c>
      <c r="B321">
        <v>50719</v>
      </c>
      <c r="C321">
        <v>93</v>
      </c>
      <c r="D321">
        <v>6</v>
      </c>
      <c r="E321">
        <v>12</v>
      </c>
      <c r="F321">
        <v>28.2</v>
      </c>
      <c r="G321">
        <v>24.7</v>
      </c>
    </row>
    <row r="322" spans="1:7" x14ac:dyDescent="0.3">
      <c r="A322">
        <v>321</v>
      </c>
      <c r="B322">
        <v>50719</v>
      </c>
      <c r="C322">
        <v>93</v>
      </c>
      <c r="D322">
        <v>6</v>
      </c>
      <c r="E322">
        <v>12</v>
      </c>
      <c r="F322">
        <v>28.2</v>
      </c>
      <c r="G322">
        <v>24.7</v>
      </c>
    </row>
    <row r="323" spans="1:7" x14ac:dyDescent="0.3">
      <c r="A323">
        <v>322</v>
      </c>
      <c r="B323">
        <v>50719</v>
      </c>
      <c r="C323">
        <v>93</v>
      </c>
      <c r="D323">
        <v>6</v>
      </c>
      <c r="E323">
        <v>12</v>
      </c>
      <c r="F323">
        <v>28.2</v>
      </c>
      <c r="G323">
        <v>24.7</v>
      </c>
    </row>
    <row r="324" spans="1:7" x14ac:dyDescent="0.3">
      <c r="A324">
        <v>323</v>
      </c>
      <c r="B324">
        <v>50719</v>
      </c>
      <c r="C324">
        <v>93</v>
      </c>
      <c r="D324">
        <v>6</v>
      </c>
      <c r="E324">
        <v>12</v>
      </c>
      <c r="F324">
        <v>28.2</v>
      </c>
      <c r="G324">
        <v>24.7</v>
      </c>
    </row>
    <row r="325" spans="1:7" x14ac:dyDescent="0.3">
      <c r="A325">
        <v>324</v>
      </c>
      <c r="B325">
        <v>50719</v>
      </c>
      <c r="C325">
        <v>93</v>
      </c>
      <c r="D325">
        <v>6</v>
      </c>
      <c r="E325">
        <v>12</v>
      </c>
      <c r="F325">
        <v>28.2</v>
      </c>
      <c r="G325">
        <v>24.7</v>
      </c>
    </row>
    <row r="326" spans="1:7" x14ac:dyDescent="0.3">
      <c r="A326">
        <v>325</v>
      </c>
      <c r="B326">
        <v>50719</v>
      </c>
      <c r="C326">
        <v>93</v>
      </c>
      <c r="D326">
        <v>6</v>
      </c>
      <c r="E326">
        <v>12</v>
      </c>
      <c r="F326">
        <v>28.2</v>
      </c>
      <c r="G326">
        <v>24.7</v>
      </c>
    </row>
    <row r="327" spans="1:7" x14ac:dyDescent="0.3">
      <c r="A327">
        <v>326</v>
      </c>
      <c r="B327">
        <v>50719</v>
      </c>
      <c r="C327">
        <v>93</v>
      </c>
      <c r="D327">
        <v>6</v>
      </c>
      <c r="E327">
        <v>12</v>
      </c>
      <c r="F327">
        <v>28.2</v>
      </c>
      <c r="G327">
        <v>24.7</v>
      </c>
    </row>
    <row r="328" spans="1:7" x14ac:dyDescent="0.3">
      <c r="A328">
        <v>327</v>
      </c>
      <c r="B328">
        <v>50719</v>
      </c>
      <c r="C328">
        <v>93</v>
      </c>
      <c r="D328">
        <v>6</v>
      </c>
      <c r="E328">
        <v>12</v>
      </c>
      <c r="F328">
        <v>28.2</v>
      </c>
      <c r="G328">
        <v>24.7</v>
      </c>
    </row>
    <row r="329" spans="1:7" x14ac:dyDescent="0.3">
      <c r="A329">
        <v>328</v>
      </c>
      <c r="B329">
        <v>50719</v>
      </c>
      <c r="C329">
        <v>93</v>
      </c>
      <c r="D329">
        <v>6</v>
      </c>
      <c r="E329">
        <v>12</v>
      </c>
      <c r="F329">
        <v>28.2</v>
      </c>
      <c r="G329">
        <v>24.7</v>
      </c>
    </row>
    <row r="330" spans="1:7" x14ac:dyDescent="0.3">
      <c r="A330">
        <v>329</v>
      </c>
      <c r="B330">
        <v>50719</v>
      </c>
      <c r="C330">
        <v>93</v>
      </c>
      <c r="D330">
        <v>6</v>
      </c>
      <c r="E330">
        <v>12</v>
      </c>
      <c r="F330">
        <v>28.2</v>
      </c>
      <c r="G330">
        <v>24.7</v>
      </c>
    </row>
    <row r="331" spans="1:7" x14ac:dyDescent="0.3">
      <c r="A331">
        <v>330</v>
      </c>
      <c r="B331">
        <v>50719</v>
      </c>
      <c r="C331">
        <v>93</v>
      </c>
      <c r="D331">
        <v>6</v>
      </c>
      <c r="E331">
        <v>12</v>
      </c>
      <c r="F331">
        <v>28.2</v>
      </c>
      <c r="G331">
        <v>24.7</v>
      </c>
    </row>
    <row r="332" spans="1:7" x14ac:dyDescent="0.3">
      <c r="A332">
        <v>331</v>
      </c>
      <c r="B332">
        <v>50719</v>
      </c>
      <c r="C332">
        <v>93</v>
      </c>
      <c r="D332">
        <v>6</v>
      </c>
      <c r="E332">
        <v>12</v>
      </c>
      <c r="F332">
        <v>28.2</v>
      </c>
      <c r="G332">
        <v>24.7</v>
      </c>
    </row>
    <row r="333" spans="1:7" x14ac:dyDescent="0.3">
      <c r="A333">
        <v>332</v>
      </c>
      <c r="B333">
        <v>50719</v>
      </c>
      <c r="C333">
        <v>93</v>
      </c>
      <c r="D333">
        <v>6</v>
      </c>
      <c r="E333">
        <v>12</v>
      </c>
      <c r="F333">
        <v>28.2</v>
      </c>
      <c r="G333">
        <v>24.7</v>
      </c>
    </row>
    <row r="334" spans="1:7" x14ac:dyDescent="0.3">
      <c r="A334">
        <v>333</v>
      </c>
      <c r="B334">
        <v>50719</v>
      </c>
      <c r="C334">
        <v>93</v>
      </c>
      <c r="D334">
        <v>6</v>
      </c>
      <c r="E334">
        <v>12</v>
      </c>
      <c r="F334">
        <v>28.2</v>
      </c>
      <c r="G334">
        <v>24.7</v>
      </c>
    </row>
    <row r="335" spans="1:7" x14ac:dyDescent="0.3">
      <c r="A335">
        <v>334</v>
      </c>
      <c r="B335">
        <v>50719</v>
      </c>
      <c r="C335">
        <v>93</v>
      </c>
      <c r="D335">
        <v>6</v>
      </c>
      <c r="E335">
        <v>12</v>
      </c>
      <c r="F335">
        <v>28.2</v>
      </c>
      <c r="G335">
        <v>24.7</v>
      </c>
    </row>
    <row r="336" spans="1:7" x14ac:dyDescent="0.3">
      <c r="A336">
        <v>335</v>
      </c>
      <c r="B336">
        <v>50719</v>
      </c>
      <c r="C336">
        <v>93</v>
      </c>
      <c r="D336">
        <v>6</v>
      </c>
      <c r="E336">
        <v>12</v>
      </c>
      <c r="F336">
        <v>28.2</v>
      </c>
      <c r="G336">
        <v>24.7</v>
      </c>
    </row>
    <row r="337" spans="3:7" x14ac:dyDescent="0.3">
      <c r="C337" s="7">
        <f t="shared" ref="C337" si="0">AVERAGE(C2:C336)</f>
        <v>75.07761194029851</v>
      </c>
      <c r="D337" s="7">
        <f t="shared" ref="D337" si="1">AVERAGE(D2:D336)</f>
        <v>6.9938271604938276</v>
      </c>
      <c r="E337" s="7">
        <f t="shared" ref="E337" si="2">AVERAGE(E2:E336)</f>
        <v>1.3859701492537311</v>
      </c>
      <c r="F337" s="7">
        <f t="shared" ref="F337" si="3">AVERAGE(F2:F336)</f>
        <v>34.075925925926065</v>
      </c>
      <c r="G337" s="7">
        <f t="shared" ref="G337" si="4">AVERAGE(G2:G336)</f>
        <v>26.79506172839514</v>
      </c>
    </row>
    <row r="338" spans="3:7" x14ac:dyDescent="0.3">
      <c r="C338" s="7">
        <f t="shared" ref="C338" si="5">_xlfn.STDEV.P(C2:C336)</f>
        <v>7.4018920714550624</v>
      </c>
      <c r="D338" s="7">
        <f t="shared" ref="D338:E338" si="6">_xlfn.STDEV.P(D2:D336)</f>
        <v>1.0971169489877253</v>
      </c>
      <c r="E338" s="7">
        <f t="shared" si="6"/>
        <v>3.9553493193288127</v>
      </c>
      <c r="F338" s="7">
        <f t="shared" ref="F338:G338" si="7">_xlfn.STDEV.P(F2:F336)</f>
        <v>2.6377320401247517</v>
      </c>
      <c r="G338" s="7">
        <f t="shared" si="7"/>
        <v>1.7471953705456837</v>
      </c>
    </row>
    <row r="339" spans="3:7" x14ac:dyDescent="0.3">
      <c r="C339" t="s">
        <v>92</v>
      </c>
      <c r="D339" t="s">
        <v>93</v>
      </c>
      <c r="E339" t="s">
        <v>91</v>
      </c>
      <c r="F339" t="s">
        <v>28</v>
      </c>
      <c r="G339" t="s">
        <v>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41"/>
  <sheetViews>
    <sheetView topLeftCell="A3" workbookViewId="0">
      <selection activeCell="A14" sqref="A14:C21"/>
    </sheetView>
  </sheetViews>
  <sheetFormatPr defaultRowHeight="14" x14ac:dyDescent="0.3"/>
  <cols>
    <col min="1" max="1" width="2" bestFit="1" customWidth="1"/>
    <col min="3" max="3" width="18.25" bestFit="1" customWidth="1"/>
    <col min="4" max="4" width="15.1640625" bestFit="1" customWidth="1"/>
    <col min="6" max="6" width="10" customWidth="1"/>
    <col min="9" max="9" width="9.1640625" bestFit="1" customWidth="1"/>
  </cols>
  <sheetData>
    <row r="1" spans="1:3" x14ac:dyDescent="0.3">
      <c r="A1" t="s">
        <v>26</v>
      </c>
      <c r="B1" t="s">
        <v>0</v>
      </c>
    </row>
    <row r="2" spans="1:3" x14ac:dyDescent="0.3">
      <c r="A2" t="s">
        <v>27</v>
      </c>
      <c r="B2" t="s">
        <v>4</v>
      </c>
    </row>
    <row r="3" spans="1:3" x14ac:dyDescent="0.3">
      <c r="A3" t="s">
        <v>28</v>
      </c>
      <c r="B3" t="s">
        <v>5</v>
      </c>
      <c r="C3" t="s">
        <v>23</v>
      </c>
    </row>
    <row r="4" spans="1:3" x14ac:dyDescent="0.3">
      <c r="C4" t="s">
        <v>24</v>
      </c>
    </row>
    <row r="5" spans="1:3" x14ac:dyDescent="0.3">
      <c r="C5" t="s">
        <v>25</v>
      </c>
    </row>
    <row r="6" spans="1:3" x14ac:dyDescent="0.3">
      <c r="C6" t="s">
        <v>57</v>
      </c>
    </row>
    <row r="7" spans="1:3" x14ac:dyDescent="0.3">
      <c r="A7" t="s">
        <v>29</v>
      </c>
      <c r="B7" t="s">
        <v>11</v>
      </c>
      <c r="C7" t="s">
        <v>35</v>
      </c>
    </row>
    <row r="8" spans="1:3" x14ac:dyDescent="0.3">
      <c r="A8" t="s">
        <v>30</v>
      </c>
      <c r="B8" t="s">
        <v>12</v>
      </c>
      <c r="C8" t="s">
        <v>13</v>
      </c>
    </row>
    <row r="9" spans="1:3" x14ac:dyDescent="0.3">
      <c r="C9" t="s">
        <v>62</v>
      </c>
    </row>
    <row r="10" spans="1:3" x14ac:dyDescent="0.3">
      <c r="C10" t="s">
        <v>63</v>
      </c>
    </row>
    <row r="11" spans="1:3" x14ac:dyDescent="0.3">
      <c r="C11" t="s">
        <v>64</v>
      </c>
    </row>
    <row r="12" spans="1:3" x14ac:dyDescent="0.3">
      <c r="A12" t="s">
        <v>31</v>
      </c>
      <c r="B12" t="s">
        <v>14</v>
      </c>
      <c r="C12" t="s">
        <v>15</v>
      </c>
    </row>
    <row r="13" spans="1:3" x14ac:dyDescent="0.3">
      <c r="C13" t="s">
        <v>16</v>
      </c>
    </row>
    <row r="14" spans="1:3" x14ac:dyDescent="0.3">
      <c r="A14" s="2"/>
      <c r="B14" s="2"/>
      <c r="C14" s="2" t="s">
        <v>21</v>
      </c>
    </row>
    <row r="15" spans="1:3" x14ac:dyDescent="0.3">
      <c r="A15" s="2"/>
      <c r="B15" s="2"/>
      <c r="C15" s="2" t="s">
        <v>22</v>
      </c>
    </row>
    <row r="16" spans="1:3" x14ac:dyDescent="0.3">
      <c r="A16" s="2" t="s">
        <v>32</v>
      </c>
      <c r="B16" s="2" t="s">
        <v>36</v>
      </c>
      <c r="C16" s="2" t="s">
        <v>38</v>
      </c>
    </row>
    <row r="17" spans="1:3" x14ac:dyDescent="0.3">
      <c r="A17" s="2"/>
      <c r="B17" s="2"/>
      <c r="C17" s="2" t="s">
        <v>37</v>
      </c>
    </row>
    <row r="18" spans="1:3" x14ac:dyDescent="0.3">
      <c r="A18" s="2" t="s">
        <v>33</v>
      </c>
      <c r="B18" s="2" t="s">
        <v>18</v>
      </c>
      <c r="C18" s="2" t="s">
        <v>39</v>
      </c>
    </row>
    <row r="19" spans="1:3" x14ac:dyDescent="0.3">
      <c r="A19" s="2"/>
      <c r="B19" s="2"/>
      <c r="C19" s="2" t="s">
        <v>40</v>
      </c>
    </row>
    <row r="20" spans="1:3" x14ac:dyDescent="0.3">
      <c r="A20" s="2" t="s">
        <v>34</v>
      </c>
      <c r="B20" s="2" t="s">
        <v>19</v>
      </c>
      <c r="C20" s="2" t="s">
        <v>66</v>
      </c>
    </row>
    <row r="21" spans="1:3" x14ac:dyDescent="0.3">
      <c r="A21" s="2"/>
      <c r="B21" s="2"/>
      <c r="C21" s="2" t="s">
        <v>67</v>
      </c>
    </row>
    <row r="22" spans="1:3" x14ac:dyDescent="0.3">
      <c r="C22" t="s">
        <v>68</v>
      </c>
    </row>
    <row r="23" spans="1:3" x14ac:dyDescent="0.3">
      <c r="C23" t="s">
        <v>69</v>
      </c>
    </row>
    <row r="24" spans="1:3" x14ac:dyDescent="0.3">
      <c r="C24" t="s">
        <v>70</v>
      </c>
    </row>
    <row r="25" spans="1:3" x14ac:dyDescent="0.3">
      <c r="C25" t="s">
        <v>71</v>
      </c>
    </row>
    <row r="26" spans="1:3" x14ac:dyDescent="0.3">
      <c r="C26" t="s">
        <v>72</v>
      </c>
    </row>
    <row r="27" spans="1:3" x14ac:dyDescent="0.3">
      <c r="C27" t="s">
        <v>73</v>
      </c>
    </row>
    <row r="28" spans="1:3" x14ac:dyDescent="0.3">
      <c r="C28" t="s">
        <v>74</v>
      </c>
    </row>
    <row r="29" spans="1:3" x14ac:dyDescent="0.3">
      <c r="C29" t="s">
        <v>75</v>
      </c>
    </row>
    <row r="30" spans="1:3" x14ac:dyDescent="0.3">
      <c r="C30" t="s">
        <v>76</v>
      </c>
    </row>
    <row r="31" spans="1:3" x14ac:dyDescent="0.3">
      <c r="C31" t="s">
        <v>77</v>
      </c>
    </row>
    <row r="32" spans="1:3" x14ac:dyDescent="0.3">
      <c r="C32" t="s">
        <v>81</v>
      </c>
    </row>
    <row r="33" spans="1:5" x14ac:dyDescent="0.3">
      <c r="C33" t="s">
        <v>82</v>
      </c>
    </row>
    <row r="34" spans="1:5" x14ac:dyDescent="0.3">
      <c r="A34" t="s">
        <v>41</v>
      </c>
      <c r="B34" t="s">
        <v>1</v>
      </c>
      <c r="C34" t="s">
        <v>55</v>
      </c>
      <c r="E34" s="2"/>
    </row>
    <row r="35" spans="1:5" x14ac:dyDescent="0.3">
      <c r="A35" t="s">
        <v>42</v>
      </c>
      <c r="B35" t="s">
        <v>2</v>
      </c>
      <c r="C35" t="s">
        <v>56</v>
      </c>
      <c r="D35" s="2"/>
      <c r="E35" s="2"/>
    </row>
    <row r="36" spans="1:5" x14ac:dyDescent="0.3">
      <c r="A36" t="s">
        <v>43</v>
      </c>
      <c r="B36" t="s">
        <v>3</v>
      </c>
      <c r="C36" t="s">
        <v>49</v>
      </c>
      <c r="D36" s="2" t="s">
        <v>61</v>
      </c>
      <c r="E36" s="2"/>
    </row>
    <row r="37" spans="1:5" x14ac:dyDescent="0.3">
      <c r="A37" t="s">
        <v>44</v>
      </c>
      <c r="B37" t="s">
        <v>6</v>
      </c>
      <c r="C37" t="s">
        <v>50</v>
      </c>
      <c r="D37" s="2"/>
    </row>
    <row r="38" spans="1:5" x14ac:dyDescent="0.3">
      <c r="A38" t="s">
        <v>45</v>
      </c>
      <c r="B38" t="s">
        <v>7</v>
      </c>
      <c r="C38" t="s">
        <v>51</v>
      </c>
      <c r="D38" s="2"/>
    </row>
    <row r="39" spans="1:5" x14ac:dyDescent="0.3">
      <c r="A39" t="s">
        <v>46</v>
      </c>
      <c r="B39" t="s">
        <v>8</v>
      </c>
      <c r="C39" t="s">
        <v>52</v>
      </c>
    </row>
    <row r="40" spans="1:5" x14ac:dyDescent="0.3">
      <c r="A40" t="s">
        <v>47</v>
      </c>
      <c r="B40" t="s">
        <v>9</v>
      </c>
      <c r="C40" t="s">
        <v>53</v>
      </c>
    </row>
    <row r="41" spans="1:5" x14ac:dyDescent="0.3">
      <c r="A41" t="s">
        <v>48</v>
      </c>
      <c r="B41" t="s">
        <v>10</v>
      </c>
      <c r="C41" t="s">
        <v>54</v>
      </c>
    </row>
  </sheetData>
  <pageMargins left="0.7" right="0.7" top="0.75" bottom="0.75" header="0.3" footer="0.3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tmd</vt:lpstr>
      <vt:lpstr>Directory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Eliteone</dc:creator>
  <cp:lastModifiedBy>User</cp:lastModifiedBy>
  <cp:lastPrinted>2019-09-11T03:51:35Z</cp:lastPrinted>
  <dcterms:created xsi:type="dcterms:W3CDTF">2019-01-18T03:20:20Z</dcterms:created>
  <dcterms:modified xsi:type="dcterms:W3CDTF">2021-05-25T12:46:44Z</dcterms:modified>
</cp:coreProperties>
</file>