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hio State" sheetId="1" state="visible" r:id="rId2"/>
    <sheet name="Penn State Applied" sheetId="2" state="visible" r:id="rId3"/>
    <sheet name="Penn State CS" sheetId="3" state="visible" r:id="rId4"/>
    <sheet name="Stanford" sheetId="4" state="visible" r:id="rId5"/>
    <sheet name="UA SDS BA" sheetId="5" state="visible" r:id="rId6"/>
    <sheet name="UA SDS BS" sheetId="6" state="visible" r:id="rId7"/>
    <sheet name="UC Berkeley" sheetId="7" state="visible" r:id="rId8"/>
    <sheet name="UC Davis" sheetId="8" state="visible" r:id="rId9"/>
    <sheet name="CU Boulder" sheetId="9" state="visible" r:id="rId10"/>
    <sheet name="Illinois" sheetId="10" state="visible" r:id="rId11"/>
    <sheet name="Iowa" sheetId="11" state="visible" r:id="rId12"/>
    <sheet name="Maryland" sheetId="12" state="visible" r:id="rId13"/>
    <sheet name="Wash ACMS" sheetId="13" state="visible" r:id="rId14"/>
    <sheet name="Wash CS" sheetId="14" state="visible" r:id="rId15"/>
    <sheet name="Wash HCDE" sheetId="15" state="visible" r:id="rId16"/>
    <sheet name="Wash INFO" sheetId="16" state="visible" r:id="rId17"/>
    <sheet name="Wash STATS" sheetId="17" state="visible" r:id="rId18"/>
    <sheet name="Wash State" sheetId="18" state="visible" r:id="rId1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<sst xmlns="http://schemas.openxmlformats.org/spreadsheetml/2006/main" count="1882" uniqueCount="672">
  <si>
    <t xml:space="preserve">Requirement</t>
  </si>
  <si>
    <t xml:space="preserve">Courses</t>
  </si>
  <si>
    <t xml:space="preserve">Course Units</t>
  </si>
  <si>
    <t xml:space="preserve">Course Category</t>
  </si>
  <si>
    <t xml:space="preserve">Stats.min</t>
  </si>
  <si>
    <t xml:space="preserve">Stats.max</t>
  </si>
  <si>
    <t xml:space="preserve">CS.min</t>
  </si>
  <si>
    <t xml:space="preserve">CS.max</t>
  </si>
  <si>
    <t xml:space="preserve">Domain.min</t>
  </si>
  <si>
    <t xml:space="preserve">Domain.max</t>
  </si>
  <si>
    <t xml:space="preserve">Major.min</t>
  </si>
  <si>
    <t xml:space="preserve">Major.max</t>
  </si>
  <si>
    <t xml:space="preserve">Min</t>
  </si>
  <si>
    <t xml:space="preserve">Max</t>
  </si>
  <si>
    <t xml:space="preserve">Description</t>
  </si>
  <si>
    <t xml:space="preserve">Prerequisites</t>
  </si>
  <si>
    <t xml:space="preserve">Math 1151</t>
  </si>
  <si>
    <t xml:space="preserve">Stats</t>
  </si>
  <si>
    <t xml:space="preserve">Math 1152</t>
  </si>
  <si>
    <t xml:space="preserve">CSE 1223</t>
  </si>
  <si>
    <t xml:space="preserve">CS</t>
  </si>
  <si>
    <t xml:space="preserve">Core</t>
  </si>
  <si>
    <t xml:space="preserve">CSE 2221</t>
  </si>
  <si>
    <t xml:space="preserve">CSE 2231</t>
  </si>
  <si>
    <t xml:space="preserve">CSE 2321</t>
  </si>
  <si>
    <t xml:space="preserve">CSE 2421 or 3430</t>
  </si>
  <si>
    <t xml:space="preserve">Math 2568</t>
  </si>
  <si>
    <t xml:space="preserve">CSE 3241</t>
  </si>
  <si>
    <t xml:space="preserve">Stat 3201</t>
  </si>
  <si>
    <t xml:space="preserve">Stat 3202</t>
  </si>
  <si>
    <t xml:space="preserve">Stat 3301</t>
  </si>
  <si>
    <t xml:space="preserve">Stat 3302</t>
  </si>
  <si>
    <t xml:space="preserve">Stat 3303</t>
  </si>
  <si>
    <t xml:space="preserve">ISE 3230</t>
  </si>
  <si>
    <t xml:space="preserve">Stat 4620</t>
  </si>
  <si>
    <t xml:space="preserve">CSE 5242 or 3244</t>
  </si>
  <si>
    <t xml:space="preserve">CSE 5243</t>
  </si>
  <si>
    <t xml:space="preserve">CSE 5544 or ISE 5760</t>
  </si>
  <si>
    <t xml:space="preserve">Min/max from specializations</t>
  </si>
  <si>
    <t xml:space="preserve">Biomedical Informatics</t>
  </si>
  <si>
    <t xml:space="preserve">Business Analytics</t>
  </si>
  <si>
    <t xml:space="preserve">Computational Analytics</t>
  </si>
  <si>
    <t xml:space="preserve">Data Visualization</t>
  </si>
  <si>
    <t xml:space="preserve">Social Science Analytics</t>
  </si>
  <si>
    <t xml:space="preserve">Specializations</t>
  </si>
  <si>
    <t xml:space="preserve">MolGen 5660</t>
  </si>
  <si>
    <t xml:space="preserve">Domain</t>
  </si>
  <si>
    <t xml:space="preserve">BMI 5710</t>
  </si>
  <si>
    <t xml:space="preserve">BMI 5720</t>
  </si>
  <si>
    <t xml:space="preserve">BMI 5730</t>
  </si>
  <si>
    <t xml:space="preserve">BMI 5740</t>
  </si>
  <si>
    <t xml:space="preserve">Stat 4911</t>
  </si>
  <si>
    <t xml:space="preserve">NA</t>
  </si>
  <si>
    <t xml:space="preserve">Chemistry 1110 or 1210</t>
  </si>
  <si>
    <t xml:space="preserve">Biology 1113</t>
  </si>
  <si>
    <t xml:space="preserve">Biology 1114</t>
  </si>
  <si>
    <t xml:space="preserve">Economics 2001.01</t>
  </si>
  <si>
    <t xml:space="preserve">Economics 2002.01</t>
  </si>
  <si>
    <t xml:space="preserve">BUSADM 3630.05</t>
  </si>
  <si>
    <t xml:space="preserve">BUSADM 3632.05</t>
  </si>
  <si>
    <t xml:space="preserve">Electives</t>
  </si>
  <si>
    <t xml:space="preserve">Electives (CS)</t>
  </si>
  <si>
    <t xml:space="preserve">Electives (Domain)</t>
  </si>
  <si>
    <t xml:space="preserve">DESIGN 5505</t>
  </si>
  <si>
    <t xml:space="preserve">CSE 5544 (ISE 5760 required)</t>
  </si>
  <si>
    <t xml:space="preserve">ACCAD 5141</t>
  </si>
  <si>
    <t xml:space="preserve">ACCAD 5150</t>
  </si>
  <si>
    <t xml:space="preserve">STAT 4911</t>
  </si>
  <si>
    <t xml:space="preserve">Methods (1)</t>
  </si>
  <si>
    <t xml:space="preserve">Varies</t>
  </si>
  <si>
    <t xml:space="preserve">Electives (3)</t>
  </si>
  <si>
    <t xml:space="preserve">DEPT 4998/4999</t>
  </si>
  <si>
    <t xml:space="preserve">Cyber Security</t>
  </si>
  <si>
    <t xml:space="preserve">Semester 1</t>
  </si>
  <si>
    <t xml:space="preserve">MATH 140</t>
  </si>
  <si>
    <t xml:space="preserve">CMPSC 131</t>
  </si>
  <si>
    <t xml:space="preserve">DS 200</t>
  </si>
  <si>
    <t xml:space="preserve">IST 111S</t>
  </si>
  <si>
    <t xml:space="preserve">Semester 2</t>
  </si>
  <si>
    <t xml:space="preserve">MATH 141</t>
  </si>
  <si>
    <t xml:space="preserve">CMPSC 132</t>
  </si>
  <si>
    <t xml:space="preserve">STAT 200</t>
  </si>
  <si>
    <t xml:space="preserve">Semester 3</t>
  </si>
  <si>
    <t xml:space="preserve">DS 220</t>
  </si>
  <si>
    <t xml:space="preserve">MATH 220</t>
  </si>
  <si>
    <t xml:space="preserve">IST 230 or CMPSC 360</t>
  </si>
  <si>
    <t xml:space="preserve">STAT 184</t>
  </si>
  <si>
    <t xml:space="preserve">IST 210</t>
  </si>
  <si>
    <t xml:space="preserve">Semester 4</t>
  </si>
  <si>
    <t xml:space="preserve">DS 300</t>
  </si>
  <si>
    <t xml:space="preserve">STAT 318</t>
  </si>
  <si>
    <t xml:space="preserve">STAT 380</t>
  </si>
  <si>
    <t xml:space="preserve">CAS 100</t>
  </si>
  <si>
    <t xml:space="preserve">Semester 5</t>
  </si>
  <si>
    <t xml:space="preserve">DS 310</t>
  </si>
  <si>
    <t xml:space="preserve">DS 320</t>
  </si>
  <si>
    <t xml:space="preserve">DS 330</t>
  </si>
  <si>
    <t xml:space="preserve">Application focus #1</t>
  </si>
  <si>
    <t xml:space="preserve">CS or Stats or Domain</t>
  </si>
  <si>
    <t xml:space="preserve">Semester 6</t>
  </si>
  <si>
    <t xml:space="preserve">DS 410</t>
  </si>
  <si>
    <t xml:space="preserve">DS 442; IST 442; SODA 308; IST 445H; IST 441; DS 402; or IST 462</t>
  </si>
  <si>
    <t xml:space="preserve">0-3</t>
  </si>
  <si>
    <t xml:space="preserve">Application focus #2</t>
  </si>
  <si>
    <t xml:space="preserve">Semester 7</t>
  </si>
  <si>
    <t xml:space="preserve">DS 340W</t>
  </si>
  <si>
    <t xml:space="preserve">DS 442; IST 442; SODA 308; IST445H; IST 441; DS 402; or IST 462</t>
  </si>
  <si>
    <t xml:space="preserve">Only one course in this list, DS442 is a CS, but since this list is repeated in semesters 6 &amp; 7, the addition of the units to CS max only occurs for semester 6 (because a student can only get CS credits for that course once).</t>
  </si>
  <si>
    <t xml:space="preserve">Application focus #3</t>
  </si>
  <si>
    <t xml:space="preserve">Semester 8</t>
  </si>
  <si>
    <t xml:space="preserve">DS 440</t>
  </si>
  <si>
    <t xml:space="preserve">Application focus #4</t>
  </si>
  <si>
    <t xml:space="preserve">Elective</t>
  </si>
  <si>
    <t xml:space="preserve">Any</t>
  </si>
  <si>
    <t xml:space="preserve">Data Sciences</t>
  </si>
  <si>
    <t xml:space="preserve">Computer Science &amp; Engineering</t>
  </si>
  <si>
    <t xml:space="preserve">CMPSC 121 or CMPSC 131</t>
  </si>
  <si>
    <t xml:space="preserve">CMPSC 122 or CMPSC 132</t>
  </si>
  <si>
    <t xml:space="preserve">CMPSC 360</t>
  </si>
  <si>
    <t xml:space="preserve">CMPSC 442</t>
  </si>
  <si>
    <t xml:space="preserve">CMPSC 448</t>
  </si>
  <si>
    <t xml:space="preserve">CMPSC 461</t>
  </si>
  <si>
    <t xml:space="preserve">CMPSC 465</t>
  </si>
  <si>
    <t xml:space="preserve">Statistics</t>
  </si>
  <si>
    <t xml:space="preserve">STAT 414</t>
  </si>
  <si>
    <t xml:space="preserve">STAT 415</t>
  </si>
  <si>
    <t xml:space="preserve">Technical Electives</t>
  </si>
  <si>
    <t xml:space="preserve">List A</t>
  </si>
  <si>
    <t xml:space="preserve">Select 6 units</t>
  </si>
  <si>
    <t xml:space="preserve">CMPSC 450</t>
  </si>
  <si>
    <t xml:space="preserve">CMPSC 451</t>
  </si>
  <si>
    <t xml:space="preserve">CMPEN 454</t>
  </si>
  <si>
    <t xml:space="preserve">CMPSC 455</t>
  </si>
  <si>
    <t xml:space="preserve">CMPSC 456</t>
  </si>
  <si>
    <t xml:space="preserve">List B</t>
  </si>
  <si>
    <t xml:space="preserve">CMPSC 431W</t>
  </si>
  <si>
    <t xml:space="preserve">EE 456</t>
  </si>
  <si>
    <t xml:space="preserve">IST 441</t>
  </si>
  <si>
    <t xml:space="preserve">STAT 416</t>
  </si>
  <si>
    <t xml:space="preserve">STAT 440</t>
  </si>
  <si>
    <t xml:space="preserve">Communications</t>
  </si>
  <si>
    <t xml:space="preserve">ENGL 15 GWS</t>
  </si>
  <si>
    <t xml:space="preserve">ENGL 202C GWS</t>
  </si>
  <si>
    <t xml:space="preserve">CAS 100 A/B</t>
  </si>
  <si>
    <t xml:space="preserve">Quantification</t>
  </si>
  <si>
    <t xml:space="preserve">MATH 140 GQ</t>
  </si>
  <si>
    <t xml:space="preserve">MATH 141 GQ</t>
  </si>
  <si>
    <t xml:space="preserve">MATH 220 GQ</t>
  </si>
  <si>
    <t xml:space="preserve">MATH 230</t>
  </si>
  <si>
    <t xml:space="preserve">Math 51 or CME 100</t>
  </si>
  <si>
    <t xml:space="preserve">CS 106A</t>
  </si>
  <si>
    <t xml:space="preserve">STATS 32, STATS 48N, STATS 195, or THINK 3</t>
  </si>
  <si>
    <t xml:space="preserve">CS or Domain</t>
  </si>
  <si>
    <t xml:space="preserve">STATS 101</t>
  </si>
  <si>
    <t xml:space="preserve">(select 1)</t>
  </si>
  <si>
    <t xml:space="preserve">ECON 102A</t>
  </si>
  <si>
    <t xml:space="preserve">PHIL 166</t>
  </si>
  <si>
    <t xml:space="preserve">STATS 48N</t>
  </si>
  <si>
    <t xml:space="preserve">STATS 141</t>
  </si>
  <si>
    <t xml:space="preserve">STATS 191</t>
  </si>
  <si>
    <t xml:space="preserve">STATS 211</t>
  </si>
  <si>
    <t xml:space="preserve">Data Mining</t>
  </si>
  <si>
    <t xml:space="preserve">STATS 202</t>
  </si>
  <si>
    <t xml:space="preserve">STATS 216</t>
  </si>
  <si>
    <t xml:space="preserve">Methodology</t>
  </si>
  <si>
    <t xml:space="preserve">SOC 180A/B</t>
  </si>
  <si>
    <t xml:space="preserve">SOC126</t>
  </si>
  <si>
    <t xml:space="preserve">PUBLPOL 105</t>
  </si>
  <si>
    <t xml:space="preserve">POLISCI 150B</t>
  </si>
  <si>
    <t xml:space="preserve">LINGUIST 275</t>
  </si>
  <si>
    <t xml:space="preserve">MS&amp;E 135</t>
  </si>
  <si>
    <t xml:space="preserve">ENGLISH 184E</t>
  </si>
  <si>
    <t xml:space="preserve">CS 224W</t>
  </si>
  <si>
    <t xml:space="preserve">ECON 291</t>
  </si>
  <si>
    <t xml:space="preserve">Notes</t>
  </si>
  <si>
    <t xml:space="preserve">Minor is required (18 units, may or may not be Domain)</t>
  </si>
  <si>
    <t xml:space="preserve">Supporting CS (choose one)</t>
  </si>
  <si>
    <t xml:space="preserve">CSC 110</t>
  </si>
  <si>
    <t xml:space="preserve">CSC 120</t>
  </si>
  <si>
    <t xml:space="preserve">ISTA 130</t>
  </si>
  <si>
    <t xml:space="preserve">Calculus (choose one)</t>
  </si>
  <si>
    <t xml:space="preserve">MATH 122A + 122B</t>
  </si>
  <si>
    <t xml:space="preserve">MATH 125</t>
  </si>
  <si>
    <t xml:space="preserve">MATH 129</t>
  </si>
  <si>
    <t xml:space="preserve">MATH 223</t>
  </si>
  <si>
    <t xml:space="preserve">MATH 313</t>
  </si>
  <si>
    <t xml:space="preserve">DATA 363</t>
  </si>
  <si>
    <t xml:space="preserve">DATA 375</t>
  </si>
  <si>
    <t xml:space="preserve">MATH 464</t>
  </si>
  <si>
    <t xml:space="preserve">MATH 466</t>
  </si>
  <si>
    <t xml:space="preserve">DATA 467</t>
  </si>
  <si>
    <t xml:space="preserve">DATA 469</t>
  </si>
  <si>
    <t xml:space="preserve">SDS Elective (chose one)</t>
  </si>
  <si>
    <t xml:space="preserve">DATA 367</t>
  </si>
  <si>
    <t xml:space="preserve">DATA 462</t>
  </si>
  <si>
    <t xml:space="preserve">DATA 468</t>
  </si>
  <si>
    <t xml:space="preserve">SIE 440</t>
  </si>
  <si>
    <t xml:space="preserve">Laboratory Science Courses</t>
  </si>
  <si>
    <t xml:space="preserve">PHYS 141 &amp; PHYS 142/241</t>
  </si>
  <si>
    <t xml:space="preserve">PHYS 161H &amp; PHYS 162/261H</t>
  </si>
  <si>
    <t xml:space="preserve">CHEM 151, 152</t>
  </si>
  <si>
    <t xml:space="preserve">CHEM 141, 142, 143, 144</t>
  </si>
  <si>
    <t xml:space="preserve">CHEM 161, 162, 163, 164</t>
  </si>
  <si>
    <t xml:space="preserve">MCB 181, 181L OR ECOL 182R, 182L</t>
  </si>
  <si>
    <t xml:space="preserve">PSIO 201, 202</t>
  </si>
  <si>
    <t xml:space="preserve">GEOS 251 &amp; GEOS 302/304/308/322</t>
  </si>
  <si>
    <t xml:space="preserve">Application Courses</t>
  </si>
  <si>
    <t xml:space="preserve">Several options, examples listed below</t>
  </si>
  <si>
    <t xml:space="preserve">CSC 460</t>
  </si>
  <si>
    <t xml:space="preserve">CSC 345</t>
  </si>
  <si>
    <t xml:space="preserve">ECOL 302</t>
  </si>
  <si>
    <t xml:space="preserve">Lower Division</t>
  </si>
  <si>
    <t xml:space="preserve">COMPSCI/STAT/INFO C8</t>
  </si>
  <si>
    <t xml:space="preserve">Math 1A, Math 10A, or Math 16A</t>
  </si>
  <si>
    <t xml:space="preserve">Math 1B</t>
  </si>
  <si>
    <t xml:space="preserve">Math 54, Stat 89A, EL ENG 16A &amp; 16B, or Physics 89</t>
  </si>
  <si>
    <t xml:space="preserve">COMPSCI 61A, COMPSCI 88, or ENGIN 7</t>
  </si>
  <si>
    <t xml:space="preserve">CS 61B</t>
  </si>
  <si>
    <t xml:space="preserve">Upper Division</t>
  </si>
  <si>
    <t xml:space="preserve">Data 100</t>
  </si>
  <si>
    <t xml:space="preserve">Computation &amp; Inference</t>
  </si>
  <si>
    <t xml:space="preserve">Stats; CS</t>
  </si>
  <si>
    <t xml:space="preserve">Probability</t>
  </si>
  <si>
    <t xml:space="preserve">Modeling et al</t>
  </si>
  <si>
    <t xml:space="preserve">Human context</t>
  </si>
  <si>
    <t xml:space="preserve">Stats; Domain</t>
  </si>
  <si>
    <t xml:space="preserve">Many programs</t>
  </si>
  <si>
    <t xml:space="preserve">Applied Mathematics &amp; Modeling</t>
  </si>
  <si>
    <t xml:space="preserve">Business &amp; Industrial Analytics</t>
  </si>
  <si>
    <t xml:space="preserve">Cognition</t>
  </si>
  <si>
    <t xml:space="preserve">Computational Biology Methods</t>
  </si>
  <si>
    <t xml:space="preserve">Data Arts &amp; Humanities</t>
  </si>
  <si>
    <t xml:space="preserve">Ecology &amp; the Environment</t>
  </si>
  <si>
    <t xml:space="preserve">Economics</t>
  </si>
  <si>
    <t xml:space="preserve">Environment, Resource Management, &amp; Society</t>
  </si>
  <si>
    <t xml:space="preserve">Evolution &amp; Biodiversity</t>
  </si>
  <si>
    <t xml:space="preserve">Geospatial Information &amp; Technology</t>
  </si>
  <si>
    <t xml:space="preserve">Human Biology</t>
  </si>
  <si>
    <t xml:space="preserve">Human &amp; Population Health</t>
  </si>
  <si>
    <t xml:space="preserve">Human Behavior &amp; Psychology</t>
  </si>
  <si>
    <t xml:space="preserve">Inequalities in Society</t>
  </si>
  <si>
    <t xml:space="preserve">Linguistic Sciences</t>
  </si>
  <si>
    <t xml:space="preserve">Molecular Biology &amp; Genomics</t>
  </si>
  <si>
    <t xml:space="preserve">Neurosciences</t>
  </si>
  <si>
    <t xml:space="preserve">Organizations &amp; the Economy</t>
  </si>
  <si>
    <t xml:space="preserve">Physical Science Analytics</t>
  </si>
  <si>
    <t xml:space="preserve">Quantitative Social Sciences</t>
  </si>
  <si>
    <t xml:space="preserve">Robotics</t>
  </si>
  <si>
    <t xml:space="preserve">Social Welfare, Health, &amp; Poverty</t>
  </si>
  <si>
    <t xml:space="preserve">Social Policy &amp; Law</t>
  </si>
  <si>
    <t xml:space="preserve">Sustainable Development &amp; Engineering</t>
  </si>
  <si>
    <t xml:space="preserve">Urban Science</t>
  </si>
  <si>
    <t xml:space="preserve">Domain emphasis details</t>
  </si>
  <si>
    <t xml:space="preserve">Preparatory Subject Matter</t>
  </si>
  <si>
    <t xml:space="preserve">MAT 21A-B-C-D</t>
  </si>
  <si>
    <t xml:space="preserve">MAT 22A</t>
  </si>
  <si>
    <t xml:space="preserve">ECS 32A or ECS 36A</t>
  </si>
  <si>
    <t xml:space="preserve">STA 12, 23, or 100</t>
  </si>
  <si>
    <t xml:space="preserve">Depth Subject Matter</t>
  </si>
  <si>
    <t xml:space="preserve">STA 106</t>
  </si>
  <si>
    <t xml:space="preserve">STA 108</t>
  </si>
  <si>
    <t xml:space="preserve">STA 131A</t>
  </si>
  <si>
    <t xml:space="preserve">STA 131B</t>
  </si>
  <si>
    <t xml:space="preserve">STA 131C</t>
  </si>
  <si>
    <t xml:space="preserve">STA 141A</t>
  </si>
  <si>
    <t xml:space="preserve">STA 141B</t>
  </si>
  <si>
    <t xml:space="preserve">STA 141C</t>
  </si>
  <si>
    <t xml:space="preserve">STA 135</t>
  </si>
  <si>
    <t xml:space="preserve">STA 160</t>
  </si>
  <si>
    <t xml:space="preserve">ECS 171 or STA 142A</t>
  </si>
  <si>
    <t xml:space="preserve">MAT 167</t>
  </si>
  <si>
    <t xml:space="preserve">One course from</t>
  </si>
  <si>
    <t xml:space="preserve">STA 104</t>
  </si>
  <si>
    <t xml:space="preserve">STA 137</t>
  </si>
  <si>
    <t xml:space="preserve">STA 138</t>
  </si>
  <si>
    <t xml:space="preserve">STA 142A</t>
  </si>
  <si>
    <t xml:space="preserve">STA 142B</t>
  </si>
  <si>
    <t xml:space="preserve">STA 144</t>
  </si>
  <si>
    <t xml:space="preserve">STA 145</t>
  </si>
  <si>
    <t xml:space="preserve">MAT 128A</t>
  </si>
  <si>
    <t xml:space="preserve">MAT 160</t>
  </si>
  <si>
    <t xml:space="preserve">ECS 122A</t>
  </si>
  <si>
    <t xml:space="preserve">ECS 165A</t>
  </si>
  <si>
    <t xml:space="preserve">ECS 158</t>
  </si>
  <si>
    <t xml:space="preserve">ECS 163</t>
  </si>
  <si>
    <t xml:space="preserve">STA 199, 194HA, 194HB</t>
  </si>
  <si>
    <t xml:space="preserve">Mathematical Foundations</t>
  </si>
  <si>
    <t xml:space="preserve">APPM 2350 or MATH 2400</t>
  </si>
  <si>
    <t xml:space="preserve">APPM 3310</t>
  </si>
  <si>
    <t xml:space="preserve">Computation</t>
  </si>
  <si>
    <t xml:space="preserve">STAT 2600</t>
  </si>
  <si>
    <t xml:space="preserve">Statistics Theory</t>
  </si>
  <si>
    <t xml:space="preserve">STAT 3100</t>
  </si>
  <si>
    <t xml:space="preserve">STAT 4520</t>
  </si>
  <si>
    <t xml:space="preserve">APPM 4560</t>
  </si>
  <si>
    <t xml:space="preserve">Statistical Modeling</t>
  </si>
  <si>
    <t xml:space="preserve">STAT 3400</t>
  </si>
  <si>
    <t xml:space="preserve">STAT 4400</t>
  </si>
  <si>
    <t xml:space="preserve">STAT 4610</t>
  </si>
  <si>
    <t xml:space="preserve">STAT 4630</t>
  </si>
  <si>
    <t xml:space="preserve">APPM 4500</t>
  </si>
  <si>
    <t xml:space="preserve">(select 3)</t>
  </si>
  <si>
    <t xml:space="preserve">APPM 4530</t>
  </si>
  <si>
    <t xml:space="preserve">
</t>
  </si>
  <si>
    <t xml:space="preserve">APPM 4510</t>
  </si>
  <si>
    <t xml:space="preserve">STAT 4430</t>
  </si>
  <si>
    <t xml:space="preserve">STAT 4540</t>
  </si>
  <si>
    <t xml:space="preserve">STAT 4700</t>
  </si>
  <si>
    <t xml:space="preserve">Ancillary</t>
  </si>
  <si>
    <t xml:space="preserve">CSCI 1300 or CSCI 1320</t>
  </si>
  <si>
    <t xml:space="preserve">CSCI 2270</t>
  </si>
  <si>
    <t xml:space="preserve">Outside area of emphasis</t>
  </si>
  <si>
    <t xml:space="preserve">Fundamentals</t>
  </si>
  <si>
    <t xml:space="preserve">(Choose 2)</t>
  </si>
  <si>
    <t xml:space="preserve">STAT 212</t>
  </si>
  <si>
    <t xml:space="preserve">STAT 420</t>
  </si>
  <si>
    <t xml:space="preserve">STAT 432</t>
  </si>
  <si>
    <t xml:space="preserve">STAT 448</t>
  </si>
  <si>
    <t xml:space="preserve">Data</t>
  </si>
  <si>
    <t xml:space="preserve">(Choose 1)</t>
  </si>
  <si>
    <t xml:space="preserve">MATH 225</t>
  </si>
  <si>
    <t xml:space="preserve">MATH 415</t>
  </si>
  <si>
    <t xml:space="preserve">STAT 385</t>
  </si>
  <si>
    <t xml:space="preserve">STAT 428</t>
  </si>
  <si>
    <t xml:space="preserve">STAT 480</t>
  </si>
  <si>
    <t xml:space="preserve">Interdisciplinary</t>
  </si>
  <si>
    <t xml:space="preserve">ECON 471</t>
  </si>
  <si>
    <t xml:space="preserve">GEOG 371</t>
  </si>
  <si>
    <t xml:space="preserve">GEOG 379</t>
  </si>
  <si>
    <t xml:space="preserve">LING 402</t>
  </si>
  <si>
    <t xml:space="preserve">LING 406</t>
  </si>
  <si>
    <t xml:space="preserve">MCB 432</t>
  </si>
  <si>
    <t xml:space="preserve">PS 230</t>
  </si>
  <si>
    <t xml:space="preserve">SOC 380</t>
  </si>
  <si>
    <t xml:space="preserve">SOC 488</t>
  </si>
  <si>
    <t xml:space="preserve">STAT 443</t>
  </si>
  <si>
    <t xml:space="preserve">One sequence from:</t>
  </si>
  <si>
    <t xml:space="preserve">MATH 1550, 1560, &amp; 2700</t>
  </si>
  <si>
    <t xml:space="preserve">MATH 1850, 1860, 2700, 2850</t>
  </si>
  <si>
    <t xml:space="preserve">Core Courses</t>
  </si>
  <si>
    <t xml:space="preserve">CS 1210</t>
  </si>
  <si>
    <t xml:space="preserve">CS 2210</t>
  </si>
  <si>
    <t xml:space="preserve">CS 2230</t>
  </si>
  <si>
    <t xml:space="preserve">CS 3330</t>
  </si>
  <si>
    <t xml:space="preserve">STAT 2010</t>
  </si>
  <si>
    <t xml:space="preserve">STAT 3101</t>
  </si>
  <si>
    <t xml:space="preserve">STAT 3200</t>
  </si>
  <si>
    <t xml:space="preserve">Advanced</t>
  </si>
  <si>
    <t xml:space="preserve">CS 4400</t>
  </si>
  <si>
    <t xml:space="preserve">STAT 4580</t>
  </si>
  <si>
    <t xml:space="preserve">CS 5430 or STAT 4540</t>
  </si>
  <si>
    <t xml:space="preserve">choose 3 (one CS, one STAT, one either)</t>
  </si>
  <si>
    <t xml:space="preserve">CS 4440</t>
  </si>
  <si>
    <t xml:space="preserve">CS 4470</t>
  </si>
  <si>
    <t xml:space="preserve">CS 4700</t>
  </si>
  <si>
    <t xml:space="preserve">CS 5630</t>
  </si>
  <si>
    <t xml:space="preserve">STAT 3210</t>
  </si>
  <si>
    <t xml:space="preserve">STAT 4560</t>
  </si>
  <si>
    <t xml:space="preserve">STAT 5810</t>
  </si>
  <si>
    <t xml:space="preserve">Capstone</t>
  </si>
  <si>
    <t xml:space="preserve">STAT 4880</t>
  </si>
  <si>
    <t xml:space="preserve">STAT 4890</t>
  </si>
  <si>
    <t xml:space="preserve">Lower level</t>
  </si>
  <si>
    <t xml:space="preserve">CMSC 131</t>
  </si>
  <si>
    <t xml:space="preserve">CMSC 132</t>
  </si>
  <si>
    <t xml:space="preserve">CMSC 216</t>
  </si>
  <si>
    <t xml:space="preserve">CMSC 250</t>
  </si>
  <si>
    <t xml:space="preserve">CMSC 330</t>
  </si>
  <si>
    <t xml:space="preserve">CMSC 351</t>
  </si>
  <si>
    <t xml:space="preserve">STAT 4XX</t>
  </si>
  <si>
    <t xml:space="preserve">MATH/STAT XXX</t>
  </si>
  <si>
    <t xml:space="preserve">Required</t>
  </si>
  <si>
    <t xml:space="preserve">MATH 240</t>
  </si>
  <si>
    <t xml:space="preserve">STAT 400</t>
  </si>
  <si>
    <t xml:space="preserve">CMSC 320</t>
  </si>
  <si>
    <t xml:space="preserve">CMSC 422</t>
  </si>
  <si>
    <t xml:space="preserve">CMSC 424</t>
  </si>
  <si>
    <t xml:space="preserve">CMSC 402</t>
  </si>
  <si>
    <t xml:space="preserve">CMSC 420</t>
  </si>
  <si>
    <t xml:space="preserve">CMSC 421</t>
  </si>
  <si>
    <t xml:space="preserve">CMSC 423</t>
  </si>
  <si>
    <t xml:space="preserve">CMSC 425</t>
  </si>
  <si>
    <t xml:space="preserve">CMSC 426</t>
  </si>
  <si>
    <t xml:space="preserve">CMSC 427</t>
  </si>
  <si>
    <t xml:space="preserve">CMSC 451</t>
  </si>
  <si>
    <t xml:space="preserve">CMSC 460</t>
  </si>
  <si>
    <t xml:space="preserve">Programming</t>
  </si>
  <si>
    <t xml:space="preserve">CMSC 411</t>
  </si>
  <si>
    <t xml:space="preserve">CMSC 412</t>
  </si>
  <si>
    <t xml:space="preserve">CMSC 414</t>
  </si>
  <si>
    <t xml:space="preserve">CMSC 417</t>
  </si>
  <si>
    <t xml:space="preserve">CMSC 430</t>
  </si>
  <si>
    <t xml:space="preserve">CMSC 433</t>
  </si>
  <si>
    <t xml:space="preserve">CMSC 434</t>
  </si>
  <si>
    <t xml:space="preserve">CMSC 435</t>
  </si>
  <si>
    <t xml:space="preserve">ACMS Program Core</t>
  </si>
  <si>
    <t xml:space="preserve">First Level Core</t>
  </si>
  <si>
    <t xml:space="preserve">MATH 124, 125, 126</t>
  </si>
  <si>
    <t xml:space="preserve">CSE 142, 143</t>
  </si>
  <si>
    <t xml:space="preserve">Second Level Core</t>
  </si>
  <si>
    <t xml:space="preserve">MATH 307 or AMATH 351</t>
  </si>
  <si>
    <t xml:space="preserve">MATH 308</t>
  </si>
  <si>
    <t xml:space="preserve">AMATH 352</t>
  </si>
  <si>
    <t xml:space="preserve">Third Level Core</t>
  </si>
  <si>
    <t xml:space="preserve">MATH 381</t>
  </si>
  <si>
    <t xml:space="preserve">STAT 390</t>
  </si>
  <si>
    <t xml:space="preserve">AMATH 383</t>
  </si>
  <si>
    <t xml:space="preserve">Option Core</t>
  </si>
  <si>
    <t xml:space="preserve">PHYS 121, 122, 123</t>
  </si>
  <si>
    <t xml:space="preserve">AMATH 301 or STAT 302</t>
  </si>
  <si>
    <t xml:space="preserve">CS/Stats</t>
  </si>
  <si>
    <t xml:space="preserve">STAT 395</t>
  </si>
  <si>
    <t xml:space="preserve">STAT 391</t>
  </si>
  <si>
    <t xml:space="preserve">CSE 414</t>
  </si>
  <si>
    <t xml:space="preserve">Option Electives</t>
  </si>
  <si>
    <t xml:space="preserve">Group I</t>
  </si>
  <si>
    <t xml:space="preserve">(at least six credits)</t>
  </si>
  <si>
    <t xml:space="preserve">STAT 403</t>
  </si>
  <si>
    <t xml:space="preserve">STAT 421</t>
  </si>
  <si>
    <t xml:space="preserve">STAT 423</t>
  </si>
  <si>
    <t xml:space="preserve">STAT 435</t>
  </si>
  <si>
    <t xml:space="preserve">MATH/STAT 396</t>
  </si>
  <si>
    <t xml:space="preserve">BIOST/STAT 425</t>
  </si>
  <si>
    <t xml:space="preserve">STAT 427</t>
  </si>
  <si>
    <t xml:space="preserve">STAT 441</t>
  </si>
  <si>
    <t xml:space="preserve">MATH/STAT 491</t>
  </si>
  <si>
    <t xml:space="preserve">AMATH 481</t>
  </si>
  <si>
    <t xml:space="preserve">AMATH 482</t>
  </si>
  <si>
    <t xml:space="preserve">AMATH 483</t>
  </si>
  <si>
    <t xml:space="preserve">MATH 465</t>
  </si>
  <si>
    <t xml:space="preserve">MATH 407</t>
  </si>
  <si>
    <t xml:space="preserve">MATH 408</t>
  </si>
  <si>
    <t xml:space="preserve">MATH 409</t>
  </si>
  <si>
    <t xml:space="preserve">CSE 373</t>
  </si>
  <si>
    <t xml:space="preserve">CSE 415</t>
  </si>
  <si>
    <t xml:space="preserve">CSE 417</t>
  </si>
  <si>
    <t xml:space="preserve">CSE 472</t>
  </si>
  <si>
    <t xml:space="preserve">HCDE 411</t>
  </si>
  <si>
    <t xml:space="preserve">Group II</t>
  </si>
  <si>
    <t xml:space="preserve">Mathematics</t>
  </si>
  <si>
    <t xml:space="preserve">MATH 124, 125, 126; or MATH 134, 135, 136</t>
  </si>
  <si>
    <t xml:space="preserve">Natural Science</t>
  </si>
  <si>
    <t xml:space="preserve">PHYS 121, CHEM 142, or BIOL 180</t>
  </si>
  <si>
    <t xml:space="preserve">Additional domain units</t>
  </si>
  <si>
    <t xml:space="preserve">CS 142</t>
  </si>
  <si>
    <t xml:space="preserve">CS 143</t>
  </si>
  <si>
    <t xml:space="preserve">CS 311</t>
  </si>
  <si>
    <t xml:space="preserve">CS 312</t>
  </si>
  <si>
    <t xml:space="preserve">CS 331</t>
  </si>
  <si>
    <t xml:space="preserve">CS 332</t>
  </si>
  <si>
    <t xml:space="preserve">CS 351</t>
  </si>
  <si>
    <t xml:space="preserve">CS Senior Electives</t>
  </si>
  <si>
    <t xml:space="preserve">Four 400-level courses</t>
  </si>
  <si>
    <t xml:space="preserve">CSE 401</t>
  </si>
  <si>
    <t xml:space="preserve">CSE 402</t>
  </si>
  <si>
    <t xml:space="preserve">CSE 403</t>
  </si>
  <si>
    <t xml:space="preserve">req'd for DS</t>
  </si>
  <si>
    <t xml:space="preserve">CSE 421</t>
  </si>
  <si>
    <t xml:space="preserve">CSE 427</t>
  </si>
  <si>
    <t xml:space="preserve">CSE 431</t>
  </si>
  <si>
    <t xml:space="preserve">CSE 440</t>
  </si>
  <si>
    <t xml:space="preserve">CSE 442</t>
  </si>
  <si>
    <t xml:space="preserve">CSE 444</t>
  </si>
  <si>
    <t xml:space="preserve">CSE 446</t>
  </si>
  <si>
    <t xml:space="preserve">CSE 447</t>
  </si>
  <si>
    <t xml:space="preserve">CSE 451</t>
  </si>
  <si>
    <t xml:space="preserve">CSE 452</t>
  </si>
  <si>
    <t xml:space="preserve">CSE 455</t>
  </si>
  <si>
    <t xml:space="preserve">CSE 457</t>
  </si>
  <si>
    <t xml:space="preserve">CSE 458</t>
  </si>
  <si>
    <t xml:space="preserve">CSE 461</t>
  </si>
  <si>
    <t xml:space="preserve">CSE 466</t>
  </si>
  <si>
    <t xml:space="preserve">CSE 467</t>
  </si>
  <si>
    <t xml:space="preserve">CSE/EE 469</t>
  </si>
  <si>
    <t xml:space="preserve">CSE/EE 470</t>
  </si>
  <si>
    <t xml:space="preserve">CSE 473</t>
  </si>
  <si>
    <t xml:space="preserve">CSE/EE 474</t>
  </si>
  <si>
    <t xml:space="preserve">CSE 478</t>
  </si>
  <si>
    <t xml:space="preserve">CSE 484</t>
  </si>
  <si>
    <t xml:space="preserve">CSE 486</t>
  </si>
  <si>
    <t xml:space="preserve">CSE 490</t>
  </si>
  <si>
    <t xml:space="preserve">To additional CSE Core Courses (300 or 400)</t>
  </si>
  <si>
    <t xml:space="preserve">Either 1 additional Core or Capstone</t>
  </si>
  <si>
    <t xml:space="preserve">One additional Data Science elective</t>
  </si>
  <si>
    <t xml:space="preserve">Additional courses to bring credits to 33</t>
  </si>
  <si>
    <t xml:space="preserve">Seminar</t>
  </si>
  <si>
    <t xml:space="preserve">SOC 225</t>
  </si>
  <si>
    <t xml:space="preserve">Communication</t>
  </si>
  <si>
    <t xml:space="preserve">HCDE 231</t>
  </si>
  <si>
    <t xml:space="preserve">(15-35 units from 14 options)</t>
  </si>
  <si>
    <t xml:space="preserve">15-35</t>
  </si>
  <si>
    <t xml:space="preserve">min/max based on math + nat sci</t>
  </si>
  <si>
    <t xml:space="preserve">Natural science</t>
  </si>
  <si>
    <t xml:space="preserve">(15-35 units from 75 options</t>
  </si>
  <si>
    <t xml:space="preserve">HCDE Core</t>
  </si>
  <si>
    <t xml:space="preserve">HCDE 300</t>
  </si>
  <si>
    <t xml:space="preserve">HCDE 301</t>
  </si>
  <si>
    <t xml:space="preserve">HCDE 308</t>
  </si>
  <si>
    <t xml:space="preserve">HCDE 310</t>
  </si>
  <si>
    <t xml:space="preserve">HCDE 313</t>
  </si>
  <si>
    <t xml:space="preserve">HCDE 318</t>
  </si>
  <si>
    <t xml:space="preserve">HCDE 321</t>
  </si>
  <si>
    <t xml:space="preserve">HCDE 322</t>
  </si>
  <si>
    <t xml:space="preserve">HCDE 492</t>
  </si>
  <si>
    <t xml:space="preserve">HCDE 493</t>
  </si>
  <si>
    <t xml:space="preserve">Engineering Fundamentals</t>
  </si>
  <si>
    <t xml:space="preserve">(12 credits from)</t>
  </si>
  <si>
    <t xml:space="preserve">AA 210</t>
  </si>
  <si>
    <t xml:space="preserve">AA 260</t>
  </si>
  <si>
    <t xml:space="preserve">CEE 220</t>
  </si>
  <si>
    <t xml:space="preserve">CSE 142</t>
  </si>
  <si>
    <t xml:space="preserve">CSE 143</t>
  </si>
  <si>
    <t xml:space="preserve">Course required for data science degree</t>
  </si>
  <si>
    <t xml:space="preserve">CSE 160</t>
  </si>
  <si>
    <t xml:space="preserve">EE 215</t>
  </si>
  <si>
    <t xml:space="preserve">HCDE 496</t>
  </si>
  <si>
    <t xml:space="preserve">INDE 250</t>
  </si>
  <si>
    <t xml:space="preserve">IS 300</t>
  </si>
  <si>
    <t xml:space="preserve">ME 123</t>
  </si>
  <si>
    <t xml:space="preserve">ME 230</t>
  </si>
  <si>
    <t xml:space="preserve">MSE 170</t>
  </si>
  <si>
    <t xml:space="preserve">PHIL 120</t>
  </si>
  <si>
    <t xml:space="preserve">Required for DS</t>
  </si>
  <si>
    <t xml:space="preserve">Experiential Learning</t>
  </si>
  <si>
    <t xml:space="preserve">(4 credits from)</t>
  </si>
  <si>
    <t xml:space="preserve">ENGR 321</t>
  </si>
  <si>
    <t xml:space="preserve">HCDE Elective</t>
  </si>
  <si>
    <t xml:space="preserve">(25 credits from)</t>
  </si>
  <si>
    <t xml:space="preserve">HCDE 412</t>
  </si>
  <si>
    <t xml:space="preserve">HCDE 417</t>
  </si>
  <si>
    <t xml:space="preserve">HCDE 418</t>
  </si>
  <si>
    <t xml:space="preserve">HCDE 419</t>
  </si>
  <si>
    <t xml:space="preserve">HCDE 439</t>
  </si>
  <si>
    <t xml:space="preserve">HCDE 440</t>
  </si>
  <si>
    <t xml:space="preserve">HCDE 451</t>
  </si>
  <si>
    <t xml:space="preserve">HCDE 498</t>
  </si>
  <si>
    <t xml:space="preserve">HCDE 499</t>
  </si>
  <si>
    <t xml:space="preserve">Machine Learning</t>
  </si>
  <si>
    <t xml:space="preserve">(one required)</t>
  </si>
  <si>
    <t xml:space="preserve">CSE 419</t>
  </si>
  <si>
    <t xml:space="preserve">INFO 371</t>
  </si>
  <si>
    <t xml:space="preserve">Data Management</t>
  </si>
  <si>
    <t xml:space="preserve">INFO 430</t>
  </si>
  <si>
    <t xml:space="preserve">STAT 425</t>
  </si>
  <si>
    <t xml:space="preserve">Lower division courses are included in this spreadsheet</t>
  </si>
  <si>
    <t xml:space="preserve">Lower division</t>
  </si>
  <si>
    <t xml:space="preserve">INFO 200</t>
  </si>
  <si>
    <t xml:space="preserve">INFO 201</t>
  </si>
  <si>
    <t xml:space="preserve">STAT 311 or QMETH 201</t>
  </si>
  <si>
    <t xml:space="preserve">English composition</t>
  </si>
  <si>
    <t xml:space="preserve">Individuals &amp; Societies</t>
  </si>
  <si>
    <t xml:space="preserve">INFO 300</t>
  </si>
  <si>
    <t xml:space="preserve">INFO 330</t>
  </si>
  <si>
    <t xml:space="preserve">INFO 340</t>
  </si>
  <si>
    <t xml:space="preserve">INFO 350</t>
  </si>
  <si>
    <t xml:space="preserve">INFO 360</t>
  </si>
  <si>
    <t xml:space="preserve">INFO 380</t>
  </si>
  <si>
    <t xml:space="preserve">INFO 490</t>
  </si>
  <si>
    <t xml:space="preserve">INFO 491</t>
  </si>
  <si>
    <t xml:space="preserve">CSE 373 or INFO 442 or INFO 443</t>
  </si>
  <si>
    <t xml:space="preserve">16-20 Units from</t>
  </si>
  <si>
    <t xml:space="preserve">INFO 370</t>
  </si>
  <si>
    <t xml:space="preserve">INFO 474</t>
  </si>
  <si>
    <t xml:space="preserve">(one of two series)</t>
  </si>
  <si>
    <t xml:space="preserve">Computing</t>
  </si>
  <si>
    <t xml:space="preserve">(nine credits from)</t>
  </si>
  <si>
    <t xml:space="preserve">STAT 302</t>
  </si>
  <si>
    <t xml:space="preserve">CSE 163</t>
  </si>
  <si>
    <t xml:space="preserve">STAT 311 or STAT 390</t>
  </si>
  <si>
    <t xml:space="preserve">STAT 340 or STAT 394 &amp; 395</t>
  </si>
  <si>
    <t xml:space="preserve">STAT 341</t>
  </si>
  <si>
    <t xml:space="preserve">STAT 342</t>
  </si>
  <si>
    <t xml:space="preserve">(one of the following)</t>
  </si>
  <si>
    <t xml:space="preserve">CSE 412</t>
  </si>
  <si>
    <t xml:space="preserve">CSE 491</t>
  </si>
  <si>
    <t xml:space="preserve">1 credit seminar</t>
  </si>
  <si>
    <t xml:space="preserve">(two of the following)</t>
  </si>
  <si>
    <t xml:space="preserve">CPTS/STAT 115</t>
  </si>
  <si>
    <t xml:space="preserve">MATH 171</t>
  </si>
  <si>
    <t xml:space="preserve">Choose one of the following</t>
  </si>
  <si>
    <t xml:space="preserve">MATH 172</t>
  </si>
  <si>
    <t xml:space="preserve">MATH 182</t>
  </si>
  <si>
    <t xml:space="preserve">CPTS 131</t>
  </si>
  <si>
    <t xml:space="preserve">CPTS 121</t>
  </si>
  <si>
    <t xml:space="preserve">CPTS 132</t>
  </si>
  <si>
    <t xml:space="preserve">CPTS 122</t>
  </si>
  <si>
    <t xml:space="preserve">CPTS 215</t>
  </si>
  <si>
    <t xml:space="preserve">Upper division</t>
  </si>
  <si>
    <t xml:space="preserve">CPTS 315</t>
  </si>
  <si>
    <t xml:space="preserve">CPTS 451</t>
  </si>
  <si>
    <t xml:space="preserve">CPTS 415</t>
  </si>
  <si>
    <t xml:space="preserve">STAT 360</t>
  </si>
  <si>
    <t xml:space="preserve">STAT 437</t>
  </si>
  <si>
    <t xml:space="preserve">STAT 419</t>
  </si>
  <si>
    <t xml:space="preserve">PHIL 450</t>
  </si>
  <si>
    <t xml:space="preserve">CPTS/STAT 424 (CAPS)</t>
  </si>
  <si>
    <t xml:space="preserve">STAT 412</t>
  </si>
  <si>
    <t xml:space="preserve">STAT 435(M)</t>
  </si>
  <si>
    <t xml:space="preserve">EconS 311</t>
  </si>
  <si>
    <t xml:space="preserve">Specialization</t>
  </si>
  <si>
    <t xml:space="preserve">Actuarial Science</t>
  </si>
  <si>
    <t xml:space="preserve">Total for Specialization</t>
  </si>
  <si>
    <t xml:space="preserve">any or NA</t>
  </si>
  <si>
    <t xml:space="preserve">Foreign Language, if needed, or Electives</t>
  </si>
  <si>
    <t xml:space="preserve">B LAW 210</t>
  </si>
  <si>
    <t xml:space="preserve">ECONS 101 [SSCI]</t>
  </si>
  <si>
    <t xml:space="preserve">ECONS 102 [SSCI]</t>
  </si>
  <si>
    <t xml:space="preserve">FIN 350</t>
  </si>
  <si>
    <t xml:space="preserve">MATH 405</t>
  </si>
  <si>
    <t xml:space="preserve">ENGLISH 101 [WRTG]</t>
  </si>
  <si>
    <t xml:space="preserve">HISTORY 105 [ROOT]</t>
  </si>
  <si>
    <t xml:space="preserve">MATH 300 [M]</t>
  </si>
  <si>
    <t xml:space="preserve">STAT 436</t>
  </si>
  <si>
    <t xml:space="preserve">STAT 446</t>
  </si>
  <si>
    <t xml:space="preserve">Agriculture and Environmental Systems</t>
  </si>
  <si>
    <t xml:space="preserve">BIOLOGY 372 [M], NATRS 464 [M], or SOIL SCI 302 [M]</t>
  </si>
  <si>
    <t xml:space="preserve">SOIL SCI 201</t>
  </si>
  <si>
    <t xml:space="preserve">SOIL SCI 368</t>
  </si>
  <si>
    <t xml:space="preserve">SOIL SCI 374</t>
  </si>
  <si>
    <t xml:space="preserve">GEOLOGY 101 [PSCI]</t>
  </si>
  <si>
    <t xml:space="preserve">SOIL SCI 468</t>
  </si>
  <si>
    <t xml:space="preserve">Business Option</t>
  </si>
  <si>
    <t xml:space="preserve">ACCTG 230</t>
  </si>
  <si>
    <t xml:space="preserve">MGMT 301</t>
  </si>
  <si>
    <t xml:space="preserve">MIS 250</t>
  </si>
  <si>
    <t xml:space="preserve">MIS 322 [M]</t>
  </si>
  <si>
    <t xml:space="preserve">MIS 420</t>
  </si>
  <si>
    <t xml:space="preserve">Business Electives</t>
  </si>
  <si>
    <t xml:space="preserve">COM 102 [COMM] or H D 205 [COMM]</t>
  </si>
  <si>
    <t xml:space="preserve">Computation </t>
  </si>
  <si>
    <t xml:space="preserve">CPT S 322 [M]</t>
  </si>
  <si>
    <t xml:space="preserve">CPT S 350</t>
  </si>
  <si>
    <t xml:space="preserve">CPT S 484</t>
  </si>
  <si>
    <t xml:space="preserve">MATH 364</t>
  </si>
  <si>
    <t xml:space="preserve">MATH 420</t>
  </si>
  <si>
    <t xml:space="preserve">Computation Electives</t>
  </si>
  <si>
    <t xml:space="preserve">DTC 101 [ARTS]</t>
  </si>
  <si>
    <t xml:space="preserve">DTC 201 [ARTS]</t>
  </si>
  <si>
    <t xml:space="preserve">DTC Requirement</t>
  </si>
  <si>
    <t xml:space="preserve">Economics </t>
  </si>
  <si>
    <t xml:space="preserve">ECONS 301</t>
  </si>
  <si>
    <t xml:space="preserve">ECONS 302</t>
  </si>
  <si>
    <t xml:space="preserve">Economics Electives</t>
  </si>
  <si>
    <t xml:space="preserve">Life Sciences</t>
  </si>
  <si>
    <t xml:space="preserve">BIOLOGY 107</t>
  </si>
  <si>
    <t xml:space="preserve">BIOLOGY 301</t>
  </si>
  <si>
    <t xml:space="preserve">BIOLOGY 335</t>
  </si>
  <si>
    <t xml:space="preserve">BIOLOGY 340</t>
  </si>
  <si>
    <t xml:space="preserve">MBIOS 478</t>
  </si>
  <si>
    <t xml:space="preserve">BIOLOGY 106 [BSCI]</t>
  </si>
  <si>
    <t xml:space="preserve">BIOLOGY 474</t>
  </si>
  <si>
    <t xml:space="preserve">CHEM 101 [PSCI]</t>
  </si>
  <si>
    <t xml:space="preserve">CHEM 102</t>
  </si>
  <si>
    <t xml:space="preserve">Physical Sciences</t>
  </si>
  <si>
    <t xml:space="preserve">CHEM 330 or Elective</t>
  </si>
  <si>
    <t xml:space="preserve">CHEM 333</t>
  </si>
  <si>
    <t xml:space="preserve">CHEM 334 [M]</t>
  </si>
  <si>
    <t xml:space="preserve">CHEM 331</t>
  </si>
  <si>
    <t xml:space="preserve">CHEM 332</t>
  </si>
  <si>
    <t xml:space="preserve">CHEM 105 [PSCI]</t>
  </si>
  <si>
    <t xml:space="preserve">CHEM 106</t>
  </si>
  <si>
    <t xml:space="preserve">PHYSICS 201</t>
  </si>
  <si>
    <t xml:space="preserve">PHYSICS 202</t>
  </si>
  <si>
    <t xml:space="preserve">MATH 273</t>
  </si>
  <si>
    <t xml:space="preserve">Social Sciences</t>
  </si>
  <si>
    <t xml:space="preserve">PHIL 101 [HUM] or 103 [HUM]</t>
  </si>
  <si>
    <t xml:space="preserve">POL S 201</t>
  </si>
  <si>
    <t xml:space="preserve">PSYCH 105 [SSCI]</t>
  </si>
  <si>
    <t xml:space="preserve">SOC 101 [SSCI]</t>
  </si>
  <si>
    <t xml:space="preserve">SOC 317 [M]</t>
  </si>
  <si>
    <t xml:space="preserve">SOC 340 [DIVR]</t>
  </si>
  <si>
    <t xml:space="preserve">Social Sciences Electives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</si>
</sst>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-d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3F3F3"/>
        <bgColor rgb="FFFFFFFF"/>
      </patternFill>
    </fill>
    <fill>
      <patternFill patternType="solid">
        <fgColor rgb="FFFFFFFF"/>
        <bgColor rgb="FFF3F3F3"/>
      </patternFill>
    </fill>
    <fill>
      <patternFill patternType="solid">
        <fgColor rgb="FF999999"/>
        <bgColor rgb="FF80808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3.8" hidden="false" customHeight="false" outlineLevel="0" collapsed="false">
      <c r="A2" s="1" t="s">
        <v>14</v>
      </c>
      <c r="B2" s="4"/>
      <c r="C2" s="4"/>
      <c r="D2" s="4"/>
      <c r="E2" s="4" t="n">
        <f aca="false">SUM(E3:E26)</f>
        <v>37</v>
      </c>
      <c r="F2" s="4" t="n">
        <f aca="false">SUM(F3:F26)</f>
        <v>51</v>
      </c>
      <c r="G2" s="4" t="n">
        <f aca="false">SUM(G3:G26)</f>
        <v>27</v>
      </c>
      <c r="H2" s="4" t="n">
        <f aca="false">SUM(H3:H26)</f>
        <v>37</v>
      </c>
      <c r="I2" s="4" t="n">
        <f aca="false">SUM(I3:I26)</f>
        <v>0</v>
      </c>
      <c r="J2" s="4" t="n">
        <f aca="false">SUM(J3:J26)</f>
        <v>27</v>
      </c>
      <c r="K2" s="1" t="n">
        <f aca="false">M2</f>
        <v>78</v>
      </c>
      <c r="L2" s="1" t="n">
        <f aca="false">N2</f>
        <v>98</v>
      </c>
      <c r="M2" s="4" t="n">
        <f aca="false">SUM(M3:M26)</f>
        <v>78</v>
      </c>
      <c r="N2" s="4" t="n">
        <f aca="false">SUM(N3:N26)</f>
        <v>98</v>
      </c>
    </row>
    <row r="3" customFormat="false" ht="15.75" hidden="false" customHeight="false" outlineLevel="0" collapsed="false">
      <c r="A3" s="1" t="s">
        <v>15</v>
      </c>
      <c r="B3" s="1"/>
      <c r="C3" s="4"/>
      <c r="D3" s="4"/>
      <c r="E3" s="1" t="n">
        <v>10</v>
      </c>
      <c r="F3" s="1" t="n">
        <v>10</v>
      </c>
      <c r="G3" s="1" t="n">
        <v>3</v>
      </c>
      <c r="H3" s="1" t="n">
        <v>3</v>
      </c>
      <c r="I3" s="4"/>
      <c r="J3" s="4"/>
      <c r="K3" s="4"/>
      <c r="L3" s="4"/>
      <c r="M3" s="1" t="n">
        <v>13</v>
      </c>
      <c r="N3" s="1" t="n">
        <v>13</v>
      </c>
    </row>
    <row r="4" customFormat="false" ht="15.75" hidden="false" customHeight="false" outlineLevel="0" collapsed="false">
      <c r="A4" s="4"/>
      <c r="B4" s="1" t="s">
        <v>16</v>
      </c>
      <c r="C4" s="1" t="n">
        <v>5</v>
      </c>
      <c r="D4" s="1" t="s">
        <v>17</v>
      </c>
      <c r="E4" s="1"/>
      <c r="F4" s="1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18</v>
      </c>
      <c r="C5" s="1" t="n">
        <v>5</v>
      </c>
      <c r="D5" s="1" t="s">
        <v>17</v>
      </c>
      <c r="E5" s="1"/>
      <c r="F5" s="1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19</v>
      </c>
      <c r="C6" s="1" t="n">
        <v>3</v>
      </c>
      <c r="D6" s="1" t="s">
        <v>20</v>
      </c>
      <c r="E6" s="4"/>
      <c r="F6" s="4"/>
      <c r="G6" s="1"/>
      <c r="H6" s="1"/>
      <c r="I6" s="4"/>
      <c r="J6" s="4"/>
      <c r="K6" s="4"/>
      <c r="L6" s="4"/>
    </row>
    <row r="7" customFormat="false" ht="15.75" hidden="false" customHeight="false" outlineLevel="0" collapsed="false">
      <c r="A7" s="1"/>
      <c r="B7" s="1"/>
      <c r="C7" s="1"/>
      <c r="D7" s="1"/>
      <c r="E7" s="4"/>
      <c r="F7" s="4"/>
      <c r="G7" s="4"/>
      <c r="H7" s="4"/>
      <c r="I7" s="4"/>
      <c r="J7" s="4"/>
      <c r="K7" s="4"/>
      <c r="L7" s="4"/>
    </row>
    <row r="8" customFormat="false" ht="15.75" hidden="false" customHeight="false" outlineLevel="0" collapsed="false">
      <c r="A8" s="1" t="s">
        <v>21</v>
      </c>
      <c r="B8" s="1"/>
      <c r="C8" s="1"/>
      <c r="D8" s="1"/>
      <c r="E8" s="1"/>
      <c r="F8" s="1"/>
      <c r="M8" s="1" t="n">
        <v>51</v>
      </c>
      <c r="N8" s="1" t="n">
        <v>51</v>
      </c>
    </row>
    <row r="9" customFormat="false" ht="15.75" hidden="false" customHeight="false" outlineLevel="0" collapsed="false">
      <c r="A9" s="1"/>
      <c r="B9" s="1" t="s">
        <v>22</v>
      </c>
      <c r="C9" s="1" t="n">
        <v>4</v>
      </c>
      <c r="D9" s="1" t="s">
        <v>20</v>
      </c>
      <c r="E9" s="1"/>
      <c r="F9" s="1"/>
      <c r="G9" s="1" t="n">
        <v>4</v>
      </c>
      <c r="H9" s="1" t="n">
        <v>4</v>
      </c>
    </row>
    <row r="10" customFormat="false" ht="15.75" hidden="false" customHeight="false" outlineLevel="0" collapsed="false">
      <c r="A10" s="4"/>
      <c r="B10" s="1" t="s">
        <v>23</v>
      </c>
      <c r="C10" s="1" t="n">
        <v>4</v>
      </c>
      <c r="D10" s="1" t="s">
        <v>20</v>
      </c>
      <c r="E10" s="1"/>
      <c r="F10" s="1"/>
      <c r="G10" s="1" t="n">
        <v>4</v>
      </c>
      <c r="H10" s="1" t="n">
        <v>4</v>
      </c>
    </row>
    <row r="11" customFormat="false" ht="15.75" hidden="false" customHeight="false" outlineLevel="0" collapsed="false">
      <c r="A11" s="4"/>
      <c r="B11" s="1" t="s">
        <v>24</v>
      </c>
      <c r="C11" s="1" t="n">
        <v>3</v>
      </c>
      <c r="D11" s="1" t="s">
        <v>20</v>
      </c>
      <c r="E11" s="1"/>
      <c r="F11" s="1"/>
      <c r="G11" s="1" t="n">
        <v>3</v>
      </c>
      <c r="H11" s="1" t="n">
        <v>3</v>
      </c>
    </row>
    <row r="12" customFormat="false" ht="15.75" hidden="false" customHeight="false" outlineLevel="0" collapsed="false">
      <c r="A12" s="4"/>
      <c r="B12" s="1" t="s">
        <v>25</v>
      </c>
      <c r="C12" s="1" t="n">
        <v>4</v>
      </c>
      <c r="D12" s="1" t="s">
        <v>20</v>
      </c>
      <c r="E12" s="1"/>
      <c r="F12" s="1"/>
      <c r="G12" s="1" t="n">
        <v>4</v>
      </c>
      <c r="H12" s="1" t="n">
        <v>4</v>
      </c>
    </row>
    <row r="13" customFormat="false" ht="15.75" hidden="false" customHeight="false" outlineLevel="0" collapsed="false">
      <c r="A13" s="4"/>
      <c r="B13" s="1" t="s">
        <v>26</v>
      </c>
      <c r="C13" s="1" t="n">
        <v>3</v>
      </c>
      <c r="D13" s="1" t="s">
        <v>17</v>
      </c>
      <c r="E13" s="1" t="n">
        <v>3</v>
      </c>
      <c r="F13" s="1" t="n">
        <v>3</v>
      </c>
      <c r="G13" s="1"/>
      <c r="H13" s="1"/>
    </row>
    <row r="14" customFormat="false" ht="15.75" hidden="false" customHeight="false" outlineLevel="0" collapsed="false">
      <c r="A14" s="4"/>
      <c r="B14" s="1" t="s">
        <v>27</v>
      </c>
      <c r="C14" s="1" t="n">
        <v>3</v>
      </c>
      <c r="D14" s="1" t="s">
        <v>20</v>
      </c>
      <c r="E14" s="1"/>
      <c r="F14" s="1"/>
      <c r="G14" s="1" t="n">
        <v>3</v>
      </c>
      <c r="H14" s="1" t="n">
        <v>3</v>
      </c>
    </row>
    <row r="15" customFormat="false" ht="15.75" hidden="false" customHeight="false" outlineLevel="0" collapsed="false">
      <c r="A15" s="4"/>
      <c r="B15" s="1" t="s">
        <v>28</v>
      </c>
      <c r="C15" s="1" t="n">
        <v>3</v>
      </c>
      <c r="D15" s="1" t="s">
        <v>17</v>
      </c>
      <c r="E15" s="1" t="n">
        <v>3</v>
      </c>
      <c r="F15" s="1" t="n">
        <v>3</v>
      </c>
      <c r="G15" s="1"/>
      <c r="H15" s="1"/>
    </row>
    <row r="16" customFormat="false" ht="15.75" hidden="false" customHeight="false" outlineLevel="0" collapsed="false">
      <c r="A16" s="1"/>
      <c r="B16" s="1" t="s">
        <v>29</v>
      </c>
      <c r="C16" s="1" t="n">
        <v>4</v>
      </c>
      <c r="D16" s="1" t="s">
        <v>17</v>
      </c>
      <c r="E16" s="1" t="n">
        <v>4</v>
      </c>
      <c r="F16" s="1" t="n">
        <v>4</v>
      </c>
      <c r="G16" s="1"/>
      <c r="H16" s="1"/>
    </row>
    <row r="17" customFormat="false" ht="15.75" hidden="false" customHeight="false" outlineLevel="0" collapsed="false">
      <c r="A17" s="4"/>
      <c r="B17" s="1" t="s">
        <v>30</v>
      </c>
      <c r="C17" s="1" t="n">
        <v>3</v>
      </c>
      <c r="D17" s="1" t="s">
        <v>17</v>
      </c>
      <c r="E17" s="1" t="n">
        <v>3</v>
      </c>
      <c r="F17" s="1" t="n">
        <v>3</v>
      </c>
      <c r="G17" s="1"/>
      <c r="H17" s="1"/>
    </row>
    <row r="18" customFormat="false" ht="15.75" hidden="false" customHeight="false" outlineLevel="0" collapsed="false">
      <c r="A18" s="4"/>
      <c r="B18" s="1" t="s">
        <v>31</v>
      </c>
      <c r="C18" s="1" t="n">
        <v>3</v>
      </c>
      <c r="D18" s="1" t="s">
        <v>17</v>
      </c>
      <c r="E18" s="1" t="n">
        <v>3</v>
      </c>
      <c r="F18" s="1" t="n">
        <v>3</v>
      </c>
      <c r="G18" s="1"/>
      <c r="H18" s="1"/>
    </row>
    <row r="19" customFormat="false" ht="15.75" hidden="false" customHeight="false" outlineLevel="0" collapsed="false">
      <c r="A19" s="1"/>
      <c r="B19" s="1" t="s">
        <v>32</v>
      </c>
      <c r="C19" s="1" t="n">
        <v>3</v>
      </c>
      <c r="D19" s="1" t="s">
        <v>17</v>
      </c>
      <c r="E19" s="1" t="n">
        <v>3</v>
      </c>
      <c r="F19" s="1" t="n">
        <v>3</v>
      </c>
      <c r="G19" s="1"/>
      <c r="H19" s="1"/>
    </row>
    <row r="20" customFormat="false" ht="15.75" hidden="false" customHeight="false" outlineLevel="0" collapsed="false">
      <c r="A20" s="1"/>
      <c r="B20" s="1" t="s">
        <v>33</v>
      </c>
      <c r="C20" s="1" t="n">
        <v>3</v>
      </c>
      <c r="D20" s="1" t="s">
        <v>17</v>
      </c>
      <c r="E20" s="1" t="n">
        <v>3</v>
      </c>
      <c r="F20" s="1" t="n">
        <v>3</v>
      </c>
      <c r="G20" s="1"/>
      <c r="H20" s="1"/>
      <c r="I20" s="1"/>
      <c r="J20" s="1"/>
      <c r="K20" s="4"/>
      <c r="L20" s="4"/>
    </row>
    <row r="21" customFormat="false" ht="15.75" hidden="false" customHeight="false" outlineLevel="0" collapsed="false">
      <c r="A21" s="1"/>
      <c r="B21" s="1" t="s">
        <v>34</v>
      </c>
      <c r="C21" s="1" t="n">
        <v>2</v>
      </c>
      <c r="D21" s="1" t="s">
        <v>17</v>
      </c>
      <c r="E21" s="1" t="n">
        <v>2</v>
      </c>
      <c r="F21" s="1" t="n">
        <v>2</v>
      </c>
      <c r="G21" s="1"/>
      <c r="H21" s="1"/>
      <c r="O21" s="1"/>
      <c r="P21" s="1"/>
      <c r="Q21" s="1"/>
      <c r="R21" s="1"/>
      <c r="S21" s="1"/>
    </row>
    <row r="22" customFormat="false" ht="15.75" hidden="false" customHeight="false" outlineLevel="0" collapsed="false">
      <c r="A22" s="4"/>
      <c r="B22" s="1" t="s">
        <v>35</v>
      </c>
      <c r="C22" s="1" t="n">
        <v>3</v>
      </c>
      <c r="D22" s="1" t="s">
        <v>20</v>
      </c>
      <c r="E22" s="1"/>
      <c r="F22" s="1"/>
      <c r="G22" s="1" t="n">
        <v>3</v>
      </c>
      <c r="H22" s="1" t="n">
        <v>3</v>
      </c>
      <c r="O22" s="1"/>
      <c r="P22" s="1"/>
      <c r="Q22" s="1"/>
      <c r="R22" s="1"/>
      <c r="S22" s="1"/>
    </row>
    <row r="23" customFormat="false" ht="15.75" hidden="false" customHeight="false" outlineLevel="0" collapsed="false">
      <c r="A23" s="4"/>
      <c r="B23" s="1" t="s">
        <v>36</v>
      </c>
      <c r="C23" s="1" t="n">
        <v>3</v>
      </c>
      <c r="D23" s="1" t="s">
        <v>20</v>
      </c>
      <c r="E23" s="1"/>
      <c r="F23" s="1"/>
      <c r="G23" s="1" t="n">
        <v>3</v>
      </c>
      <c r="H23" s="1" t="n">
        <v>3</v>
      </c>
      <c r="O23" s="1"/>
      <c r="P23" s="1"/>
      <c r="Q23" s="1"/>
      <c r="R23" s="1"/>
      <c r="S23" s="1"/>
    </row>
    <row r="24" customFormat="false" ht="15.75" hidden="false" customHeight="false" outlineLevel="0" collapsed="false">
      <c r="A24" s="4"/>
      <c r="B24" s="1" t="s">
        <v>37</v>
      </c>
      <c r="C24" s="1" t="n">
        <v>3</v>
      </c>
      <c r="D24" s="1" t="s">
        <v>17</v>
      </c>
      <c r="E24" s="1" t="n">
        <v>3</v>
      </c>
      <c r="F24" s="1" t="n">
        <v>3</v>
      </c>
      <c r="G24" s="1"/>
      <c r="H24" s="1"/>
      <c r="O24" s="1"/>
      <c r="P24" s="1"/>
      <c r="Q24" s="1"/>
      <c r="R24" s="1"/>
      <c r="S24" s="1"/>
    </row>
    <row r="25" customFormat="false" ht="15.75" hidden="false" customHeight="false" outlineLevel="0" collapsed="false">
      <c r="A25" s="1"/>
      <c r="B25" s="1"/>
      <c r="C25" s="1"/>
      <c r="D25" s="1"/>
      <c r="O25" s="1"/>
      <c r="P25" s="1"/>
      <c r="Q25" s="1"/>
      <c r="R25" s="1"/>
      <c r="S25" s="1"/>
    </row>
    <row r="26" customFormat="false" ht="15.75" hidden="false" customHeight="false" outlineLevel="0" collapsed="false">
      <c r="A26" s="1" t="s">
        <v>38</v>
      </c>
      <c r="B26" s="1"/>
      <c r="C26" s="1"/>
      <c r="D26" s="1"/>
      <c r="E26" s="1" t="n">
        <f aca="false">MIN(E28:E32)</f>
        <v>0</v>
      </c>
      <c r="F26" s="1" t="n">
        <f aca="false">MAX(F28:F32)</f>
        <v>14</v>
      </c>
      <c r="G26" s="1" t="n">
        <f aca="false">MIN(G28:G32)</f>
        <v>0</v>
      </c>
      <c r="H26" s="1" t="n">
        <f aca="false">MAX(H28:H32)</f>
        <v>10</v>
      </c>
      <c r="I26" s="1" t="n">
        <f aca="false">MIN(I28:I32)</f>
        <v>0</v>
      </c>
      <c r="J26" s="1" t="n">
        <f aca="false">MAX(J28:J32)</f>
        <v>27</v>
      </c>
      <c r="M26" s="1" t="n">
        <v>14</v>
      </c>
      <c r="N26" s="1" t="n">
        <v>34</v>
      </c>
      <c r="O26" s="1"/>
      <c r="P26" s="1"/>
      <c r="Q26" s="1"/>
      <c r="R26" s="1"/>
      <c r="S26" s="1"/>
    </row>
    <row r="27" customFormat="false" ht="15.75" hidden="false" customHeight="false" outlineLevel="0" collapsed="false">
      <c r="B27" s="1"/>
      <c r="C27" s="1"/>
      <c r="D27" s="1"/>
      <c r="O27" s="1"/>
      <c r="P27" s="1"/>
      <c r="Q27" s="1"/>
      <c r="R27" s="1"/>
      <c r="S27" s="1"/>
    </row>
    <row r="28" customFormat="false" ht="15.75" hidden="false" customHeight="false" outlineLevel="0" collapsed="false">
      <c r="A28" s="1" t="s">
        <v>39</v>
      </c>
      <c r="B28" s="1"/>
      <c r="C28" s="1"/>
      <c r="D28" s="1"/>
      <c r="E28" s="4" t="n">
        <f aca="false">E35</f>
        <v>3</v>
      </c>
      <c r="F28" s="4" t="n">
        <f aca="false">F35</f>
        <v>3</v>
      </c>
      <c r="I28" s="4" t="n">
        <f aca="false">I35</f>
        <v>27</v>
      </c>
      <c r="J28" s="4" t="n">
        <f aca="false">J35</f>
        <v>27</v>
      </c>
      <c r="O28" s="1"/>
      <c r="P28" s="1"/>
      <c r="Q28" s="1"/>
      <c r="R28" s="1"/>
      <c r="S28" s="1"/>
    </row>
    <row r="29" customFormat="false" ht="15.75" hidden="false" customHeight="false" outlineLevel="0" collapsed="false">
      <c r="A29" s="1" t="s">
        <v>40</v>
      </c>
      <c r="B29" s="1"/>
      <c r="C29" s="1"/>
      <c r="D29" s="1"/>
      <c r="E29" s="4" t="n">
        <f aca="false">E46</f>
        <v>9</v>
      </c>
      <c r="F29" s="4" t="n">
        <f aca="false">F46</f>
        <v>9</v>
      </c>
      <c r="I29" s="4" t="n">
        <f aca="false">I46</f>
        <v>9</v>
      </c>
      <c r="J29" s="4" t="n">
        <f aca="false">J46</f>
        <v>9</v>
      </c>
      <c r="O29" s="1"/>
      <c r="P29" s="1"/>
      <c r="Q29" s="1"/>
      <c r="R29" s="1"/>
      <c r="S29" s="1"/>
    </row>
    <row r="30" customFormat="false" ht="15.75" hidden="false" customHeight="false" outlineLevel="0" collapsed="false">
      <c r="A30" s="1" t="s">
        <v>41</v>
      </c>
      <c r="B30" s="1"/>
      <c r="C30" s="1"/>
      <c r="D30" s="1"/>
      <c r="G30" s="4" t="n">
        <f aca="false">G53</f>
        <v>0</v>
      </c>
      <c r="H30" s="4" t="n">
        <f aca="false">H53</f>
        <v>10</v>
      </c>
      <c r="I30" s="4" t="n">
        <f aca="false">I53</f>
        <v>0</v>
      </c>
      <c r="J30" s="4" t="n">
        <f aca="false">J53</f>
        <v>10</v>
      </c>
      <c r="O30" s="1"/>
      <c r="P30" s="1"/>
      <c r="Q30" s="1"/>
      <c r="R30" s="1"/>
      <c r="S30" s="1"/>
    </row>
    <row r="31" customFormat="false" ht="15.75" hidden="false" customHeight="false" outlineLevel="0" collapsed="false">
      <c r="A31" s="1" t="s">
        <v>42</v>
      </c>
      <c r="B31" s="1"/>
      <c r="C31" s="1"/>
      <c r="D31" s="1"/>
      <c r="E31" s="4" t="n">
        <f aca="false">E57</f>
        <v>9</v>
      </c>
      <c r="F31" s="4" t="n">
        <f aca="false">F57</f>
        <v>9</v>
      </c>
      <c r="I31" s="4" t="n">
        <f aca="false">I57</f>
        <v>3</v>
      </c>
      <c r="J31" s="4" t="n">
        <f aca="false">J57</f>
        <v>3</v>
      </c>
      <c r="O31" s="1"/>
      <c r="P31" s="1"/>
      <c r="Q31" s="1"/>
      <c r="R31" s="1"/>
      <c r="S31" s="1"/>
    </row>
    <row r="32" customFormat="false" ht="15.75" hidden="false" customHeight="false" outlineLevel="0" collapsed="false">
      <c r="A32" s="1" t="s">
        <v>43</v>
      </c>
      <c r="B32" s="1"/>
      <c r="C32" s="1"/>
      <c r="D32" s="1"/>
      <c r="E32" s="4" t="n">
        <f aca="false">E64</f>
        <v>0</v>
      </c>
      <c r="F32" s="4" t="n">
        <f aca="false">F64</f>
        <v>14</v>
      </c>
      <c r="I32" s="4" t="n">
        <f aca="false">I64</f>
        <v>0</v>
      </c>
      <c r="J32" s="4" t="n">
        <f aca="false">J64</f>
        <v>12</v>
      </c>
      <c r="O32" s="1"/>
      <c r="P32" s="1"/>
      <c r="Q32" s="1"/>
      <c r="R32" s="1"/>
      <c r="S32" s="1"/>
    </row>
    <row r="33" customFormat="false" ht="15.75" hidden="false" customHeight="false" outlineLevel="0" collapsed="false">
      <c r="A33" s="1"/>
      <c r="B33" s="1"/>
      <c r="C33" s="1"/>
      <c r="D33" s="1"/>
      <c r="O33" s="1"/>
      <c r="P33" s="1"/>
      <c r="Q33" s="1"/>
      <c r="R33" s="1"/>
      <c r="S33" s="1"/>
    </row>
    <row r="34" customFormat="false" ht="15.75" hidden="false" customHeight="false" outlineLevel="0" collapsed="false">
      <c r="A34" s="1" t="s">
        <v>44</v>
      </c>
      <c r="B34" s="1"/>
      <c r="C34" s="1"/>
      <c r="D34" s="1"/>
      <c r="O34" s="1"/>
      <c r="P34" s="1"/>
      <c r="Q34" s="1"/>
      <c r="R34" s="1"/>
      <c r="S34" s="1"/>
    </row>
    <row r="35" customFormat="false" ht="15.75" hidden="false" customHeight="false" outlineLevel="0" collapsed="false">
      <c r="A35" s="1" t="s">
        <v>39</v>
      </c>
      <c r="E35" s="4" t="n">
        <f aca="false">SUM(E36:E44)</f>
        <v>3</v>
      </c>
      <c r="F35" s="4" t="n">
        <f aca="false">SUM(F36:F44)</f>
        <v>3</v>
      </c>
      <c r="I35" s="4" t="n">
        <f aca="false">SUM(I36:I44)</f>
        <v>27</v>
      </c>
      <c r="J35" s="4" t="n">
        <f aca="false">SUM(J36:J44)</f>
        <v>27</v>
      </c>
      <c r="M35" s="1" t="n">
        <v>34</v>
      </c>
      <c r="N35" s="1" t="n">
        <v>34</v>
      </c>
      <c r="O35" s="1"/>
      <c r="P35" s="1"/>
      <c r="Q35" s="1"/>
      <c r="R35" s="1"/>
      <c r="S35" s="1"/>
    </row>
    <row r="36" customFormat="false" ht="15.75" hidden="false" customHeight="false" outlineLevel="0" collapsed="false">
      <c r="A36" s="4"/>
      <c r="B36" s="1" t="s">
        <v>45</v>
      </c>
      <c r="C36" s="1" t="n">
        <v>5</v>
      </c>
      <c r="D36" s="1" t="s">
        <v>46</v>
      </c>
      <c r="I36" s="1" t="n">
        <v>5</v>
      </c>
      <c r="J36" s="1" t="n">
        <v>5</v>
      </c>
      <c r="O36" s="1"/>
      <c r="P36" s="1"/>
      <c r="Q36" s="1"/>
      <c r="R36" s="1"/>
      <c r="S36" s="1"/>
    </row>
    <row r="37" customFormat="false" ht="15.75" hidden="false" customHeight="false" outlineLevel="0" collapsed="false">
      <c r="A37" s="4"/>
      <c r="B37" s="1" t="s">
        <v>47</v>
      </c>
      <c r="C37" s="1" t="n">
        <v>3</v>
      </c>
      <c r="D37" s="1" t="s">
        <v>46</v>
      </c>
      <c r="I37" s="1" t="n">
        <v>3</v>
      </c>
      <c r="J37" s="1" t="n">
        <v>3</v>
      </c>
      <c r="O37" s="1"/>
      <c r="P37" s="1"/>
      <c r="Q37" s="1"/>
      <c r="R37" s="1"/>
      <c r="S37" s="1"/>
    </row>
    <row r="38" customFormat="false" ht="15.75" hidden="false" customHeight="false" outlineLevel="0" collapsed="false">
      <c r="A38" s="1"/>
      <c r="B38" s="1" t="s">
        <v>48</v>
      </c>
      <c r="C38" s="1" t="n">
        <v>3</v>
      </c>
      <c r="D38" s="1" t="s">
        <v>46</v>
      </c>
      <c r="I38" s="1" t="n">
        <v>3</v>
      </c>
      <c r="J38" s="1" t="n">
        <v>3</v>
      </c>
      <c r="Q38" s="1"/>
      <c r="R38" s="1"/>
      <c r="S38" s="1"/>
    </row>
    <row r="39" customFormat="false" ht="15.75" hidden="false" customHeight="false" outlineLevel="0" collapsed="false">
      <c r="A39" s="4"/>
      <c r="B39" s="1" t="s">
        <v>49</v>
      </c>
      <c r="C39" s="1" t="n">
        <v>3</v>
      </c>
      <c r="D39" s="1" t="s">
        <v>46</v>
      </c>
      <c r="I39" s="1" t="n">
        <v>3</v>
      </c>
      <c r="J39" s="1" t="n">
        <v>3</v>
      </c>
      <c r="O39" s="1"/>
      <c r="P39" s="1"/>
      <c r="Q39" s="1"/>
      <c r="R39" s="1"/>
      <c r="S39" s="1"/>
    </row>
    <row r="40" customFormat="false" ht="15.75" hidden="false" customHeight="false" outlineLevel="0" collapsed="false">
      <c r="A40" s="4"/>
      <c r="B40" s="1" t="s">
        <v>50</v>
      </c>
      <c r="C40" s="1" t="n">
        <v>3</v>
      </c>
      <c r="D40" s="1" t="s">
        <v>17</v>
      </c>
      <c r="E40" s="1" t="n">
        <v>3</v>
      </c>
      <c r="F40" s="1" t="n">
        <v>3</v>
      </c>
    </row>
    <row r="41" customFormat="false" ht="15.75" hidden="false" customHeight="false" outlineLevel="0" collapsed="false">
      <c r="A41" s="1" t="s">
        <v>51</v>
      </c>
      <c r="B41" s="1" t="s">
        <v>51</v>
      </c>
      <c r="C41" s="1" t="n">
        <v>4</v>
      </c>
      <c r="D41" s="1" t="s">
        <v>52</v>
      </c>
    </row>
    <row r="42" customFormat="false" ht="15.75" hidden="false" customHeight="false" outlineLevel="0" collapsed="false">
      <c r="A42" s="4"/>
      <c r="B42" s="1" t="s">
        <v>53</v>
      </c>
      <c r="C42" s="1" t="n">
        <v>5</v>
      </c>
      <c r="D42" s="1" t="s">
        <v>46</v>
      </c>
      <c r="I42" s="1" t="n">
        <v>5</v>
      </c>
      <c r="J42" s="1" t="n">
        <v>5</v>
      </c>
    </row>
    <row r="43" customFormat="false" ht="15.75" hidden="false" customHeight="false" outlineLevel="0" collapsed="false">
      <c r="A43" s="4"/>
      <c r="B43" s="1" t="s">
        <v>54</v>
      </c>
      <c r="C43" s="1" t="n">
        <v>4</v>
      </c>
      <c r="D43" s="1" t="s">
        <v>46</v>
      </c>
      <c r="I43" s="1" t="n">
        <v>4</v>
      </c>
      <c r="J43" s="1" t="n">
        <v>4</v>
      </c>
    </row>
    <row r="44" customFormat="false" ht="15.75" hidden="false" customHeight="false" outlineLevel="0" collapsed="false">
      <c r="B44" s="1" t="s">
        <v>55</v>
      </c>
      <c r="C44" s="1" t="n">
        <v>4</v>
      </c>
      <c r="D44" s="1" t="s">
        <v>46</v>
      </c>
      <c r="E44" s="4"/>
      <c r="F44" s="4"/>
      <c r="G44" s="4"/>
      <c r="H44" s="4"/>
      <c r="I44" s="1" t="n">
        <v>4</v>
      </c>
      <c r="J44" s="1" t="n">
        <v>4</v>
      </c>
      <c r="K44" s="4"/>
      <c r="L44" s="4"/>
    </row>
    <row r="45" customFormat="false" ht="15.75" hidden="false" customHeight="false" outlineLevel="0" collapsed="false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customFormat="false" ht="15.75" hidden="false" customHeight="false" outlineLevel="0" collapsed="false">
      <c r="A46" s="1" t="s">
        <v>40</v>
      </c>
      <c r="B46" s="4"/>
      <c r="C46" s="4"/>
      <c r="D46" s="4"/>
      <c r="E46" s="1" t="n">
        <v>9</v>
      </c>
      <c r="F46" s="1" t="n">
        <v>9</v>
      </c>
      <c r="G46" s="4"/>
      <c r="H46" s="4"/>
      <c r="I46" s="1" t="n">
        <v>9</v>
      </c>
      <c r="J46" s="1" t="n">
        <v>9</v>
      </c>
      <c r="K46" s="4"/>
      <c r="L46" s="4"/>
      <c r="M46" s="1" t="n">
        <v>21</v>
      </c>
      <c r="N46" s="1" t="n">
        <v>21</v>
      </c>
    </row>
    <row r="47" customFormat="false" ht="15.75" hidden="false" customHeight="false" outlineLevel="0" collapsed="false">
      <c r="A47" s="4"/>
      <c r="B47" s="1" t="s">
        <v>56</v>
      </c>
      <c r="C47" s="1" t="n">
        <v>3</v>
      </c>
      <c r="D47" s="1" t="s">
        <v>17</v>
      </c>
      <c r="E47" s="4"/>
      <c r="F47" s="4"/>
      <c r="G47" s="4"/>
      <c r="H47" s="4"/>
      <c r="I47" s="1"/>
      <c r="J47" s="1"/>
      <c r="K47" s="1"/>
      <c r="L47" s="4"/>
    </row>
    <row r="48" customFormat="false" ht="15.75" hidden="false" customHeight="false" outlineLevel="0" collapsed="false">
      <c r="A48" s="4"/>
      <c r="B48" s="1" t="s">
        <v>57</v>
      </c>
      <c r="C48" s="1" t="n">
        <v>3</v>
      </c>
      <c r="D48" s="1" t="s">
        <v>17</v>
      </c>
      <c r="E48" s="4"/>
      <c r="F48" s="4"/>
      <c r="G48" s="4"/>
      <c r="H48" s="4"/>
      <c r="I48" s="1"/>
      <c r="J48" s="1"/>
      <c r="K48" s="1"/>
      <c r="L48" s="1"/>
    </row>
    <row r="49" customFormat="false" ht="15.75" hidden="false" customHeight="false" outlineLevel="0" collapsed="false">
      <c r="A49" s="4"/>
      <c r="B49" s="1" t="s">
        <v>58</v>
      </c>
      <c r="C49" s="1" t="n">
        <v>3</v>
      </c>
      <c r="D49" s="1" t="s">
        <v>17</v>
      </c>
      <c r="E49" s="4"/>
      <c r="F49" s="4"/>
      <c r="G49" s="4"/>
      <c r="H49" s="4"/>
      <c r="I49" s="1"/>
      <c r="J49" s="1"/>
      <c r="K49" s="1"/>
      <c r="L49" s="1"/>
    </row>
    <row r="50" customFormat="false" ht="15.75" hidden="false" customHeight="false" outlineLevel="0" collapsed="false">
      <c r="A50" s="4"/>
      <c r="B50" s="1" t="s">
        <v>59</v>
      </c>
      <c r="C50" s="1" t="n">
        <v>3</v>
      </c>
      <c r="D50" s="1" t="s">
        <v>52</v>
      </c>
      <c r="E50" s="4"/>
      <c r="F50" s="4"/>
      <c r="G50" s="4"/>
      <c r="H50" s="4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1" t="s">
        <v>60</v>
      </c>
      <c r="C51" s="1" t="n">
        <v>9</v>
      </c>
      <c r="D51" s="1" t="s">
        <v>46</v>
      </c>
      <c r="E51" s="4"/>
      <c r="F51" s="4"/>
      <c r="G51" s="4"/>
      <c r="H51" s="4"/>
      <c r="I51" s="1"/>
      <c r="J51" s="1"/>
      <c r="K51" s="4"/>
      <c r="L51" s="4"/>
    </row>
    <row r="52" customFormat="false" ht="15.75" hidden="false" customHeight="false" outlineLevel="0" collapsed="false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1" t="s">
        <v>41</v>
      </c>
      <c r="B53" s="4"/>
      <c r="C53" s="4"/>
      <c r="D53" s="4"/>
      <c r="E53" s="4"/>
      <c r="F53" s="4"/>
      <c r="G53" s="4" t="n">
        <f aca="false">SUM(G54:G55)</f>
        <v>0</v>
      </c>
      <c r="H53" s="4" t="n">
        <f aca="false">SUM(H54:H55)</f>
        <v>10</v>
      </c>
      <c r="I53" s="4" t="n">
        <f aca="false">SUM(I54:I55)</f>
        <v>0</v>
      </c>
      <c r="J53" s="4" t="n">
        <f aca="false">SUM(J54:J55)</f>
        <v>10</v>
      </c>
      <c r="K53" s="4"/>
      <c r="L53" s="4"/>
      <c r="M53" s="1" t="n">
        <v>14</v>
      </c>
      <c r="N53" s="1" t="n">
        <v>14</v>
      </c>
    </row>
    <row r="54" customFormat="false" ht="15.75" hidden="false" customHeight="false" outlineLevel="0" collapsed="false">
      <c r="A54" s="4"/>
      <c r="B54" s="1" t="s">
        <v>61</v>
      </c>
      <c r="C54" s="1" t="n">
        <v>10</v>
      </c>
      <c r="D54" s="1" t="s">
        <v>20</v>
      </c>
      <c r="E54" s="4"/>
      <c r="F54" s="4"/>
      <c r="G54" s="1" t="n">
        <v>0</v>
      </c>
      <c r="H54" s="1" t="n">
        <v>10</v>
      </c>
      <c r="I54" s="4"/>
      <c r="J54" s="4"/>
      <c r="K54" s="4"/>
      <c r="L54" s="4"/>
    </row>
    <row r="55" customFormat="false" ht="15.75" hidden="false" customHeight="false" outlineLevel="0" collapsed="false">
      <c r="A55" s="4"/>
      <c r="B55" s="1" t="s">
        <v>62</v>
      </c>
      <c r="C55" s="1" t="n">
        <v>10</v>
      </c>
      <c r="D55" s="1" t="s">
        <v>46</v>
      </c>
      <c r="E55" s="4"/>
      <c r="F55" s="4"/>
      <c r="G55" s="4"/>
      <c r="H55" s="4"/>
      <c r="I55" s="1" t="n">
        <v>0</v>
      </c>
      <c r="J55" s="1" t="n">
        <v>10</v>
      </c>
      <c r="K55" s="4"/>
      <c r="L55" s="4"/>
    </row>
    <row r="56" customFormat="false" ht="15.75" hidden="false" customHeight="false" outlineLevel="0" collapsed="false"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1" t="s">
        <v>42</v>
      </c>
      <c r="B57" s="4"/>
      <c r="C57" s="4"/>
      <c r="D57" s="4"/>
      <c r="E57" s="4" t="n">
        <f aca="false">SUM(E58:E62)</f>
        <v>9</v>
      </c>
      <c r="F57" s="4" t="n">
        <f aca="false">SUM(F58:F62)</f>
        <v>9</v>
      </c>
      <c r="G57" s="4"/>
      <c r="H57" s="4"/>
      <c r="I57" s="4" t="n">
        <f aca="false">SUM(I58:I62)</f>
        <v>3</v>
      </c>
      <c r="J57" s="4" t="n">
        <f aca="false">SUM(J58:J62)</f>
        <v>3</v>
      </c>
      <c r="K57" s="4"/>
      <c r="L57" s="4"/>
      <c r="M57" s="1" t="n">
        <v>16</v>
      </c>
      <c r="N57" s="1" t="n">
        <v>16</v>
      </c>
    </row>
    <row r="58" customFormat="false" ht="15.75" hidden="false" customHeight="false" outlineLevel="0" collapsed="false">
      <c r="A58" s="4"/>
      <c r="B58" s="1" t="s">
        <v>63</v>
      </c>
      <c r="C58" s="1" t="n">
        <v>3</v>
      </c>
      <c r="D58" s="1" t="s">
        <v>17</v>
      </c>
      <c r="E58" s="1" t="n">
        <v>3</v>
      </c>
      <c r="F58" s="1" t="n">
        <v>3</v>
      </c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1" t="s">
        <v>64</v>
      </c>
      <c r="C59" s="1" t="n">
        <v>3</v>
      </c>
      <c r="D59" s="1" t="s">
        <v>17</v>
      </c>
      <c r="E59" s="1" t="n">
        <v>3</v>
      </c>
      <c r="F59" s="1" t="n">
        <v>3</v>
      </c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1" t="s">
        <v>65</v>
      </c>
      <c r="C60" s="1" t="n">
        <v>3</v>
      </c>
      <c r="D60" s="1" t="s">
        <v>46</v>
      </c>
      <c r="E60" s="4"/>
      <c r="F60" s="4"/>
      <c r="G60" s="4"/>
      <c r="H60" s="4"/>
      <c r="I60" s="1" t="n">
        <v>3</v>
      </c>
      <c r="J60" s="1" t="n">
        <v>3</v>
      </c>
      <c r="K60" s="4"/>
      <c r="L60" s="4"/>
    </row>
    <row r="61" customFormat="false" ht="15.75" hidden="false" customHeight="false" outlineLevel="0" collapsed="false">
      <c r="A61" s="4"/>
      <c r="B61" s="1" t="s">
        <v>66</v>
      </c>
      <c r="C61" s="1" t="n">
        <v>3</v>
      </c>
      <c r="D61" s="1" t="s">
        <v>17</v>
      </c>
      <c r="E61" s="1" t="n">
        <v>3</v>
      </c>
      <c r="F61" s="1" t="n">
        <v>3</v>
      </c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1" t="s">
        <v>67</v>
      </c>
      <c r="C62" s="1" t="n">
        <v>4</v>
      </c>
      <c r="D62" s="1" t="s">
        <v>52</v>
      </c>
      <c r="E62" s="4"/>
      <c r="F62" s="4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1" t="s">
        <v>43</v>
      </c>
      <c r="B64" s="4"/>
      <c r="C64" s="4"/>
      <c r="D64" s="4"/>
      <c r="E64" s="1" t="n">
        <v>0</v>
      </c>
      <c r="F64" s="1" t="n">
        <v>14</v>
      </c>
      <c r="G64" s="1" t="n">
        <v>0</v>
      </c>
      <c r="H64" s="4"/>
      <c r="I64" s="1" t="n">
        <v>0</v>
      </c>
      <c r="J64" s="1" t="n">
        <v>12</v>
      </c>
      <c r="K64" s="4"/>
      <c r="L64" s="4"/>
      <c r="M64" s="1" t="n">
        <v>19</v>
      </c>
      <c r="N64" s="1" t="n">
        <v>21</v>
      </c>
    </row>
    <row r="65" customFormat="false" ht="15.75" hidden="false" customHeight="false" outlineLevel="0" collapsed="false">
      <c r="A65" s="4"/>
      <c r="B65" s="1" t="s">
        <v>68</v>
      </c>
      <c r="C65" s="5" t="n">
        <v>43528</v>
      </c>
      <c r="D65" s="1" t="s">
        <v>69</v>
      </c>
      <c r="E65" s="1"/>
      <c r="F65" s="4"/>
      <c r="G65" s="4"/>
      <c r="H65" s="4"/>
      <c r="K65" s="4"/>
      <c r="L65" s="4"/>
    </row>
    <row r="66" customFormat="false" ht="15.75" hidden="false" customHeight="false" outlineLevel="0" collapsed="false">
      <c r="A66" s="4"/>
      <c r="B66" s="1" t="s">
        <v>70</v>
      </c>
      <c r="C66" s="5" t="n">
        <v>43718</v>
      </c>
      <c r="D66" s="1" t="s">
        <v>69</v>
      </c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A67" s="4"/>
      <c r="B67" s="1" t="s">
        <v>71</v>
      </c>
      <c r="C67" s="1" t="n">
        <v>3</v>
      </c>
      <c r="D67" s="1" t="s">
        <v>52</v>
      </c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4"/>
      <c r="B68" s="1" t="s">
        <v>67</v>
      </c>
      <c r="C68" s="1" t="n">
        <v>4</v>
      </c>
      <c r="D68" s="1" t="s">
        <v>52</v>
      </c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1" t="s">
        <v>72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3.8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3.8" hidden="false" customHeight="false" outlineLevel="0" collapsed="false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3.8" hidden="false" customHeight="false" outlineLevel="0" collapsed="false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3.8" hidden="false" customHeight="false" outlineLevel="0" collapsed="false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3.8" hidden="false" customHeight="false" outlineLevel="0" collapsed="false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3.8" hidden="false" customHeight="false" outlineLevel="0" collapsed="false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3.8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3.8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3.8" hidden="false" customHeight="false" outlineLevel="0" collapsed="false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3.8" hidden="false" customHeight="false" outlineLevel="0" collapsed="false">
      <c r="A1002" s="4"/>
      <c r="B1002" s="4"/>
      <c r="C1002" s="4"/>
      <c r="D1002" s="4"/>
      <c r="E1002" s="1"/>
      <c r="F1002" s="1"/>
      <c r="G1002" s="1"/>
      <c r="H1002" s="1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SUM(E3:E24)</f>
        <v>6</v>
      </c>
      <c r="F2" s="4" t="n">
        <f aca="false">SUM(F3:F24)</f>
        <v>14</v>
      </c>
      <c r="G2" s="4" t="n">
        <f aca="false">SUM(G3:G24)</f>
        <v>0</v>
      </c>
      <c r="H2" s="4" t="n">
        <f aca="false">SUM(H3:H24)</f>
        <v>3</v>
      </c>
      <c r="I2" s="4" t="n">
        <f aca="false">SUM(I3:I24)</f>
        <v>0</v>
      </c>
      <c r="J2" s="4" t="n">
        <f aca="false">SUM(J3:J24)</f>
        <v>4</v>
      </c>
      <c r="K2" s="1" t="n">
        <f aca="false">M2</f>
        <v>12</v>
      </c>
      <c r="L2" s="1" t="n">
        <f aca="false">N2</f>
        <v>15</v>
      </c>
      <c r="M2" s="4" t="n">
        <f aca="false">SUM(M3:M42)</f>
        <v>12</v>
      </c>
      <c r="N2" s="4" t="n">
        <f aca="false">SUM(N3:N42)</f>
        <v>15</v>
      </c>
    </row>
    <row r="3" customFormat="false" ht="15.75" hidden="false" customHeight="false" outlineLevel="0" collapsed="false">
      <c r="A3" s="1" t="s">
        <v>312</v>
      </c>
      <c r="B3" s="1" t="s">
        <v>313</v>
      </c>
      <c r="C3" s="4"/>
      <c r="D3" s="4"/>
      <c r="E3" s="1" t="n">
        <v>6</v>
      </c>
      <c r="F3" s="1" t="n">
        <v>7</v>
      </c>
      <c r="G3" s="1" t="n">
        <v>0</v>
      </c>
      <c r="H3" s="1" t="n">
        <v>0</v>
      </c>
      <c r="I3" s="1" t="n">
        <v>0</v>
      </c>
      <c r="J3" s="1" t="n">
        <v>0</v>
      </c>
      <c r="K3" s="4"/>
      <c r="L3" s="4"/>
      <c r="M3" s="1" t="n">
        <v>6</v>
      </c>
      <c r="N3" s="1" t="n">
        <v>7</v>
      </c>
    </row>
    <row r="4" customFormat="false" ht="15.75" hidden="false" customHeight="false" outlineLevel="0" collapsed="false">
      <c r="A4" s="4"/>
      <c r="B4" s="1" t="s">
        <v>81</v>
      </c>
      <c r="C4" s="1" t="n">
        <v>3</v>
      </c>
      <c r="D4" s="1" t="s">
        <v>17</v>
      </c>
      <c r="E4" s="1"/>
      <c r="F4" s="1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314</v>
      </c>
      <c r="C5" s="1" t="n">
        <v>3</v>
      </c>
      <c r="D5" s="1" t="s">
        <v>17</v>
      </c>
      <c r="E5" s="1"/>
      <c r="F5" s="1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315</v>
      </c>
      <c r="C6" s="1" t="n">
        <v>3</v>
      </c>
      <c r="D6" s="1" t="s">
        <v>17</v>
      </c>
      <c r="E6" s="4"/>
      <c r="F6" s="4"/>
      <c r="G6" s="1"/>
      <c r="H6" s="1"/>
      <c r="I6" s="4"/>
      <c r="J6" s="4"/>
      <c r="K6" s="4"/>
      <c r="L6" s="4"/>
    </row>
    <row r="7" customFormat="false" ht="15.75" hidden="false" customHeight="false" outlineLevel="0" collapsed="false">
      <c r="A7" s="1"/>
      <c r="B7" s="1" t="s">
        <v>316</v>
      </c>
      <c r="C7" s="1" t="n">
        <v>3</v>
      </c>
      <c r="D7" s="1" t="s">
        <v>17</v>
      </c>
      <c r="E7" s="4"/>
      <c r="F7" s="4"/>
      <c r="G7" s="4"/>
      <c r="H7" s="4"/>
      <c r="I7" s="4"/>
      <c r="J7" s="4"/>
      <c r="K7" s="4"/>
      <c r="L7" s="4"/>
    </row>
    <row r="8" customFormat="false" ht="15.75" hidden="false" customHeight="false" outlineLevel="0" collapsed="false">
      <c r="A8" s="1"/>
      <c r="B8" s="1" t="s">
        <v>317</v>
      </c>
      <c r="C8" s="1" t="n">
        <v>4</v>
      </c>
      <c r="D8" s="1" t="s">
        <v>17</v>
      </c>
      <c r="E8" s="1"/>
      <c r="F8" s="1"/>
    </row>
    <row r="9" customFormat="false" ht="15.75" hidden="false" customHeight="false" outlineLevel="0" collapsed="false">
      <c r="A9" s="1"/>
      <c r="B9" s="1"/>
      <c r="C9" s="1"/>
      <c r="D9" s="1"/>
      <c r="E9" s="1"/>
      <c r="F9" s="1"/>
      <c r="G9" s="1"/>
      <c r="H9" s="1"/>
    </row>
    <row r="10" customFormat="false" ht="15.75" hidden="false" customHeight="false" outlineLevel="0" collapsed="false">
      <c r="A10" s="1" t="s">
        <v>318</v>
      </c>
      <c r="B10" s="1" t="s">
        <v>319</v>
      </c>
      <c r="C10" s="1"/>
      <c r="D10" s="1"/>
      <c r="E10" s="1" t="n">
        <v>0</v>
      </c>
      <c r="F10" s="1" t="n">
        <v>4</v>
      </c>
      <c r="G10" s="1" t="n">
        <v>0</v>
      </c>
      <c r="H10" s="1" t="n">
        <v>3</v>
      </c>
      <c r="I10" s="1" t="n">
        <v>0</v>
      </c>
      <c r="J10" s="1" t="n">
        <v>0</v>
      </c>
      <c r="M10" s="1" t="n">
        <v>3</v>
      </c>
      <c r="N10" s="1" t="n">
        <v>4</v>
      </c>
    </row>
    <row r="11" customFormat="false" ht="15.75" hidden="false" customHeight="false" outlineLevel="0" collapsed="false">
      <c r="A11" s="4"/>
      <c r="B11" s="1" t="s">
        <v>320</v>
      </c>
      <c r="C11" s="1" t="n">
        <v>3</v>
      </c>
      <c r="D11" s="1" t="s">
        <v>17</v>
      </c>
      <c r="E11" s="1"/>
      <c r="F11" s="1"/>
      <c r="G11" s="1"/>
      <c r="H11" s="1"/>
    </row>
    <row r="12" customFormat="false" ht="15.75" hidden="false" customHeight="false" outlineLevel="0" collapsed="false">
      <c r="A12" s="4"/>
      <c r="B12" s="1" t="s">
        <v>321</v>
      </c>
      <c r="C12" s="5" t="n">
        <v>43528</v>
      </c>
      <c r="D12" s="1" t="s">
        <v>17</v>
      </c>
      <c r="E12" s="1"/>
      <c r="F12" s="1"/>
      <c r="G12" s="1"/>
      <c r="H12" s="1"/>
    </row>
    <row r="13" customFormat="false" ht="15.75" hidden="false" customHeight="false" outlineLevel="0" collapsed="false">
      <c r="A13" s="4"/>
      <c r="B13" s="1" t="s">
        <v>322</v>
      </c>
      <c r="C13" s="1" t="n">
        <v>3</v>
      </c>
      <c r="D13" s="1" t="s">
        <v>20</v>
      </c>
      <c r="E13" s="1"/>
      <c r="F13" s="1"/>
      <c r="G13" s="1"/>
      <c r="H13" s="1"/>
    </row>
    <row r="14" customFormat="false" ht="15.75" hidden="false" customHeight="false" outlineLevel="0" collapsed="false">
      <c r="A14" s="4"/>
      <c r="B14" s="1" t="s">
        <v>323</v>
      </c>
      <c r="C14" s="1" t="n">
        <v>3</v>
      </c>
      <c r="D14" s="1" t="s">
        <v>17</v>
      </c>
      <c r="E14" s="1"/>
      <c r="F14" s="1"/>
      <c r="G14" s="1"/>
      <c r="H14" s="1"/>
    </row>
    <row r="15" customFormat="false" ht="15.75" hidden="false" customHeight="false" outlineLevel="0" collapsed="false">
      <c r="A15" s="4"/>
      <c r="B15" s="1" t="s">
        <v>139</v>
      </c>
      <c r="C15" s="1" t="n">
        <v>3</v>
      </c>
      <c r="D15" s="1" t="s">
        <v>17</v>
      </c>
      <c r="E15" s="1"/>
      <c r="F15" s="1"/>
      <c r="G15" s="1"/>
      <c r="H15" s="1"/>
    </row>
    <row r="16" customFormat="false" ht="15.75" hidden="false" customHeight="false" outlineLevel="0" collapsed="false">
      <c r="A16" s="1"/>
      <c r="B16" s="1" t="s">
        <v>324</v>
      </c>
      <c r="C16" s="1" t="n">
        <v>3</v>
      </c>
      <c r="D16" s="1" t="s">
        <v>17</v>
      </c>
      <c r="E16" s="1"/>
      <c r="F16" s="1"/>
      <c r="G16" s="1"/>
      <c r="H16" s="1"/>
    </row>
    <row r="17" customFormat="false" ht="15.75" hidden="false" customHeight="false" outlineLevel="0" collapsed="false">
      <c r="A17" s="4"/>
      <c r="B17" s="1"/>
      <c r="C17" s="1"/>
      <c r="D17" s="1"/>
      <c r="E17" s="1"/>
      <c r="F17" s="1"/>
      <c r="G17" s="1"/>
      <c r="H17" s="1"/>
    </row>
    <row r="18" customFormat="false" ht="15.75" hidden="false" customHeight="false" outlineLevel="0" collapsed="false">
      <c r="A18" s="1" t="s">
        <v>325</v>
      </c>
      <c r="B18" s="1" t="s">
        <v>319</v>
      </c>
      <c r="C18" s="1"/>
      <c r="D18" s="1"/>
      <c r="E18" s="1" t="n">
        <v>0</v>
      </c>
      <c r="F18" s="1" t="n">
        <v>3</v>
      </c>
      <c r="G18" s="1" t="n">
        <v>0</v>
      </c>
      <c r="H18" s="1" t="n">
        <v>0</v>
      </c>
      <c r="I18" s="1" t="n">
        <v>0</v>
      </c>
      <c r="J18" s="1" t="n">
        <v>4</v>
      </c>
      <c r="M18" s="1" t="n">
        <v>3</v>
      </c>
      <c r="N18" s="1" t="n">
        <v>4</v>
      </c>
    </row>
    <row r="19" customFormat="false" ht="15.75" hidden="false" customHeight="false" outlineLevel="0" collapsed="false">
      <c r="A19" s="1"/>
      <c r="B19" s="1" t="s">
        <v>326</v>
      </c>
      <c r="C19" s="1" t="n">
        <v>3</v>
      </c>
      <c r="D19" s="1" t="s">
        <v>46</v>
      </c>
      <c r="E19" s="1"/>
      <c r="F19" s="1"/>
      <c r="G19" s="1"/>
      <c r="H19" s="1"/>
    </row>
    <row r="20" customFormat="false" ht="15.75" hidden="false" customHeight="false" outlineLevel="0" collapsed="false">
      <c r="A20" s="1"/>
      <c r="B20" s="1" t="s">
        <v>327</v>
      </c>
      <c r="C20" s="1" t="n">
        <v>4</v>
      </c>
      <c r="D20" s="1" t="s">
        <v>46</v>
      </c>
      <c r="E20" s="1"/>
      <c r="F20" s="1"/>
      <c r="G20" s="1"/>
      <c r="H20" s="1"/>
      <c r="I20" s="1"/>
      <c r="J20" s="1"/>
      <c r="K20" s="4"/>
      <c r="L20" s="4"/>
    </row>
    <row r="21" customFormat="false" ht="15.75" hidden="false" customHeight="false" outlineLevel="0" collapsed="false">
      <c r="A21" s="1"/>
      <c r="B21" s="1" t="s">
        <v>328</v>
      </c>
      <c r="C21" s="1" t="n">
        <v>3</v>
      </c>
      <c r="D21" s="1" t="s">
        <v>46</v>
      </c>
      <c r="E21" s="1"/>
      <c r="F21" s="1"/>
      <c r="G21" s="1"/>
      <c r="H21" s="1"/>
      <c r="O21" s="1"/>
      <c r="P21" s="1"/>
      <c r="Q21" s="1"/>
      <c r="R21" s="1"/>
      <c r="S21" s="1"/>
    </row>
    <row r="22" customFormat="false" ht="15.75" hidden="false" customHeight="false" outlineLevel="0" collapsed="false">
      <c r="A22" s="4"/>
      <c r="B22" s="1" t="s">
        <v>329</v>
      </c>
      <c r="C22" s="1" t="n">
        <v>3</v>
      </c>
      <c r="D22" s="1" t="s">
        <v>46</v>
      </c>
      <c r="E22" s="1"/>
      <c r="F22" s="1"/>
      <c r="G22" s="1"/>
      <c r="H22" s="1"/>
      <c r="O22" s="1"/>
      <c r="P22" s="1"/>
      <c r="Q22" s="1"/>
      <c r="R22" s="1"/>
      <c r="S22" s="1"/>
    </row>
    <row r="23" customFormat="false" ht="15.75" hidden="false" customHeight="false" outlineLevel="0" collapsed="false">
      <c r="A23" s="4"/>
      <c r="B23" s="1" t="s">
        <v>330</v>
      </c>
      <c r="C23" s="5" t="n">
        <v>43528</v>
      </c>
      <c r="D23" s="1" t="s">
        <v>46</v>
      </c>
      <c r="E23" s="1"/>
      <c r="F23" s="1"/>
      <c r="G23" s="1"/>
      <c r="H23" s="1"/>
      <c r="O23" s="1"/>
      <c r="P23" s="1"/>
      <c r="Q23" s="1"/>
      <c r="R23" s="1"/>
      <c r="S23" s="1"/>
    </row>
    <row r="24" customFormat="false" ht="15.75" hidden="false" customHeight="false" outlineLevel="0" collapsed="false">
      <c r="A24" s="4"/>
      <c r="B24" s="1" t="s">
        <v>331</v>
      </c>
      <c r="C24" s="1" t="n">
        <v>3</v>
      </c>
      <c r="D24" s="1" t="s">
        <v>46</v>
      </c>
      <c r="E24" s="1"/>
      <c r="F24" s="1"/>
      <c r="G24" s="1"/>
      <c r="H24" s="1"/>
      <c r="O24" s="1"/>
      <c r="P24" s="1"/>
      <c r="Q24" s="1"/>
      <c r="R24" s="1"/>
      <c r="S24" s="1"/>
    </row>
    <row r="25" customFormat="false" ht="15.75" hidden="false" customHeight="false" outlineLevel="0" collapsed="false">
      <c r="A25" s="1"/>
      <c r="B25" s="1" t="s">
        <v>332</v>
      </c>
      <c r="C25" s="1" t="n">
        <v>3</v>
      </c>
      <c r="D25" s="1" t="s">
        <v>46</v>
      </c>
      <c r="O25" s="1"/>
      <c r="P25" s="1"/>
      <c r="Q25" s="1"/>
      <c r="R25" s="1"/>
      <c r="S25" s="1"/>
    </row>
    <row r="26" customFormat="false" ht="15.75" hidden="false" customHeight="false" outlineLevel="0" collapsed="false">
      <c r="A26" s="1"/>
      <c r="B26" s="1" t="s">
        <v>333</v>
      </c>
      <c r="C26" s="1" t="n">
        <v>4</v>
      </c>
      <c r="D26" s="1" t="s">
        <v>46</v>
      </c>
      <c r="O26" s="1"/>
      <c r="P26" s="1"/>
      <c r="Q26" s="1"/>
      <c r="R26" s="1"/>
      <c r="S26" s="1"/>
    </row>
    <row r="27" customFormat="false" ht="15.75" hidden="false" customHeight="false" outlineLevel="0" collapsed="false">
      <c r="B27" s="1" t="s">
        <v>334</v>
      </c>
      <c r="C27" s="1" t="n">
        <v>3</v>
      </c>
      <c r="D27" s="1" t="s">
        <v>46</v>
      </c>
      <c r="O27" s="1"/>
      <c r="P27" s="1"/>
      <c r="Q27" s="1"/>
      <c r="R27" s="1"/>
      <c r="S27" s="1"/>
    </row>
    <row r="28" customFormat="false" ht="15.75" hidden="false" customHeight="false" outlineLevel="0" collapsed="false">
      <c r="A28" s="1"/>
      <c r="B28" s="1" t="s">
        <v>335</v>
      </c>
      <c r="C28" s="1" t="n">
        <v>3</v>
      </c>
      <c r="D28" s="1" t="s">
        <v>17</v>
      </c>
      <c r="O28" s="1"/>
      <c r="P28" s="1"/>
      <c r="Q28" s="1"/>
      <c r="R28" s="1"/>
      <c r="S28" s="1"/>
    </row>
    <row r="29" customFormat="false" ht="15.75" hidden="false" customHeight="false" outlineLevel="0" collapsed="false">
      <c r="A29" s="1"/>
      <c r="B29" s="1"/>
      <c r="C29" s="1"/>
      <c r="D29" s="1"/>
      <c r="O29" s="1"/>
      <c r="P29" s="1"/>
      <c r="Q29" s="1"/>
      <c r="R29" s="1"/>
      <c r="S29" s="1"/>
    </row>
    <row r="30" customFormat="false" ht="15.75" hidden="false" customHeight="false" outlineLevel="0" collapsed="false">
      <c r="A30" s="1"/>
      <c r="B30" s="1"/>
      <c r="C30" s="1"/>
      <c r="D30" s="1"/>
      <c r="O30" s="1"/>
      <c r="P30" s="1"/>
      <c r="Q30" s="1"/>
      <c r="R30" s="1"/>
      <c r="S30" s="1"/>
    </row>
    <row r="31" customFormat="false" ht="15.75" hidden="false" customHeight="false" outlineLevel="0" collapsed="false">
      <c r="A31" s="1"/>
      <c r="B31" s="1"/>
      <c r="C31" s="4"/>
      <c r="D31" s="4"/>
      <c r="O31" s="1"/>
      <c r="P31" s="1"/>
      <c r="Q31" s="1"/>
      <c r="R31" s="1"/>
      <c r="S31" s="1"/>
    </row>
    <row r="32" customFormat="false" ht="15.75" hidden="false" customHeight="false" outlineLevel="0" collapsed="false">
      <c r="A32" s="1"/>
      <c r="B32" s="1"/>
      <c r="C32" s="1"/>
      <c r="D32" s="1"/>
      <c r="O32" s="1"/>
      <c r="P32" s="1"/>
      <c r="Q32" s="1"/>
      <c r="R32" s="1"/>
      <c r="S32" s="1"/>
    </row>
    <row r="33" customFormat="false" ht="15.75" hidden="false" customHeight="false" outlineLevel="0" collapsed="false">
      <c r="A33" s="1"/>
      <c r="B33" s="1"/>
      <c r="C33" s="1"/>
      <c r="D33" s="1"/>
      <c r="O33" s="1"/>
      <c r="P33" s="1"/>
      <c r="Q33" s="1"/>
      <c r="R33" s="1"/>
      <c r="S33" s="1"/>
    </row>
    <row r="34" customFormat="false" ht="15.75" hidden="false" customHeight="false" outlineLevel="0" collapsed="false">
      <c r="A34" s="1"/>
      <c r="B34" s="1"/>
      <c r="C34" s="1"/>
      <c r="D34" s="1"/>
      <c r="O34" s="1"/>
      <c r="P34" s="1"/>
      <c r="Q34" s="1"/>
      <c r="R34" s="1"/>
      <c r="S34" s="1"/>
    </row>
    <row r="35" customFormat="false" ht="15.75" hidden="false" customHeight="false" outlineLevel="0" collapsed="false">
      <c r="A35" s="1"/>
      <c r="B35" s="1"/>
      <c r="C35" s="1"/>
      <c r="D35" s="1"/>
      <c r="O35" s="1"/>
      <c r="P35" s="1"/>
      <c r="Q35" s="1"/>
      <c r="R35" s="1"/>
      <c r="S35" s="1"/>
    </row>
    <row r="36" customFormat="false" ht="15.75" hidden="false" customHeight="false" outlineLevel="0" collapsed="false">
      <c r="A36" s="1"/>
      <c r="B36" s="1"/>
      <c r="C36" s="1"/>
      <c r="D36" s="1"/>
      <c r="O36" s="1"/>
      <c r="P36" s="1"/>
      <c r="Q36" s="1"/>
      <c r="R36" s="1"/>
      <c r="S36" s="1"/>
    </row>
    <row r="37" customFormat="false" ht="15.75" hidden="false" customHeight="false" outlineLevel="0" collapsed="false">
      <c r="A37" s="1"/>
      <c r="O37" s="1"/>
      <c r="P37" s="1"/>
      <c r="Q37" s="1"/>
      <c r="R37" s="1"/>
      <c r="S37" s="1"/>
    </row>
    <row r="38" customFormat="false" ht="15.75" hidden="false" customHeight="false" outlineLevel="0" collapsed="false">
      <c r="A38" s="4"/>
      <c r="B38" s="1"/>
      <c r="C38" s="1"/>
      <c r="D38" s="1"/>
      <c r="O38" s="1"/>
      <c r="P38" s="1"/>
      <c r="Q38" s="1"/>
      <c r="R38" s="1"/>
      <c r="S38" s="1"/>
    </row>
    <row r="39" customFormat="false" ht="15.75" hidden="false" customHeight="false" outlineLevel="0" collapsed="false">
      <c r="A39" s="4"/>
      <c r="B39" s="1"/>
      <c r="C39" s="1"/>
      <c r="D39" s="1"/>
      <c r="O39" s="1"/>
      <c r="P39" s="1"/>
      <c r="Q39" s="1"/>
      <c r="R39" s="1"/>
      <c r="S39" s="1"/>
    </row>
    <row r="40" customFormat="false" ht="15.75" hidden="false" customHeight="false" outlineLevel="0" collapsed="false">
      <c r="A40" s="1"/>
      <c r="B40" s="1"/>
      <c r="C40" s="1"/>
      <c r="D40" s="1"/>
      <c r="Q40" s="1"/>
      <c r="R40" s="1"/>
      <c r="S40" s="1"/>
    </row>
    <row r="41" customFormat="false" ht="15.75" hidden="false" customHeight="false" outlineLevel="0" collapsed="false">
      <c r="A41" s="4"/>
      <c r="B41" s="1"/>
      <c r="C41" s="1"/>
      <c r="D41" s="1"/>
      <c r="O41" s="1"/>
      <c r="P41" s="1"/>
      <c r="Q41" s="1"/>
      <c r="R41" s="1"/>
      <c r="S41" s="1"/>
    </row>
    <row r="42" customFormat="false" ht="15.75" hidden="false" customHeight="false" outlineLevel="0" collapsed="false">
      <c r="A42" s="4"/>
      <c r="B42" s="1"/>
      <c r="C42" s="1"/>
      <c r="D42" s="1"/>
    </row>
    <row r="43" customFormat="false" ht="15.75" hidden="false" customHeight="false" outlineLevel="0" collapsed="false">
      <c r="A43" s="4"/>
      <c r="B43" s="1"/>
      <c r="C43" s="1"/>
      <c r="D43" s="1"/>
    </row>
    <row r="44" customFormat="false" ht="15.75" hidden="false" customHeight="false" outlineLevel="0" collapsed="false">
      <c r="A44" s="4"/>
      <c r="B44" s="1"/>
      <c r="C44" s="1"/>
      <c r="D44" s="1"/>
    </row>
    <row r="45" customFormat="false" ht="15.75" hidden="false" customHeight="false" outlineLevel="0" collapsed="false">
      <c r="A45" s="4"/>
      <c r="B45" s="1"/>
      <c r="C45" s="1"/>
      <c r="D45" s="1"/>
    </row>
    <row r="46" customFormat="false" ht="15.75" hidden="false" customHeight="false" outlineLevel="0" collapsed="false">
      <c r="B46" s="1"/>
      <c r="C46" s="1"/>
      <c r="D46" s="1"/>
      <c r="E46" s="4"/>
      <c r="F46" s="4"/>
      <c r="G46" s="4"/>
      <c r="H46" s="4"/>
      <c r="I46" s="1"/>
      <c r="J46" s="1"/>
      <c r="K46" s="4"/>
      <c r="L46" s="4"/>
    </row>
    <row r="47" customFormat="false" ht="15.75" hidden="false" customHeight="false" outlineLevel="0" collapsed="false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5.75" hidden="false" customHeight="false" outlineLevel="0" collapsed="false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4"/>
      <c r="B49" s="1"/>
      <c r="C49" s="1"/>
      <c r="D49" s="1"/>
      <c r="E49" s="4"/>
      <c r="F49" s="4"/>
      <c r="G49" s="4"/>
      <c r="H49" s="4"/>
      <c r="I49" s="1"/>
      <c r="J49" s="1"/>
      <c r="K49" s="1"/>
      <c r="L49" s="4"/>
    </row>
    <row r="50" customFormat="false" ht="15.75" hidden="false" customHeight="false" outlineLevel="0" collapsed="false">
      <c r="A50" s="4"/>
      <c r="B50" s="1"/>
      <c r="C50" s="1"/>
      <c r="D50" s="1"/>
      <c r="E50" s="4"/>
      <c r="F50" s="4"/>
      <c r="G50" s="4"/>
      <c r="H50" s="4"/>
      <c r="I50" s="1"/>
      <c r="J50" s="1"/>
      <c r="K50" s="1"/>
      <c r="L50" s="1"/>
    </row>
    <row r="51" customFormat="false" ht="15.75" hidden="false" customHeight="false" outlineLevel="0" collapsed="false">
      <c r="A51" s="4"/>
      <c r="B51" s="1"/>
      <c r="C51" s="1"/>
      <c r="D51" s="1"/>
      <c r="E51" s="4"/>
      <c r="F51" s="4"/>
      <c r="G51" s="4"/>
      <c r="H51" s="4"/>
      <c r="I51" s="1"/>
      <c r="J51" s="1"/>
      <c r="K51" s="1"/>
      <c r="L51" s="1"/>
    </row>
    <row r="52" customFormat="false" ht="15.75" hidden="false" customHeight="false" outlineLevel="0" collapsed="false">
      <c r="A52" s="4"/>
      <c r="B52" s="1"/>
      <c r="C52" s="1"/>
      <c r="D52" s="1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1"/>
      <c r="C53" s="1"/>
      <c r="D53" s="1"/>
      <c r="E53" s="4"/>
      <c r="F53" s="4"/>
      <c r="G53" s="4"/>
      <c r="H53" s="4"/>
      <c r="I53" s="1"/>
      <c r="J53" s="1"/>
      <c r="K53" s="4"/>
      <c r="L53" s="4"/>
    </row>
    <row r="54" customFormat="false" ht="15.75" hidden="false" customHeight="false" outlineLevel="0" collapsed="false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5.75" hidden="false" customHeight="false" outlineLevel="0" collapsed="false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4"/>
      <c r="B56" s="1"/>
      <c r="C56" s="1"/>
      <c r="D56" s="1"/>
      <c r="E56" s="4"/>
      <c r="F56" s="4"/>
      <c r="G56" s="1"/>
      <c r="H56" s="1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1"/>
      <c r="C57" s="1"/>
      <c r="D57" s="1"/>
      <c r="E57" s="4"/>
      <c r="F57" s="4"/>
      <c r="G57" s="4"/>
      <c r="H57" s="4"/>
      <c r="I57" s="1"/>
      <c r="J57" s="1"/>
      <c r="K57" s="4"/>
      <c r="L57" s="4"/>
    </row>
    <row r="58" customFormat="false" ht="15.75" hidden="false" customHeight="false" outlineLevel="0" collapsed="false"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1"/>
      <c r="C60" s="1"/>
      <c r="D60" s="1"/>
      <c r="E60" s="1"/>
      <c r="F60" s="1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1"/>
      <c r="C61" s="1"/>
      <c r="D61" s="1"/>
      <c r="E61" s="1"/>
      <c r="F61" s="1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1"/>
      <c r="C62" s="1"/>
      <c r="D62" s="1"/>
      <c r="E62" s="4"/>
      <c r="F62" s="4"/>
      <c r="G62" s="4"/>
      <c r="H62" s="4"/>
      <c r="I62" s="1"/>
      <c r="J62" s="1"/>
      <c r="K62" s="4"/>
      <c r="L62" s="4"/>
    </row>
    <row r="63" customFormat="false" ht="15.75" hidden="false" customHeight="false" outlineLevel="0" collapsed="false">
      <c r="A63" s="4"/>
      <c r="B63" s="1"/>
      <c r="C63" s="1"/>
      <c r="D63" s="1"/>
      <c r="E63" s="1"/>
      <c r="F63" s="1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1"/>
      <c r="C64" s="1"/>
      <c r="D64" s="1"/>
      <c r="E64" s="4"/>
      <c r="F64" s="4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1"/>
      <c r="B66" s="4"/>
      <c r="C66" s="4"/>
      <c r="D66" s="4"/>
      <c r="E66" s="4"/>
      <c r="F66" s="4"/>
      <c r="G66" s="4"/>
      <c r="H66" s="4"/>
      <c r="I66" s="1"/>
      <c r="J66" s="1"/>
      <c r="K66" s="4"/>
      <c r="L66" s="4"/>
    </row>
    <row r="67" customFormat="false" ht="15.75" hidden="false" customHeight="false" outlineLevel="0" collapsed="false">
      <c r="A67" s="4"/>
      <c r="B67" s="1"/>
      <c r="C67" s="5"/>
      <c r="D67" s="1"/>
      <c r="E67" s="4"/>
      <c r="F67" s="4"/>
      <c r="G67" s="4"/>
      <c r="H67" s="4"/>
      <c r="K67" s="4"/>
      <c r="L67" s="4"/>
    </row>
    <row r="68" customFormat="false" ht="15.75" hidden="false" customHeight="false" outlineLevel="0" collapsed="false">
      <c r="A68" s="4"/>
      <c r="B68" s="1"/>
      <c r="C68" s="5"/>
      <c r="D68" s="1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1"/>
      <c r="C69" s="1"/>
      <c r="D69" s="1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1"/>
      <c r="C70" s="1"/>
      <c r="D70" s="1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3.8" hidden="false" customHeight="false" outlineLevel="0" collapsed="false">
      <c r="A1004" s="4"/>
      <c r="B1004" s="4"/>
      <c r="C1004" s="4"/>
      <c r="D1004" s="4"/>
      <c r="E1004" s="1"/>
      <c r="F1004" s="1"/>
      <c r="G1004" s="1"/>
      <c r="H1004" s="1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SUM(E3:E32)</f>
        <v>33</v>
      </c>
      <c r="F2" s="4" t="n">
        <f aca="false">SUM(F3:F32)</f>
        <v>43</v>
      </c>
      <c r="G2" s="4" t="n">
        <f aca="false">SUM(G3:G32)</f>
        <v>17</v>
      </c>
      <c r="H2" s="4" t="n">
        <f aca="false">SUM(H3:H32)</f>
        <v>23</v>
      </c>
      <c r="I2" s="4" t="n">
        <f aca="false">SUM(I3:I32)</f>
        <v>0</v>
      </c>
      <c r="J2" s="4" t="n">
        <f aca="false">SUM(J3:J32)</f>
        <v>0</v>
      </c>
      <c r="K2" s="1" t="n">
        <f aca="false">M2</f>
        <v>59</v>
      </c>
      <c r="L2" s="1" t="n">
        <f aca="false">N2</f>
        <v>63</v>
      </c>
      <c r="M2" s="4" t="n">
        <f aca="false">SUM(M3:M31)</f>
        <v>59</v>
      </c>
      <c r="N2" s="4" t="n">
        <f aca="false">SUM(N3:N31)</f>
        <v>63</v>
      </c>
    </row>
    <row r="3" customFormat="false" ht="15.75" hidden="false" customHeight="false" outlineLevel="0" collapsed="false">
      <c r="A3" s="1" t="s">
        <v>15</v>
      </c>
      <c r="B3" s="1" t="s">
        <v>336</v>
      </c>
      <c r="C3" s="4"/>
      <c r="D3" s="4"/>
      <c r="E3" s="1" t="n">
        <v>12</v>
      </c>
      <c r="F3" s="1" t="n">
        <v>16</v>
      </c>
      <c r="G3" s="1"/>
      <c r="H3" s="1"/>
      <c r="I3" s="4"/>
      <c r="J3" s="4"/>
      <c r="K3" s="4"/>
      <c r="L3" s="4"/>
      <c r="M3" s="1" t="n">
        <v>12</v>
      </c>
      <c r="N3" s="1" t="n">
        <v>16</v>
      </c>
    </row>
    <row r="4" customFormat="false" ht="15.75" hidden="false" customHeight="false" outlineLevel="0" collapsed="false">
      <c r="A4" s="4"/>
      <c r="B4" s="1" t="s">
        <v>337</v>
      </c>
      <c r="C4" s="1" t="n">
        <v>12</v>
      </c>
      <c r="D4" s="1" t="s">
        <v>17</v>
      </c>
      <c r="E4" s="1"/>
      <c r="F4" s="1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338</v>
      </c>
      <c r="C5" s="1" t="n">
        <v>16</v>
      </c>
      <c r="D5" s="1" t="s">
        <v>17</v>
      </c>
      <c r="E5" s="1"/>
      <c r="F5" s="1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/>
      <c r="C6" s="1"/>
      <c r="D6" s="1"/>
      <c r="E6" s="4"/>
      <c r="F6" s="4"/>
      <c r="G6" s="1"/>
      <c r="H6" s="1"/>
      <c r="I6" s="4"/>
      <c r="J6" s="4"/>
      <c r="K6" s="4"/>
      <c r="L6" s="4"/>
    </row>
    <row r="7" customFormat="false" ht="15.75" hidden="false" customHeight="false" outlineLevel="0" collapsed="false">
      <c r="A7" s="1" t="s">
        <v>339</v>
      </c>
      <c r="B7" s="1"/>
      <c r="C7" s="1"/>
      <c r="D7" s="1"/>
      <c r="E7" s="4"/>
      <c r="F7" s="4"/>
      <c r="G7" s="4"/>
      <c r="H7" s="4"/>
      <c r="I7" s="4"/>
      <c r="J7" s="4"/>
      <c r="K7" s="4"/>
      <c r="L7" s="4"/>
      <c r="M7" s="1" t="n">
        <v>26</v>
      </c>
      <c r="N7" s="1" t="n">
        <v>26</v>
      </c>
    </row>
    <row r="8" customFormat="false" ht="15.75" hidden="false" customHeight="false" outlineLevel="0" collapsed="false">
      <c r="A8" s="4"/>
      <c r="B8" s="1" t="s">
        <v>340</v>
      </c>
      <c r="C8" s="1" t="n">
        <v>4</v>
      </c>
      <c r="D8" s="1" t="s">
        <v>20</v>
      </c>
      <c r="E8" s="13" t="s">
        <v>303</v>
      </c>
      <c r="F8" s="1"/>
      <c r="G8" s="1" t="n">
        <v>4</v>
      </c>
      <c r="H8" s="1" t="n">
        <v>4</v>
      </c>
    </row>
    <row r="9" customFormat="false" ht="15.75" hidden="false" customHeight="false" outlineLevel="0" collapsed="false">
      <c r="A9" s="1"/>
      <c r="B9" s="1" t="s">
        <v>341</v>
      </c>
      <c r="C9" s="1" t="n">
        <v>3</v>
      </c>
      <c r="D9" s="1" t="s">
        <v>20</v>
      </c>
      <c r="E9" s="1"/>
      <c r="F9" s="1"/>
      <c r="G9" s="1" t="n">
        <v>3</v>
      </c>
      <c r="H9" s="1" t="n">
        <v>3</v>
      </c>
    </row>
    <row r="10" customFormat="false" ht="15.75" hidden="false" customHeight="false" outlineLevel="0" collapsed="false">
      <c r="A10" s="4"/>
      <c r="B10" s="1" t="s">
        <v>342</v>
      </c>
      <c r="C10" s="1" t="n">
        <v>4</v>
      </c>
      <c r="D10" s="1" t="s">
        <v>20</v>
      </c>
      <c r="E10" s="1"/>
      <c r="F10" s="1"/>
      <c r="G10" s="1" t="n">
        <v>4</v>
      </c>
      <c r="H10" s="1" t="n">
        <v>4</v>
      </c>
    </row>
    <row r="11" customFormat="false" ht="15.75" hidden="false" customHeight="false" outlineLevel="0" collapsed="false">
      <c r="A11" s="4"/>
      <c r="B11" s="1" t="s">
        <v>343</v>
      </c>
      <c r="C11" s="1" t="n">
        <v>3</v>
      </c>
      <c r="D11" s="1" t="s">
        <v>20</v>
      </c>
      <c r="E11" s="1"/>
      <c r="F11" s="1"/>
      <c r="G11" s="1" t="n">
        <v>3</v>
      </c>
      <c r="H11" s="1" t="n">
        <v>3</v>
      </c>
    </row>
    <row r="12" customFormat="false" ht="15.75" hidden="false" customHeight="false" outlineLevel="0" collapsed="false">
      <c r="A12" s="4"/>
      <c r="B12" s="1" t="s">
        <v>344</v>
      </c>
      <c r="C12" s="1" t="n">
        <v>3</v>
      </c>
      <c r="D12" s="1" t="s">
        <v>17</v>
      </c>
      <c r="E12" s="1" t="n">
        <v>3</v>
      </c>
      <c r="F12" s="1" t="n">
        <v>3</v>
      </c>
    </row>
    <row r="13" customFormat="false" ht="15.75" hidden="false" customHeight="false" outlineLevel="0" collapsed="false">
      <c r="A13" s="4"/>
      <c r="B13" s="1" t="s">
        <v>292</v>
      </c>
      <c r="C13" s="1" t="n">
        <v>3</v>
      </c>
      <c r="D13" s="1" t="s">
        <v>17</v>
      </c>
      <c r="E13" s="1" t="n">
        <v>3</v>
      </c>
      <c r="F13" s="1" t="n">
        <v>3</v>
      </c>
      <c r="G13" s="1"/>
      <c r="H13" s="1"/>
    </row>
    <row r="14" customFormat="false" ht="15.75" hidden="false" customHeight="false" outlineLevel="0" collapsed="false">
      <c r="A14" s="4"/>
      <c r="B14" s="1" t="s">
        <v>345</v>
      </c>
      <c r="C14" s="1" t="n">
        <v>3</v>
      </c>
      <c r="D14" s="1" t="s">
        <v>17</v>
      </c>
      <c r="E14" s="1" t="n">
        <v>3</v>
      </c>
      <c r="F14" s="1" t="n">
        <v>3</v>
      </c>
      <c r="G14" s="1"/>
      <c r="H14" s="1"/>
    </row>
    <row r="15" customFormat="false" ht="15.75" hidden="false" customHeight="false" outlineLevel="0" collapsed="false">
      <c r="A15" s="4"/>
      <c r="B15" s="1" t="s">
        <v>346</v>
      </c>
      <c r="C15" s="1" t="n">
        <v>3</v>
      </c>
      <c r="D15" s="1" t="s">
        <v>17</v>
      </c>
      <c r="E15" s="1" t="n">
        <v>3</v>
      </c>
      <c r="F15" s="1" t="n">
        <v>3</v>
      </c>
      <c r="G15" s="1"/>
      <c r="H15" s="1"/>
    </row>
    <row r="16" customFormat="false" ht="15.75" hidden="false" customHeight="false" outlineLevel="0" collapsed="false">
      <c r="A16" s="1" t="s">
        <v>347</v>
      </c>
      <c r="B16" s="4"/>
      <c r="C16" s="1"/>
      <c r="D16" s="1"/>
      <c r="E16" s="1"/>
      <c r="F16" s="1"/>
      <c r="M16" s="1" t="n">
        <v>9</v>
      </c>
      <c r="N16" s="1" t="n">
        <v>9</v>
      </c>
    </row>
    <row r="17" customFormat="false" ht="15.75" hidden="false" customHeight="false" outlineLevel="0" collapsed="false">
      <c r="A17" s="4"/>
      <c r="B17" s="1" t="s">
        <v>348</v>
      </c>
      <c r="C17" s="1" t="n">
        <v>3</v>
      </c>
      <c r="D17" s="1" t="s">
        <v>20</v>
      </c>
      <c r="E17" s="1"/>
      <c r="F17" s="1"/>
      <c r="G17" s="1" t="n">
        <v>3</v>
      </c>
      <c r="H17" s="1" t="n">
        <v>3</v>
      </c>
    </row>
    <row r="18" customFormat="false" ht="15.75" hidden="false" customHeight="false" outlineLevel="0" collapsed="false">
      <c r="A18" s="4"/>
      <c r="B18" s="1" t="s">
        <v>349</v>
      </c>
      <c r="C18" s="1" t="n">
        <v>3</v>
      </c>
      <c r="D18" s="1" t="s">
        <v>17</v>
      </c>
      <c r="E18" s="1" t="n">
        <v>3</v>
      </c>
      <c r="F18" s="1" t="n">
        <v>3</v>
      </c>
    </row>
    <row r="19" customFormat="false" ht="15.75" hidden="false" customHeight="false" outlineLevel="0" collapsed="false">
      <c r="A19" s="1"/>
      <c r="B19" s="1" t="s">
        <v>350</v>
      </c>
      <c r="C19" s="1" t="n">
        <v>3</v>
      </c>
      <c r="D19" s="1" t="s">
        <v>17</v>
      </c>
      <c r="E19" s="1" t="n">
        <v>3</v>
      </c>
      <c r="F19" s="1" t="n">
        <v>3</v>
      </c>
    </row>
    <row r="20" customFormat="false" ht="15.75" hidden="false" customHeight="false" outlineLevel="0" collapsed="false">
      <c r="A20" s="1" t="s">
        <v>60</v>
      </c>
      <c r="B20" s="1"/>
      <c r="C20" s="1"/>
      <c r="D20" s="1"/>
      <c r="E20" s="1" t="n">
        <v>3</v>
      </c>
      <c r="F20" s="1" t="n">
        <v>9</v>
      </c>
      <c r="G20" s="1" t="n">
        <v>0</v>
      </c>
      <c r="H20" s="1" t="n">
        <v>6</v>
      </c>
      <c r="I20" s="1"/>
      <c r="J20" s="1"/>
      <c r="K20" s="4"/>
      <c r="L20" s="4"/>
      <c r="M20" s="1" t="n">
        <v>9</v>
      </c>
      <c r="N20" s="1" t="n">
        <v>9</v>
      </c>
    </row>
    <row r="21" customFormat="false" ht="15.75" hidden="false" customHeight="false" outlineLevel="0" collapsed="false">
      <c r="A21" s="1" t="s">
        <v>351</v>
      </c>
      <c r="B21" s="1" t="s">
        <v>352</v>
      </c>
      <c r="C21" s="1" t="n">
        <v>3</v>
      </c>
      <c r="D21" s="1" t="s">
        <v>20</v>
      </c>
      <c r="M21" s="1"/>
      <c r="N21" s="1"/>
      <c r="O21" s="1"/>
      <c r="P21" s="1"/>
      <c r="Q21" s="1"/>
      <c r="R21" s="1"/>
      <c r="S21" s="1"/>
    </row>
    <row r="22" customFormat="false" ht="15.75" hidden="false" customHeight="false" outlineLevel="0" collapsed="false">
      <c r="A22" s="4"/>
      <c r="B22" s="1" t="s">
        <v>353</v>
      </c>
      <c r="C22" s="1" t="n">
        <v>3</v>
      </c>
      <c r="D22" s="1" t="s">
        <v>17</v>
      </c>
      <c r="M22" s="1"/>
      <c r="N22" s="1"/>
      <c r="O22" s="1"/>
      <c r="P22" s="1"/>
      <c r="Q22" s="1"/>
      <c r="R22" s="1"/>
      <c r="S22" s="1"/>
    </row>
    <row r="23" customFormat="false" ht="15.75" hidden="false" customHeight="false" outlineLevel="0" collapsed="false">
      <c r="A23" s="4"/>
      <c r="B23" s="1" t="s">
        <v>354</v>
      </c>
      <c r="C23" s="1" t="n">
        <v>3</v>
      </c>
      <c r="D23" s="1" t="s">
        <v>20</v>
      </c>
      <c r="M23" s="1"/>
      <c r="N23" s="1"/>
      <c r="O23" s="1"/>
      <c r="P23" s="1"/>
      <c r="Q23" s="1"/>
      <c r="R23" s="1"/>
      <c r="S23" s="1"/>
    </row>
    <row r="24" customFormat="false" ht="15.75" hidden="false" customHeight="false" outlineLevel="0" collapsed="false">
      <c r="A24" s="4"/>
      <c r="B24" s="1" t="s">
        <v>355</v>
      </c>
      <c r="C24" s="1" t="n">
        <v>3</v>
      </c>
      <c r="D24" s="1" t="s">
        <v>20</v>
      </c>
      <c r="M24" s="1"/>
      <c r="N24" s="1"/>
      <c r="O24" s="1"/>
      <c r="P24" s="1"/>
      <c r="Q24" s="1"/>
      <c r="R24" s="1"/>
      <c r="S24" s="1"/>
    </row>
    <row r="25" customFormat="false" ht="15.75" hidden="false" customHeight="false" outlineLevel="0" collapsed="false">
      <c r="A25" s="4"/>
      <c r="B25" s="1" t="s">
        <v>356</v>
      </c>
      <c r="C25" s="1" t="n">
        <v>3</v>
      </c>
      <c r="D25" s="1" t="s">
        <v>17</v>
      </c>
      <c r="M25" s="1"/>
      <c r="N25" s="1"/>
      <c r="O25" s="1"/>
      <c r="P25" s="1"/>
      <c r="Q25" s="1"/>
      <c r="R25" s="1"/>
      <c r="S25" s="1"/>
    </row>
    <row r="26" customFormat="false" ht="15.75" hidden="false" customHeight="false" outlineLevel="0" collapsed="false">
      <c r="A26" s="4"/>
      <c r="B26" s="1" t="s">
        <v>293</v>
      </c>
      <c r="C26" s="1" t="n">
        <v>3</v>
      </c>
      <c r="D26" s="1" t="s">
        <v>17</v>
      </c>
      <c r="M26" s="1"/>
      <c r="N26" s="1"/>
      <c r="O26" s="1"/>
      <c r="P26" s="1"/>
      <c r="Q26" s="1"/>
      <c r="R26" s="1"/>
      <c r="S26" s="1"/>
    </row>
    <row r="27" customFormat="false" ht="15.75" hidden="false" customHeight="false" outlineLevel="0" collapsed="false">
      <c r="A27" s="4"/>
      <c r="B27" s="1" t="s">
        <v>357</v>
      </c>
      <c r="C27" s="1" t="n">
        <v>3</v>
      </c>
      <c r="D27" s="1" t="s">
        <v>17</v>
      </c>
      <c r="M27" s="1"/>
      <c r="N27" s="1"/>
      <c r="O27" s="1"/>
      <c r="P27" s="1"/>
      <c r="Q27" s="1"/>
      <c r="R27" s="1"/>
      <c r="S27" s="1"/>
    </row>
    <row r="28" customFormat="false" ht="15.75" hidden="false" customHeight="false" outlineLevel="0" collapsed="false">
      <c r="A28" s="4"/>
      <c r="B28" s="1" t="s">
        <v>358</v>
      </c>
      <c r="C28" s="1" t="n">
        <v>3</v>
      </c>
      <c r="D28" s="1" t="s">
        <v>17</v>
      </c>
      <c r="M28" s="1"/>
      <c r="N28" s="1"/>
      <c r="O28" s="1"/>
      <c r="P28" s="1"/>
      <c r="Q28" s="1"/>
      <c r="R28" s="1"/>
      <c r="S28" s="1"/>
    </row>
    <row r="29" customFormat="false" ht="15.75" hidden="false" customHeight="false" outlineLevel="0" collapsed="false">
      <c r="A29" s="1" t="s">
        <v>359</v>
      </c>
      <c r="B29" s="1"/>
      <c r="C29" s="1"/>
      <c r="D29" s="1"/>
      <c r="M29" s="1" t="n">
        <v>3</v>
      </c>
      <c r="N29" s="1" t="n">
        <v>3</v>
      </c>
      <c r="Q29" s="1"/>
      <c r="R29" s="1"/>
      <c r="S29" s="1"/>
    </row>
    <row r="30" customFormat="false" ht="15.75" hidden="false" customHeight="false" outlineLevel="0" collapsed="false">
      <c r="A30" s="4"/>
      <c r="B30" s="1" t="s">
        <v>360</v>
      </c>
      <c r="C30" s="1" t="n">
        <v>1</v>
      </c>
      <c r="D30" s="1" t="s">
        <v>52</v>
      </c>
      <c r="M30" s="1"/>
      <c r="N30" s="1"/>
      <c r="O30" s="1"/>
      <c r="P30" s="1"/>
      <c r="Q30" s="1"/>
      <c r="R30" s="1"/>
      <c r="S30" s="1"/>
    </row>
    <row r="31" customFormat="false" ht="15.75" hidden="false" customHeight="false" outlineLevel="0" collapsed="false">
      <c r="A31" s="4"/>
      <c r="B31" s="1" t="s">
        <v>361</v>
      </c>
      <c r="C31" s="1" t="n">
        <v>2</v>
      </c>
      <c r="D31" s="1" t="s">
        <v>52</v>
      </c>
      <c r="M31" s="1"/>
      <c r="N31" s="1"/>
      <c r="O31" s="1"/>
      <c r="P31" s="1"/>
      <c r="Q31" s="1"/>
      <c r="R31" s="1"/>
      <c r="S31" s="1"/>
    </row>
    <row r="32" customFormat="false" ht="15.75" hidden="false" customHeight="false" outlineLevel="0" collapsed="false">
      <c r="A32" s="4"/>
      <c r="B32" s="1"/>
      <c r="C32" s="1"/>
      <c r="D32" s="1"/>
      <c r="M32" s="1"/>
      <c r="N32" s="1"/>
      <c r="O32" s="1"/>
      <c r="P32" s="1"/>
      <c r="Q32" s="1"/>
      <c r="R32" s="1"/>
      <c r="S32" s="1"/>
    </row>
    <row r="33" customFormat="false" ht="15.75" hidden="false" customHeight="false" outlineLevel="0" collapsed="false">
      <c r="A33" s="4"/>
      <c r="B33" s="1"/>
      <c r="C33" s="1"/>
      <c r="D33" s="1"/>
      <c r="M33" s="1"/>
      <c r="N33" s="1"/>
      <c r="O33" s="1"/>
      <c r="P33" s="1"/>
      <c r="Q33" s="1"/>
      <c r="R33" s="1"/>
      <c r="S33" s="1"/>
    </row>
    <row r="34" customFormat="false" ht="15.75" hidden="false" customHeight="false" outlineLevel="0" collapsed="false">
      <c r="A34" s="4"/>
      <c r="B34" s="1"/>
      <c r="C34" s="1"/>
      <c r="D34" s="1"/>
    </row>
    <row r="35" customFormat="false" ht="15.7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customFormat="false" ht="15.7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customFormat="false" ht="15.7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1"/>
      <c r="K37" s="1"/>
      <c r="L37" s="4"/>
    </row>
    <row r="38" customFormat="false" ht="15.7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1"/>
      <c r="J38" s="1"/>
      <c r="K38" s="1"/>
      <c r="L38" s="1"/>
    </row>
    <row r="39" customFormat="false" ht="15.7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</row>
    <row r="40" customFormat="false" ht="15.7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customFormat="false" ht="15.7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customFormat="false" ht="15.75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customFormat="false" ht="15.7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customFormat="false" ht="15.7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customFormat="false" ht="15.75" hidden="false" customHeight="fals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customFormat="false" ht="15.75" hidden="false" customHeight="fals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customFormat="false" ht="15.75" hidden="false" customHeight="fals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5.7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customFormat="false" ht="15.75" hidden="false" customHeight="fals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customFormat="false" ht="15.7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5.75" hidden="fals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SUM(E3:E36)</f>
        <v>30</v>
      </c>
      <c r="F2" s="4" t="n">
        <f aca="false">SUM(F3:F36)</f>
        <v>31</v>
      </c>
      <c r="G2" s="4" t="n">
        <f aca="false">SUM(G3:G36)</f>
        <v>31</v>
      </c>
      <c r="H2" s="4" t="n">
        <f aca="false">SUM(H3:H36)</f>
        <v>32</v>
      </c>
      <c r="I2" s="4" t="n">
        <f aca="false">SUM(I3:I36)</f>
        <v>0</v>
      </c>
      <c r="J2" s="4" t="n">
        <f aca="false">SUM(J3:J36)</f>
        <v>0</v>
      </c>
      <c r="K2" s="1" t="n">
        <f aca="false">M2</f>
        <v>61</v>
      </c>
      <c r="L2" s="1" t="n">
        <f aca="false">N2</f>
        <v>63</v>
      </c>
      <c r="M2" s="4" t="n">
        <f aca="false">SUM(M3:M43)</f>
        <v>61</v>
      </c>
      <c r="N2" s="4" t="n">
        <f aca="false">SUM(N3:N43)</f>
        <v>63</v>
      </c>
    </row>
    <row r="3" customFormat="false" ht="15.75" hidden="false" customHeight="false" outlineLevel="0" collapsed="false">
      <c r="A3" s="1" t="s">
        <v>362</v>
      </c>
      <c r="B3" s="1"/>
      <c r="C3" s="4"/>
      <c r="D3" s="4"/>
      <c r="E3" s="1" t="n">
        <v>14</v>
      </c>
      <c r="F3" s="1" t="n">
        <v>15</v>
      </c>
      <c r="G3" s="1" t="n">
        <v>22</v>
      </c>
      <c r="H3" s="1" t="n">
        <v>22</v>
      </c>
      <c r="I3" s="1" t="n">
        <v>0</v>
      </c>
      <c r="J3" s="1" t="n">
        <v>0</v>
      </c>
      <c r="K3" s="4"/>
      <c r="L3" s="4"/>
      <c r="M3" s="1" t="n">
        <v>36</v>
      </c>
      <c r="N3" s="1" t="n">
        <v>37</v>
      </c>
    </row>
    <row r="4" customFormat="false" ht="15.75" hidden="false" customHeight="false" outlineLevel="0" collapsed="false">
      <c r="A4" s="4"/>
      <c r="B4" s="1" t="s">
        <v>74</v>
      </c>
      <c r="C4" s="1" t="n">
        <v>4</v>
      </c>
      <c r="D4" s="1" t="s">
        <v>17</v>
      </c>
      <c r="E4" s="1"/>
      <c r="F4" s="1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79</v>
      </c>
      <c r="C5" s="1" t="n">
        <v>4</v>
      </c>
      <c r="D5" s="1" t="s">
        <v>17</v>
      </c>
      <c r="E5" s="1"/>
      <c r="F5" s="1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363</v>
      </c>
      <c r="C6" s="1" t="n">
        <v>4</v>
      </c>
      <c r="D6" s="1" t="s">
        <v>20</v>
      </c>
      <c r="E6" s="4"/>
      <c r="F6" s="4"/>
      <c r="G6" s="1"/>
      <c r="H6" s="1"/>
      <c r="I6" s="4"/>
      <c r="J6" s="4"/>
      <c r="K6" s="4"/>
      <c r="L6" s="4"/>
    </row>
    <row r="7" customFormat="false" ht="15.75" hidden="false" customHeight="false" outlineLevel="0" collapsed="false">
      <c r="A7" s="1"/>
      <c r="B7" s="1" t="s">
        <v>364</v>
      </c>
      <c r="C7" s="1" t="n">
        <v>4</v>
      </c>
      <c r="D7" s="1" t="s">
        <v>20</v>
      </c>
      <c r="E7" s="4"/>
      <c r="F7" s="4"/>
      <c r="G7" s="4"/>
      <c r="H7" s="4"/>
      <c r="I7" s="4"/>
      <c r="J7" s="4"/>
      <c r="K7" s="4"/>
      <c r="L7" s="4"/>
    </row>
    <row r="8" customFormat="false" ht="15.75" hidden="false" customHeight="false" outlineLevel="0" collapsed="false">
      <c r="A8" s="1"/>
      <c r="B8" s="1" t="s">
        <v>365</v>
      </c>
      <c r="C8" s="1" t="n">
        <v>4</v>
      </c>
      <c r="D8" s="1" t="s">
        <v>20</v>
      </c>
      <c r="E8" s="1"/>
      <c r="F8" s="1"/>
    </row>
    <row r="9" customFormat="false" ht="15.75" hidden="false" customHeight="false" outlineLevel="0" collapsed="false">
      <c r="A9" s="1"/>
      <c r="B9" s="1" t="s">
        <v>366</v>
      </c>
      <c r="C9" s="1" t="n">
        <v>4</v>
      </c>
      <c r="D9" s="1" t="s">
        <v>20</v>
      </c>
      <c r="E9" s="1"/>
      <c r="F9" s="1"/>
      <c r="G9" s="1"/>
      <c r="H9" s="1"/>
    </row>
    <row r="10" customFormat="false" ht="15.75" hidden="false" customHeight="false" outlineLevel="0" collapsed="false">
      <c r="A10" s="1"/>
      <c r="B10" s="1" t="s">
        <v>367</v>
      </c>
      <c r="C10" s="1" t="n">
        <v>3</v>
      </c>
      <c r="D10" s="1" t="s">
        <v>20</v>
      </c>
      <c r="E10" s="1"/>
      <c r="F10" s="1"/>
      <c r="G10" s="1"/>
      <c r="H10" s="1"/>
    </row>
    <row r="11" customFormat="false" ht="15.75" hidden="false" customHeight="false" outlineLevel="0" collapsed="false">
      <c r="A11" s="4"/>
      <c r="B11" s="1" t="s">
        <v>368</v>
      </c>
      <c r="C11" s="1" t="n">
        <v>3</v>
      </c>
      <c r="D11" s="1" t="s">
        <v>20</v>
      </c>
      <c r="E11" s="1"/>
      <c r="F11" s="1"/>
      <c r="G11" s="1"/>
      <c r="H11" s="1"/>
    </row>
    <row r="12" customFormat="false" ht="15.75" hidden="false" customHeight="false" outlineLevel="0" collapsed="false">
      <c r="A12" s="4"/>
      <c r="B12" s="1" t="s">
        <v>369</v>
      </c>
      <c r="C12" s="1" t="n">
        <v>3</v>
      </c>
      <c r="D12" s="1" t="s">
        <v>17</v>
      </c>
      <c r="E12" s="1"/>
      <c r="F12" s="1"/>
      <c r="G12" s="1"/>
      <c r="H12" s="1"/>
    </row>
    <row r="13" customFormat="false" ht="15.75" hidden="false" customHeight="false" outlineLevel="0" collapsed="false">
      <c r="A13" s="4"/>
      <c r="B13" s="1" t="s">
        <v>370</v>
      </c>
      <c r="C13" s="5" t="n">
        <v>43528</v>
      </c>
      <c r="D13" s="1" t="s">
        <v>17</v>
      </c>
      <c r="E13" s="1"/>
      <c r="F13" s="1"/>
      <c r="G13" s="1"/>
      <c r="H13" s="1"/>
    </row>
    <row r="14" customFormat="false" ht="15.75" hidden="false" customHeight="false" outlineLevel="0" collapsed="false">
      <c r="A14" s="4"/>
      <c r="B14" s="1"/>
      <c r="C14" s="1"/>
      <c r="D14" s="1"/>
      <c r="E14" s="1"/>
      <c r="F14" s="1"/>
      <c r="G14" s="1"/>
      <c r="H14" s="1"/>
    </row>
    <row r="15" customFormat="false" ht="15.75" hidden="false" customHeight="false" outlineLevel="0" collapsed="false">
      <c r="A15" s="1" t="s">
        <v>371</v>
      </c>
      <c r="B15" s="1"/>
      <c r="C15" s="1"/>
      <c r="D15" s="1"/>
      <c r="E15" s="1"/>
      <c r="F15" s="1"/>
      <c r="G15" s="1"/>
      <c r="H15" s="1"/>
    </row>
    <row r="16" customFormat="false" ht="15.75" hidden="false" customHeight="false" outlineLevel="0" collapsed="false">
      <c r="A16" s="1"/>
      <c r="B16" s="1" t="s">
        <v>372</v>
      </c>
      <c r="C16" s="1" t="n">
        <v>4</v>
      </c>
      <c r="D16" s="1" t="s">
        <v>17</v>
      </c>
      <c r="E16" s="1" t="n">
        <v>16</v>
      </c>
      <c r="F16" s="1" t="n">
        <v>16</v>
      </c>
      <c r="G16" s="1"/>
      <c r="H16" s="1"/>
      <c r="M16" s="1" t="n">
        <v>16</v>
      </c>
      <c r="N16" s="1" t="n">
        <v>16</v>
      </c>
    </row>
    <row r="17" customFormat="false" ht="15.75" hidden="false" customHeight="false" outlineLevel="0" collapsed="false">
      <c r="A17" s="4"/>
      <c r="B17" s="1" t="s">
        <v>373</v>
      </c>
      <c r="C17" s="1" t="n">
        <v>3</v>
      </c>
      <c r="D17" s="1" t="s">
        <v>17</v>
      </c>
      <c r="E17" s="1"/>
      <c r="F17" s="1"/>
      <c r="G17" s="1"/>
      <c r="H17" s="1"/>
    </row>
    <row r="18" customFormat="false" ht="15.75" hidden="false" customHeight="false" outlineLevel="0" collapsed="false">
      <c r="A18" s="1"/>
      <c r="B18" s="1" t="s">
        <v>374</v>
      </c>
      <c r="C18" s="1" t="n">
        <v>3</v>
      </c>
      <c r="D18" s="1" t="s">
        <v>17</v>
      </c>
      <c r="E18" s="1"/>
      <c r="F18" s="1"/>
      <c r="G18" s="1"/>
      <c r="H18" s="1"/>
    </row>
    <row r="19" customFormat="false" ht="15.75" hidden="false" customHeight="false" outlineLevel="0" collapsed="false">
      <c r="A19" s="1"/>
      <c r="B19" s="1" t="s">
        <v>375</v>
      </c>
      <c r="C19" s="1" t="n">
        <v>3</v>
      </c>
      <c r="D19" s="1" t="s">
        <v>17</v>
      </c>
      <c r="E19" s="1"/>
      <c r="F19" s="1"/>
      <c r="G19" s="1"/>
      <c r="H19" s="1"/>
    </row>
    <row r="20" customFormat="false" ht="15.75" hidden="false" customHeight="false" outlineLevel="0" collapsed="false">
      <c r="A20" s="1"/>
      <c r="B20" s="1" t="s">
        <v>376</v>
      </c>
      <c r="C20" s="1" t="n">
        <v>3</v>
      </c>
      <c r="D20" s="1" t="s">
        <v>17</v>
      </c>
      <c r="E20" s="1"/>
      <c r="F20" s="1"/>
      <c r="G20" s="1"/>
      <c r="H20" s="1"/>
      <c r="I20" s="1"/>
      <c r="J20" s="1"/>
      <c r="K20" s="4"/>
      <c r="L20" s="4"/>
    </row>
    <row r="21" customFormat="false" ht="15.75" hidden="false" customHeight="false" outlineLevel="0" collapsed="false">
      <c r="A21" s="1"/>
      <c r="B21" s="1"/>
      <c r="C21" s="1"/>
      <c r="D21" s="1"/>
      <c r="E21" s="1"/>
      <c r="F21" s="1"/>
      <c r="G21" s="1"/>
      <c r="H21" s="1"/>
    </row>
    <row r="22" customFormat="false" ht="15.75" hidden="false" customHeight="false" outlineLevel="0" collapsed="false">
      <c r="A22" s="1" t="s">
        <v>46</v>
      </c>
      <c r="B22" s="1" t="s">
        <v>319</v>
      </c>
      <c r="C22" s="1"/>
      <c r="D22" s="1"/>
      <c r="E22" s="1"/>
      <c r="F22" s="1"/>
      <c r="G22" s="1"/>
      <c r="H22" s="1"/>
    </row>
    <row r="23" customFormat="false" ht="15.75" hidden="false" customHeight="false" outlineLevel="0" collapsed="false">
      <c r="A23" s="4"/>
      <c r="B23" s="1" t="s">
        <v>377</v>
      </c>
      <c r="C23" s="1" t="n">
        <v>3</v>
      </c>
      <c r="D23" s="1" t="s">
        <v>20</v>
      </c>
      <c r="E23" s="1"/>
      <c r="F23" s="1"/>
      <c r="G23" s="1" t="n">
        <v>3</v>
      </c>
      <c r="H23" s="1" t="n">
        <v>3</v>
      </c>
      <c r="M23" s="1" t="n">
        <v>3</v>
      </c>
      <c r="N23" s="1" t="n">
        <v>3</v>
      </c>
    </row>
    <row r="24" customFormat="false" ht="15.75" hidden="false" customHeight="false" outlineLevel="0" collapsed="false">
      <c r="A24" s="4"/>
      <c r="B24" s="1" t="s">
        <v>378</v>
      </c>
      <c r="C24" s="1" t="n">
        <v>3</v>
      </c>
      <c r="D24" s="1" t="s">
        <v>20</v>
      </c>
      <c r="E24" s="1"/>
      <c r="F24" s="1"/>
      <c r="G24" s="1"/>
      <c r="H24" s="1"/>
    </row>
    <row r="25" customFormat="false" ht="15.75" hidden="false" customHeight="false" outlineLevel="0" collapsed="false">
      <c r="A25" s="4"/>
      <c r="B25" s="1" t="s">
        <v>379</v>
      </c>
      <c r="C25" s="1" t="n">
        <v>3</v>
      </c>
      <c r="D25" s="1" t="s">
        <v>20</v>
      </c>
      <c r="E25" s="1"/>
      <c r="F25" s="1"/>
      <c r="G25" s="1"/>
      <c r="H25" s="1"/>
    </row>
    <row r="26" customFormat="false" ht="15.75" hidden="false" customHeight="false" outlineLevel="0" collapsed="false">
      <c r="A26" s="1"/>
      <c r="B26" s="1" t="s">
        <v>380</v>
      </c>
      <c r="C26" s="1" t="n">
        <v>3</v>
      </c>
      <c r="D26" s="1" t="s">
        <v>20</v>
      </c>
    </row>
    <row r="27" customFormat="false" ht="15.75" hidden="false" customHeight="false" outlineLevel="0" collapsed="false">
      <c r="A27" s="1"/>
      <c r="B27" s="1" t="s">
        <v>381</v>
      </c>
      <c r="C27" s="1" t="n">
        <v>3</v>
      </c>
      <c r="D27" s="1" t="s">
        <v>20</v>
      </c>
    </row>
    <row r="28" customFormat="false" ht="15.75" hidden="false" customHeight="false" outlineLevel="0" collapsed="false">
      <c r="B28" s="1" t="s">
        <v>382</v>
      </c>
      <c r="C28" s="1" t="n">
        <v>3</v>
      </c>
      <c r="D28" s="1" t="s">
        <v>20</v>
      </c>
    </row>
    <row r="29" customFormat="false" ht="15.75" hidden="false" customHeight="false" outlineLevel="0" collapsed="false">
      <c r="A29" s="1"/>
      <c r="B29" s="1" t="s">
        <v>383</v>
      </c>
      <c r="C29" s="1" t="n">
        <v>3</v>
      </c>
      <c r="D29" s="1" t="s">
        <v>20</v>
      </c>
    </row>
    <row r="30" customFormat="false" ht="15.75" hidden="false" customHeight="false" outlineLevel="0" collapsed="false">
      <c r="A30" s="1"/>
      <c r="B30" s="1"/>
      <c r="C30" s="1"/>
      <c r="D30" s="1"/>
    </row>
    <row r="31" customFormat="false" ht="15.75" hidden="false" customHeight="false" outlineLevel="0" collapsed="false">
      <c r="A31" s="1" t="s">
        <v>289</v>
      </c>
      <c r="B31" s="1" t="s">
        <v>319</v>
      </c>
      <c r="C31" s="1"/>
      <c r="D31" s="1"/>
      <c r="G31" s="1" t="n">
        <v>3</v>
      </c>
      <c r="H31" s="1" t="n">
        <v>3</v>
      </c>
      <c r="M31" s="1" t="n">
        <v>3</v>
      </c>
      <c r="N31" s="1" t="n">
        <v>3</v>
      </c>
    </row>
    <row r="32" customFormat="false" ht="15.75" hidden="false" customHeight="false" outlineLevel="0" collapsed="false">
      <c r="A32" s="1"/>
      <c r="B32" s="1" t="s">
        <v>384</v>
      </c>
      <c r="C32" s="1" t="n">
        <v>3</v>
      </c>
      <c r="D32" s="1" t="s">
        <v>20</v>
      </c>
    </row>
    <row r="33" customFormat="false" ht="15.75" hidden="false" customHeight="false" outlineLevel="0" collapsed="false">
      <c r="A33" s="1"/>
      <c r="B33" s="1" t="s">
        <v>385</v>
      </c>
      <c r="C33" s="1" t="n">
        <v>3</v>
      </c>
      <c r="D33" s="1" t="s">
        <v>20</v>
      </c>
    </row>
    <row r="34" customFormat="false" ht="15.75" hidden="false" customHeight="false" outlineLevel="0" collapsed="false">
      <c r="A34" s="1"/>
      <c r="B34" s="1"/>
      <c r="C34" s="1"/>
      <c r="D34" s="1"/>
    </row>
    <row r="35" customFormat="false" ht="15.75" hidden="false" customHeight="false" outlineLevel="0" collapsed="false">
      <c r="A35" s="1"/>
      <c r="B35" s="1" t="s">
        <v>313</v>
      </c>
      <c r="C35" s="1"/>
      <c r="D35" s="1"/>
      <c r="O35" s="1"/>
      <c r="P35" s="1"/>
      <c r="Q35" s="1"/>
      <c r="R35" s="1"/>
      <c r="S35" s="1"/>
    </row>
    <row r="36" customFormat="false" ht="15.75" hidden="false" customHeight="false" outlineLevel="0" collapsed="false">
      <c r="A36" s="1" t="s">
        <v>386</v>
      </c>
      <c r="B36" s="1" t="s">
        <v>387</v>
      </c>
      <c r="C36" s="1" t="n">
        <v>3</v>
      </c>
      <c r="D36" s="1" t="s">
        <v>20</v>
      </c>
      <c r="G36" s="1" t="n">
        <v>3</v>
      </c>
      <c r="H36" s="1" t="n">
        <v>4</v>
      </c>
      <c r="M36" s="1" t="n">
        <v>3</v>
      </c>
      <c r="N36" s="1" t="n">
        <v>4</v>
      </c>
      <c r="O36" s="1"/>
      <c r="P36" s="1"/>
      <c r="Q36" s="1"/>
      <c r="R36" s="1"/>
      <c r="S36" s="1"/>
    </row>
    <row r="37" customFormat="false" ht="15.75" hidden="false" customHeight="false" outlineLevel="0" collapsed="false">
      <c r="A37" s="1"/>
      <c r="B37" s="1" t="s">
        <v>388</v>
      </c>
      <c r="C37" s="1" t="n">
        <v>4</v>
      </c>
      <c r="D37" s="1" t="s">
        <v>20</v>
      </c>
      <c r="O37" s="1"/>
      <c r="P37" s="1"/>
      <c r="Q37" s="1"/>
      <c r="R37" s="1"/>
      <c r="S37" s="1"/>
    </row>
    <row r="38" customFormat="false" ht="15.75" hidden="false" customHeight="false" outlineLevel="0" collapsed="false">
      <c r="A38" s="1"/>
      <c r="B38" s="1" t="s">
        <v>389</v>
      </c>
      <c r="C38" s="1" t="n">
        <v>3</v>
      </c>
      <c r="D38" s="1" t="s">
        <v>20</v>
      </c>
      <c r="O38" s="1"/>
      <c r="P38" s="1"/>
      <c r="Q38" s="1"/>
      <c r="R38" s="1"/>
      <c r="S38" s="1"/>
    </row>
    <row r="39" customFormat="false" ht="15.75" hidden="false" customHeight="false" outlineLevel="0" collapsed="false">
      <c r="A39" s="4"/>
      <c r="B39" s="1" t="s">
        <v>390</v>
      </c>
      <c r="C39" s="1" t="n">
        <v>3</v>
      </c>
      <c r="D39" s="1" t="s">
        <v>20</v>
      </c>
      <c r="O39" s="1"/>
      <c r="P39" s="1"/>
      <c r="Q39" s="1"/>
      <c r="R39" s="1"/>
      <c r="S39" s="1"/>
    </row>
    <row r="40" customFormat="false" ht="15.75" hidden="false" customHeight="false" outlineLevel="0" collapsed="false">
      <c r="A40" s="4"/>
      <c r="B40" s="1" t="s">
        <v>391</v>
      </c>
      <c r="C40" s="1" t="n">
        <v>3</v>
      </c>
      <c r="D40" s="1" t="s">
        <v>20</v>
      </c>
      <c r="O40" s="1"/>
      <c r="P40" s="1"/>
      <c r="Q40" s="1"/>
      <c r="R40" s="1"/>
      <c r="S40" s="1"/>
    </row>
    <row r="41" customFormat="false" ht="15.75" hidden="false" customHeight="false" outlineLevel="0" collapsed="false">
      <c r="A41" s="1"/>
      <c r="B41" s="1" t="s">
        <v>392</v>
      </c>
      <c r="C41" s="1" t="n">
        <v>3</v>
      </c>
      <c r="D41" s="1" t="s">
        <v>20</v>
      </c>
      <c r="Q41" s="1"/>
      <c r="R41" s="1"/>
      <c r="S41" s="1"/>
    </row>
    <row r="42" customFormat="false" ht="15.75" hidden="false" customHeight="false" outlineLevel="0" collapsed="false">
      <c r="A42" s="4"/>
      <c r="B42" s="1" t="s">
        <v>393</v>
      </c>
      <c r="C42" s="1" t="n">
        <v>3</v>
      </c>
      <c r="D42" s="1" t="s">
        <v>20</v>
      </c>
      <c r="O42" s="1"/>
      <c r="P42" s="1"/>
      <c r="Q42" s="1"/>
      <c r="R42" s="1"/>
      <c r="S42" s="1"/>
    </row>
    <row r="43" customFormat="false" ht="15.75" hidden="false" customHeight="false" outlineLevel="0" collapsed="false">
      <c r="A43" s="4"/>
      <c r="B43" s="1" t="s">
        <v>394</v>
      </c>
      <c r="C43" s="1" t="n">
        <v>3</v>
      </c>
      <c r="D43" s="1" t="s">
        <v>20</v>
      </c>
    </row>
    <row r="44" customFormat="false" ht="15.75" hidden="false" customHeight="false" outlineLevel="0" collapsed="false">
      <c r="A44" s="4"/>
      <c r="B44" s="1"/>
      <c r="C44" s="1"/>
      <c r="D44" s="1"/>
    </row>
    <row r="45" customFormat="false" ht="15.75" hidden="false" customHeight="false" outlineLevel="0" collapsed="false">
      <c r="A45" s="4"/>
      <c r="B45" s="1"/>
      <c r="C45" s="1"/>
      <c r="D45" s="1"/>
    </row>
    <row r="46" customFormat="false" ht="15.75" hidden="false" customHeight="false" outlineLevel="0" collapsed="false">
      <c r="A46" s="4"/>
      <c r="B46" s="1"/>
      <c r="C46" s="1"/>
      <c r="D46" s="1"/>
    </row>
    <row r="47" customFormat="false" ht="15.75" hidden="false" customHeight="false" outlineLevel="0" collapsed="false">
      <c r="B47" s="1"/>
      <c r="C47" s="1"/>
      <c r="D47" s="1"/>
      <c r="E47" s="4"/>
      <c r="F47" s="4"/>
      <c r="G47" s="4"/>
      <c r="H47" s="4"/>
      <c r="I47" s="1"/>
      <c r="J47" s="1"/>
      <c r="K47" s="4"/>
      <c r="L47" s="4"/>
    </row>
    <row r="48" customFormat="false" ht="15.75" hidden="false" customHeight="false" outlineLevel="0" collapsed="false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4"/>
      <c r="B50" s="1"/>
      <c r="C50" s="1"/>
      <c r="D50" s="1"/>
      <c r="E50" s="4"/>
      <c r="F50" s="4"/>
      <c r="G50" s="4"/>
      <c r="H50" s="4"/>
      <c r="I50" s="1"/>
      <c r="J50" s="1"/>
      <c r="K50" s="1"/>
      <c r="L50" s="4"/>
    </row>
    <row r="51" customFormat="false" ht="15.75" hidden="false" customHeight="false" outlineLevel="0" collapsed="false">
      <c r="A51" s="4"/>
      <c r="B51" s="1"/>
      <c r="C51" s="1"/>
      <c r="D51" s="1"/>
      <c r="E51" s="4"/>
      <c r="F51" s="4"/>
      <c r="G51" s="4"/>
      <c r="H51" s="4"/>
      <c r="I51" s="1"/>
      <c r="J51" s="1"/>
      <c r="K51" s="1"/>
      <c r="L51" s="1"/>
    </row>
    <row r="52" customFormat="false" ht="15.75" hidden="false" customHeight="false" outlineLevel="0" collapsed="false">
      <c r="A52" s="4"/>
      <c r="B52" s="1"/>
      <c r="C52" s="1"/>
      <c r="D52" s="1"/>
      <c r="E52" s="4"/>
      <c r="F52" s="4"/>
      <c r="G52" s="4"/>
      <c r="H52" s="4"/>
      <c r="I52" s="1"/>
      <c r="J52" s="1"/>
      <c r="K52" s="1"/>
      <c r="L52" s="1"/>
    </row>
    <row r="53" customFormat="false" ht="15.75" hidden="false" customHeight="false" outlineLevel="0" collapsed="false">
      <c r="A53" s="4"/>
      <c r="B53" s="4"/>
      <c r="C53" s="4"/>
      <c r="D53" s="4"/>
      <c r="E53" s="4"/>
      <c r="F53" s="4"/>
      <c r="G53" s="1"/>
      <c r="H53" s="1"/>
      <c r="I53" s="4"/>
      <c r="J53" s="4"/>
      <c r="K53" s="4"/>
      <c r="L53" s="4"/>
    </row>
    <row r="54" customFormat="false" ht="15.75" hidden="false" customHeight="false" outlineLevel="0" collapsed="false">
      <c r="A54" s="4"/>
      <c r="B54" s="1"/>
      <c r="C54" s="1"/>
      <c r="D54" s="1"/>
      <c r="E54" s="4"/>
      <c r="F54" s="4"/>
      <c r="G54" s="4"/>
      <c r="H54" s="4"/>
      <c r="I54" s="1"/>
      <c r="J54" s="1"/>
      <c r="K54" s="4"/>
      <c r="L54" s="4"/>
    </row>
    <row r="55" customFormat="false" ht="15.75" hidden="false" customHeight="false" outlineLevel="0" collapsed="false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1"/>
      <c r="C57" s="1"/>
      <c r="D57" s="1"/>
      <c r="E57" s="4"/>
      <c r="F57" s="4"/>
      <c r="G57" s="1"/>
      <c r="H57" s="1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1"/>
      <c r="C58" s="1"/>
      <c r="D58" s="1"/>
      <c r="E58" s="4"/>
      <c r="F58" s="4"/>
      <c r="G58" s="4"/>
      <c r="H58" s="4"/>
      <c r="I58" s="1"/>
      <c r="J58" s="1"/>
      <c r="K58" s="4"/>
      <c r="L58" s="4"/>
    </row>
    <row r="59" customFormat="false" ht="15.75" hidden="false" customHeight="false" outlineLevel="0" collapsed="false"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1"/>
      <c r="C61" s="1"/>
      <c r="D61" s="1"/>
      <c r="E61" s="1"/>
      <c r="F61" s="1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1"/>
      <c r="C62" s="1"/>
      <c r="D62" s="1"/>
      <c r="E62" s="1"/>
      <c r="F62" s="1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1"/>
      <c r="C63" s="1"/>
      <c r="D63" s="1"/>
      <c r="E63" s="4"/>
      <c r="F63" s="4"/>
      <c r="G63" s="4"/>
      <c r="H63" s="4"/>
      <c r="I63" s="1"/>
      <c r="J63" s="1"/>
      <c r="K63" s="4"/>
      <c r="L63" s="4"/>
    </row>
    <row r="64" customFormat="false" ht="15.75" hidden="false" customHeight="false" outlineLevel="0" collapsed="false">
      <c r="A64" s="4"/>
      <c r="B64" s="1"/>
      <c r="C64" s="1"/>
      <c r="D64" s="1"/>
      <c r="E64" s="1"/>
      <c r="F64" s="1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A65" s="4"/>
      <c r="B65" s="1"/>
      <c r="C65" s="1"/>
      <c r="D65" s="1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A67" s="1"/>
      <c r="B67" s="4"/>
      <c r="C67" s="4"/>
      <c r="D67" s="4"/>
      <c r="E67" s="4"/>
      <c r="F67" s="4"/>
      <c r="G67" s="4"/>
      <c r="H67" s="4"/>
      <c r="I67" s="1"/>
      <c r="J67" s="1"/>
      <c r="K67" s="4"/>
      <c r="L67" s="4"/>
    </row>
    <row r="68" customFormat="false" ht="15.75" hidden="false" customHeight="false" outlineLevel="0" collapsed="false">
      <c r="A68" s="4"/>
      <c r="B68" s="1"/>
      <c r="C68" s="5"/>
      <c r="D68" s="1"/>
      <c r="E68" s="4"/>
      <c r="F68" s="4"/>
      <c r="G68" s="4"/>
      <c r="H68" s="4"/>
      <c r="K68" s="4"/>
      <c r="L68" s="4"/>
    </row>
    <row r="69" customFormat="false" ht="15.75" hidden="false" customHeight="false" outlineLevel="0" collapsed="false">
      <c r="A69" s="4"/>
      <c r="B69" s="1"/>
      <c r="C69" s="5"/>
      <c r="D69" s="1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1"/>
      <c r="C70" s="1"/>
      <c r="D70" s="1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customFormat="false" ht="13.8" hidden="false" customHeight="false" outlineLevel="0" collapsed="false">
      <c r="A1005" s="4"/>
      <c r="B1005" s="4"/>
      <c r="C1005" s="4"/>
      <c r="D1005" s="4"/>
      <c r="E1005" s="1"/>
      <c r="F1005" s="1"/>
      <c r="G1005" s="1"/>
      <c r="H1005" s="1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SUM(E3:E52)</f>
        <v>51</v>
      </c>
      <c r="F2" s="4" t="n">
        <f aca="false">SUM(F3:F52)</f>
        <v>72</v>
      </c>
      <c r="G2" s="4" t="n">
        <f aca="false">SUM(G3:G52)</f>
        <v>9</v>
      </c>
      <c r="H2" s="4" t="n">
        <f aca="false">SUM(H3:H52)</f>
        <v>29</v>
      </c>
      <c r="I2" s="4" t="n">
        <f aca="false">SUM(I3:I52)</f>
        <v>15</v>
      </c>
      <c r="J2" s="4" t="n">
        <f aca="false">SUM(J3:J52)</f>
        <v>15</v>
      </c>
      <c r="K2" s="1" t="n">
        <f aca="false">M2</f>
        <v>90</v>
      </c>
      <c r="L2" s="1" t="n">
        <f aca="false">N2</f>
        <v>97</v>
      </c>
      <c r="M2" s="1" t="n">
        <f aca="false">SUM(M3:M52)</f>
        <v>90</v>
      </c>
      <c r="N2" s="1" t="n">
        <f aca="false">SUM(N3:N52)</f>
        <v>97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5.75" hidden="false" customHeight="false" outlineLevel="0" collapsed="false">
      <c r="A3" s="1" t="s">
        <v>395</v>
      </c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1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5.75" hidden="false" customHeight="false" outlineLevel="0" collapsed="false">
      <c r="A4" s="1" t="s">
        <v>396</v>
      </c>
      <c r="B4" s="4"/>
      <c r="C4" s="4"/>
      <c r="D4" s="4"/>
      <c r="E4" s="1"/>
      <c r="F4" s="1"/>
      <c r="G4" s="1"/>
      <c r="H4" s="1"/>
      <c r="I4" s="4"/>
      <c r="J4" s="4"/>
      <c r="K4" s="4"/>
      <c r="L4" s="4"/>
      <c r="M4" s="1"/>
      <c r="N4" s="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15.75" hidden="false" customHeight="false" outlineLevel="0" collapsed="false">
      <c r="A5" s="4"/>
      <c r="B5" s="1" t="s">
        <v>397</v>
      </c>
      <c r="C5" s="1" t="n">
        <v>15</v>
      </c>
      <c r="D5" s="1" t="s">
        <v>17</v>
      </c>
      <c r="E5" s="1" t="n">
        <v>15</v>
      </c>
      <c r="F5" s="1" t="n">
        <v>15</v>
      </c>
      <c r="G5" s="1"/>
      <c r="H5" s="1"/>
      <c r="I5" s="4"/>
      <c r="J5" s="4"/>
      <c r="K5" s="4"/>
      <c r="L5" s="4"/>
      <c r="M5" s="1" t="n">
        <v>15</v>
      </c>
      <c r="N5" s="1" t="n">
        <v>15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15.75" hidden="false" customHeight="false" outlineLevel="0" collapsed="false">
      <c r="A6" s="4"/>
      <c r="B6" s="1" t="s">
        <v>398</v>
      </c>
      <c r="C6" s="1" t="n">
        <v>9</v>
      </c>
      <c r="D6" s="1" t="s">
        <v>20</v>
      </c>
      <c r="E6" s="1"/>
      <c r="F6" s="1"/>
      <c r="G6" s="1" t="n">
        <v>9</v>
      </c>
      <c r="H6" s="1" t="n">
        <v>9</v>
      </c>
      <c r="I6" s="4"/>
      <c r="J6" s="4"/>
      <c r="K6" s="4"/>
      <c r="L6" s="4"/>
      <c r="M6" s="1" t="n">
        <v>9</v>
      </c>
      <c r="N6" s="1" t="n">
        <v>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15.75" hidden="false" customHeight="false" outlineLevel="0" collapsed="false">
      <c r="A7" s="1" t="s">
        <v>399</v>
      </c>
      <c r="B7" s="1"/>
      <c r="C7" s="1"/>
      <c r="D7" s="1"/>
      <c r="E7" s="1"/>
      <c r="F7" s="1"/>
      <c r="G7" s="1"/>
      <c r="H7" s="1"/>
      <c r="I7" s="4"/>
      <c r="J7" s="4"/>
      <c r="K7" s="4"/>
      <c r="L7" s="4"/>
      <c r="M7" s="1"/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5.75" hidden="false" customHeight="false" outlineLevel="0" collapsed="false">
      <c r="A8" s="1"/>
      <c r="B8" s="1" t="s">
        <v>400</v>
      </c>
      <c r="C8" s="1" t="n">
        <v>3</v>
      </c>
      <c r="D8" s="1" t="s">
        <v>17</v>
      </c>
      <c r="E8" s="1" t="n">
        <v>3</v>
      </c>
      <c r="F8" s="1" t="n">
        <v>3</v>
      </c>
      <c r="G8" s="4"/>
      <c r="H8" s="4"/>
      <c r="I8" s="4"/>
      <c r="J8" s="4"/>
      <c r="K8" s="4"/>
      <c r="L8" s="4"/>
      <c r="M8" s="1" t="n">
        <v>3</v>
      </c>
      <c r="N8" s="1" t="n">
        <v>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1"/>
      <c r="B9" s="1" t="s">
        <v>401</v>
      </c>
      <c r="C9" s="1" t="n">
        <v>3</v>
      </c>
      <c r="D9" s="1" t="s">
        <v>17</v>
      </c>
      <c r="E9" s="1" t="n">
        <v>3</v>
      </c>
      <c r="F9" s="1" t="n">
        <v>3</v>
      </c>
      <c r="G9" s="1"/>
      <c r="H9" s="1"/>
      <c r="I9" s="4"/>
      <c r="J9" s="4"/>
      <c r="K9" s="4"/>
      <c r="L9" s="4"/>
      <c r="M9" s="1" t="n">
        <v>3</v>
      </c>
      <c r="N9" s="1" t="n">
        <v>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5.75" hidden="false" customHeight="false" outlineLevel="0" collapsed="false">
      <c r="A10" s="1"/>
      <c r="B10" s="1" t="s">
        <v>402</v>
      </c>
      <c r="C10" s="1" t="n">
        <v>3</v>
      </c>
      <c r="D10" s="1" t="s">
        <v>17</v>
      </c>
      <c r="E10" s="1" t="n">
        <v>3</v>
      </c>
      <c r="F10" s="1" t="n">
        <v>3</v>
      </c>
      <c r="G10" s="1"/>
      <c r="H10" s="1"/>
      <c r="I10" s="4"/>
      <c r="J10" s="4"/>
      <c r="K10" s="4"/>
      <c r="L10" s="4"/>
      <c r="M10" s="1" t="n">
        <v>3</v>
      </c>
      <c r="N10" s="1" t="n">
        <v>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15.75" hidden="false" customHeight="false" outlineLevel="0" collapsed="false">
      <c r="A11" s="1"/>
      <c r="B11" s="1"/>
      <c r="C11" s="1"/>
      <c r="D11" s="4"/>
      <c r="E11" s="1"/>
      <c r="F11" s="1"/>
      <c r="G11" s="1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15.75" hidden="false" customHeight="false" outlineLevel="0" collapsed="false">
      <c r="A12" s="1" t="s">
        <v>403</v>
      </c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5.75" hidden="false" customHeight="false" outlineLevel="0" collapsed="false">
      <c r="A13" s="4"/>
      <c r="B13" s="1" t="s">
        <v>404</v>
      </c>
      <c r="C13" s="1" t="n">
        <v>3</v>
      </c>
      <c r="D13" s="1" t="s">
        <v>17</v>
      </c>
      <c r="E13" s="1" t="n">
        <v>3</v>
      </c>
      <c r="F13" s="1" t="n">
        <v>3</v>
      </c>
      <c r="G13" s="1"/>
      <c r="H13" s="1"/>
      <c r="I13" s="4"/>
      <c r="J13" s="4"/>
      <c r="K13" s="4"/>
      <c r="L13" s="4"/>
      <c r="M13" s="1" t="n">
        <v>3</v>
      </c>
      <c r="N13" s="1" t="n">
        <v>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15.75" hidden="false" customHeight="false" outlineLevel="0" collapsed="false">
      <c r="A14" s="1"/>
      <c r="B14" s="1" t="s">
        <v>405</v>
      </c>
      <c r="C14" s="1" t="n">
        <v>4</v>
      </c>
      <c r="D14" s="1" t="s">
        <v>17</v>
      </c>
      <c r="E14" s="1" t="n">
        <v>4</v>
      </c>
      <c r="F14" s="1" t="n">
        <v>4</v>
      </c>
      <c r="G14" s="1"/>
      <c r="H14" s="1"/>
      <c r="I14" s="4"/>
      <c r="J14" s="4"/>
      <c r="K14" s="4"/>
      <c r="L14" s="4"/>
      <c r="M14" s="1" t="n">
        <v>4</v>
      </c>
      <c r="N14" s="1" t="n">
        <v>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15.75" hidden="false" customHeight="false" outlineLevel="0" collapsed="false">
      <c r="A15" s="1"/>
      <c r="B15" s="1" t="s">
        <v>406</v>
      </c>
      <c r="C15" s="1" t="n">
        <v>3</v>
      </c>
      <c r="D15" s="1" t="s">
        <v>17</v>
      </c>
      <c r="E15" s="1" t="n">
        <v>3</v>
      </c>
      <c r="F15" s="1" t="n">
        <v>3</v>
      </c>
      <c r="G15" s="1"/>
      <c r="H15" s="1"/>
      <c r="I15" s="4"/>
      <c r="J15" s="4"/>
      <c r="K15" s="4"/>
      <c r="L15" s="4"/>
      <c r="M15" s="1" t="n">
        <v>3</v>
      </c>
      <c r="N15" s="1" t="n">
        <v>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5.75" hidden="false" customHeight="false" outlineLevel="0" collapsed="false">
      <c r="A16" s="1"/>
      <c r="B16" s="1"/>
      <c r="C16" s="1"/>
      <c r="D16" s="4"/>
      <c r="E16" s="1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15.75" hidden="false" customHeight="false" outlineLevel="0" collapsed="false">
      <c r="A17" s="1" t="s">
        <v>407</v>
      </c>
      <c r="B17" s="1"/>
      <c r="C17" s="1"/>
      <c r="D17" s="4"/>
      <c r="E17" s="1"/>
      <c r="F17" s="1"/>
      <c r="G17" s="1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15.75" hidden="false" customHeight="false" outlineLevel="0" collapsed="false">
      <c r="A18" s="1"/>
      <c r="B18" s="1" t="s">
        <v>408</v>
      </c>
      <c r="C18" s="1" t="n">
        <v>15</v>
      </c>
      <c r="D18" s="1" t="s">
        <v>46</v>
      </c>
      <c r="E18" s="1"/>
      <c r="F18" s="1"/>
      <c r="G18" s="1"/>
      <c r="H18" s="1"/>
      <c r="I18" s="1" t="n">
        <v>15</v>
      </c>
      <c r="J18" s="1" t="n">
        <v>15</v>
      </c>
      <c r="K18" s="4"/>
      <c r="L18" s="4"/>
      <c r="M18" s="1" t="n">
        <v>15</v>
      </c>
      <c r="N18" s="1" t="n">
        <v>15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5.75" hidden="false" customHeight="false" outlineLevel="0" collapsed="false">
      <c r="A19" s="1"/>
      <c r="B19" s="1" t="s">
        <v>409</v>
      </c>
      <c r="C19" s="5" t="n">
        <v>43528</v>
      </c>
      <c r="D19" s="1" t="s">
        <v>410</v>
      </c>
      <c r="E19" s="1" t="n">
        <v>0</v>
      </c>
      <c r="F19" s="1" t="n">
        <v>3</v>
      </c>
      <c r="G19" s="1" t="n">
        <v>0</v>
      </c>
      <c r="H19" s="1" t="n">
        <v>4</v>
      </c>
      <c r="I19" s="4"/>
      <c r="J19" s="4"/>
      <c r="K19" s="4"/>
      <c r="L19" s="4"/>
      <c r="M19" s="1" t="n">
        <v>3</v>
      </c>
      <c r="N19" s="1" t="n">
        <v>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15.75" hidden="false" customHeight="false" outlineLevel="0" collapsed="false">
      <c r="A20" s="1"/>
      <c r="B20" s="1" t="s">
        <v>411</v>
      </c>
      <c r="C20" s="1" t="n">
        <v>3</v>
      </c>
      <c r="D20" s="1" t="s">
        <v>17</v>
      </c>
      <c r="E20" s="1" t="n">
        <v>3</v>
      </c>
      <c r="F20" s="1" t="n">
        <v>3</v>
      </c>
      <c r="G20" s="1"/>
      <c r="H20" s="1"/>
      <c r="I20" s="4"/>
      <c r="J20" s="4"/>
      <c r="K20" s="4"/>
      <c r="L20" s="4"/>
      <c r="M20" s="1" t="n">
        <v>3</v>
      </c>
      <c r="N20" s="1" t="n">
        <v>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15.75" hidden="false" customHeight="false" outlineLevel="0" collapsed="false">
      <c r="A21" s="1"/>
      <c r="B21" s="1" t="s">
        <v>412</v>
      </c>
      <c r="C21" s="1" t="n">
        <v>4</v>
      </c>
      <c r="D21" s="1" t="s">
        <v>17</v>
      </c>
      <c r="E21" s="1" t="n">
        <v>4</v>
      </c>
      <c r="F21" s="1" t="n">
        <v>4</v>
      </c>
      <c r="G21" s="1"/>
      <c r="H21" s="1"/>
      <c r="I21" s="1"/>
      <c r="J21" s="1"/>
      <c r="K21" s="4"/>
      <c r="L21" s="4"/>
      <c r="M21" s="1" t="n">
        <v>4</v>
      </c>
      <c r="N21" s="1" t="n">
        <v>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5.75" hidden="false" customHeight="false" outlineLevel="0" collapsed="false">
      <c r="A22" s="1"/>
      <c r="B22" s="1" t="s">
        <v>413</v>
      </c>
      <c r="C22" s="1" t="n">
        <v>4</v>
      </c>
      <c r="D22" s="1" t="s">
        <v>17</v>
      </c>
      <c r="E22" s="1" t="n">
        <v>4</v>
      </c>
      <c r="F22" s="1" t="n">
        <v>4</v>
      </c>
      <c r="G22" s="1"/>
      <c r="H22" s="1"/>
      <c r="I22" s="4"/>
      <c r="J22" s="4"/>
      <c r="K22" s="4"/>
      <c r="L22" s="4"/>
      <c r="M22" s="1" t="n">
        <v>4</v>
      </c>
      <c r="N22" s="1" t="n">
        <v>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15.75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5.75" hidden="false" customHeight="false" outlineLevel="0" collapsed="false">
      <c r="A24" s="1" t="s">
        <v>414</v>
      </c>
      <c r="B24" s="1"/>
      <c r="C24" s="1"/>
      <c r="D24" s="1"/>
      <c r="E24" s="1"/>
      <c r="F24" s="1"/>
      <c r="G24" s="1"/>
      <c r="H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15.75" hidden="false" customHeight="false" outlineLevel="0" collapsed="false">
      <c r="A25" s="1" t="s">
        <v>415</v>
      </c>
      <c r="B25" s="1" t="s">
        <v>416</v>
      </c>
      <c r="C25" s="1"/>
      <c r="D25" s="1"/>
      <c r="E25" s="1" t="n">
        <v>6</v>
      </c>
      <c r="F25" s="1" t="n">
        <v>8</v>
      </c>
      <c r="G25" s="1"/>
      <c r="H25" s="1"/>
      <c r="I25" s="4"/>
      <c r="J25" s="4"/>
      <c r="K25" s="4"/>
      <c r="L25" s="4"/>
      <c r="M25" s="1" t="n">
        <v>6</v>
      </c>
      <c r="N25" s="1" t="n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15.75" hidden="false" customHeight="false" outlineLevel="0" collapsed="false">
      <c r="A26" s="4"/>
      <c r="B26" s="1" t="s">
        <v>417</v>
      </c>
      <c r="C26" s="1" t="n">
        <v>4</v>
      </c>
      <c r="D26" s="1" t="s">
        <v>17</v>
      </c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15.75" hidden="false" customHeight="false" outlineLevel="0" collapsed="false">
      <c r="A27" s="1"/>
      <c r="B27" s="1" t="s">
        <v>418</v>
      </c>
      <c r="C27" s="1" t="n">
        <v>4</v>
      </c>
      <c r="D27" s="1" t="s">
        <v>17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15.75" hidden="false" customHeight="false" outlineLevel="0" collapsed="false">
      <c r="A28" s="1"/>
      <c r="B28" s="1" t="s">
        <v>419</v>
      </c>
      <c r="C28" s="1" t="n">
        <v>4</v>
      </c>
      <c r="D28" s="1" t="s">
        <v>17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5.75" hidden="false" customHeight="false" outlineLevel="0" collapsed="false">
      <c r="A29" s="1"/>
      <c r="B29" s="1" t="s">
        <v>323</v>
      </c>
      <c r="C29" s="1" t="n">
        <v>4</v>
      </c>
      <c r="D29" s="1" t="s">
        <v>17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5.75" hidden="false" customHeight="false" outlineLevel="0" collapsed="false">
      <c r="A30" s="1"/>
      <c r="B30" s="1" t="s">
        <v>420</v>
      </c>
      <c r="C30" s="1" t="n">
        <v>4</v>
      </c>
      <c r="D30" s="1" t="s">
        <v>17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5.75" hidden="false" customHeight="false" outlineLevel="0" collapsed="false">
      <c r="A31" s="1"/>
      <c r="B31" s="1" t="s">
        <v>421</v>
      </c>
      <c r="C31" s="1" t="n">
        <v>3</v>
      </c>
      <c r="D31" s="1" t="s">
        <v>17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15.75" hidden="false" customHeight="false" outlineLevel="0" collapsed="false">
      <c r="A32" s="1"/>
      <c r="B32" s="1" t="s">
        <v>422</v>
      </c>
      <c r="C32" s="1" t="n">
        <v>3</v>
      </c>
      <c r="D32" s="1" t="s">
        <v>17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5.75" hidden="false" customHeight="false" outlineLevel="0" collapsed="false">
      <c r="A33" s="1"/>
      <c r="B33" s="1" t="s">
        <v>423</v>
      </c>
      <c r="C33" s="1" t="n">
        <v>4</v>
      </c>
      <c r="D33" s="1" t="s">
        <v>17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15.75" hidden="false" customHeight="false" outlineLevel="0" collapsed="false">
      <c r="A34" s="1"/>
      <c r="B34" s="1" t="s">
        <v>424</v>
      </c>
      <c r="C34" s="1" t="n">
        <v>4</v>
      </c>
      <c r="D34" s="1" t="s">
        <v>17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15.75" hidden="false" customHeight="false" outlineLevel="0" collapsed="false">
      <c r="A35" s="1"/>
      <c r="B35" s="1" t="s">
        <v>425</v>
      </c>
      <c r="C35" s="1" t="n">
        <v>3</v>
      </c>
      <c r="D35" s="1" t="s">
        <v>17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customFormat="false" ht="15.75" hidden="false" customHeight="false" outlineLevel="0" collapsed="false">
      <c r="A36" s="1"/>
      <c r="B36" s="1"/>
      <c r="C36" s="1"/>
      <c r="D36" s="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customFormat="false" ht="15.75" hidden="false" customHeight="false" outlineLevel="0" collapsed="false">
      <c r="A37" s="1"/>
      <c r="B37" s="1" t="s">
        <v>416</v>
      </c>
      <c r="C37" s="1"/>
      <c r="D37" s="1"/>
      <c r="E37" s="1" t="n">
        <v>0</v>
      </c>
      <c r="F37" s="1" t="n">
        <v>10</v>
      </c>
      <c r="G37" s="1" t="n">
        <v>0</v>
      </c>
      <c r="H37" s="1" t="n">
        <v>10</v>
      </c>
      <c r="I37" s="4"/>
      <c r="J37" s="4"/>
      <c r="K37" s="4"/>
      <c r="L37" s="4"/>
      <c r="M37" s="1" t="n">
        <v>6</v>
      </c>
      <c r="N37" s="1" t="n">
        <v>10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customFormat="false" ht="15.75" hidden="false" customHeight="false" outlineLevel="0" collapsed="false">
      <c r="A38" s="1"/>
      <c r="B38" s="1" t="s">
        <v>426</v>
      </c>
      <c r="C38" s="1" t="n">
        <v>5</v>
      </c>
      <c r="D38" s="1" t="s">
        <v>20</v>
      </c>
      <c r="E38" s="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customFormat="false" ht="15.75" hidden="false" customHeight="false" outlineLevel="0" collapsed="false">
      <c r="A39" s="1"/>
      <c r="B39" s="1" t="s">
        <v>427</v>
      </c>
      <c r="C39" s="1" t="n">
        <v>5</v>
      </c>
      <c r="D39" s="1" t="s">
        <v>17</v>
      </c>
      <c r="E39" s="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customFormat="false" ht="15.75" hidden="false" customHeight="false" outlineLevel="0" collapsed="false">
      <c r="A40" s="1"/>
      <c r="B40" s="1" t="s">
        <v>428</v>
      </c>
      <c r="C40" s="1" t="n">
        <v>5</v>
      </c>
      <c r="D40" s="1" t="s">
        <v>20</v>
      </c>
      <c r="E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customFormat="false" ht="15.75" hidden="false" customHeight="false" outlineLevel="0" collapsed="false">
      <c r="A41" s="1"/>
      <c r="B41" s="1" t="s">
        <v>188</v>
      </c>
      <c r="C41" s="1" t="n">
        <v>3</v>
      </c>
      <c r="D41" s="1" t="s">
        <v>17</v>
      </c>
      <c r="E41" s="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customFormat="false" ht="15.75" hidden="false" customHeight="false" outlineLevel="0" collapsed="false">
      <c r="A42" s="1"/>
      <c r="B42" s="1" t="s">
        <v>429</v>
      </c>
      <c r="C42" s="1" t="n">
        <v>3</v>
      </c>
      <c r="D42" s="1" t="s">
        <v>17</v>
      </c>
      <c r="E42" s="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customFormat="false" ht="15.75" hidden="false" customHeight="false" outlineLevel="0" collapsed="false">
      <c r="A43" s="1"/>
      <c r="B43" s="1" t="s">
        <v>430</v>
      </c>
      <c r="C43" s="1" t="n">
        <v>3</v>
      </c>
      <c r="D43" s="1" t="s">
        <v>17</v>
      </c>
      <c r="E43" s="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customFormat="false" ht="15.75" hidden="false" customHeight="false" outlineLevel="0" collapsed="false">
      <c r="A44" s="1"/>
      <c r="B44" s="1" t="s">
        <v>431</v>
      </c>
      <c r="C44" s="1" t="n">
        <v>3</v>
      </c>
      <c r="D44" s="1" t="s">
        <v>17</v>
      </c>
      <c r="E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customFormat="false" ht="15.75" hidden="false" customHeight="false" outlineLevel="0" collapsed="false">
      <c r="A45" s="4"/>
      <c r="B45" s="1" t="s">
        <v>432</v>
      </c>
      <c r="C45" s="1" t="n">
        <v>3</v>
      </c>
      <c r="D45" s="1" t="s">
        <v>17</v>
      </c>
      <c r="E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customFormat="false" ht="15.75" hidden="false" customHeight="false" outlineLevel="0" collapsed="false">
      <c r="A46" s="4"/>
      <c r="B46" s="1" t="s">
        <v>433</v>
      </c>
      <c r="C46" s="1" t="n">
        <v>4</v>
      </c>
      <c r="D46" s="1" t="s">
        <v>20</v>
      </c>
      <c r="E46" s="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customFormat="false" ht="15.75" hidden="false" customHeight="false" outlineLevel="0" collapsed="false">
      <c r="A47" s="1"/>
      <c r="B47" s="1" t="s">
        <v>434</v>
      </c>
      <c r="C47" s="1" t="n">
        <v>3</v>
      </c>
      <c r="D47" s="1" t="s">
        <v>20</v>
      </c>
      <c r="E47" s="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customFormat="false" ht="15.75" hidden="false" customHeight="false" outlineLevel="0" collapsed="false">
      <c r="A48" s="4"/>
      <c r="B48" s="1" t="s">
        <v>435</v>
      </c>
      <c r="C48" s="1" t="n">
        <v>3</v>
      </c>
      <c r="D48" s="1" t="s">
        <v>20</v>
      </c>
      <c r="E48" s="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customFormat="false" ht="15.75" hidden="false" customHeight="false" outlineLevel="0" collapsed="false">
      <c r="A49" s="4"/>
      <c r="B49" s="1" t="s">
        <v>436</v>
      </c>
      <c r="C49" s="1" t="n">
        <v>5</v>
      </c>
      <c r="D49" s="1" t="s">
        <v>20</v>
      </c>
      <c r="E49" s="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customFormat="false" ht="15.75" hidden="false" customHeight="false" outlineLevel="0" collapsed="false">
      <c r="A50" s="4"/>
      <c r="B50" s="1" t="s">
        <v>437</v>
      </c>
      <c r="C50" s="1" t="n">
        <v>5</v>
      </c>
      <c r="D50" s="1" t="s">
        <v>17</v>
      </c>
      <c r="E50" s="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customFormat="false" ht="15.75" hidden="false" customHeight="false" outlineLevel="0" collapsed="false">
      <c r="A51" s="4"/>
      <c r="D51" s="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customFormat="false" ht="15.75" hidden="false" customHeight="false" outlineLevel="0" collapsed="false">
      <c r="A52" s="1" t="s">
        <v>438</v>
      </c>
      <c r="D52" s="1"/>
      <c r="E52" s="1" t="n">
        <v>0</v>
      </c>
      <c r="F52" s="1" t="n">
        <v>6</v>
      </c>
      <c r="G52" s="1" t="n">
        <v>0</v>
      </c>
      <c r="H52" s="1" t="n">
        <v>6</v>
      </c>
      <c r="I52" s="4"/>
      <c r="J52" s="4"/>
      <c r="K52" s="4"/>
      <c r="L52" s="4"/>
      <c r="M52" s="1" t="n">
        <v>6</v>
      </c>
      <c r="N52" s="1" t="n">
        <v>6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customFormat="false" ht="15.75" hidden="false" customHeight="false" outlineLevel="0" collapsed="false">
      <c r="A53" s="4"/>
      <c r="D53" s="1"/>
      <c r="E53" s="4"/>
      <c r="F53" s="4"/>
      <c r="G53" s="4"/>
      <c r="H53" s="4"/>
      <c r="I53" s="1"/>
      <c r="J53" s="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customFormat="false" ht="15.75" hidden="false" customHeight="false" outlineLevel="0" collapsed="false">
      <c r="A54" s="1"/>
      <c r="D54" s="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customFormat="false" ht="15.75" hidden="false" customHeight="false" outlineLevel="0" collapsed="false">
      <c r="A55" s="1"/>
      <c r="D55" s="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customFormat="false" ht="15.75" hidden="false" customHeight="false" outlineLevel="0" collapsed="false">
      <c r="A56" s="4"/>
      <c r="D56" s="1"/>
      <c r="E56" s="4"/>
      <c r="F56" s="4"/>
      <c r="G56" s="4"/>
      <c r="H56" s="4"/>
      <c r="I56" s="1"/>
      <c r="J56" s="1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customFormat="false" ht="15.75" hidden="false" customHeight="false" outlineLevel="0" collapsed="false">
      <c r="A57" s="4"/>
      <c r="D57" s="1"/>
      <c r="E57" s="4"/>
      <c r="F57" s="4"/>
      <c r="G57" s="4"/>
      <c r="H57" s="4"/>
      <c r="I57" s="1"/>
      <c r="J57" s="1"/>
      <c r="K57" s="1"/>
      <c r="L57" s="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customFormat="false" ht="15.75" hidden="false" customHeight="false" outlineLevel="0" collapsed="false">
      <c r="A58" s="1"/>
      <c r="G58" s="4"/>
      <c r="H58" s="4"/>
      <c r="I58" s="1"/>
      <c r="J58" s="1"/>
      <c r="K58" s="1"/>
      <c r="L58" s="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customFormat="false" ht="15.75" hidden="false" customHeight="false" outlineLevel="0" collapsed="false">
      <c r="A59" s="4"/>
      <c r="G59" s="1"/>
      <c r="H59" s="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customFormat="false" ht="15.75" hidden="false" customHeight="false" outlineLevel="0" collapsed="false">
      <c r="A60" s="4"/>
      <c r="G60" s="1"/>
      <c r="H60" s="1"/>
      <c r="I60" s="1"/>
      <c r="J60" s="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customFormat="false" ht="15.75" hidden="false" customHeight="false" outlineLevel="0" collapsed="false">
      <c r="A61" s="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customFormat="false" ht="15.75" hidden="false" customHeight="false" outlineLevel="0" collapsed="false">
      <c r="A62" s="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customFormat="false" ht="15.75" hidden="false" customHeight="false" outlineLevel="0" collapsed="false">
      <c r="A63" s="4"/>
      <c r="D63" s="1"/>
      <c r="E63" s="4"/>
      <c r="F63" s="4"/>
      <c r="G63" s="1"/>
      <c r="H63" s="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customFormat="false" ht="15.75" hidden="false" customHeight="false" outlineLevel="0" collapsed="false">
      <c r="A64" s="4"/>
      <c r="B64" s="1"/>
      <c r="C64" s="1"/>
      <c r="D64" s="1"/>
      <c r="E64" s="4"/>
      <c r="F64" s="4"/>
      <c r="G64" s="4"/>
      <c r="H64" s="4"/>
      <c r="I64" s="1"/>
      <c r="J64" s="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customFormat="false" ht="15.75" hidden="false" customHeight="fals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customFormat="false" ht="15.75" hidden="false" customHeight="false" outlineLevel="0" collapsed="false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customFormat="false" ht="15.75" hidden="false" customHeight="false" outlineLevel="0" collapsed="false">
      <c r="A67" s="4"/>
      <c r="B67" s="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customFormat="false" ht="15.75" hidden="false" customHeight="false" outlineLevel="0" collapsed="false">
      <c r="A68" s="4"/>
      <c r="B68" s="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customFormat="false" ht="15.75" hidden="false" customHeight="false" outlineLevel="0" collapsed="false">
      <c r="A69" s="4"/>
      <c r="B69" s="1"/>
      <c r="C69" s="1"/>
      <c r="D69" s="1"/>
      <c r="E69" s="4"/>
      <c r="F69" s="4"/>
      <c r="G69" s="4"/>
      <c r="H69" s="4"/>
      <c r="I69" s="1"/>
      <c r="J69" s="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customFormat="false" ht="15.75" hidden="false" customHeight="false" outlineLevel="0" collapsed="false">
      <c r="A70" s="4"/>
      <c r="B70" s="1"/>
      <c r="C70" s="1"/>
      <c r="D70" s="1"/>
      <c r="E70" s="1"/>
      <c r="F70" s="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customFormat="false" ht="15.75" hidden="false" customHeight="false" outlineLevel="0" collapsed="false">
      <c r="A71" s="4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customFormat="false" ht="15.75" hidden="false" customHeight="false" outlineLevel="0" collapsed="false">
      <c r="A73" s="1"/>
      <c r="B73" s="4"/>
      <c r="C73" s="4"/>
      <c r="D73" s="4"/>
      <c r="E73" s="4"/>
      <c r="F73" s="4"/>
      <c r="G73" s="4"/>
      <c r="H73" s="4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customFormat="false" ht="15.75" hidden="false" customHeight="false" outlineLevel="0" collapsed="false">
      <c r="A74" s="4"/>
      <c r="B74" s="1"/>
      <c r="C74" s="5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customFormat="false" ht="15.75" hidden="false" customHeight="false" outlineLevel="0" collapsed="false">
      <c r="A75" s="4"/>
      <c r="B75" s="1"/>
      <c r="C75" s="5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customFormat="false" ht="15.75" hidden="false" customHeight="false" outlineLevel="0" collapsed="false">
      <c r="A76" s="4"/>
      <c r="B76" s="1"/>
      <c r="C76" s="1"/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customFormat="false" ht="15.75" hidden="false" customHeight="false" outlineLevel="0" collapsed="false">
      <c r="A77" s="4"/>
      <c r="B77" s="1"/>
      <c r="C77" s="1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customFormat="false" ht="15.75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customFormat="false" ht="15.75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customFormat="false" ht="15.75" hidden="false" customHeight="false" outlineLevel="0" collapsed="false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customFormat="false" ht="15.75" hidden="false" customHeight="false" outlineLevel="0" collapsed="false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customFormat="false" ht="15.75" hidden="false" customHeight="false" outlineLevel="0" collapsed="false">
      <c r="A84" s="1"/>
      <c r="B84" s="4"/>
      <c r="C84" s="4"/>
      <c r="D84" s="4"/>
      <c r="E84" s="4"/>
      <c r="F84" s="4"/>
      <c r="G84" s="4"/>
      <c r="H84" s="4"/>
      <c r="I84" s="4"/>
      <c r="J84" s="4"/>
      <c r="K84" s="1"/>
      <c r="L84" s="1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customFormat="false" ht="15.75" hidden="false" customHeight="false" outlineLevel="0" collapsed="false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customFormat="false" ht="15.75" hidden="false" customHeight="false" outlineLevel="0" collapsed="false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customFormat="false" ht="15.75" hidden="false" customHeight="false" outlineLevel="0" collapsed="false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customFormat="false" ht="15.75" hidden="false" customHeight="false" outlineLevel="0" collapsed="false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customFormat="false" ht="15.75" hidden="false" customHeight="false" outlineLevel="0" collapsed="false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customFormat="false" ht="15.75" hidden="false" customHeight="false" outlineLevel="0" collapsed="false">
      <c r="A1011" s="4"/>
      <c r="B1011" s="4"/>
      <c r="C1011" s="4"/>
      <c r="D1011" s="4"/>
      <c r="E1011" s="1"/>
      <c r="F1011" s="1"/>
      <c r="G1011" s="1"/>
      <c r="H1011" s="1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customFormat="false" ht="15.75" hidden="false" customHeight="false" outlineLevel="0" collapsed="false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customFormat="false" ht="15.75" hidden="false" customHeight="false" outlineLevel="0" collapsed="false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customFormat="false" ht="15.75" hidden="false" customHeight="false" outlineLevel="0" collapsed="false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customFormat="false" ht="15.75" hidden="false" customHeight="false" outlineLevel="0" collapsed="false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174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SUM(E3:E62)</f>
        <v>23</v>
      </c>
      <c r="F2" s="4" t="n">
        <f aca="false">SUM(F3:F62)</f>
        <v>38</v>
      </c>
      <c r="G2" s="4" t="n">
        <f aca="false">SUM(G3:G62)</f>
        <v>39</v>
      </c>
      <c r="H2" s="4" t="n">
        <f aca="false">SUM(H3:H62)</f>
        <v>67</v>
      </c>
      <c r="I2" s="4" t="n">
        <f aca="false">SUM(I3:I62)</f>
        <v>13</v>
      </c>
      <c r="J2" s="4" t="n">
        <f aca="false">SUM(J3:J62)</f>
        <v>19</v>
      </c>
      <c r="K2" s="1" t="n">
        <f aca="false">M2</f>
        <v>90</v>
      </c>
      <c r="L2" s="1" t="n">
        <f aca="false">N2</f>
        <v>95</v>
      </c>
      <c r="M2" s="4" t="n">
        <f aca="false">SUM(M3:M62)</f>
        <v>90</v>
      </c>
      <c r="N2" s="4" t="n">
        <f aca="false">SUM(N3:N62)</f>
        <v>95</v>
      </c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5.75" hidden="false" customHeight="false" outlineLevel="0" collapsed="false">
      <c r="A3" s="1" t="s">
        <v>439</v>
      </c>
      <c r="E3" s="1" t="n">
        <v>15</v>
      </c>
      <c r="F3" s="1" t="n">
        <v>18</v>
      </c>
      <c r="G3" s="1"/>
      <c r="H3" s="1"/>
      <c r="I3" s="1"/>
      <c r="J3" s="1"/>
      <c r="K3" s="4"/>
      <c r="L3" s="4"/>
      <c r="M3" s="1" t="n">
        <v>15</v>
      </c>
      <c r="N3" s="1" t="n">
        <v>18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5.75" hidden="false" customHeight="false" outlineLevel="0" collapsed="false">
      <c r="A4" s="1"/>
      <c r="B4" s="1" t="s">
        <v>440</v>
      </c>
      <c r="C4" s="1" t="n">
        <v>15</v>
      </c>
      <c r="D4" s="1" t="s">
        <v>17</v>
      </c>
      <c r="E4" s="1"/>
      <c r="F4" s="1"/>
      <c r="G4" s="1"/>
      <c r="H4" s="1"/>
      <c r="I4" s="1"/>
      <c r="J4" s="1"/>
      <c r="K4" s="4"/>
      <c r="L4" s="4"/>
      <c r="M4" s="1"/>
      <c r="N4" s="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15.75" hidden="false" customHeight="false" outlineLevel="0" collapsed="false">
      <c r="A5" s="1"/>
      <c r="B5" s="1" t="s">
        <v>401</v>
      </c>
      <c r="C5" s="1" t="n">
        <v>3</v>
      </c>
      <c r="D5" s="1" t="s">
        <v>17</v>
      </c>
      <c r="E5" s="1"/>
      <c r="F5" s="1"/>
      <c r="G5" s="1"/>
      <c r="H5" s="1"/>
      <c r="I5" s="1"/>
      <c r="J5" s="1"/>
      <c r="K5" s="4"/>
      <c r="L5" s="4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15.75" hidden="false" customHeight="false" outlineLevel="0" collapsed="false">
      <c r="A6" s="1"/>
      <c r="E6" s="1"/>
      <c r="F6" s="1"/>
      <c r="G6" s="1"/>
      <c r="H6" s="1"/>
      <c r="I6" s="1"/>
      <c r="J6" s="1"/>
      <c r="K6" s="4"/>
      <c r="L6" s="4"/>
      <c r="M6" s="1"/>
      <c r="N6" s="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15.75" hidden="false" customHeight="false" outlineLevel="0" collapsed="false">
      <c r="A7" s="1" t="s">
        <v>441</v>
      </c>
      <c r="E7" s="1"/>
      <c r="F7" s="1"/>
      <c r="G7" s="1"/>
      <c r="H7" s="1"/>
      <c r="I7" s="1" t="n">
        <v>10</v>
      </c>
      <c r="J7" s="1" t="n">
        <v>10</v>
      </c>
      <c r="K7" s="4"/>
      <c r="L7" s="4"/>
      <c r="M7" s="1" t="n">
        <v>10</v>
      </c>
      <c r="N7" s="1" t="n">
        <v>10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5.75" hidden="false" customHeight="false" outlineLevel="0" collapsed="false">
      <c r="A8" s="1"/>
      <c r="B8" s="1" t="s">
        <v>442</v>
      </c>
      <c r="C8" s="1" t="n">
        <v>5</v>
      </c>
      <c r="D8" s="1" t="s">
        <v>46</v>
      </c>
      <c r="E8" s="1"/>
      <c r="F8" s="1"/>
      <c r="G8" s="1"/>
      <c r="H8" s="1"/>
      <c r="I8" s="1"/>
      <c r="J8" s="1"/>
      <c r="K8" s="4"/>
      <c r="L8" s="4"/>
      <c r="M8" s="1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1"/>
      <c r="B9" s="1" t="s">
        <v>443</v>
      </c>
      <c r="C9" s="1" t="n">
        <v>5</v>
      </c>
      <c r="D9" s="1" t="s">
        <v>46</v>
      </c>
      <c r="E9" s="1"/>
      <c r="F9" s="1"/>
      <c r="G9" s="1"/>
      <c r="H9" s="1"/>
      <c r="I9" s="1"/>
      <c r="J9" s="1"/>
      <c r="K9" s="4"/>
      <c r="L9" s="4"/>
      <c r="M9" s="1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5.75" hidden="false" customHeight="false" outlineLevel="0" collapsed="false">
      <c r="A10" s="1"/>
      <c r="E10" s="1"/>
      <c r="F10" s="1"/>
      <c r="G10" s="1"/>
      <c r="H10" s="1"/>
      <c r="I10" s="1"/>
      <c r="J10" s="1"/>
      <c r="K10" s="4"/>
      <c r="L10" s="4"/>
      <c r="M10" s="1"/>
      <c r="N10" s="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15.75" hidden="false" customHeight="false" outlineLevel="0" collapsed="false">
      <c r="A11" s="1" t="s">
        <v>371</v>
      </c>
      <c r="E11" s="1"/>
      <c r="F11" s="1"/>
      <c r="G11" s="1" t="n">
        <v>29</v>
      </c>
      <c r="H11" s="1" t="n">
        <v>29</v>
      </c>
      <c r="I11" s="1"/>
      <c r="J11" s="1"/>
      <c r="K11" s="4"/>
      <c r="L11" s="4"/>
      <c r="M11" s="1" t="n">
        <v>29</v>
      </c>
      <c r="N11" s="1" t="n">
        <v>29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15.75" hidden="false" customHeight="false" outlineLevel="0" collapsed="false">
      <c r="A12" s="1"/>
      <c r="B12" s="1" t="s">
        <v>444</v>
      </c>
      <c r="C12" s="1" t="n">
        <v>4</v>
      </c>
      <c r="D12" s="1" t="s">
        <v>20</v>
      </c>
      <c r="E12" s="1"/>
      <c r="F12" s="1"/>
      <c r="G12" s="1"/>
      <c r="H12" s="1"/>
      <c r="I12" s="4"/>
      <c r="J12" s="4"/>
      <c r="K12" s="4"/>
      <c r="L12" s="4"/>
      <c r="M12" s="1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5.75" hidden="false" customHeight="false" outlineLevel="0" collapsed="false">
      <c r="A13" s="1"/>
      <c r="B13" s="1" t="s">
        <v>445</v>
      </c>
      <c r="C13" s="1" t="n">
        <v>5</v>
      </c>
      <c r="D13" s="1" t="s">
        <v>20</v>
      </c>
      <c r="E13" s="1"/>
      <c r="F13" s="1"/>
      <c r="G13" s="1"/>
      <c r="H13" s="1"/>
      <c r="I13" s="4"/>
      <c r="J13" s="4"/>
      <c r="K13" s="4"/>
      <c r="L13" s="4"/>
      <c r="M13" s="1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15.75" hidden="false" customHeight="false" outlineLevel="0" collapsed="false">
      <c r="A14" s="1"/>
      <c r="B14" s="1" t="s">
        <v>446</v>
      </c>
      <c r="C14" s="1" t="n">
        <v>4</v>
      </c>
      <c r="D14" s="1" t="s">
        <v>20</v>
      </c>
      <c r="E14" s="1"/>
      <c r="F14" s="1"/>
      <c r="G14" s="1"/>
      <c r="H14" s="1"/>
      <c r="I14" s="4"/>
      <c r="J14" s="4"/>
      <c r="K14" s="4"/>
      <c r="L14" s="4"/>
      <c r="M14" s="1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15.75" hidden="false" customHeight="false" outlineLevel="0" collapsed="false">
      <c r="A15" s="4"/>
      <c r="B15" s="1" t="s">
        <v>447</v>
      </c>
      <c r="C15" s="1" t="n">
        <v>4</v>
      </c>
      <c r="D15" s="1" t="s">
        <v>20</v>
      </c>
      <c r="E15" s="1"/>
      <c r="F15" s="1"/>
      <c r="G15" s="1"/>
      <c r="H15" s="1"/>
      <c r="I15" s="4"/>
      <c r="J15" s="4"/>
      <c r="K15" s="4"/>
      <c r="L15" s="4"/>
      <c r="M15" s="1"/>
      <c r="N15" s="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5.75" hidden="false" customHeight="false" outlineLevel="0" collapsed="false">
      <c r="A16" s="4"/>
      <c r="B16" s="1" t="s">
        <v>448</v>
      </c>
      <c r="C16" s="1" t="n">
        <v>4</v>
      </c>
      <c r="D16" s="1" t="s">
        <v>20</v>
      </c>
      <c r="E16" s="1"/>
      <c r="F16" s="1"/>
      <c r="G16" s="1"/>
      <c r="H16" s="1"/>
      <c r="I16" s="4"/>
      <c r="J16" s="4"/>
      <c r="K16" s="4"/>
      <c r="L16" s="4"/>
      <c r="M16" s="1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15.75" hidden="false" customHeight="false" outlineLevel="0" collapsed="false">
      <c r="A17" s="1"/>
      <c r="B17" s="1" t="s">
        <v>449</v>
      </c>
      <c r="C17" s="1" t="n">
        <v>4</v>
      </c>
      <c r="D17" s="1" t="s">
        <v>20</v>
      </c>
      <c r="E17" s="1"/>
      <c r="F17" s="1"/>
      <c r="G17" s="1"/>
      <c r="H17" s="1"/>
      <c r="I17" s="4"/>
      <c r="J17" s="4"/>
      <c r="K17" s="4"/>
      <c r="L17" s="4"/>
      <c r="M17" s="1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15.75" hidden="false" customHeight="false" outlineLevel="0" collapsed="false">
      <c r="A18" s="1"/>
      <c r="B18" s="1" t="s">
        <v>450</v>
      </c>
      <c r="C18" s="1" t="n">
        <v>4</v>
      </c>
      <c r="D18" s="1" t="s">
        <v>20</v>
      </c>
      <c r="E18" s="1"/>
      <c r="F18" s="1"/>
      <c r="G18" s="1"/>
      <c r="H18" s="1"/>
      <c r="I18" s="4"/>
      <c r="J18" s="4"/>
      <c r="K18" s="4"/>
      <c r="L18" s="4"/>
      <c r="M18" s="1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5.7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4"/>
      <c r="J19" s="4"/>
      <c r="K19" s="4"/>
      <c r="L19" s="4"/>
      <c r="M19" s="1"/>
      <c r="N19" s="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15.75" hidden="false" customHeight="false" outlineLevel="0" collapsed="false">
      <c r="A20" s="1" t="s">
        <v>451</v>
      </c>
      <c r="B20" s="1"/>
      <c r="C20" s="1"/>
      <c r="D20" s="4"/>
      <c r="E20" s="1"/>
      <c r="F20" s="1"/>
      <c r="G20" s="1"/>
      <c r="H20" s="1"/>
      <c r="I20" s="4"/>
      <c r="J20" s="4"/>
      <c r="K20" s="4"/>
      <c r="L20" s="4"/>
      <c r="M20" s="1" t="n">
        <v>33</v>
      </c>
      <c r="N20" s="1" t="n">
        <v>33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15.75" hidden="false" customHeight="false" outlineLevel="0" collapsed="false">
      <c r="A21" s="1" t="s">
        <v>452</v>
      </c>
      <c r="B21" s="1"/>
      <c r="C21" s="1"/>
      <c r="D21" s="4"/>
      <c r="E21" s="1"/>
      <c r="F21" s="1"/>
      <c r="G21" s="1"/>
      <c r="H21" s="1"/>
      <c r="I21" s="1"/>
      <c r="J21" s="1"/>
      <c r="K21" s="4"/>
      <c r="L21" s="4"/>
      <c r="M21" s="1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5.75" hidden="false" customHeight="false" outlineLevel="0" collapsed="false">
      <c r="A22" s="4"/>
      <c r="B22" s="1" t="s">
        <v>453</v>
      </c>
      <c r="C22" s="1" t="s">
        <v>20</v>
      </c>
      <c r="D22" s="1" t="n">
        <v>4</v>
      </c>
      <c r="E22" s="1"/>
      <c r="F22" s="1"/>
      <c r="G22" s="1"/>
      <c r="H22" s="1"/>
      <c r="I22" s="4"/>
      <c r="J22" s="4"/>
      <c r="K22" s="4"/>
      <c r="L22" s="4"/>
      <c r="M22" s="1"/>
      <c r="N22" s="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15.75" hidden="false" customHeight="false" outlineLevel="0" collapsed="false">
      <c r="A23" s="1"/>
      <c r="B23" s="1" t="s">
        <v>454</v>
      </c>
      <c r="C23" s="1" t="s">
        <v>20</v>
      </c>
      <c r="D23" s="1" t="n">
        <v>4</v>
      </c>
      <c r="E23" s="1"/>
      <c r="F23" s="1"/>
      <c r="G23" s="1"/>
      <c r="H23" s="1"/>
      <c r="I23" s="4"/>
      <c r="J23" s="4"/>
      <c r="K23" s="4"/>
      <c r="L23" s="4"/>
      <c r="M23" s="1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5.75" hidden="false" customHeight="false" outlineLevel="0" collapsed="false">
      <c r="A24" s="1"/>
      <c r="B24" s="1" t="s">
        <v>455</v>
      </c>
      <c r="C24" s="1" t="s">
        <v>20</v>
      </c>
      <c r="D24" s="1" t="n">
        <v>4</v>
      </c>
      <c r="E24" s="1"/>
      <c r="F24" s="1"/>
      <c r="G24" s="1"/>
      <c r="H24" s="1"/>
      <c r="I24" s="4"/>
      <c r="J24" s="4"/>
      <c r="K24" s="4"/>
      <c r="L24" s="4"/>
      <c r="M24" s="1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15.75" hidden="false" customHeight="false" outlineLevel="0" collapsed="false">
      <c r="A25" s="1" t="s">
        <v>456</v>
      </c>
      <c r="B25" s="1" t="s">
        <v>457</v>
      </c>
      <c r="C25" s="1" t="s">
        <v>20</v>
      </c>
      <c r="D25" s="1" t="n">
        <v>3</v>
      </c>
      <c r="E25" s="1"/>
      <c r="F25" s="1"/>
      <c r="G25" s="1" t="n">
        <v>3</v>
      </c>
      <c r="H25" s="1" t="n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15.75" hidden="false" customHeight="false" outlineLevel="0" collapsed="false">
      <c r="A26" s="1"/>
      <c r="B26" s="1" t="s">
        <v>458</v>
      </c>
      <c r="C26" s="1" t="s">
        <v>46</v>
      </c>
      <c r="D26" s="1" t="n">
        <v>3</v>
      </c>
      <c r="E26" s="1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15.75" hidden="false" customHeight="false" outlineLevel="0" collapsed="false">
      <c r="A27" s="1"/>
      <c r="B27" s="1" t="s">
        <v>459</v>
      </c>
      <c r="C27" s="1" t="s">
        <v>20</v>
      </c>
      <c r="D27" s="1" t="n">
        <v>3</v>
      </c>
      <c r="E27" s="1"/>
      <c r="F27" s="1"/>
      <c r="G27" s="1"/>
      <c r="H27" s="1"/>
      <c r="I27" s="1"/>
      <c r="J27" s="1"/>
      <c r="K27" s="4"/>
      <c r="L27" s="4"/>
      <c r="M27" s="1"/>
      <c r="N27" s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15.75" hidden="false" customHeight="false" outlineLevel="0" collapsed="false">
      <c r="A28" s="1"/>
      <c r="B28" s="1" t="s">
        <v>460</v>
      </c>
      <c r="C28" s="1" t="s">
        <v>20</v>
      </c>
      <c r="D28" s="1" t="n">
        <v>5</v>
      </c>
      <c r="E28" s="1"/>
      <c r="F28" s="1"/>
      <c r="G28" s="1"/>
      <c r="H28" s="1"/>
      <c r="I28" s="4"/>
      <c r="J28" s="4"/>
      <c r="K28" s="4"/>
      <c r="L28" s="4"/>
      <c r="M28" s="1"/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5.75" hidden="false" customHeight="false" outlineLevel="0" collapsed="false">
      <c r="A29" s="1" t="s">
        <v>456</v>
      </c>
      <c r="B29" s="1" t="s">
        <v>461</v>
      </c>
      <c r="C29" s="1" t="s">
        <v>17</v>
      </c>
      <c r="D29" s="1" t="n">
        <v>4</v>
      </c>
      <c r="E29" s="1" t="n">
        <v>4</v>
      </c>
      <c r="F29" s="1" t="n">
        <v>4</v>
      </c>
      <c r="G29" s="1"/>
      <c r="H29" s="1"/>
      <c r="I29" s="4"/>
      <c r="J29" s="4"/>
      <c r="K29" s="4"/>
      <c r="L29" s="4"/>
      <c r="M29" s="1"/>
      <c r="N29" s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5.75" hidden="false" customHeight="false" outlineLevel="0" collapsed="false">
      <c r="A30" s="1" t="s">
        <v>456</v>
      </c>
      <c r="B30" s="1" t="s">
        <v>462</v>
      </c>
      <c r="C30" s="1" t="s">
        <v>20</v>
      </c>
      <c r="D30" s="1" t="n">
        <v>4</v>
      </c>
      <c r="E30" s="1"/>
      <c r="F30" s="1"/>
      <c r="G30" s="1" t="n">
        <v>4</v>
      </c>
      <c r="H30" s="1" t="n">
        <v>4</v>
      </c>
      <c r="I30" s="1"/>
      <c r="J30" s="1"/>
      <c r="K30" s="4"/>
      <c r="L30" s="4"/>
      <c r="M30" s="1"/>
      <c r="N30" s="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5.75" hidden="false" customHeight="false" outlineLevel="0" collapsed="false">
      <c r="A31" s="1" t="s">
        <v>456</v>
      </c>
      <c r="B31" s="1" t="s">
        <v>463</v>
      </c>
      <c r="C31" s="1" t="s">
        <v>17</v>
      </c>
      <c r="D31" s="1" t="n">
        <v>4</v>
      </c>
      <c r="E31" s="1" t="n">
        <v>4</v>
      </c>
      <c r="F31" s="1" t="n">
        <v>4</v>
      </c>
      <c r="G31" s="1"/>
      <c r="H31" s="1"/>
      <c r="I31" s="4"/>
      <c r="J31" s="4"/>
      <c r="K31" s="4"/>
      <c r="L31" s="4"/>
      <c r="M31" s="1"/>
      <c r="N31" s="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15.75" hidden="false" customHeight="false" outlineLevel="0" collapsed="false">
      <c r="A32" s="1"/>
      <c r="B32" s="1" t="s">
        <v>464</v>
      </c>
      <c r="C32" s="1" t="s">
        <v>46</v>
      </c>
      <c r="D32" s="1" t="n">
        <v>4</v>
      </c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5.75" hidden="false" customHeight="false" outlineLevel="0" collapsed="false">
      <c r="A33" s="1"/>
      <c r="B33" s="1" t="s">
        <v>465</v>
      </c>
      <c r="C33" s="1" t="s">
        <v>20</v>
      </c>
      <c r="D33" s="1" t="n">
        <v>4</v>
      </c>
      <c r="E33" s="1"/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15.75" hidden="false" customHeight="false" outlineLevel="0" collapsed="false">
      <c r="A34" s="1"/>
      <c r="B34" s="1" t="s">
        <v>466</v>
      </c>
      <c r="C34" s="1" t="s">
        <v>20</v>
      </c>
      <c r="D34" s="1" t="n">
        <v>4</v>
      </c>
      <c r="E34" s="1"/>
      <c r="F34" s="1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15.75" hidden="false" customHeight="false" outlineLevel="0" collapsed="false">
      <c r="A35" s="4"/>
      <c r="B35" s="1" t="s">
        <v>467</v>
      </c>
      <c r="C35" s="1" t="s">
        <v>20</v>
      </c>
      <c r="D35" s="1" t="n">
        <v>4</v>
      </c>
      <c r="E35" s="1"/>
      <c r="F35" s="1"/>
      <c r="G35" s="1"/>
      <c r="H35" s="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customFormat="false" ht="15.75" hidden="false" customHeight="false" outlineLevel="0" collapsed="false">
      <c r="A36" s="1"/>
      <c r="B36" s="1" t="s">
        <v>468</v>
      </c>
      <c r="C36" s="1" t="s">
        <v>20</v>
      </c>
      <c r="D36" s="1" t="n">
        <v>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customFormat="false" ht="15.75" hidden="false" customHeight="false" outlineLevel="0" collapsed="false">
      <c r="A37" s="1"/>
      <c r="B37" s="1" t="s">
        <v>469</v>
      </c>
      <c r="C37" s="1" t="s">
        <v>20</v>
      </c>
      <c r="D37" s="1" t="n">
        <v>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customFormat="false" ht="15.75" hidden="false" customHeight="false" outlineLevel="0" collapsed="false">
      <c r="A38" s="1"/>
      <c r="B38" s="1" t="s">
        <v>470</v>
      </c>
      <c r="C38" s="1" t="s">
        <v>20</v>
      </c>
      <c r="D38" s="1" t="n">
        <v>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customFormat="false" ht="15.75" hidden="false" customHeight="false" outlineLevel="0" collapsed="false">
      <c r="A39" s="1"/>
      <c r="B39" s="1" t="s">
        <v>471</v>
      </c>
      <c r="C39" s="1" t="s">
        <v>20</v>
      </c>
      <c r="D39" s="1" t="n">
        <v>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customFormat="false" ht="15.75" hidden="false" customHeight="false" outlineLevel="0" collapsed="false">
      <c r="A40" s="1"/>
      <c r="B40" s="1" t="s">
        <v>472</v>
      </c>
      <c r="C40" s="1" t="s">
        <v>20</v>
      </c>
      <c r="D40" s="1" t="n">
        <v>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customFormat="false" ht="15.75" hidden="false" customHeight="false" outlineLevel="0" collapsed="false">
      <c r="A41" s="1"/>
      <c r="B41" s="1" t="s">
        <v>473</v>
      </c>
      <c r="C41" s="1" t="s">
        <v>20</v>
      </c>
      <c r="D41" s="1" t="n">
        <v>5</v>
      </c>
      <c r="E41" s="1"/>
      <c r="P41" s="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customFormat="false" ht="15.75" hidden="false" customHeight="false" outlineLevel="0" collapsed="false">
      <c r="A42" s="1"/>
      <c r="B42" s="1" t="s">
        <v>474</v>
      </c>
      <c r="C42" s="1" t="s">
        <v>20</v>
      </c>
      <c r="D42" s="1" t="n">
        <v>4</v>
      </c>
      <c r="E42" s="1"/>
      <c r="P42" s="1" t="n">
        <v>-4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customFormat="false" ht="15.75" hidden="false" customHeight="false" outlineLevel="0" collapsed="false">
      <c r="A43" s="1"/>
      <c r="B43" s="1" t="s">
        <v>475</v>
      </c>
      <c r="C43" s="1" t="s">
        <v>20</v>
      </c>
      <c r="D43" s="1" t="n">
        <v>3</v>
      </c>
      <c r="E43" s="1"/>
      <c r="P43" s="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customFormat="false" ht="15.75" hidden="false" customHeight="false" outlineLevel="0" collapsed="false">
      <c r="A44" s="1"/>
      <c r="B44" s="1" t="s">
        <v>476</v>
      </c>
      <c r="C44" s="1" t="s">
        <v>20</v>
      </c>
      <c r="D44" s="1" t="n">
        <v>4</v>
      </c>
      <c r="E44" s="1"/>
      <c r="P44" s="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customFormat="false" ht="15.75" hidden="false" customHeight="false" outlineLevel="0" collapsed="false">
      <c r="A45" s="1"/>
      <c r="B45" s="1" t="s">
        <v>477</v>
      </c>
      <c r="C45" s="1" t="s">
        <v>20</v>
      </c>
      <c r="D45" s="1" t="n">
        <v>4</v>
      </c>
      <c r="E45" s="1"/>
      <c r="P45" s="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customFormat="false" ht="15.75" hidden="false" customHeight="false" outlineLevel="0" collapsed="false">
      <c r="A46" s="1"/>
      <c r="B46" s="1" t="s">
        <v>478</v>
      </c>
      <c r="C46" s="1" t="s">
        <v>20</v>
      </c>
      <c r="D46" s="1" t="n">
        <v>4</v>
      </c>
      <c r="E46" s="1"/>
      <c r="P46" s="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customFormat="false" ht="15.75" hidden="false" customHeight="false" outlineLevel="0" collapsed="false">
      <c r="A47" s="1"/>
      <c r="B47" s="1" t="s">
        <v>479</v>
      </c>
      <c r="C47" s="1" t="s">
        <v>46</v>
      </c>
      <c r="D47" s="1" t="n">
        <v>3</v>
      </c>
      <c r="E47" s="1"/>
      <c r="P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customFormat="false" ht="15.75" hidden="false" customHeight="false" outlineLevel="0" collapsed="false">
      <c r="A48" s="1"/>
      <c r="B48" s="1" t="s">
        <v>480</v>
      </c>
      <c r="C48" s="1" t="s">
        <v>20</v>
      </c>
      <c r="D48" s="1" t="n">
        <v>4</v>
      </c>
      <c r="E48" s="1"/>
      <c r="P48" s="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customFormat="false" ht="15.75" hidden="false" customHeight="false" outlineLevel="0" collapsed="false">
      <c r="A49" s="4"/>
      <c r="B49" s="1"/>
      <c r="C49" s="1"/>
      <c r="E49" s="1"/>
      <c r="P49" s="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customFormat="false" ht="15.75" hidden="false" customHeight="false" outlineLevel="0" collapsed="false">
      <c r="A50" s="1" t="s">
        <v>481</v>
      </c>
      <c r="B50" s="1"/>
      <c r="C50" s="1"/>
      <c r="E50" s="1" t="n">
        <v>0</v>
      </c>
      <c r="F50" s="1" t="n">
        <v>4</v>
      </c>
      <c r="G50" s="1" t="n">
        <v>3</v>
      </c>
      <c r="H50" s="1" t="n">
        <v>10</v>
      </c>
      <c r="P50" s="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customFormat="false" ht="15.75" hidden="false" customHeight="false" outlineLevel="0" collapsed="false">
      <c r="A51" s="1"/>
      <c r="B51" s="1"/>
      <c r="C51" s="1"/>
      <c r="E51" s="1"/>
      <c r="P51" s="1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customFormat="false" ht="15.75" hidden="false" customHeight="false" outlineLevel="0" collapsed="false">
      <c r="A52" s="1" t="s">
        <v>482</v>
      </c>
      <c r="B52" s="1"/>
      <c r="C52" s="1"/>
      <c r="E52" s="1" t="n">
        <v>0</v>
      </c>
      <c r="F52" s="1" t="n">
        <v>4</v>
      </c>
      <c r="G52" s="1" t="n">
        <v>0</v>
      </c>
      <c r="H52" s="1" t="n">
        <v>5</v>
      </c>
      <c r="P52" s="1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customFormat="false" ht="15.75" hidden="false" customHeight="false" outlineLevel="0" collapsed="false">
      <c r="A53" s="4"/>
      <c r="B53" s="1"/>
      <c r="C53" s="1"/>
      <c r="E53" s="1"/>
      <c r="P53" s="1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customFormat="false" ht="15.75" hidden="false" customHeight="false" outlineLevel="0" collapsed="false">
      <c r="A54" s="1" t="s">
        <v>483</v>
      </c>
      <c r="B54" s="1"/>
      <c r="C54" s="1"/>
      <c r="E54" s="1"/>
      <c r="G54" s="1" t="n">
        <v>0</v>
      </c>
      <c r="H54" s="1" t="n">
        <v>4</v>
      </c>
      <c r="I54" s="1" t="n">
        <v>0</v>
      </c>
      <c r="J54" s="1" t="n">
        <v>4</v>
      </c>
      <c r="P54" s="1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customFormat="false" ht="15.75" hidden="false" customHeight="false" outlineLevel="0" collapsed="false">
      <c r="A55" s="1"/>
      <c r="B55" s="1" t="s">
        <v>458</v>
      </c>
      <c r="C55" s="1" t="s">
        <v>46</v>
      </c>
      <c r="D55" s="1" t="n">
        <v>3</v>
      </c>
      <c r="E55" s="1"/>
      <c r="P55" s="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customFormat="false" ht="15.75" hidden="false" customHeight="false" outlineLevel="0" collapsed="false">
      <c r="A56" s="1"/>
      <c r="B56" s="1" t="s">
        <v>467</v>
      </c>
      <c r="C56" s="1" t="s">
        <v>20</v>
      </c>
      <c r="D56" s="1" t="n">
        <v>4</v>
      </c>
      <c r="E56" s="1"/>
      <c r="P56" s="1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customFormat="false" ht="15.75" hidden="false" customHeight="false" outlineLevel="0" collapsed="false">
      <c r="A57" s="1"/>
      <c r="B57" s="1" t="s">
        <v>478</v>
      </c>
      <c r="C57" s="1" t="s">
        <v>20</v>
      </c>
      <c r="D57" s="1" t="n">
        <v>4</v>
      </c>
      <c r="E57" s="1"/>
      <c r="P57" s="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customFormat="false" ht="15.75" hidden="false" customHeight="false" outlineLevel="0" collapsed="false">
      <c r="A58" s="1"/>
      <c r="B58" s="1" t="s">
        <v>464</v>
      </c>
      <c r="C58" s="1" t="s">
        <v>46</v>
      </c>
      <c r="D58" s="1" t="n">
        <v>4</v>
      </c>
      <c r="E58" s="1"/>
      <c r="P58" s="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customFormat="false" ht="15.75" hidden="false" customHeight="false" outlineLevel="0" collapsed="false">
      <c r="A59" s="1"/>
      <c r="B59" s="1"/>
      <c r="C59" s="5"/>
      <c r="D59" s="1"/>
      <c r="E59" s="1"/>
      <c r="I59" s="1"/>
      <c r="J59" s="1"/>
      <c r="P59" s="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customFormat="false" ht="15.75" hidden="false" customHeight="false" outlineLevel="0" collapsed="false">
      <c r="A60" s="1" t="s">
        <v>484</v>
      </c>
      <c r="B60" s="1"/>
      <c r="C60" s="1"/>
      <c r="E60" s="1" t="n">
        <v>0</v>
      </c>
      <c r="F60" s="1" t="n">
        <v>4</v>
      </c>
      <c r="G60" s="1" t="n">
        <v>0</v>
      </c>
      <c r="H60" s="1" t="n">
        <v>12</v>
      </c>
      <c r="P60" s="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customFormat="false" ht="15.75" hidden="false" customHeight="false" outlineLevel="0" collapsed="false">
      <c r="A61" s="1"/>
      <c r="B61" s="1"/>
      <c r="C61" s="1"/>
      <c r="E61" s="1"/>
      <c r="P61" s="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customFormat="false" ht="15.75" hidden="false" customHeight="false" outlineLevel="0" collapsed="false">
      <c r="A62" s="1" t="s">
        <v>485</v>
      </c>
      <c r="B62" s="1" t="s">
        <v>486</v>
      </c>
      <c r="C62" s="5" t="n">
        <v>43895</v>
      </c>
      <c r="D62" s="1" t="s">
        <v>46</v>
      </c>
      <c r="E62" s="1"/>
      <c r="I62" s="1" t="n">
        <v>3</v>
      </c>
      <c r="J62" s="1" t="n">
        <v>5</v>
      </c>
      <c r="M62" s="1" t="n">
        <v>3</v>
      </c>
      <c r="N62" s="1" t="n">
        <v>5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customFormat="false" ht="15.75" hidden="false" customHeight="false" outlineLevel="0" collapsed="false">
      <c r="A63" s="4"/>
      <c r="B63" s="1"/>
      <c r="C63" s="1"/>
      <c r="E63" s="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customFormat="false" ht="15.75" hidden="false" customHeight="false" outlineLevel="0" collapsed="false">
      <c r="A64" s="1"/>
      <c r="B64" s="1"/>
      <c r="E64" s="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customFormat="false" ht="15.75" hidden="false" customHeight="false" outlineLevel="0" collapsed="false">
      <c r="A65" s="1"/>
      <c r="B65" s="1"/>
      <c r="E65" s="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customFormat="false" ht="15.75" hidden="false" customHeight="false" outlineLevel="0" collapsed="false">
      <c r="A66" s="1"/>
      <c r="B66" s="1"/>
      <c r="E66" s="1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customFormat="false" ht="15.75" hidden="false" customHeight="false" outlineLevel="0" collapsed="false">
      <c r="A67" s="4"/>
      <c r="D67" s="4"/>
      <c r="E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customFormat="false" ht="15.75" hidden="false" customHeight="false" outlineLevel="0" collapsed="false">
      <c r="A68" s="1"/>
      <c r="D68" s="1"/>
      <c r="E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customFormat="false" ht="15.75" hidden="false" customHeight="false" outlineLevel="0" collapsed="false">
      <c r="A69" s="4"/>
      <c r="D69" s="4"/>
      <c r="E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customFormat="false" ht="15.75" hidden="false" customHeight="false" outlineLevel="0" collapsed="false">
      <c r="A70" s="4"/>
      <c r="D70" s="4"/>
      <c r="E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customFormat="false" ht="15.75" hidden="false" customHeight="false" outlineLevel="0" collapsed="false">
      <c r="A71" s="1"/>
      <c r="D71" s="4"/>
      <c r="E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customFormat="false" ht="15.75" hidden="false" customHeight="false" outlineLevel="0" collapsed="false">
      <c r="A72" s="1"/>
      <c r="D72" s="4"/>
      <c r="E72" s="4"/>
      <c r="P72" s="1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customFormat="false" ht="15.75" hidden="false" customHeight="false" outlineLevel="0" collapsed="false">
      <c r="A73" s="4"/>
      <c r="D73" s="4"/>
      <c r="E73" s="4"/>
      <c r="P73" s="1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customFormat="false" ht="15.75" hidden="false" customHeight="false" outlineLevel="0" collapsed="false">
      <c r="A74" s="4"/>
      <c r="B74" s="1"/>
      <c r="C74" s="1"/>
      <c r="D74" s="1"/>
      <c r="E74" s="4"/>
      <c r="P74" s="1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customFormat="false" ht="15.75" hidden="false" customHeight="false" outlineLevel="0" collapsed="false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customFormat="false" ht="15.75" hidden="false" customHeight="false" outlineLevel="0" collapsed="false">
      <c r="A77" s="4"/>
      <c r="B77" s="1"/>
      <c r="C77" s="1"/>
      <c r="D77" s="1"/>
      <c r="E77" s="1"/>
      <c r="F77" s="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customFormat="false" ht="15.75" hidden="false" customHeight="false" outlineLevel="0" collapsed="false">
      <c r="A78" s="4"/>
      <c r="B78" s="1"/>
      <c r="C78" s="1"/>
      <c r="D78" s="1"/>
      <c r="E78" s="1"/>
      <c r="F78" s="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customFormat="false" ht="15.75" hidden="false" customHeight="false" outlineLevel="0" collapsed="false">
      <c r="A79" s="4"/>
      <c r="B79" s="1"/>
      <c r="C79" s="1"/>
      <c r="D79" s="1"/>
      <c r="E79" s="4"/>
      <c r="F79" s="4"/>
      <c r="G79" s="4"/>
      <c r="H79" s="4"/>
      <c r="I79" s="1"/>
      <c r="J79" s="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customFormat="false" ht="15.75" hidden="false" customHeight="false" outlineLevel="0" collapsed="false">
      <c r="A80" s="4"/>
      <c r="B80" s="1"/>
      <c r="C80" s="1"/>
      <c r="D80" s="1"/>
      <c r="E80" s="1"/>
      <c r="F80" s="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customFormat="false" ht="15.75" hidden="false" customHeight="false" outlineLevel="0" collapsed="false">
      <c r="A81" s="4"/>
      <c r="B81" s="1"/>
      <c r="C81" s="1"/>
      <c r="D81" s="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customFormat="false" ht="15.75" hidden="false" customHeight="false" outlineLevel="0" collapsed="false">
      <c r="A83" s="1"/>
      <c r="B83" s="4"/>
      <c r="C83" s="4"/>
      <c r="D83" s="4"/>
      <c r="E83" s="4"/>
      <c r="F83" s="4"/>
      <c r="G83" s="4"/>
      <c r="H83" s="4"/>
      <c r="I83" s="1"/>
      <c r="J83" s="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customFormat="false" ht="15.75" hidden="false" customHeight="false" outlineLevel="0" collapsed="false">
      <c r="A84" s="4"/>
      <c r="B84" s="1"/>
      <c r="C84" s="5"/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customFormat="false" ht="15.75" hidden="false" customHeight="false" outlineLevel="0" collapsed="false">
      <c r="A85" s="4"/>
      <c r="B85" s="1"/>
      <c r="C85" s="5"/>
      <c r="D85" s="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customFormat="false" ht="15.75" hidden="false" customHeight="false" outlineLevel="0" collapsed="false">
      <c r="A86" s="4"/>
      <c r="B86" s="1"/>
      <c r="C86" s="1"/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customFormat="false" ht="15.75" hidden="false" customHeight="false" outlineLevel="0" collapsed="false">
      <c r="A87" s="4"/>
      <c r="B87" s="1"/>
      <c r="C87" s="1"/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customFormat="false" ht="15.75" hidden="false" customHeight="false" outlineLevel="0" collapsed="false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customFormat="false" ht="15.75" hidden="false" customHeight="false" outlineLevel="0" collapsed="false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customFormat="false" ht="15.75" hidden="false" customHeight="false" outlineLevel="0" collapsed="false">
      <c r="A94" s="1"/>
      <c r="B94" s="4"/>
      <c r="C94" s="4"/>
      <c r="D94" s="4"/>
      <c r="E94" s="4"/>
      <c r="F94" s="4"/>
      <c r="G94" s="4"/>
      <c r="H94" s="4"/>
      <c r="I94" s="4"/>
      <c r="J94" s="4"/>
      <c r="K94" s="1"/>
      <c r="L94" s="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customFormat="false" ht="15.75" hidden="false" customHeight="false" outlineLevel="0" collapsed="false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customFormat="false" ht="15.75" hidden="false" customHeight="false" outlineLevel="0" collapsed="false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customFormat="false" ht="15.75" hidden="false" customHeight="false" outlineLevel="0" collapsed="false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customFormat="false" ht="15.75" hidden="false" customHeight="false" outlineLevel="0" collapsed="false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customFormat="false" ht="15.75" hidden="false" customHeight="false" outlineLevel="0" collapsed="false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customFormat="false" ht="15.75" hidden="false" customHeight="false" outlineLevel="0" collapsed="false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customFormat="false" ht="15.75" hidden="false" customHeight="false" outlineLevel="0" collapsed="false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customFormat="false" ht="15.75" hidden="false" customHeight="false" outlineLevel="0" collapsed="false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customFormat="false" ht="15.75" hidden="false" customHeight="false" outlineLevel="0" collapsed="false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customFormat="false" ht="15.75" hidden="false" customHeight="false" outlineLevel="0" collapsed="false">
      <c r="A1021" s="4"/>
      <c r="B1021" s="4"/>
      <c r="C1021" s="4"/>
      <c r="D1021" s="4"/>
      <c r="E1021" s="1"/>
      <c r="F1021" s="1"/>
      <c r="G1021" s="1"/>
      <c r="H1021" s="1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customFormat="false" ht="15.75" hidden="false" customHeight="false" outlineLevel="0" collapsed="false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customFormat="false" ht="15.75" hidden="false" customHeight="false" outlineLevel="0" collapsed="false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  <row r="1024" customFormat="false" ht="15.75" hidden="false" customHeight="false" outlineLevel="0" collapsed="false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</row>
    <row r="1025" customFormat="false" ht="15.75" hidden="false" customHeight="false" outlineLevel="0" collapsed="false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</row>
    <row r="1026" customFormat="false" ht="15.75" hidden="false" customHeight="false" outlineLevel="0" collapsed="false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</row>
    <row r="1027" customFormat="false" ht="15.75" hidden="false" customHeight="false" outlineLevel="0" collapsed="false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</row>
    <row r="1028" customFormat="false" ht="15.75" hidden="false" customHeight="false" outlineLevel="0" collapsed="false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</row>
    <row r="1029" customFormat="false" ht="15.75" hidden="false" customHeight="false" outlineLevel="0" collapsed="false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</row>
    <row r="1030" customFormat="false" ht="15.75" hidden="false" customHeight="false" outlineLevel="0" collapsed="false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3.8" hidden="false" customHeight="false" outlineLevel="0" collapsed="false">
      <c r="A2" s="1" t="s">
        <v>14</v>
      </c>
      <c r="B2" s="4"/>
      <c r="C2" s="4"/>
      <c r="D2" s="4"/>
      <c r="E2" s="4" t="n">
        <f aca="false">SUM(E3:E67)</f>
        <v>36</v>
      </c>
      <c r="F2" s="4" t="n">
        <f aca="false">SUM(F3:F67)</f>
        <v>67</v>
      </c>
      <c r="G2" s="4" t="n">
        <f aca="false">SUM(G3:G67)</f>
        <v>5</v>
      </c>
      <c r="H2" s="4" t="n">
        <f aca="false">SUM(H3:H67)</f>
        <v>13</v>
      </c>
      <c r="I2" s="4" t="n">
        <f aca="false">SUM(I3:I67)</f>
        <v>43</v>
      </c>
      <c r="J2" s="4" t="n">
        <f aca="false">SUM(J3:J67)</f>
        <v>95</v>
      </c>
      <c r="K2" s="1" t="n">
        <f aca="false">M2</f>
        <v>149</v>
      </c>
      <c r="L2" s="1" t="n">
        <f aca="false">N2</f>
        <v>157</v>
      </c>
      <c r="M2" s="4" t="n">
        <f aca="false">SUM(M3:M67)</f>
        <v>149</v>
      </c>
      <c r="N2" s="4" t="n">
        <f aca="false">SUM(N3:N67)</f>
        <v>157</v>
      </c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3.8" hidden="false" customHeight="false" outlineLevel="0" collapsed="false">
      <c r="A3" s="1" t="s">
        <v>487</v>
      </c>
      <c r="B3" s="1" t="s">
        <v>488</v>
      </c>
      <c r="C3" s="1" t="n">
        <v>3</v>
      </c>
      <c r="D3" s="1" t="s">
        <v>52</v>
      </c>
      <c r="E3" s="1"/>
      <c r="F3" s="1"/>
      <c r="G3" s="1"/>
      <c r="H3" s="1"/>
      <c r="I3" s="1"/>
      <c r="J3" s="1"/>
      <c r="K3" s="4"/>
      <c r="L3" s="4"/>
      <c r="M3" s="1" t="n">
        <v>3</v>
      </c>
      <c r="N3" s="1" t="n">
        <v>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3.8" hidden="false" customHeight="false" outlineLevel="0" collapsed="false">
      <c r="A4" s="1" t="s">
        <v>439</v>
      </c>
      <c r="B4" s="1" t="s">
        <v>489</v>
      </c>
      <c r="C4" s="1" t="s">
        <v>490</v>
      </c>
      <c r="D4" s="1" t="s">
        <v>17</v>
      </c>
      <c r="E4" s="1" t="n">
        <v>15</v>
      </c>
      <c r="F4" s="1" t="n">
        <v>35</v>
      </c>
      <c r="G4" s="1"/>
      <c r="H4" s="1"/>
      <c r="I4" s="1"/>
      <c r="J4" s="1"/>
      <c r="K4" s="4"/>
      <c r="L4" s="4"/>
      <c r="M4" s="1" t="n">
        <v>50</v>
      </c>
      <c r="N4" s="1" t="n">
        <v>50</v>
      </c>
      <c r="O4" s="1" t="s">
        <v>491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13.8" hidden="false" customHeight="false" outlineLevel="0" collapsed="false">
      <c r="A5" s="1" t="s">
        <v>492</v>
      </c>
      <c r="B5" s="1" t="s">
        <v>493</v>
      </c>
      <c r="C5" s="1" t="s">
        <v>490</v>
      </c>
      <c r="D5" s="1" t="s">
        <v>46</v>
      </c>
      <c r="E5" s="1"/>
      <c r="F5" s="1"/>
      <c r="G5" s="1"/>
      <c r="H5" s="1"/>
      <c r="I5" s="1" t="n">
        <v>15</v>
      </c>
      <c r="J5" s="1" t="n">
        <v>35</v>
      </c>
      <c r="K5" s="4"/>
      <c r="L5" s="4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13.8" hidden="false" customHeight="false" outlineLevel="0" collapsed="false">
      <c r="A6" s="1"/>
      <c r="E6" s="1"/>
      <c r="F6" s="1"/>
      <c r="G6" s="1"/>
      <c r="H6" s="1"/>
      <c r="I6" s="1"/>
      <c r="J6" s="1"/>
      <c r="K6" s="4"/>
      <c r="L6" s="4"/>
      <c r="M6" s="1"/>
      <c r="N6" s="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13.8" hidden="false" customHeight="false" outlineLevel="0" collapsed="false">
      <c r="A7" s="1" t="s">
        <v>494</v>
      </c>
      <c r="E7" s="1"/>
      <c r="F7" s="1"/>
      <c r="G7" s="1"/>
      <c r="H7" s="1"/>
      <c r="I7" s="1"/>
      <c r="J7" s="1"/>
      <c r="K7" s="4"/>
      <c r="L7" s="4"/>
      <c r="M7" s="1" t="n">
        <v>41</v>
      </c>
      <c r="N7" s="1" t="n">
        <v>41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3.8" hidden="false" customHeight="false" outlineLevel="0" collapsed="false">
      <c r="A8" s="1"/>
      <c r="B8" s="4" t="s">
        <v>495</v>
      </c>
      <c r="C8" s="1" t="n">
        <v>5</v>
      </c>
      <c r="D8" s="1" t="s">
        <v>46</v>
      </c>
      <c r="G8" s="1"/>
      <c r="H8" s="1"/>
      <c r="I8" s="1" t="n">
        <v>5</v>
      </c>
      <c r="J8" s="1" t="n">
        <v>5</v>
      </c>
      <c r="K8" s="4"/>
      <c r="L8" s="4"/>
      <c r="M8" s="1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3.8" hidden="false" customHeight="false" outlineLevel="0" collapsed="false">
      <c r="A9" s="4"/>
      <c r="B9" s="4" t="s">
        <v>496</v>
      </c>
      <c r="C9" s="1" t="n">
        <v>5</v>
      </c>
      <c r="D9" s="1" t="s">
        <v>46</v>
      </c>
      <c r="G9" s="1"/>
      <c r="H9" s="1"/>
      <c r="I9" s="1" t="n">
        <v>5</v>
      </c>
      <c r="J9" s="1" t="n">
        <v>5</v>
      </c>
      <c r="K9" s="4"/>
      <c r="L9" s="4"/>
      <c r="M9" s="1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3.8" hidden="false" customHeight="false" outlineLevel="0" collapsed="false">
      <c r="A10" s="1"/>
      <c r="B10" s="4" t="s">
        <v>497</v>
      </c>
      <c r="C10" s="1" t="n">
        <v>5</v>
      </c>
      <c r="D10" s="1" t="s">
        <v>46</v>
      </c>
      <c r="G10" s="1"/>
      <c r="H10" s="1"/>
      <c r="I10" s="1" t="n">
        <v>5</v>
      </c>
      <c r="J10" s="1" t="n">
        <v>5</v>
      </c>
      <c r="K10" s="4"/>
      <c r="L10" s="4"/>
      <c r="M10" s="1"/>
      <c r="N10" s="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13.8" hidden="false" customHeight="false" outlineLevel="0" collapsed="false">
      <c r="A11" s="1"/>
      <c r="B11" s="4" t="s">
        <v>498</v>
      </c>
      <c r="C11" s="1" t="n">
        <v>5</v>
      </c>
      <c r="D11" s="1" t="s">
        <v>46</v>
      </c>
      <c r="G11" s="1"/>
      <c r="H11" s="1"/>
      <c r="I11" s="1" t="n">
        <v>5</v>
      </c>
      <c r="J11" s="1" t="n">
        <v>5</v>
      </c>
      <c r="K11" s="4"/>
      <c r="L11" s="4"/>
      <c r="M11" s="1"/>
      <c r="N11" s="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13.8" hidden="false" customHeight="false" outlineLevel="0" collapsed="false">
      <c r="A12" s="1"/>
      <c r="B12" s="4" t="s">
        <v>499</v>
      </c>
      <c r="C12" s="1" t="n">
        <v>5</v>
      </c>
      <c r="D12" s="1" t="s">
        <v>17</v>
      </c>
      <c r="E12" s="1" t="n">
        <v>5</v>
      </c>
      <c r="F12" s="1" t="n">
        <v>5</v>
      </c>
      <c r="G12" s="1"/>
      <c r="H12" s="1"/>
      <c r="I12" s="1"/>
      <c r="J12" s="1"/>
      <c r="K12" s="4"/>
      <c r="L12" s="4"/>
      <c r="M12" s="1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3.8" hidden="false" customHeight="false" outlineLevel="0" collapsed="false">
      <c r="A13" s="1"/>
      <c r="B13" s="4" t="s">
        <v>500</v>
      </c>
      <c r="C13" s="1" t="n">
        <v>5</v>
      </c>
      <c r="D13" s="1" t="s">
        <v>46</v>
      </c>
      <c r="G13" s="1"/>
      <c r="H13" s="1"/>
      <c r="I13" s="1" t="n">
        <v>5</v>
      </c>
      <c r="J13" s="1" t="n">
        <v>5</v>
      </c>
      <c r="K13" s="4"/>
      <c r="L13" s="4"/>
      <c r="M13" s="1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13.8" hidden="false" customHeight="false" outlineLevel="0" collapsed="false">
      <c r="A14" s="1"/>
      <c r="B14" s="4" t="s">
        <v>501</v>
      </c>
      <c r="D14" s="1" t="s">
        <v>52</v>
      </c>
      <c r="L14" s="4"/>
      <c r="M14" s="1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13.8" hidden="false" customHeight="false" outlineLevel="0" collapsed="false">
      <c r="A15" s="1"/>
      <c r="B15" s="4" t="s">
        <v>502</v>
      </c>
      <c r="D15" s="1" t="s">
        <v>52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3.8" hidden="false" customHeight="false" outlineLevel="0" collapsed="false">
      <c r="A16" s="1"/>
      <c r="B16" s="4" t="s">
        <v>503</v>
      </c>
      <c r="D16" s="1" t="s">
        <v>52</v>
      </c>
      <c r="L16" s="4"/>
      <c r="M16" s="1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13.8" hidden="false" customHeight="false" outlineLevel="0" collapsed="false">
      <c r="A17" s="1"/>
      <c r="B17" s="4" t="s">
        <v>504</v>
      </c>
      <c r="D17" s="1" t="s">
        <v>52</v>
      </c>
      <c r="L17" s="4"/>
      <c r="M17" s="1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13.8" hidden="false" customHeight="false" outlineLevel="0" collapsed="false">
      <c r="A18" s="1"/>
      <c r="B18" s="1"/>
      <c r="L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3.8" hidden="false" customHeight="false" outlineLevel="0" collapsed="false">
      <c r="A19" s="1" t="s">
        <v>505</v>
      </c>
      <c r="B19" s="1" t="s">
        <v>506</v>
      </c>
      <c r="E19" s="1" t="n">
        <v>0</v>
      </c>
      <c r="F19" s="1" t="n">
        <v>8</v>
      </c>
      <c r="G19" s="1" t="n">
        <v>5</v>
      </c>
      <c r="H19" s="1" t="n">
        <v>13</v>
      </c>
      <c r="I19" s="1" t="n">
        <v>0</v>
      </c>
      <c r="J19" s="1" t="n">
        <v>10</v>
      </c>
      <c r="L19" s="4"/>
      <c r="M19" s="1" t="n">
        <v>12</v>
      </c>
      <c r="N19" s="1" t="n">
        <v>15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13.8" hidden="false" customHeight="false" outlineLevel="0" collapsed="false">
      <c r="A20" s="1"/>
      <c r="B20" s="1" t="s">
        <v>507</v>
      </c>
      <c r="C20" s="1" t="n">
        <v>4</v>
      </c>
      <c r="D20" s="1" t="s">
        <v>17</v>
      </c>
      <c r="L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13.8" hidden="false" customHeight="false" outlineLevel="0" collapsed="false">
      <c r="A21" s="1"/>
      <c r="B21" s="1" t="s">
        <v>508</v>
      </c>
      <c r="C21" s="1" t="n">
        <v>4</v>
      </c>
      <c r="D21" s="1" t="s">
        <v>46</v>
      </c>
      <c r="L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3.8" hidden="false" customHeight="false" outlineLevel="0" collapsed="false">
      <c r="A22" s="1"/>
      <c r="B22" s="1" t="s">
        <v>509</v>
      </c>
      <c r="C22" s="1" t="n">
        <v>4</v>
      </c>
      <c r="D22" s="1" t="s">
        <v>46</v>
      </c>
      <c r="L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13.8" hidden="false" customHeight="false" outlineLevel="0" collapsed="false">
      <c r="A23" s="1"/>
      <c r="B23" s="1" t="s">
        <v>510</v>
      </c>
      <c r="C23" s="1" t="n">
        <v>4</v>
      </c>
      <c r="D23" s="1" t="s">
        <v>20</v>
      </c>
      <c r="E23" s="1"/>
      <c r="F23" s="1"/>
      <c r="G23" s="1"/>
      <c r="H23" s="1"/>
      <c r="I23" s="4"/>
      <c r="J23" s="4"/>
      <c r="K23" s="4"/>
      <c r="L23" s="4"/>
      <c r="M23" s="1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3.8" hidden="false" customHeight="false" outlineLevel="0" collapsed="false">
      <c r="B24" s="1" t="s">
        <v>511</v>
      </c>
      <c r="C24" s="1" t="n">
        <v>5</v>
      </c>
      <c r="D24" s="1" t="s">
        <v>20</v>
      </c>
      <c r="E24" s="1"/>
      <c r="F24" s="1"/>
      <c r="G24" s="1"/>
      <c r="H24" s="1"/>
      <c r="I24" s="1"/>
      <c r="J24" s="1"/>
      <c r="K24" s="4"/>
      <c r="L24" s="4"/>
      <c r="M24" s="1"/>
      <c r="N24" s="1"/>
      <c r="O24" s="1" t="s">
        <v>512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13.8" hidden="false" customHeight="false" outlineLevel="0" collapsed="false">
      <c r="A25" s="4"/>
      <c r="B25" s="1" t="s">
        <v>513</v>
      </c>
      <c r="C25" s="1" t="n">
        <v>4</v>
      </c>
      <c r="D25" s="1" t="s">
        <v>20</v>
      </c>
      <c r="F25" s="1"/>
      <c r="G25" s="1"/>
      <c r="H25" s="1"/>
      <c r="I25" s="4"/>
      <c r="J25" s="4"/>
      <c r="K25" s="4"/>
      <c r="L25" s="4"/>
      <c r="M25" s="1"/>
      <c r="N25" s="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13.8" hidden="false" customHeight="false" outlineLevel="0" collapsed="false">
      <c r="A26" s="1"/>
      <c r="B26" s="1" t="s">
        <v>514</v>
      </c>
      <c r="C26" s="1" t="n">
        <v>4</v>
      </c>
      <c r="D26" s="1" t="s">
        <v>46</v>
      </c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13.8" hidden="false" customHeight="false" outlineLevel="0" collapsed="false">
      <c r="A27" s="1"/>
      <c r="B27" s="1" t="s">
        <v>515</v>
      </c>
      <c r="C27" s="1" t="n">
        <v>4</v>
      </c>
      <c r="D27" s="1" t="s">
        <v>52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13.8" hidden="false" customHeight="false" outlineLevel="0" collapsed="false">
      <c r="A28" s="1"/>
      <c r="B28" s="1" t="s">
        <v>516</v>
      </c>
      <c r="C28" s="1" t="n">
        <v>4</v>
      </c>
      <c r="D28" s="1" t="s">
        <v>46</v>
      </c>
      <c r="F28" s="1"/>
      <c r="G28" s="1"/>
      <c r="H28" s="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3.8" hidden="false" customHeight="false" outlineLevel="0" collapsed="false">
      <c r="A29" s="4"/>
      <c r="B29" s="1" t="s">
        <v>517</v>
      </c>
      <c r="C29" s="1" t="n">
        <v>5</v>
      </c>
      <c r="D29" s="1" t="s">
        <v>46</v>
      </c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3.8" hidden="false" customHeight="false" outlineLevel="0" collapsed="false">
      <c r="A30" s="1"/>
      <c r="B30" s="1" t="s">
        <v>518</v>
      </c>
      <c r="C30" s="1" t="n">
        <v>4</v>
      </c>
      <c r="D30" s="1" t="s">
        <v>17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3.8" hidden="false" customHeight="false" outlineLevel="0" collapsed="false">
      <c r="A31" s="1"/>
      <c r="B31" s="1" t="s">
        <v>519</v>
      </c>
      <c r="C31" s="1" t="n">
        <v>4</v>
      </c>
      <c r="D31" s="1" t="s">
        <v>46</v>
      </c>
      <c r="E31" s="1"/>
      <c r="F31" s="1"/>
      <c r="G31" s="4"/>
      <c r="H31" s="4"/>
      <c r="I31" s="4"/>
      <c r="J31" s="4"/>
      <c r="K31" s="4"/>
      <c r="L31" s="4"/>
      <c r="M31" s="1"/>
      <c r="N31" s="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13.8" hidden="false" customHeight="false" outlineLevel="0" collapsed="false">
      <c r="A32" s="1"/>
      <c r="B32" s="1" t="s">
        <v>520</v>
      </c>
      <c r="C32" s="1" t="n">
        <v>4</v>
      </c>
      <c r="D32" s="1" t="s">
        <v>46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3.8" hidden="false" customHeight="false" outlineLevel="0" collapsed="false">
      <c r="A33" s="1"/>
      <c r="B33" s="1" t="s">
        <v>521</v>
      </c>
      <c r="C33" s="1" t="n">
        <v>5</v>
      </c>
      <c r="D33" s="1" t="s">
        <v>46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13.8" hidden="false" customHeight="false" outlineLevel="0" collapsed="false">
      <c r="A34" s="1"/>
      <c r="B34" s="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13.8" hidden="false" customHeight="false" outlineLevel="0" collapsed="false">
      <c r="A35" s="1" t="s">
        <v>522</v>
      </c>
      <c r="B35" s="1" t="s">
        <v>486</v>
      </c>
      <c r="C35" s="5" t="n">
        <v>43895</v>
      </c>
      <c r="D35" s="1" t="s">
        <v>46</v>
      </c>
      <c r="E35" s="4"/>
      <c r="F35" s="4"/>
      <c r="G35" s="4"/>
      <c r="H35" s="4"/>
      <c r="I35" s="1" t="n">
        <v>3</v>
      </c>
      <c r="J35" s="1" t="n">
        <v>5</v>
      </c>
      <c r="K35" s="4"/>
      <c r="L35" s="4"/>
      <c r="M35" s="1" t="n">
        <v>3</v>
      </c>
      <c r="N35" s="1" t="n">
        <v>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customFormat="false" ht="13.8" hidden="false" customHeight="false" outlineLevel="0" collapsed="false">
      <c r="A36" s="1"/>
      <c r="B36" s="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customFormat="false" ht="13.8" hidden="false" customHeight="false" outlineLevel="0" collapsed="false">
      <c r="A37" s="1" t="s">
        <v>523</v>
      </c>
      <c r="B37" s="1" t="s">
        <v>524</v>
      </c>
      <c r="E37" s="1"/>
      <c r="M37" s="1" t="n">
        <v>4</v>
      </c>
      <c r="N37" s="1" t="n">
        <v>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customFormat="false" ht="13.8" hidden="false" customHeight="false" outlineLevel="0" collapsed="false">
      <c r="A38" s="1"/>
      <c r="B38" s="1" t="s">
        <v>525</v>
      </c>
      <c r="C38" s="1" t="n">
        <v>4</v>
      </c>
      <c r="D38" s="1" t="s">
        <v>52</v>
      </c>
      <c r="E38" s="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customFormat="false" ht="13.8" hidden="false" customHeight="false" outlineLevel="0" collapsed="false">
      <c r="A39" s="1"/>
      <c r="B39" s="1" t="s">
        <v>515</v>
      </c>
      <c r="C39" s="1" t="n">
        <v>4</v>
      </c>
      <c r="D39" s="1" t="s">
        <v>52</v>
      </c>
      <c r="E39" s="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customFormat="false" ht="13.8" hidden="false" customHeight="false" outlineLevel="0" collapsed="false">
      <c r="A40" s="1"/>
      <c r="B40" s="1"/>
      <c r="E40" s="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customFormat="false" ht="13.8" hidden="false" customHeight="false" outlineLevel="0" collapsed="false">
      <c r="A41" s="1" t="s">
        <v>526</v>
      </c>
      <c r="B41" s="1" t="s">
        <v>527</v>
      </c>
      <c r="E41" s="1" t="n">
        <v>5</v>
      </c>
      <c r="F41" s="1" t="n">
        <v>5</v>
      </c>
      <c r="I41" s="1" t="n">
        <v>0</v>
      </c>
      <c r="J41" s="1" t="n">
        <v>20</v>
      </c>
      <c r="M41" s="1" t="n">
        <v>25</v>
      </c>
      <c r="N41" s="1" t="n">
        <v>25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customFormat="false" ht="13.8" hidden="false" customHeight="false" outlineLevel="0" collapsed="false">
      <c r="A42" s="1"/>
      <c r="B42" s="1" t="s">
        <v>437</v>
      </c>
      <c r="C42" s="1" t="n">
        <v>5</v>
      </c>
      <c r="D42" s="1" t="s">
        <v>17</v>
      </c>
      <c r="E42" s="1"/>
      <c r="O42" s="1" t="s">
        <v>512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customFormat="false" ht="13.8" hidden="false" customHeight="false" outlineLevel="0" collapsed="false">
      <c r="A43" s="1"/>
      <c r="B43" s="1" t="s">
        <v>528</v>
      </c>
      <c r="C43" s="1" t="n">
        <v>5</v>
      </c>
      <c r="D43" s="1" t="s">
        <v>46</v>
      </c>
      <c r="E43" s="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customFormat="false" ht="13.8" hidden="false" customHeight="false" outlineLevel="0" collapsed="false">
      <c r="A44" s="1"/>
      <c r="B44" s="1" t="s">
        <v>529</v>
      </c>
      <c r="C44" s="1" t="n">
        <v>5</v>
      </c>
      <c r="D44" s="1" t="s">
        <v>46</v>
      </c>
      <c r="E44" s="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customFormat="false" ht="13.8" hidden="false" customHeight="false" outlineLevel="0" collapsed="false">
      <c r="A45" s="4"/>
      <c r="B45" s="1" t="s">
        <v>530</v>
      </c>
      <c r="C45" s="5" t="n">
        <v>43961</v>
      </c>
      <c r="D45" s="1" t="s">
        <v>52</v>
      </c>
      <c r="E45" s="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customFormat="false" ht="13.8" hidden="false" customHeight="false" outlineLevel="0" collapsed="false">
      <c r="A46" s="1"/>
      <c r="B46" s="1" t="s">
        <v>531</v>
      </c>
      <c r="C46" s="1" t="n">
        <v>5</v>
      </c>
      <c r="D46" s="1" t="s">
        <v>46</v>
      </c>
      <c r="E46" s="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customFormat="false" ht="13.8" hidden="false" customHeight="false" outlineLevel="0" collapsed="false">
      <c r="A47" s="1"/>
      <c r="B47" s="1" t="s">
        <v>532</v>
      </c>
      <c r="C47" s="1" t="n">
        <v>5</v>
      </c>
      <c r="D47" s="1" t="s">
        <v>46</v>
      </c>
      <c r="E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customFormat="false" ht="13.8" hidden="false" customHeight="false" outlineLevel="0" collapsed="false">
      <c r="A48" s="1"/>
      <c r="B48" s="1" t="s">
        <v>533</v>
      </c>
      <c r="C48" s="5" t="n">
        <v>43961</v>
      </c>
      <c r="D48" s="1" t="s">
        <v>46</v>
      </c>
      <c r="E48" s="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customFormat="false" ht="13.8" hidden="false" customHeight="false" outlineLevel="0" collapsed="false">
      <c r="A49" s="4"/>
      <c r="B49" s="1" t="s">
        <v>534</v>
      </c>
      <c r="C49" s="1" t="n">
        <v>5</v>
      </c>
      <c r="D49" s="1" t="s">
        <v>46</v>
      </c>
      <c r="E49" s="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customFormat="false" ht="13.8" hidden="false" customHeight="false" outlineLevel="0" collapsed="false">
      <c r="A50" s="1"/>
      <c r="B50" s="1" t="s">
        <v>515</v>
      </c>
      <c r="C50" s="5" t="n">
        <v>43840</v>
      </c>
      <c r="D50" s="1" t="s">
        <v>52</v>
      </c>
      <c r="E50" s="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customFormat="false" ht="13.8" hidden="false" customHeight="false" outlineLevel="0" collapsed="false">
      <c r="A51" s="4"/>
      <c r="B51" s="1" t="s">
        <v>535</v>
      </c>
      <c r="C51" s="1" t="n">
        <v>3</v>
      </c>
      <c r="D51" s="1" t="s">
        <v>52</v>
      </c>
      <c r="E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customFormat="false" ht="13.8" hidden="false" customHeight="false" outlineLevel="0" collapsed="false">
      <c r="A52" s="1"/>
      <c r="B52" s="1" t="s">
        <v>536</v>
      </c>
      <c r="C52" s="1" t="n">
        <v>3</v>
      </c>
      <c r="D52" s="1" t="s">
        <v>52</v>
      </c>
      <c r="E52" s="1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customFormat="false" ht="13.8" hidden="false" customHeight="false" outlineLevel="0" collapsed="false">
      <c r="A53" s="4"/>
      <c r="D53" s="1"/>
      <c r="E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customFormat="false" ht="13.8" hidden="false" customHeight="false" outlineLevel="0" collapsed="false">
      <c r="A54" s="1" t="s">
        <v>537</v>
      </c>
      <c r="B54" s="1" t="s">
        <v>538</v>
      </c>
      <c r="D54" s="4"/>
      <c r="E54" s="1" t="n">
        <v>4</v>
      </c>
      <c r="F54" s="1" t="n">
        <v>5</v>
      </c>
      <c r="M54" s="1" t="n">
        <v>4</v>
      </c>
      <c r="N54" s="1" t="n">
        <v>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customFormat="false" ht="13.8" hidden="false" customHeight="false" outlineLevel="0" collapsed="false">
      <c r="A55" s="1"/>
      <c r="B55" s="1" t="s">
        <v>539</v>
      </c>
      <c r="C55" s="1" t="n">
        <v>4</v>
      </c>
      <c r="D55" s="1" t="s">
        <v>17</v>
      </c>
      <c r="E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customFormat="false" ht="13.8" hidden="false" customHeight="false" outlineLevel="0" collapsed="false">
      <c r="A56" s="4"/>
      <c r="B56" s="1" t="s">
        <v>540</v>
      </c>
      <c r="C56" s="1" t="n">
        <v>5</v>
      </c>
      <c r="D56" s="1" t="s">
        <v>17</v>
      </c>
      <c r="E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customFormat="false" ht="13.8" hidden="false" customHeight="false" outlineLevel="0" collapsed="false">
      <c r="A57" s="4"/>
      <c r="B57" s="1" t="s">
        <v>420</v>
      </c>
      <c r="C57" s="1" t="n">
        <v>4</v>
      </c>
      <c r="D57" s="1" t="s">
        <v>17</v>
      </c>
      <c r="E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customFormat="false" ht="13.8" hidden="false" customHeight="false" outlineLevel="0" collapsed="false">
      <c r="A58" s="1"/>
      <c r="D58" s="1"/>
      <c r="E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customFormat="false" ht="13.8" hidden="false" customHeight="false" outlineLevel="0" collapsed="false">
      <c r="A59" s="1" t="s">
        <v>541</v>
      </c>
      <c r="B59" s="1" t="s">
        <v>538</v>
      </c>
      <c r="D59" s="4"/>
      <c r="E59" s="1" t="n">
        <v>4</v>
      </c>
      <c r="F59" s="1" t="n">
        <v>5</v>
      </c>
      <c r="M59" s="1" t="n">
        <v>4</v>
      </c>
      <c r="N59" s="1" t="n">
        <v>5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customFormat="false" ht="13.8" hidden="false" customHeight="false" outlineLevel="0" collapsed="false">
      <c r="A60" s="4"/>
      <c r="B60" s="1" t="s">
        <v>413</v>
      </c>
      <c r="C60" s="1" t="n">
        <v>4</v>
      </c>
      <c r="D60" s="1" t="s">
        <v>17</v>
      </c>
      <c r="E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customFormat="false" ht="13.8" hidden="false" customHeight="false" outlineLevel="0" collapsed="false">
      <c r="A61" s="1"/>
      <c r="B61" s="1" t="s">
        <v>542</v>
      </c>
      <c r="C61" s="1" t="n">
        <v>5</v>
      </c>
      <c r="D61" s="1" t="s">
        <v>17</v>
      </c>
      <c r="E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customFormat="false" ht="13.8" hidden="false" customHeight="false" outlineLevel="0" collapsed="false">
      <c r="A62" s="1"/>
      <c r="D62" s="4"/>
      <c r="E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customFormat="false" ht="13.8" hidden="false" customHeight="false" outlineLevel="0" collapsed="false">
      <c r="A63" s="1" t="s">
        <v>123</v>
      </c>
      <c r="B63" s="1" t="s">
        <v>538</v>
      </c>
      <c r="D63" s="4"/>
      <c r="E63" s="1" t="n">
        <v>3</v>
      </c>
      <c r="F63" s="1" t="n">
        <v>4</v>
      </c>
      <c r="M63" s="1" t="n">
        <v>3</v>
      </c>
      <c r="N63" s="1" t="n">
        <v>4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customFormat="false" ht="13.8" hidden="false" customHeight="false" outlineLevel="0" collapsed="false">
      <c r="A64" s="4"/>
      <c r="B64" s="1" t="s">
        <v>405</v>
      </c>
      <c r="C64" s="1" t="n">
        <v>4</v>
      </c>
      <c r="D64" s="1" t="s">
        <v>17</v>
      </c>
      <c r="E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customFormat="false" ht="13.8" hidden="false" customHeight="false" outlineLevel="0" collapsed="false">
      <c r="A65" s="4"/>
      <c r="B65" s="1" t="s">
        <v>417</v>
      </c>
      <c r="C65" s="1" t="n">
        <v>4</v>
      </c>
      <c r="D65" s="1" t="s">
        <v>17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customFormat="false" ht="13.8" hidden="false" customHeight="false" outlineLevel="0" collapsed="false">
      <c r="A66" s="1"/>
      <c r="B66" s="1" t="s">
        <v>543</v>
      </c>
      <c r="C66" s="1" t="n">
        <v>3</v>
      </c>
      <c r="D66" s="1" t="s">
        <v>17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customFormat="false" ht="13.8" hidden="false" customHeight="false" outlineLevel="0" collapsed="false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customFormat="false" ht="15.75" hidden="false" customHeight="false" outlineLevel="0" collapsed="false">
      <c r="A68" s="4"/>
      <c r="B68" s="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customFormat="false" ht="15.75" hidden="false" customHeight="false" outlineLevel="0" collapsed="false">
      <c r="A69" s="4"/>
      <c r="B69" s="1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customFormat="false" ht="15.75" hidden="false" customHeight="false" outlineLevel="0" collapsed="false">
      <c r="A70" s="4"/>
      <c r="B70" s="1"/>
      <c r="C70" s="1"/>
      <c r="D70" s="1"/>
      <c r="E70" s="4"/>
      <c r="F70" s="4"/>
      <c r="G70" s="4"/>
      <c r="H70" s="4"/>
      <c r="I70" s="1"/>
      <c r="J70" s="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1"/>
      <c r="H71" s="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1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customFormat="false" ht="15.75" hidden="false" customHeight="false" outlineLevel="0" collapsed="false">
      <c r="A74" s="1"/>
      <c r="B74" s="4"/>
      <c r="C74" s="4"/>
      <c r="D74" s="4"/>
      <c r="E74" s="4"/>
      <c r="F74" s="4"/>
      <c r="G74" s="4"/>
      <c r="H74" s="4"/>
      <c r="I74" s="1"/>
      <c r="J74" s="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customFormat="false" ht="15.75" hidden="false" customHeight="false" outlineLevel="0" collapsed="false">
      <c r="A75" s="4"/>
      <c r="B75" s="1"/>
      <c r="C75" s="5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customFormat="false" ht="15.75" hidden="false" customHeight="false" outlineLevel="0" collapsed="false">
      <c r="A76" s="4"/>
      <c r="B76" s="1"/>
      <c r="C76" s="5"/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customFormat="false" ht="15.75" hidden="false" customHeight="false" outlineLevel="0" collapsed="false">
      <c r="A77" s="4"/>
      <c r="B77" s="1"/>
      <c r="C77" s="1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customFormat="false" ht="15.75" hidden="false" customHeight="false" outlineLevel="0" collapsed="false">
      <c r="A78" s="4"/>
      <c r="B78" s="1"/>
      <c r="C78" s="1"/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customFormat="false" ht="15.75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1"/>
      <c r="H80" s="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1"/>
      <c r="H83" s="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1"/>
      <c r="H84" s="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customFormat="false" ht="15.75" hidden="false" customHeight="false" outlineLevel="0" collapsed="false">
      <c r="A85" s="1"/>
      <c r="B85" s="4"/>
      <c r="C85" s="4"/>
      <c r="D85" s="4"/>
      <c r="E85" s="4"/>
      <c r="F85" s="4"/>
      <c r="G85" s="4"/>
      <c r="H85" s="4"/>
      <c r="I85" s="4"/>
      <c r="J85" s="4"/>
      <c r="K85" s="1"/>
      <c r="L85" s="1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customFormat="false" ht="15.75" hidden="false" customHeight="false" outlineLevel="0" collapsed="false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customFormat="false" ht="15.75" hidden="false" customHeight="false" outlineLevel="0" collapsed="false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customFormat="false" ht="15.75" hidden="false" customHeight="false" outlineLevel="0" collapsed="false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customFormat="false" ht="15.75" hidden="false" customHeight="false" outlineLevel="0" collapsed="false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customFormat="false" ht="15.75" hidden="false" customHeight="false" outlineLevel="0" collapsed="false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customFormat="false" ht="15.75" hidden="false" customHeight="false" outlineLevel="0" collapsed="false">
      <c r="A1012" s="4"/>
      <c r="B1012" s="4"/>
      <c r="C1012" s="4"/>
      <c r="D1012" s="4"/>
      <c r="E1012" s="1"/>
      <c r="F1012" s="1"/>
      <c r="G1012" s="1"/>
      <c r="H1012" s="1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customFormat="false" ht="15.75" hidden="false" customHeight="false" outlineLevel="0" collapsed="false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customFormat="false" ht="15.75" hidden="false" customHeight="false" outlineLevel="0" collapsed="false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customFormat="false" ht="15.75" hidden="false" customHeight="false" outlineLevel="0" collapsed="false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customFormat="false" ht="15.75" hidden="false" customHeight="false" outlineLevel="0" collapsed="false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customFormat="false" ht="15.75" hidden="false" customHeight="false" outlineLevel="0" collapsed="false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174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SUM(E3:E53)</f>
        <v>44</v>
      </c>
      <c r="F2" s="4" t="n">
        <f aca="false">SUM(F3:F53)</f>
        <v>45</v>
      </c>
      <c r="G2" s="4" t="n">
        <f aca="false">SUM(G3:G53)</f>
        <v>18</v>
      </c>
      <c r="H2" s="4" t="n">
        <f aca="false">SUM(H3:H53)</f>
        <v>19</v>
      </c>
      <c r="I2" s="4" t="n">
        <f aca="false">SUM(I3:I53)</f>
        <v>14</v>
      </c>
      <c r="J2" s="4" t="n">
        <f aca="false">SUM(J3:J53)</f>
        <v>14</v>
      </c>
      <c r="K2" s="1" t="n">
        <f aca="false">M2</f>
        <v>76</v>
      </c>
      <c r="L2" s="1" t="n">
        <f aca="false">N2</f>
        <v>78</v>
      </c>
      <c r="M2" s="4" t="n">
        <f aca="false">SUM(M3:M53)</f>
        <v>76</v>
      </c>
      <c r="N2" s="4" t="n">
        <f aca="false">SUM(N3:N53)</f>
        <v>78</v>
      </c>
      <c r="O2" s="1" t="s">
        <v>544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5.75" hidden="false" customHeight="false" outlineLevel="0" collapsed="false">
      <c r="A3" s="1" t="s">
        <v>545</v>
      </c>
      <c r="E3" s="1"/>
      <c r="F3" s="1"/>
      <c r="G3" s="1"/>
      <c r="H3" s="1"/>
      <c r="I3" s="1"/>
      <c r="J3" s="1"/>
      <c r="K3" s="4"/>
      <c r="L3" s="4"/>
      <c r="M3" s="1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5.75" hidden="false" customHeight="false" outlineLevel="0" collapsed="false">
      <c r="A4" s="1"/>
      <c r="B4" s="1" t="s">
        <v>546</v>
      </c>
      <c r="C4" s="1" t="n">
        <v>5</v>
      </c>
      <c r="D4" s="1" t="s">
        <v>17</v>
      </c>
      <c r="E4" s="1" t="n">
        <v>5</v>
      </c>
      <c r="F4" s="1" t="n">
        <v>5</v>
      </c>
      <c r="G4" s="1"/>
      <c r="H4" s="1"/>
      <c r="I4" s="1"/>
      <c r="J4" s="1"/>
      <c r="K4" s="4"/>
      <c r="L4" s="4"/>
      <c r="M4" s="1" t="n">
        <v>5</v>
      </c>
      <c r="N4" s="1" t="n">
        <v>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15.75" hidden="false" customHeight="false" outlineLevel="0" collapsed="false">
      <c r="A5" s="1"/>
      <c r="B5" s="1" t="s">
        <v>547</v>
      </c>
      <c r="C5" s="1" t="n">
        <v>5</v>
      </c>
      <c r="D5" s="1" t="s">
        <v>17</v>
      </c>
      <c r="E5" s="1" t="n">
        <v>5</v>
      </c>
      <c r="F5" s="1" t="n">
        <v>5</v>
      </c>
      <c r="G5" s="1"/>
      <c r="H5" s="1"/>
      <c r="I5" s="1"/>
      <c r="J5" s="1"/>
      <c r="K5" s="4"/>
      <c r="L5" s="4"/>
      <c r="M5" s="1" t="n">
        <v>5</v>
      </c>
      <c r="N5" s="1" t="n">
        <v>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15.75" hidden="false" customHeight="false" outlineLevel="0" collapsed="false">
      <c r="A6" s="1"/>
      <c r="B6" s="1" t="s">
        <v>510</v>
      </c>
      <c r="C6" s="1" t="n">
        <v>4</v>
      </c>
      <c r="D6" s="1" t="s">
        <v>20</v>
      </c>
      <c r="E6" s="1"/>
      <c r="F6" s="1"/>
      <c r="G6" s="1" t="n">
        <v>4</v>
      </c>
      <c r="H6" s="1" t="n">
        <v>4</v>
      </c>
      <c r="I6" s="1"/>
      <c r="J6" s="1"/>
      <c r="K6" s="4"/>
      <c r="L6" s="4"/>
      <c r="M6" s="1" t="n">
        <v>4</v>
      </c>
      <c r="N6" s="1" t="n">
        <v>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15.75" hidden="false" customHeight="false" outlineLevel="0" collapsed="false">
      <c r="A7" s="1"/>
      <c r="B7" s="1" t="s">
        <v>548</v>
      </c>
      <c r="C7" s="5" t="n">
        <v>43926</v>
      </c>
      <c r="D7" s="1" t="s">
        <v>17</v>
      </c>
      <c r="E7" s="1" t="n">
        <v>4</v>
      </c>
      <c r="F7" s="1" t="n">
        <v>5</v>
      </c>
      <c r="G7" s="1"/>
      <c r="H7" s="1"/>
      <c r="I7" s="1"/>
      <c r="J7" s="1"/>
      <c r="K7" s="4"/>
      <c r="L7" s="4"/>
      <c r="M7" s="1" t="n">
        <v>4</v>
      </c>
      <c r="N7" s="1" t="n">
        <v>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5.75" hidden="false" customHeight="false" outlineLevel="0" collapsed="false">
      <c r="A8" s="1"/>
      <c r="B8" s="1" t="s">
        <v>549</v>
      </c>
      <c r="D8" s="1" t="s">
        <v>52</v>
      </c>
      <c r="E8" s="1"/>
      <c r="F8" s="1"/>
      <c r="G8" s="1"/>
      <c r="H8" s="1"/>
      <c r="I8" s="1"/>
      <c r="J8" s="1"/>
      <c r="K8" s="4"/>
      <c r="L8" s="4"/>
      <c r="M8" s="1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1"/>
      <c r="B9" s="1" t="s">
        <v>550</v>
      </c>
      <c r="D9" s="1" t="s">
        <v>52</v>
      </c>
      <c r="E9" s="1"/>
      <c r="F9" s="1"/>
      <c r="G9" s="1"/>
      <c r="H9" s="1"/>
      <c r="I9" s="1"/>
      <c r="J9" s="1"/>
      <c r="K9" s="4"/>
      <c r="L9" s="4"/>
      <c r="M9" s="1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5.75" hidden="false" customHeight="false" outlineLevel="0" collapsed="false">
      <c r="A10" s="1"/>
      <c r="E10" s="1"/>
      <c r="F10" s="1"/>
      <c r="G10" s="1"/>
      <c r="H10" s="1"/>
      <c r="I10" s="1"/>
      <c r="J10" s="1"/>
      <c r="K10" s="4"/>
      <c r="L10" s="4"/>
      <c r="M10" s="1"/>
      <c r="N10" s="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15.75" hidden="false" customHeight="false" outlineLevel="0" collapsed="false">
      <c r="A11" s="1" t="s">
        <v>339</v>
      </c>
      <c r="E11" s="1"/>
      <c r="F11" s="1"/>
      <c r="G11" s="1"/>
      <c r="H11" s="1"/>
      <c r="I11" s="1"/>
      <c r="J11" s="1"/>
      <c r="K11" s="4"/>
      <c r="L11" s="4"/>
      <c r="M11" s="1" t="n">
        <v>38</v>
      </c>
      <c r="N11" s="1" t="n">
        <v>39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15.75" hidden="false" customHeight="false" outlineLevel="0" collapsed="false">
      <c r="A12" s="1"/>
      <c r="B12" s="1" t="s">
        <v>551</v>
      </c>
      <c r="C12" s="1" t="n">
        <v>5</v>
      </c>
      <c r="D12" s="1" t="s">
        <v>17</v>
      </c>
      <c r="E12" s="1" t="n">
        <v>5</v>
      </c>
      <c r="F12" s="1" t="n">
        <v>5</v>
      </c>
      <c r="G12" s="1"/>
      <c r="H12" s="1"/>
      <c r="I12" s="4"/>
      <c r="J12" s="4"/>
      <c r="K12" s="4"/>
      <c r="L12" s="4"/>
      <c r="M12" s="1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5.75" hidden="false" customHeight="false" outlineLevel="0" collapsed="false">
      <c r="A13" s="4"/>
      <c r="B13" s="1" t="s">
        <v>552</v>
      </c>
      <c r="C13" s="1" t="n">
        <v>5</v>
      </c>
      <c r="D13" s="1" t="s">
        <v>17</v>
      </c>
      <c r="E13" s="1" t="n">
        <v>5</v>
      </c>
      <c r="F13" s="1" t="n">
        <v>5</v>
      </c>
      <c r="G13" s="1"/>
      <c r="H13" s="1"/>
      <c r="I13" s="4"/>
      <c r="J13" s="4"/>
      <c r="K13" s="4"/>
      <c r="L13" s="4"/>
      <c r="M13" s="1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15.75" hidden="false" customHeight="false" outlineLevel="0" collapsed="false">
      <c r="A14" s="4"/>
      <c r="B14" s="1" t="s">
        <v>553</v>
      </c>
      <c r="C14" s="1" t="n">
        <v>5</v>
      </c>
      <c r="D14" s="1" t="s">
        <v>20</v>
      </c>
      <c r="G14" s="1" t="n">
        <v>5</v>
      </c>
      <c r="H14" s="1" t="n">
        <v>5</v>
      </c>
      <c r="I14" s="4"/>
      <c r="J14" s="4"/>
      <c r="K14" s="4"/>
      <c r="L14" s="4"/>
      <c r="M14" s="1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15.75" hidden="false" customHeight="false" outlineLevel="0" collapsed="false">
      <c r="A15" s="1"/>
      <c r="B15" s="1" t="s">
        <v>554</v>
      </c>
      <c r="C15" s="1" t="n">
        <v>5</v>
      </c>
      <c r="D15" s="1" t="s">
        <v>46</v>
      </c>
      <c r="G15" s="1"/>
      <c r="H15" s="1"/>
      <c r="I15" s="1" t="n">
        <v>5</v>
      </c>
      <c r="J15" s="1" t="n">
        <v>5</v>
      </c>
      <c r="K15" s="4"/>
      <c r="L15" s="4"/>
      <c r="M15" s="1"/>
      <c r="N15" s="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5.75" hidden="false" customHeight="false" outlineLevel="0" collapsed="false">
      <c r="A16" s="1"/>
      <c r="B16" s="1" t="s">
        <v>555</v>
      </c>
      <c r="C16" s="1" t="n">
        <v>4</v>
      </c>
      <c r="D16" s="1" t="s">
        <v>46</v>
      </c>
      <c r="G16" s="1"/>
      <c r="H16" s="1"/>
      <c r="I16" s="1" t="n">
        <v>4</v>
      </c>
      <c r="J16" s="1" t="n">
        <v>4</v>
      </c>
      <c r="K16" s="4"/>
      <c r="L16" s="4"/>
      <c r="M16" s="1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15.75" hidden="false" customHeight="false" outlineLevel="0" collapsed="false">
      <c r="A17" s="1"/>
      <c r="B17" s="1" t="s">
        <v>556</v>
      </c>
      <c r="C17" s="1" t="n">
        <v>5</v>
      </c>
      <c r="D17" s="1" t="s">
        <v>46</v>
      </c>
      <c r="G17" s="1"/>
      <c r="H17" s="1"/>
      <c r="I17" s="1" t="n">
        <v>5</v>
      </c>
      <c r="J17" s="1" t="n">
        <v>5</v>
      </c>
      <c r="K17" s="4"/>
      <c r="L17" s="4"/>
      <c r="M17" s="1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15.75" hidden="false" customHeight="false" outlineLevel="0" collapsed="false">
      <c r="A18" s="1"/>
      <c r="B18" s="1" t="s">
        <v>557</v>
      </c>
      <c r="C18" s="1" t="n">
        <v>4</v>
      </c>
      <c r="D18" s="1" t="s">
        <v>52</v>
      </c>
      <c r="L18" s="4"/>
      <c r="M18" s="1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5.75" hidden="false" customHeight="false" outlineLevel="0" collapsed="false">
      <c r="A19" s="1"/>
      <c r="B19" s="1" t="s">
        <v>558</v>
      </c>
      <c r="C19" s="1" t="n">
        <v>4</v>
      </c>
      <c r="D19" s="1" t="s">
        <v>52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15.75" hidden="false" customHeight="false" outlineLevel="0" collapsed="false">
      <c r="A20" s="1"/>
      <c r="B20" s="1" t="s">
        <v>511</v>
      </c>
      <c r="C20" s="1" t="n">
        <v>5</v>
      </c>
      <c r="D20" s="1" t="s">
        <v>20</v>
      </c>
      <c r="G20" s="1" t="n">
        <v>5</v>
      </c>
      <c r="H20" s="1" t="n">
        <v>5</v>
      </c>
      <c r="L20" s="4"/>
      <c r="M20" s="1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15.75" hidden="false" customHeight="false" outlineLevel="0" collapsed="false">
      <c r="A21" s="4"/>
      <c r="B21" s="1" t="s">
        <v>559</v>
      </c>
      <c r="C21" s="5" t="n">
        <v>43926</v>
      </c>
      <c r="D21" s="1" t="s">
        <v>20</v>
      </c>
      <c r="G21" s="1" t="n">
        <v>4</v>
      </c>
      <c r="H21" s="1" t="n">
        <v>5</v>
      </c>
      <c r="L21" s="4"/>
      <c r="M21" s="1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5.75" hidden="false" customHeight="false" outlineLevel="0" collapsed="false">
      <c r="A22" s="1"/>
      <c r="B22" s="1"/>
      <c r="L22" s="4"/>
      <c r="M22" s="1"/>
      <c r="N22" s="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15.75" hidden="false" customHeight="false" outlineLevel="0" collapsed="false">
      <c r="A23" s="1" t="s">
        <v>560</v>
      </c>
      <c r="D23" s="1"/>
      <c r="E23" s="1" t="n">
        <v>20</v>
      </c>
      <c r="F23" s="1" t="n">
        <v>20</v>
      </c>
      <c r="L23" s="4"/>
      <c r="M23" s="1" t="n">
        <v>20</v>
      </c>
      <c r="N23" s="1" t="n">
        <v>20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5.75" hidden="false" customHeight="false" outlineLevel="0" collapsed="false">
      <c r="A24" s="1"/>
      <c r="B24" s="1" t="s">
        <v>561</v>
      </c>
      <c r="C24" s="1" t="n">
        <v>5</v>
      </c>
      <c r="D24" s="1" t="s">
        <v>17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15.75" hidden="false" customHeight="false" outlineLevel="0" collapsed="false">
      <c r="A25" s="1"/>
      <c r="B25" s="1" t="s">
        <v>540</v>
      </c>
      <c r="C25" s="1" t="n">
        <v>5</v>
      </c>
      <c r="D25" s="1" t="s">
        <v>17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15.75" hidden="false" customHeight="false" outlineLevel="0" collapsed="false">
      <c r="A26" s="1"/>
      <c r="B26" s="1" t="s">
        <v>542</v>
      </c>
      <c r="C26" s="1" t="n">
        <v>5</v>
      </c>
      <c r="D26" s="1" t="s">
        <v>17</v>
      </c>
      <c r="L26" s="4"/>
      <c r="M26" s="1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15.75" hidden="false" customHeight="false" outlineLevel="0" collapsed="false">
      <c r="A27" s="1"/>
      <c r="B27" s="1" t="s">
        <v>562</v>
      </c>
      <c r="C27" s="1" t="n">
        <v>5</v>
      </c>
      <c r="D27" s="1" t="s">
        <v>17</v>
      </c>
      <c r="L27" s="4"/>
      <c r="M27" s="1"/>
      <c r="N27" s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15.75" hidden="false" customHeight="false" outlineLevel="0" collapsed="false">
      <c r="A28" s="1"/>
      <c r="B28" s="1"/>
      <c r="E28" s="1"/>
      <c r="F28" s="1"/>
      <c r="G28" s="1"/>
      <c r="H28" s="1"/>
      <c r="I28" s="4"/>
      <c r="J28" s="4"/>
      <c r="K28" s="4"/>
      <c r="L28" s="4"/>
      <c r="M28" s="1"/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5.75" hidden="false" customHeight="false" outlineLevel="0" collapsed="false">
      <c r="A29" s="1"/>
      <c r="B29" s="1"/>
      <c r="E29" s="1"/>
      <c r="F29" s="1"/>
      <c r="G29" s="1"/>
      <c r="H29" s="1"/>
      <c r="I29" s="1"/>
      <c r="J29" s="1"/>
      <c r="K29" s="4"/>
      <c r="L29" s="4"/>
      <c r="M29" s="1"/>
      <c r="N29" s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5.75" hidden="false" customHeight="false" outlineLevel="0" collapsed="false">
      <c r="A30" s="4"/>
      <c r="B30" s="4"/>
      <c r="F30" s="4"/>
      <c r="G30" s="1"/>
      <c r="H30" s="1"/>
      <c r="I30" s="4"/>
      <c r="J30" s="4"/>
      <c r="K30" s="4"/>
      <c r="L30" s="4"/>
      <c r="M30" s="1"/>
      <c r="N30" s="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5.75" hidden="false" customHeight="false" outlineLevel="0" collapsed="false">
      <c r="A31" s="1"/>
      <c r="B31" s="1"/>
      <c r="F31" s="1"/>
      <c r="G31" s="1"/>
      <c r="H31" s="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15.75" hidden="false" customHeight="false" outlineLevel="0" collapsed="false">
      <c r="A32" s="1"/>
      <c r="B32" s="1"/>
      <c r="F32" s="1"/>
      <c r="G32" s="1"/>
      <c r="H32" s="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5.75" hidden="false" customHeight="false" outlineLevel="0" collapsed="false">
      <c r="A33" s="1"/>
      <c r="B33" s="1"/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15.75" hidden="false" customHeight="false" outlineLevel="0" collapsed="false">
      <c r="A34" s="4"/>
      <c r="B34" s="1"/>
      <c r="F34" s="1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15.75" hidden="false" customHeight="false" outlineLevel="0" collapsed="false">
      <c r="A35" s="1"/>
      <c r="B35" s="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customFormat="false" ht="15.75" hidden="false" customHeight="false" outlineLevel="0" collapsed="false">
      <c r="A36" s="1"/>
      <c r="B36" s="4"/>
      <c r="E36" s="4"/>
      <c r="F36" s="4"/>
      <c r="G36" s="4"/>
      <c r="H36" s="1"/>
      <c r="I36" s="1"/>
      <c r="J36" s="1"/>
      <c r="K36" s="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customFormat="false" ht="15.75" hidden="false" customHeight="false" outlineLevel="0" collapsed="false">
      <c r="A37" s="1"/>
      <c r="B37" s="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customFormat="false" ht="15.75" hidden="false" customHeight="false" outlineLevel="0" collapsed="false">
      <c r="A38" s="1"/>
      <c r="B38" s="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customFormat="false" ht="15.75" hidden="false" customHeight="false" outlineLevel="0" collapsed="false">
      <c r="A39" s="1"/>
      <c r="B39" s="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customFormat="false" ht="15.75" hidden="false" customHeight="false" outlineLevel="0" collapsed="false">
      <c r="A40" s="4"/>
      <c r="B40" s="4"/>
      <c r="E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customFormat="false" ht="15.75" hidden="false" customHeight="false" outlineLevel="0" collapsed="false">
      <c r="A41" s="1"/>
      <c r="B41" s="1"/>
      <c r="E41" s="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customFormat="false" ht="15.75" hidden="false" customHeight="false" outlineLevel="0" collapsed="false">
      <c r="A42" s="1"/>
      <c r="B42" s="1"/>
      <c r="E42" s="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customFormat="false" ht="15.75" hidden="false" customHeight="false" outlineLevel="0" collapsed="false">
      <c r="A43" s="1"/>
      <c r="B43" s="1"/>
      <c r="E43" s="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customFormat="false" ht="15.75" hidden="false" customHeight="false" outlineLevel="0" collapsed="false">
      <c r="A44" s="1"/>
      <c r="B44" s="1"/>
      <c r="E44" s="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customFormat="false" ht="15.75" hidden="false" customHeight="false" outlineLevel="0" collapsed="false">
      <c r="A45" s="1"/>
      <c r="B45" s="1"/>
      <c r="E45" s="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customFormat="false" ht="15.75" hidden="false" customHeight="false" outlineLevel="0" collapsed="false">
      <c r="A46" s="1"/>
      <c r="B46" s="1"/>
      <c r="E46" s="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customFormat="false" ht="15.75" hidden="false" customHeight="false" outlineLevel="0" collapsed="false">
      <c r="A47" s="1"/>
      <c r="B47" s="1"/>
      <c r="E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customFormat="false" ht="15.75" hidden="false" customHeight="false" outlineLevel="0" collapsed="false">
      <c r="A48" s="4"/>
      <c r="B48" s="1"/>
      <c r="C48" s="1"/>
      <c r="E48" s="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customFormat="false" ht="15.75" hidden="false" customHeight="false" outlineLevel="0" collapsed="false">
      <c r="A49" s="1"/>
      <c r="B49" s="1"/>
      <c r="C49" s="1"/>
      <c r="E49" s="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customFormat="false" ht="15.75" hidden="false" customHeight="false" outlineLevel="0" collapsed="false">
      <c r="A50" s="1"/>
      <c r="B50" s="1"/>
      <c r="C50" s="1"/>
      <c r="E50" s="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customFormat="false" ht="15.75" hidden="false" customHeight="false" outlineLevel="0" collapsed="false">
      <c r="A51" s="1"/>
      <c r="B51" s="1"/>
      <c r="C51" s="1"/>
      <c r="E51" s="1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customFormat="false" ht="15.75" hidden="false" customHeight="false" outlineLevel="0" collapsed="false">
      <c r="A52" s="4"/>
      <c r="B52" s="1"/>
      <c r="C52" s="1"/>
      <c r="E52" s="1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customFormat="false" ht="15.75" hidden="false" customHeight="false" outlineLevel="0" collapsed="false">
      <c r="A53" s="1"/>
      <c r="B53" s="1"/>
      <c r="C53" s="1"/>
      <c r="E53" s="1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customFormat="false" ht="15.75" hidden="false" customHeight="false" outlineLevel="0" collapsed="false">
      <c r="A54" s="4"/>
      <c r="D54" s="1"/>
      <c r="E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customFormat="false" ht="15.75" hidden="false" customHeight="false" outlineLevel="0" collapsed="false">
      <c r="A55" s="1"/>
      <c r="D55" s="1"/>
      <c r="E55" s="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customFormat="false" ht="15.75" hidden="false" customHeight="false" outlineLevel="0" collapsed="false">
      <c r="A56" s="4"/>
      <c r="D56" s="1"/>
      <c r="E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customFormat="false" ht="15.75" hidden="false" customHeight="false" outlineLevel="0" collapsed="false">
      <c r="A57" s="1"/>
      <c r="D57" s="1"/>
      <c r="E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customFormat="false" ht="15.75" hidden="false" customHeight="false" outlineLevel="0" collapsed="false">
      <c r="A58" s="1"/>
      <c r="D58" s="1"/>
      <c r="E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customFormat="false" ht="15.75" hidden="false" customHeight="false" outlineLevel="0" collapsed="false">
      <c r="A59" s="4"/>
      <c r="D59" s="1"/>
      <c r="E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customFormat="false" ht="15.75" hidden="false" customHeight="false" outlineLevel="0" collapsed="false">
      <c r="A60" s="4"/>
      <c r="D60" s="1"/>
      <c r="E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customFormat="false" ht="15.75" hidden="false" customHeight="false" outlineLevel="0" collapsed="false">
      <c r="A61" s="1"/>
      <c r="D61" s="1"/>
      <c r="E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customFormat="false" ht="15.75" hidden="false" customHeight="false" outlineLevel="0" collapsed="false">
      <c r="A62" s="4"/>
      <c r="D62" s="4"/>
      <c r="E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customFormat="false" ht="15.75" hidden="false" customHeight="false" outlineLevel="0" collapsed="false">
      <c r="A63" s="4"/>
      <c r="D63" s="4"/>
      <c r="E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customFormat="false" ht="15.75" hidden="false" customHeight="false" outlineLevel="0" collapsed="false">
      <c r="A64" s="1"/>
      <c r="D64" s="4"/>
      <c r="E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customFormat="false" ht="15.75" hidden="false" customHeight="false" outlineLevel="0" collapsed="false">
      <c r="A65" s="1"/>
      <c r="D65" s="4"/>
      <c r="E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customFormat="false" ht="15.75" hidden="false" customHeight="false" outlineLevel="0" collapsed="false">
      <c r="A66" s="4"/>
      <c r="D66" s="4"/>
      <c r="E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customFormat="false" ht="15.75" hidden="false" customHeight="false" outlineLevel="0" collapsed="false">
      <c r="A67" s="4"/>
      <c r="B67" s="1"/>
      <c r="C67" s="1"/>
      <c r="D67" s="1"/>
      <c r="E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customFormat="false" ht="15.7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customFormat="false" ht="15.75" hidden="false" customHeight="false" outlineLevel="0" collapsed="false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customFormat="false" ht="15.75" hidden="false" customHeight="false" outlineLevel="0" collapsed="false">
      <c r="A70" s="4"/>
      <c r="B70" s="1"/>
      <c r="C70" s="1"/>
      <c r="D70" s="1"/>
      <c r="E70" s="1"/>
      <c r="F70" s="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customFormat="false" ht="15.75" hidden="false" customHeight="false" outlineLevel="0" collapsed="false">
      <c r="A71" s="4"/>
      <c r="B71" s="1"/>
      <c r="C71" s="1"/>
      <c r="D71" s="1"/>
      <c r="E71" s="1"/>
      <c r="F71" s="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customFormat="false" ht="15.75" hidden="false" customHeight="false" outlineLevel="0" collapsed="false">
      <c r="A72" s="4"/>
      <c r="B72" s="1"/>
      <c r="C72" s="1"/>
      <c r="D72" s="1"/>
      <c r="E72" s="4"/>
      <c r="F72" s="4"/>
      <c r="G72" s="4"/>
      <c r="H72" s="4"/>
      <c r="I72" s="1"/>
      <c r="J72" s="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customFormat="false" ht="15.75" hidden="false" customHeight="false" outlineLevel="0" collapsed="false">
      <c r="A73" s="4"/>
      <c r="B73" s="1"/>
      <c r="C73" s="1"/>
      <c r="D73" s="1"/>
      <c r="E73" s="1"/>
      <c r="F73" s="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customFormat="false" ht="15.75" hidden="false" customHeight="false" outlineLevel="0" collapsed="false">
      <c r="A74" s="4"/>
      <c r="B74" s="1"/>
      <c r="C74" s="1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customFormat="false" ht="15.75" hidden="false" customHeight="false" outlineLevel="0" collapsed="false">
      <c r="A76" s="1"/>
      <c r="B76" s="4"/>
      <c r="C76" s="4"/>
      <c r="D76" s="4"/>
      <c r="E76" s="4"/>
      <c r="F76" s="4"/>
      <c r="G76" s="4"/>
      <c r="H76" s="4"/>
      <c r="I76" s="1"/>
      <c r="J76" s="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customFormat="false" ht="15.75" hidden="false" customHeight="false" outlineLevel="0" collapsed="false">
      <c r="A77" s="4"/>
      <c r="B77" s="1"/>
      <c r="C77" s="5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customFormat="false" ht="15.75" hidden="false" customHeight="false" outlineLevel="0" collapsed="false">
      <c r="A78" s="4"/>
      <c r="B78" s="1"/>
      <c r="C78" s="5"/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customFormat="false" ht="15.75" hidden="false" customHeight="false" outlineLevel="0" collapsed="false">
      <c r="A79" s="4"/>
      <c r="B79" s="1"/>
      <c r="C79" s="1"/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customFormat="false" ht="15.75" hidden="false" customHeight="false" outlineLevel="0" collapsed="false">
      <c r="A80" s="4"/>
      <c r="B80" s="1"/>
      <c r="C80" s="1"/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customFormat="false" ht="15.75" hidden="false" customHeight="false" outlineLevel="0" collapsed="false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customFormat="false" ht="15.75" hidden="false" customHeight="false" outlineLevel="0" collapsed="false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customFormat="false" ht="15.75" hidden="false" customHeight="false" outlineLevel="0" collapsed="false">
      <c r="A87" s="1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customFormat="false" ht="15.75" hidden="false" customHeight="false" outlineLevel="0" collapsed="false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customFormat="false" ht="15.75" hidden="false" customHeight="false" outlineLevel="0" collapsed="false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customFormat="false" ht="15.75" hidden="false" customHeight="false" outlineLevel="0" collapsed="false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customFormat="false" ht="15.75" hidden="false" customHeight="false" outlineLevel="0" collapsed="false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customFormat="false" ht="15.75" hidden="false" customHeight="false" outlineLevel="0" collapsed="false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customFormat="false" ht="15.75" hidden="false" customHeight="false" outlineLevel="0" collapsed="false">
      <c r="A1014" s="4"/>
      <c r="B1014" s="4"/>
      <c r="C1014" s="4"/>
      <c r="D1014" s="4"/>
      <c r="E1014" s="1"/>
      <c r="F1014" s="1"/>
      <c r="G1014" s="1"/>
      <c r="H1014" s="1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customFormat="false" ht="15.75" hidden="false" customHeight="false" outlineLevel="0" collapsed="false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customFormat="false" ht="15.75" hidden="false" customHeight="false" outlineLevel="0" collapsed="false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customFormat="false" ht="15.75" hidden="false" customHeight="false" outlineLevel="0" collapsed="false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customFormat="false" ht="15.75" hidden="false" customHeight="false" outlineLevel="0" collapsed="false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customFormat="false" ht="15.75" hidden="false" customHeight="false" outlineLevel="0" collapsed="false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customFormat="false" ht="15.75" hidden="false" customHeight="false" outlineLevel="0" collapsed="false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customFormat="false" ht="15.75" hidden="false" customHeight="false" outlineLevel="0" collapsed="false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174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SUM(E3:E46)</f>
        <v>69</v>
      </c>
      <c r="F2" s="4" t="n">
        <f aca="false">SUM(F3:F46)</f>
        <v>79</v>
      </c>
      <c r="G2" s="4" t="n">
        <f aca="false">SUM(G3:G46)</f>
        <v>8</v>
      </c>
      <c r="H2" s="4" t="n">
        <f aca="false">SUM(H3:H46)</f>
        <v>9</v>
      </c>
      <c r="I2" s="4" t="n">
        <f aca="false">SUM(I3:I46)</f>
        <v>0</v>
      </c>
      <c r="J2" s="4" t="n">
        <f aca="false">SUM(J3:J46)</f>
        <v>5</v>
      </c>
      <c r="K2" s="1" t="n">
        <f aca="false">M2</f>
        <v>79</v>
      </c>
      <c r="L2" s="1" t="n">
        <f aca="false">N2</f>
        <v>92</v>
      </c>
      <c r="M2" s="1" t="n">
        <f aca="false">SUM(M3:M48)</f>
        <v>79</v>
      </c>
      <c r="N2" s="1" t="n">
        <f aca="false">SUM(N3:N48)</f>
        <v>92</v>
      </c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5.75" hidden="false" customHeight="false" outlineLevel="0" collapsed="false">
      <c r="A3" s="1" t="s">
        <v>439</v>
      </c>
      <c r="E3" s="1"/>
      <c r="F3" s="1"/>
      <c r="G3" s="1"/>
      <c r="H3" s="1"/>
      <c r="I3" s="1"/>
      <c r="J3" s="1"/>
      <c r="K3" s="4"/>
      <c r="L3" s="4"/>
      <c r="M3" s="1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5.75" hidden="false" customHeight="false" outlineLevel="0" collapsed="false">
      <c r="A4" s="1"/>
      <c r="B4" s="1" t="s">
        <v>563</v>
      </c>
      <c r="C4" s="1" t="n">
        <v>30</v>
      </c>
      <c r="D4" s="1" t="s">
        <v>17</v>
      </c>
      <c r="E4" s="1" t="n">
        <v>30</v>
      </c>
      <c r="F4" s="1" t="n">
        <v>30</v>
      </c>
      <c r="G4" s="1"/>
      <c r="H4" s="1"/>
      <c r="I4" s="4"/>
      <c r="J4" s="4"/>
      <c r="K4" s="4"/>
      <c r="L4" s="4"/>
      <c r="M4" s="1" t="n">
        <v>30</v>
      </c>
      <c r="N4" s="1" t="n">
        <v>30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15.75" hidden="false" customHeight="false" outlineLevel="0" collapsed="false">
      <c r="A5" s="4"/>
      <c r="B5" s="1"/>
      <c r="G5" s="1"/>
      <c r="H5" s="1"/>
      <c r="I5" s="4"/>
      <c r="J5" s="4"/>
      <c r="K5" s="4"/>
      <c r="L5" s="4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15.75" hidden="false" customHeight="false" outlineLevel="0" collapsed="false">
      <c r="A6" s="1" t="s">
        <v>564</v>
      </c>
      <c r="B6" s="1" t="s">
        <v>565</v>
      </c>
      <c r="E6" s="1" t="n">
        <v>0</v>
      </c>
      <c r="F6" s="1" t="n">
        <v>3</v>
      </c>
      <c r="G6" s="1" t="n">
        <v>8</v>
      </c>
      <c r="H6" s="1" t="n">
        <v>9</v>
      </c>
      <c r="I6" s="4"/>
      <c r="J6" s="4"/>
      <c r="K6" s="4"/>
      <c r="L6" s="4"/>
      <c r="M6" s="1" t="n">
        <v>9</v>
      </c>
      <c r="N6" s="1" t="n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15.75" hidden="false" customHeight="false" outlineLevel="0" collapsed="false">
      <c r="A7" s="1"/>
      <c r="B7" s="1" t="s">
        <v>510</v>
      </c>
      <c r="C7" s="1" t="n">
        <v>4</v>
      </c>
      <c r="D7" s="1" t="s">
        <v>20</v>
      </c>
      <c r="G7" s="1"/>
      <c r="H7" s="1"/>
      <c r="I7" s="4"/>
      <c r="J7" s="4"/>
      <c r="K7" s="4"/>
      <c r="L7" s="4"/>
      <c r="M7" s="1"/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customFormat="false" ht="15.75" hidden="false" customHeight="false" outlineLevel="0" collapsed="false">
      <c r="A8" s="1"/>
      <c r="B8" s="1" t="s">
        <v>511</v>
      </c>
      <c r="C8" s="1" t="n">
        <v>5</v>
      </c>
      <c r="D8" s="1" t="s">
        <v>20</v>
      </c>
      <c r="G8" s="1"/>
      <c r="H8" s="1"/>
      <c r="I8" s="4"/>
      <c r="J8" s="4"/>
      <c r="K8" s="4"/>
      <c r="L8" s="4"/>
      <c r="M8" s="1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1"/>
      <c r="B9" s="1" t="s">
        <v>566</v>
      </c>
      <c r="C9" s="1" t="n">
        <v>3</v>
      </c>
      <c r="D9" s="1" t="s">
        <v>17</v>
      </c>
      <c r="G9" s="1"/>
      <c r="H9" s="1"/>
      <c r="I9" s="4"/>
      <c r="J9" s="4"/>
      <c r="K9" s="4"/>
      <c r="L9" s="4"/>
      <c r="M9" s="1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5.75" hidden="false" customHeight="false" outlineLevel="0" collapsed="false">
      <c r="A10" s="1"/>
      <c r="B10" s="1" t="s">
        <v>513</v>
      </c>
      <c r="C10" s="1" t="n">
        <v>4</v>
      </c>
      <c r="D10" s="1" t="s">
        <v>20</v>
      </c>
      <c r="L10" s="4"/>
      <c r="M10" s="1"/>
      <c r="N10" s="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15.75" hidden="false" customHeight="false" outlineLevel="0" collapsed="false">
      <c r="A11" s="1"/>
      <c r="B11" s="1" t="s">
        <v>567</v>
      </c>
      <c r="C11" s="1" t="n">
        <v>4</v>
      </c>
      <c r="D11" s="1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15.75" hidden="false" customHeight="false" outlineLevel="0" collapsed="false">
      <c r="A12" s="1"/>
      <c r="B12" s="1"/>
      <c r="L12" s="4"/>
      <c r="M12" s="1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customFormat="false" ht="15.75" hidden="false" customHeight="false" outlineLevel="0" collapsed="false">
      <c r="A13" s="1" t="s">
        <v>123</v>
      </c>
      <c r="B13" s="1"/>
      <c r="L13" s="4"/>
      <c r="M13" s="1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customFormat="false" ht="15.75" hidden="false" customHeight="false" outlineLevel="0" collapsed="false">
      <c r="A14" s="1"/>
      <c r="B14" s="1" t="s">
        <v>568</v>
      </c>
      <c r="C14" s="5" t="n">
        <v>43560</v>
      </c>
      <c r="D14" s="1" t="s">
        <v>17</v>
      </c>
      <c r="E14" s="1" t="n">
        <v>4</v>
      </c>
      <c r="F14" s="1" t="n">
        <v>5</v>
      </c>
      <c r="L14" s="4"/>
      <c r="M14" s="1" t="n">
        <v>4</v>
      </c>
      <c r="N14" s="1" t="n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customFormat="false" ht="15.75" hidden="false" customHeight="false" outlineLevel="0" collapsed="false">
      <c r="B15" s="1" t="s">
        <v>569</v>
      </c>
      <c r="C15" s="5" t="n">
        <v>43561</v>
      </c>
      <c r="D15" s="1" t="s">
        <v>17</v>
      </c>
      <c r="E15" s="1" t="n">
        <v>4</v>
      </c>
      <c r="F15" s="1" t="n">
        <v>6</v>
      </c>
      <c r="L15" s="4"/>
      <c r="M15" s="1" t="n">
        <v>4</v>
      </c>
      <c r="N15" s="1" t="n">
        <v>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customFormat="false" ht="15.75" hidden="false" customHeight="false" outlineLevel="0" collapsed="false">
      <c r="A16" s="1"/>
      <c r="B16" s="1" t="s">
        <v>570</v>
      </c>
      <c r="C16" s="1" t="n">
        <v>4</v>
      </c>
      <c r="D16" s="1" t="s">
        <v>17</v>
      </c>
      <c r="E16" s="1" t="n">
        <v>4</v>
      </c>
      <c r="F16" s="1" t="n">
        <v>4</v>
      </c>
      <c r="L16" s="4"/>
      <c r="M16" s="1" t="n">
        <v>4</v>
      </c>
      <c r="N16" s="1" t="n">
        <v>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customFormat="false" ht="15.75" hidden="false" customHeight="false" outlineLevel="0" collapsed="false">
      <c r="A17" s="1"/>
      <c r="B17" s="1" t="s">
        <v>571</v>
      </c>
      <c r="C17" s="1" t="n">
        <v>4</v>
      </c>
      <c r="D17" s="1" t="s">
        <v>17</v>
      </c>
      <c r="E17" s="1" t="n">
        <v>4</v>
      </c>
      <c r="F17" s="1" t="n">
        <v>4</v>
      </c>
      <c r="L17" s="4"/>
      <c r="M17" s="1" t="n">
        <v>4</v>
      </c>
      <c r="N17" s="1" t="n">
        <v>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customFormat="false" ht="15.75" hidden="false" customHeight="false" outlineLevel="0" collapsed="false">
      <c r="A18" s="1"/>
      <c r="B18" s="1" t="s">
        <v>418</v>
      </c>
      <c r="C18" s="1" t="n">
        <v>4</v>
      </c>
      <c r="D18" s="1" t="s">
        <v>17</v>
      </c>
      <c r="E18" s="1" t="n">
        <v>4</v>
      </c>
      <c r="F18" s="1" t="n">
        <v>4</v>
      </c>
      <c r="L18" s="4"/>
      <c r="M18" s="1" t="n">
        <v>4</v>
      </c>
      <c r="N18" s="1" t="n">
        <v>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customFormat="false" ht="15.75" hidden="false" customHeight="false" outlineLevel="0" collapsed="false">
      <c r="A19" s="1"/>
      <c r="B19" s="1" t="s">
        <v>419</v>
      </c>
      <c r="C19" s="1" t="n">
        <v>4</v>
      </c>
      <c r="D19" s="1" t="s">
        <v>17</v>
      </c>
      <c r="E19" s="1" t="n">
        <v>4</v>
      </c>
      <c r="F19" s="1" t="n">
        <v>4</v>
      </c>
      <c r="L19" s="4"/>
      <c r="M19" s="1" t="n">
        <v>4</v>
      </c>
      <c r="N19" s="1" t="n">
        <v>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customFormat="false" ht="15.75" hidden="false" customHeight="false" outlineLevel="0" collapsed="false">
      <c r="A20" s="1"/>
      <c r="B20" s="1"/>
      <c r="E20" s="1"/>
      <c r="F20" s="1"/>
      <c r="G20" s="1"/>
      <c r="H20" s="1"/>
      <c r="I20" s="4"/>
      <c r="J20" s="4"/>
      <c r="K20" s="4"/>
      <c r="L20" s="4"/>
      <c r="M20" s="1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customFormat="false" ht="15.75" hidden="false" customHeight="false" outlineLevel="0" collapsed="false">
      <c r="A21" s="1" t="s">
        <v>60</v>
      </c>
      <c r="B21" s="1"/>
      <c r="E21" s="1"/>
      <c r="F21" s="1"/>
      <c r="G21" s="1"/>
      <c r="H21" s="1"/>
      <c r="I21" s="1"/>
      <c r="J21" s="1"/>
      <c r="K21" s="4"/>
      <c r="L21" s="4"/>
      <c r="M21" s="1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customFormat="false" ht="15.75" hidden="false" customHeight="false" outlineLevel="0" collapsed="false">
      <c r="A22" s="4"/>
      <c r="B22" s="1" t="s">
        <v>572</v>
      </c>
      <c r="E22" s="1" t="n">
        <v>4</v>
      </c>
      <c r="F22" s="1" t="n">
        <v>5</v>
      </c>
      <c r="G22" s="1"/>
      <c r="H22" s="1"/>
      <c r="I22" s="4"/>
      <c r="J22" s="4"/>
      <c r="K22" s="4"/>
      <c r="L22" s="4"/>
      <c r="M22" s="1" t="n">
        <v>4</v>
      </c>
      <c r="N22" s="1" t="n">
        <v>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customFormat="false" ht="15.75" hidden="false" customHeight="false" outlineLevel="0" collapsed="false">
      <c r="A23" s="1"/>
      <c r="B23" s="1" t="s">
        <v>437</v>
      </c>
      <c r="C23" s="1" t="n">
        <v>5</v>
      </c>
      <c r="D23" s="1" t="s">
        <v>17</v>
      </c>
      <c r="F23" s="1"/>
      <c r="G23" s="1"/>
      <c r="H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customFormat="false" ht="15.75" hidden="false" customHeight="false" outlineLevel="0" collapsed="false">
      <c r="A24" s="1"/>
      <c r="B24" s="1" t="s">
        <v>562</v>
      </c>
      <c r="C24" s="1" t="n">
        <v>5</v>
      </c>
      <c r="D24" s="1" t="s">
        <v>17</v>
      </c>
      <c r="F24" s="1"/>
      <c r="G24" s="1"/>
      <c r="H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customFormat="false" ht="15.75" hidden="false" customHeight="false" outlineLevel="0" collapsed="false">
      <c r="A25" s="1"/>
      <c r="B25" s="1" t="s">
        <v>461</v>
      </c>
      <c r="C25" s="1" t="n">
        <v>4</v>
      </c>
      <c r="D25" s="1" t="s">
        <v>17</v>
      </c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customFormat="false" ht="15.75" hidden="false" customHeight="false" outlineLevel="0" collapsed="false">
      <c r="A26" s="4"/>
      <c r="B26" s="1" t="s">
        <v>573</v>
      </c>
      <c r="C26" s="1" t="n">
        <v>4</v>
      </c>
      <c r="D26" s="1" t="s">
        <v>17</v>
      </c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customFormat="false" ht="15.75" hidden="false" customHeight="false" outlineLevel="0" collapsed="false">
      <c r="A27" s="1"/>
      <c r="B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customFormat="false" ht="15.75" hidden="false" customHeight="false" outlineLevel="0" collapsed="false">
      <c r="A28" s="1"/>
      <c r="B28" s="1" t="s">
        <v>572</v>
      </c>
      <c r="E28" s="1" t="n">
        <v>4</v>
      </c>
      <c r="F28" s="1" t="n">
        <v>5</v>
      </c>
      <c r="G28" s="4"/>
      <c r="H28" s="4"/>
      <c r="I28" s="4"/>
      <c r="J28" s="4"/>
      <c r="K28" s="4"/>
      <c r="L28" s="4"/>
      <c r="M28" s="1" t="n">
        <v>4</v>
      </c>
      <c r="N28" s="1" t="n">
        <v>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customFormat="false" ht="15.75" hidden="false" customHeight="false" outlineLevel="0" collapsed="false">
      <c r="A29" s="1"/>
      <c r="B29" s="1" t="s">
        <v>413</v>
      </c>
      <c r="C29" s="1" t="n">
        <v>4</v>
      </c>
      <c r="D29" s="1" t="s">
        <v>17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5.75" hidden="false" customHeight="false" outlineLevel="0" collapsed="false">
      <c r="A30" s="1"/>
      <c r="B30" s="1" t="s">
        <v>552</v>
      </c>
      <c r="C30" s="1" t="n">
        <v>5</v>
      </c>
      <c r="D30" s="1" t="s">
        <v>17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customFormat="false" ht="15.75" hidden="false" customHeight="false" outlineLevel="0" collapsed="false">
      <c r="A31" s="1"/>
      <c r="B31" s="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customFormat="false" ht="15.75" hidden="false" customHeight="false" outlineLevel="0" collapsed="false">
      <c r="A32" s="1"/>
      <c r="B32" s="1" t="s">
        <v>572</v>
      </c>
      <c r="E32" s="1" t="n">
        <v>0</v>
      </c>
      <c r="F32" s="1" t="n">
        <v>1</v>
      </c>
      <c r="I32" s="1" t="n">
        <v>0</v>
      </c>
      <c r="J32" s="1" t="n">
        <v>5</v>
      </c>
      <c r="M32" s="1" t="n">
        <v>1</v>
      </c>
      <c r="N32" s="1" t="n">
        <v>5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customFormat="false" ht="15.75" hidden="false" customHeight="false" outlineLevel="0" collapsed="false">
      <c r="A33" s="1"/>
      <c r="B33" s="1" t="s">
        <v>574</v>
      </c>
      <c r="C33" s="1" t="n">
        <v>1</v>
      </c>
      <c r="D33" s="1" t="s">
        <v>52</v>
      </c>
      <c r="E33" s="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customFormat="false" ht="15.75" hidden="false" customHeight="false" outlineLevel="0" collapsed="false">
      <c r="A34" s="1"/>
      <c r="B34" s="1" t="s">
        <v>486</v>
      </c>
      <c r="C34" s="5" t="n">
        <v>43895</v>
      </c>
      <c r="D34" s="1" t="s">
        <v>46</v>
      </c>
      <c r="E34" s="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customFormat="false" ht="15.75" hidden="false" customHeight="false" outlineLevel="0" collapsed="false">
      <c r="A35" s="1"/>
      <c r="B35" s="1" t="s">
        <v>575</v>
      </c>
      <c r="C35" s="1" t="n">
        <v>1</v>
      </c>
      <c r="E35" s="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customFormat="false" ht="15.75" hidden="false" customHeight="false" outlineLevel="0" collapsed="false">
      <c r="A36" s="1"/>
      <c r="B36" s="1"/>
      <c r="E36" s="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customFormat="false" ht="15.75" hidden="false" customHeight="false" outlineLevel="0" collapsed="false">
      <c r="A37" s="1"/>
      <c r="B37" s="1" t="s">
        <v>576</v>
      </c>
      <c r="E37" s="1" t="n">
        <v>7</v>
      </c>
      <c r="F37" s="1" t="n">
        <v>8</v>
      </c>
      <c r="M37" s="1" t="n">
        <v>7</v>
      </c>
      <c r="N37" s="1" t="n">
        <v>8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customFormat="false" ht="15.75" hidden="false" customHeight="false" outlineLevel="0" collapsed="false">
      <c r="A38" s="1"/>
      <c r="B38" s="1" t="s">
        <v>417</v>
      </c>
      <c r="C38" s="1" t="n">
        <v>4</v>
      </c>
      <c r="D38" s="1" t="s">
        <v>17</v>
      </c>
      <c r="E38" s="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customFormat="false" ht="15.75" hidden="false" customHeight="false" outlineLevel="0" collapsed="false">
      <c r="A39" s="1"/>
      <c r="B39" s="1" t="s">
        <v>543</v>
      </c>
      <c r="C39" s="1" t="n">
        <v>3</v>
      </c>
      <c r="D39" s="1" t="s">
        <v>17</v>
      </c>
      <c r="E39" s="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customFormat="false" ht="15.75" hidden="false" customHeight="false" outlineLevel="0" collapsed="false">
      <c r="A40" s="1"/>
      <c r="B40" s="1" t="s">
        <v>420</v>
      </c>
      <c r="C40" s="1" t="n">
        <v>4</v>
      </c>
      <c r="D40" s="1" t="s">
        <v>17</v>
      </c>
      <c r="E40" s="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customFormat="false" ht="15.75" hidden="false" customHeight="false" outlineLevel="0" collapsed="false">
      <c r="A41" s="4"/>
      <c r="B41" s="1"/>
      <c r="C41" s="1"/>
      <c r="E41" s="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customFormat="false" ht="15.75" hidden="false" customHeight="false" outlineLevel="0" collapsed="false">
      <c r="A42" s="1"/>
      <c r="B42" s="1"/>
      <c r="C42" s="1"/>
      <c r="E42" s="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customFormat="false" ht="15.75" hidden="false" customHeight="false" outlineLevel="0" collapsed="false">
      <c r="A43" s="1"/>
      <c r="B43" s="1"/>
      <c r="C43" s="1"/>
      <c r="E43" s="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customFormat="false" ht="15.75" hidden="false" customHeight="false" outlineLevel="0" collapsed="false">
      <c r="A44" s="4"/>
      <c r="B44" s="4"/>
      <c r="C44" s="4"/>
      <c r="E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customFormat="false" ht="15.75" hidden="false" customHeight="false" outlineLevel="0" collapsed="false">
      <c r="A45" s="4"/>
      <c r="B45" s="4"/>
      <c r="C45" s="4"/>
      <c r="E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customFormat="false" ht="15.75" hidden="false" customHeight="false" outlineLevel="0" collapsed="false">
      <c r="A46" s="1"/>
      <c r="B46" s="1"/>
      <c r="C46" s="1"/>
      <c r="E46" s="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customFormat="false" ht="15.75" hidden="false" customHeight="false" outlineLevel="0" collapsed="false">
      <c r="A47" s="4"/>
      <c r="D47" s="1"/>
      <c r="E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customFormat="false" ht="15.75" hidden="false" customHeight="false" outlineLevel="0" collapsed="false">
      <c r="A48" s="1"/>
      <c r="D48" s="1"/>
      <c r="E48" s="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customFormat="false" ht="15.75" hidden="false" customHeight="false" outlineLevel="0" collapsed="false">
      <c r="A49" s="4"/>
      <c r="D49" s="1"/>
      <c r="E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customFormat="false" ht="15.75" hidden="false" customHeight="false" outlineLevel="0" collapsed="false">
      <c r="A50" s="4"/>
      <c r="D50" s="4"/>
      <c r="E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customFormat="false" ht="15.75" hidden="false" customHeight="false" outlineLevel="0" collapsed="false">
      <c r="A51" s="1"/>
      <c r="D51" s="1"/>
      <c r="E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customFormat="false" ht="15.75" hidden="false" customHeight="false" outlineLevel="0" collapsed="false">
      <c r="A52" s="4"/>
      <c r="D52" s="1"/>
      <c r="E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customFormat="false" ht="15.75" hidden="false" customHeight="false" outlineLevel="0" collapsed="false">
      <c r="A53" s="4"/>
      <c r="D53" s="1"/>
      <c r="E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customFormat="false" ht="15.75" hidden="false" customHeight="false" outlineLevel="0" collapsed="false">
      <c r="A54" s="1"/>
      <c r="D54" s="1"/>
      <c r="E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customFormat="false" ht="15.75" hidden="false" customHeight="false" outlineLevel="0" collapsed="false">
      <c r="A55" s="4"/>
      <c r="D55" s="4"/>
      <c r="E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customFormat="false" ht="15.75" hidden="false" customHeight="false" outlineLevel="0" collapsed="false">
      <c r="A56" s="4"/>
      <c r="D56" s="4"/>
      <c r="E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customFormat="false" ht="15.75" hidden="false" customHeight="false" outlineLevel="0" collapsed="false">
      <c r="A57" s="1"/>
      <c r="D57" s="4"/>
      <c r="E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customFormat="false" ht="15.75" hidden="false" customHeight="false" outlineLevel="0" collapsed="false">
      <c r="A58" s="1"/>
      <c r="D58" s="4"/>
      <c r="E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customFormat="false" ht="15.75" hidden="false" customHeight="false" outlineLevel="0" collapsed="false">
      <c r="A59" s="4"/>
      <c r="D59" s="4"/>
      <c r="E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customFormat="false" ht="15.75" hidden="false" customHeight="false" outlineLevel="0" collapsed="false">
      <c r="A60" s="4"/>
      <c r="B60" s="1"/>
      <c r="C60" s="1"/>
      <c r="D60" s="1"/>
      <c r="E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customFormat="false" ht="15.75" hidden="fals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customFormat="false" ht="15.75" hidden="false" customHeight="false" outlineLevel="0" collapsed="false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customFormat="false" ht="15.75" hidden="false" customHeight="false" outlineLevel="0" collapsed="false">
      <c r="A63" s="4"/>
      <c r="B63" s="1"/>
      <c r="C63" s="1"/>
      <c r="D63" s="1"/>
      <c r="E63" s="1"/>
      <c r="F63" s="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customFormat="false" ht="15.75" hidden="false" customHeight="false" outlineLevel="0" collapsed="false">
      <c r="A64" s="4"/>
      <c r="B64" s="1"/>
      <c r="C64" s="1"/>
      <c r="D64" s="1"/>
      <c r="E64" s="1"/>
      <c r="F64" s="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customFormat="false" ht="15.75" hidden="false" customHeight="false" outlineLevel="0" collapsed="false">
      <c r="A65" s="4"/>
      <c r="B65" s="1"/>
      <c r="C65" s="1"/>
      <c r="D65" s="1"/>
      <c r="E65" s="4"/>
      <c r="F65" s="4"/>
      <c r="G65" s="4"/>
      <c r="H65" s="4"/>
      <c r="I65" s="1"/>
      <c r="J65" s="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customFormat="false" ht="15.75" hidden="false" customHeight="false" outlineLevel="0" collapsed="false">
      <c r="A66" s="4"/>
      <c r="B66" s="1"/>
      <c r="C66" s="1"/>
      <c r="D66" s="1"/>
      <c r="E66" s="1"/>
      <c r="F66" s="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customFormat="false" ht="15.75" hidden="false" customHeight="false" outlineLevel="0" collapsed="false">
      <c r="A67" s="4"/>
      <c r="B67" s="1"/>
      <c r="C67" s="1"/>
      <c r="D67" s="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customFormat="false" ht="15.7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customFormat="false" ht="15.75" hidden="false" customHeight="false" outlineLevel="0" collapsed="false">
      <c r="A69" s="1"/>
      <c r="B69" s="4"/>
      <c r="C69" s="4"/>
      <c r="D69" s="4"/>
      <c r="E69" s="4"/>
      <c r="F69" s="4"/>
      <c r="G69" s="4"/>
      <c r="H69" s="4"/>
      <c r="I69" s="1"/>
      <c r="J69" s="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customFormat="false" ht="15.75" hidden="false" customHeight="false" outlineLevel="0" collapsed="false">
      <c r="A70" s="4"/>
      <c r="B70" s="1"/>
      <c r="C70" s="5"/>
      <c r="D70" s="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customFormat="false" ht="15.75" hidden="false" customHeight="false" outlineLevel="0" collapsed="false">
      <c r="A71" s="4"/>
      <c r="B71" s="1"/>
      <c r="C71" s="5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customFormat="false" ht="15.75" hidden="false" customHeight="false" outlineLevel="0" collapsed="false">
      <c r="A72" s="4"/>
      <c r="B72" s="1"/>
      <c r="C72" s="1"/>
      <c r="D72" s="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customFormat="false" ht="15.75" hidden="false" customHeight="false" outlineLevel="0" collapsed="false">
      <c r="A73" s="4"/>
      <c r="B73" s="1"/>
      <c r="C73" s="1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customFormat="false" ht="15.75" hidden="fals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customFormat="false" ht="15.75" hidden="false" customHeight="false" outlineLevel="0" collapsed="false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customFormat="false" ht="15.75" hidden="false" customHeight="false" outlineLevel="0" collapsed="false">
      <c r="A80" s="1"/>
      <c r="B80" s="4"/>
      <c r="C80" s="4"/>
      <c r="D80" s="4"/>
      <c r="E80" s="4"/>
      <c r="F80" s="4"/>
      <c r="G80" s="4"/>
      <c r="H80" s="4"/>
      <c r="I80" s="4"/>
      <c r="J80" s="4"/>
      <c r="K80" s="1"/>
      <c r="L80" s="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customFormat="false" ht="15.75" hidden="false" customHeight="false" outlineLevel="0" collapsed="false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customFormat="false" ht="15.75" hidden="false" customHeight="false" outlineLevel="0" collapsed="false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customFormat="false" ht="15.75" hidden="false" customHeight="false" outlineLevel="0" collapsed="false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customFormat="false" ht="15.75" hidden="false" customHeight="false" outlineLevel="0" collapsed="false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customFormat="false" ht="15.75" hidden="false" customHeight="false" outlineLevel="0" collapsed="false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customFormat="false" ht="15.75" hidden="false" customHeight="false" outlineLevel="0" collapsed="false">
      <c r="A1007" s="4"/>
      <c r="B1007" s="4"/>
      <c r="C1007" s="4"/>
      <c r="D1007" s="4"/>
      <c r="E1007" s="1"/>
      <c r="F1007" s="1"/>
      <c r="G1007" s="1"/>
      <c r="H1007" s="1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SUM(E3:E33)</f>
        <v>36</v>
      </c>
      <c r="F2" s="4" t="n">
        <f aca="false">SUM(F3:F33)</f>
        <v>66</v>
      </c>
      <c r="G2" s="4" t="n">
        <f aca="false">SUM(G3:G33)</f>
        <v>7</v>
      </c>
      <c r="H2" s="4" t="n">
        <f aca="false">SUM(H3:H33)</f>
        <v>37</v>
      </c>
      <c r="I2" s="4" t="n">
        <f aca="false">SUM(I3:I33)</f>
        <v>0</v>
      </c>
      <c r="J2" s="4" t="n">
        <f aca="false">SUM(J3:J33)</f>
        <v>46</v>
      </c>
      <c r="K2" s="1" t="n">
        <f aca="false">M2</f>
        <v>89</v>
      </c>
      <c r="L2" s="1" t="n">
        <f aca="false">N2</f>
        <v>104</v>
      </c>
      <c r="M2" s="4" t="n">
        <f aca="false">SUM(M3:M33)</f>
        <v>89</v>
      </c>
      <c r="N2" s="4" t="n">
        <f aca="false">SUM(N3:N33)</f>
        <v>104</v>
      </c>
    </row>
    <row r="3" customFormat="false" ht="15.75" hidden="false" customHeight="false" outlineLevel="0" collapsed="false">
      <c r="A3" s="1" t="s">
        <v>545</v>
      </c>
      <c r="B3" s="1"/>
      <c r="C3" s="1"/>
      <c r="D3" s="1"/>
      <c r="E3" s="1"/>
      <c r="F3" s="1"/>
      <c r="G3" s="1"/>
      <c r="H3" s="1"/>
    </row>
    <row r="4" customFormat="false" ht="15.75" hidden="false" customHeight="false" outlineLevel="0" collapsed="false">
      <c r="A4" s="1"/>
      <c r="B4" s="1" t="s">
        <v>577</v>
      </c>
      <c r="C4" s="1" t="n">
        <v>3</v>
      </c>
      <c r="D4" s="1" t="s">
        <v>17</v>
      </c>
      <c r="E4" s="1" t="n">
        <v>3</v>
      </c>
      <c r="F4" s="1" t="n">
        <v>3</v>
      </c>
      <c r="H4" s="1"/>
      <c r="M4" s="1" t="n">
        <v>3</v>
      </c>
      <c r="N4" s="1" t="n">
        <v>3</v>
      </c>
    </row>
    <row r="5" customFormat="false" ht="15.75" hidden="false" customHeight="false" outlineLevel="0" collapsed="false">
      <c r="A5" s="1"/>
      <c r="B5" s="1" t="s">
        <v>578</v>
      </c>
      <c r="C5" s="1" t="n">
        <v>4</v>
      </c>
      <c r="D5" s="1" t="s">
        <v>17</v>
      </c>
      <c r="E5" s="1" t="n">
        <v>4</v>
      </c>
      <c r="F5" s="1" t="n">
        <v>4</v>
      </c>
      <c r="H5" s="1"/>
      <c r="M5" s="1" t="n">
        <v>4</v>
      </c>
      <c r="N5" s="1" t="n">
        <v>4</v>
      </c>
    </row>
    <row r="6" customFormat="false" ht="15.75" hidden="false" customHeight="false" outlineLevel="0" collapsed="false">
      <c r="A6" s="4"/>
      <c r="B6" s="1" t="s">
        <v>579</v>
      </c>
      <c r="D6" s="4"/>
      <c r="E6" s="1" t="n">
        <v>2</v>
      </c>
      <c r="F6" s="1" t="n">
        <v>4</v>
      </c>
      <c r="H6" s="4"/>
      <c r="M6" s="1" t="n">
        <v>2</v>
      </c>
      <c r="N6" s="1" t="n">
        <v>4</v>
      </c>
    </row>
    <row r="7" customFormat="false" ht="15.75" hidden="false" customHeight="false" outlineLevel="0" collapsed="false">
      <c r="B7" s="1" t="s">
        <v>580</v>
      </c>
      <c r="C7" s="1" t="n">
        <v>4</v>
      </c>
      <c r="D7" s="1" t="s">
        <v>17</v>
      </c>
      <c r="H7" s="1"/>
    </row>
    <row r="8" customFormat="false" ht="15.75" hidden="false" customHeight="false" outlineLevel="0" collapsed="false">
      <c r="B8" s="1" t="s">
        <v>581</v>
      </c>
      <c r="C8" s="1" t="n">
        <v>4</v>
      </c>
      <c r="D8" s="1" t="s">
        <v>17</v>
      </c>
      <c r="H8" s="1"/>
    </row>
    <row r="9" customFormat="false" ht="15.75" hidden="false" customHeight="false" outlineLevel="0" collapsed="false">
      <c r="B9" s="1" t="s">
        <v>84</v>
      </c>
      <c r="C9" s="1" t="n">
        <v>2</v>
      </c>
      <c r="D9" s="1" t="s">
        <v>17</v>
      </c>
      <c r="H9" s="1"/>
    </row>
    <row r="10" customFormat="false" ht="15.75" hidden="false" customHeight="false" outlineLevel="0" collapsed="false">
      <c r="B10" s="1" t="s">
        <v>579</v>
      </c>
      <c r="G10" s="1" t="n">
        <v>4</v>
      </c>
      <c r="H10" s="1" t="n">
        <v>4</v>
      </c>
      <c r="M10" s="1" t="n">
        <v>4</v>
      </c>
      <c r="N10" s="1" t="n">
        <v>4</v>
      </c>
    </row>
    <row r="11" customFormat="false" ht="15.75" hidden="false" customHeight="false" outlineLevel="0" collapsed="false">
      <c r="B11" s="1" t="s">
        <v>582</v>
      </c>
      <c r="C11" s="1" t="n">
        <v>4</v>
      </c>
      <c r="D11" s="1" t="s">
        <v>20</v>
      </c>
      <c r="H11" s="1"/>
    </row>
    <row r="12" customFormat="false" ht="15.75" hidden="false" customHeight="false" outlineLevel="0" collapsed="false">
      <c r="B12" s="1" t="s">
        <v>583</v>
      </c>
      <c r="C12" s="1" t="n">
        <v>4</v>
      </c>
      <c r="D12" s="1" t="s">
        <v>20</v>
      </c>
      <c r="H12" s="1"/>
    </row>
    <row r="13" customFormat="false" ht="15.75" hidden="false" customHeight="false" outlineLevel="0" collapsed="false">
      <c r="B13" s="1" t="s">
        <v>579</v>
      </c>
      <c r="G13" s="1" t="n">
        <v>3</v>
      </c>
      <c r="H13" s="1" t="n">
        <v>4</v>
      </c>
      <c r="M13" s="1" t="n">
        <v>3</v>
      </c>
      <c r="N13" s="1" t="n">
        <v>4</v>
      </c>
    </row>
    <row r="14" customFormat="false" ht="15.75" hidden="false" customHeight="false" outlineLevel="0" collapsed="false">
      <c r="B14" s="1" t="s">
        <v>584</v>
      </c>
      <c r="C14" s="1" t="n">
        <v>4</v>
      </c>
      <c r="D14" s="1" t="s">
        <v>20</v>
      </c>
      <c r="H14" s="1"/>
    </row>
    <row r="15" customFormat="false" ht="15.75" hidden="false" customHeight="false" outlineLevel="0" collapsed="false">
      <c r="B15" s="1" t="s">
        <v>585</v>
      </c>
      <c r="C15" s="1" t="n">
        <v>4</v>
      </c>
      <c r="D15" s="1" t="s">
        <v>20</v>
      </c>
      <c r="H15" s="1"/>
      <c r="I15" s="1"/>
      <c r="J15" s="1"/>
      <c r="K15" s="4"/>
      <c r="L15" s="4"/>
    </row>
    <row r="16" customFormat="false" ht="15.75" hidden="false" customHeight="false" outlineLevel="0" collapsed="false">
      <c r="B16" s="1" t="s">
        <v>586</v>
      </c>
      <c r="C16" s="1" t="n">
        <v>3</v>
      </c>
      <c r="D16" s="1" t="s">
        <v>20</v>
      </c>
      <c r="H16" s="1"/>
    </row>
    <row r="17" customFormat="false" ht="15.75" hidden="false" customHeight="false" outlineLevel="0" collapsed="false">
      <c r="F17" s="1"/>
      <c r="G17" s="1"/>
      <c r="H17" s="1"/>
    </row>
    <row r="18" customFormat="false" ht="15.75" hidden="false" customHeight="false" outlineLevel="0" collapsed="false">
      <c r="A18" s="1" t="s">
        <v>587</v>
      </c>
      <c r="F18" s="1"/>
      <c r="G18" s="1"/>
      <c r="H18" s="1"/>
    </row>
    <row r="19" customFormat="false" ht="15.75" hidden="false" customHeight="false" outlineLevel="0" collapsed="false">
      <c r="A19" s="4"/>
      <c r="B19" s="1" t="s">
        <v>588</v>
      </c>
      <c r="C19" s="1" t="n">
        <v>3</v>
      </c>
      <c r="D19" s="1" t="s">
        <v>17</v>
      </c>
      <c r="E19" s="1" t="n">
        <v>3</v>
      </c>
      <c r="F19" s="1" t="n">
        <v>3</v>
      </c>
      <c r="G19" s="1"/>
      <c r="H19" s="1"/>
      <c r="M19" s="1" t="n">
        <v>3</v>
      </c>
      <c r="N19" s="1" t="n">
        <v>3</v>
      </c>
    </row>
    <row r="20" customFormat="false" ht="15.75" hidden="false" customHeight="false" outlineLevel="0" collapsed="false">
      <c r="A20" s="1"/>
      <c r="B20" s="1" t="s">
        <v>589</v>
      </c>
      <c r="C20" s="1" t="n">
        <v>3</v>
      </c>
      <c r="D20" s="1" t="s">
        <v>17</v>
      </c>
      <c r="E20" s="1" t="n">
        <v>3</v>
      </c>
      <c r="F20" s="1" t="n">
        <v>3</v>
      </c>
      <c r="M20" s="1" t="n">
        <v>3</v>
      </c>
      <c r="N20" s="1" t="n">
        <v>3</v>
      </c>
    </row>
    <row r="21" customFormat="false" ht="15.75" hidden="false" customHeight="false" outlineLevel="0" collapsed="false">
      <c r="A21" s="1"/>
      <c r="B21" s="1" t="s">
        <v>590</v>
      </c>
      <c r="C21" s="1" t="n">
        <v>3</v>
      </c>
      <c r="D21" s="1" t="s">
        <v>17</v>
      </c>
      <c r="E21" s="1" t="n">
        <v>3</v>
      </c>
      <c r="F21" s="1" t="n">
        <v>3</v>
      </c>
      <c r="M21" s="1" t="n">
        <v>3</v>
      </c>
      <c r="N21" s="1" t="n">
        <v>3</v>
      </c>
    </row>
    <row r="22" customFormat="false" ht="15.75" hidden="false" customHeight="false" outlineLevel="0" collapsed="false">
      <c r="A22" s="1"/>
      <c r="B22" s="1" t="s">
        <v>591</v>
      </c>
      <c r="C22" s="1" t="n">
        <v>3</v>
      </c>
      <c r="D22" s="1" t="s">
        <v>17</v>
      </c>
      <c r="E22" s="1" t="n">
        <v>3</v>
      </c>
      <c r="F22" s="1" t="n">
        <v>3</v>
      </c>
      <c r="M22" s="1" t="n">
        <v>3</v>
      </c>
      <c r="N22" s="1" t="n">
        <v>3</v>
      </c>
    </row>
    <row r="23" customFormat="false" ht="15.75" hidden="false" customHeight="false" outlineLevel="0" collapsed="false">
      <c r="A23" s="4"/>
      <c r="B23" s="1" t="s">
        <v>91</v>
      </c>
      <c r="C23" s="1" t="n">
        <v>3</v>
      </c>
      <c r="D23" s="1" t="s">
        <v>17</v>
      </c>
      <c r="E23" s="1" t="n">
        <v>3</v>
      </c>
      <c r="F23" s="1" t="n">
        <v>3</v>
      </c>
      <c r="M23" s="1" t="n">
        <v>3</v>
      </c>
      <c r="N23" s="1" t="n">
        <v>3</v>
      </c>
    </row>
    <row r="24" customFormat="false" ht="15.75" hidden="false" customHeight="false" outlineLevel="0" collapsed="false">
      <c r="A24" s="1"/>
      <c r="B24" s="1" t="s">
        <v>592</v>
      </c>
      <c r="C24" s="1" t="n">
        <v>3</v>
      </c>
      <c r="D24" s="1" t="s">
        <v>17</v>
      </c>
      <c r="E24" s="1" t="n">
        <v>3</v>
      </c>
      <c r="F24" s="1" t="n">
        <v>3</v>
      </c>
      <c r="M24" s="1" t="n">
        <v>3</v>
      </c>
      <c r="N24" s="1" t="n">
        <v>3</v>
      </c>
    </row>
    <row r="25" customFormat="false" ht="15.75" hidden="false" customHeight="false" outlineLevel="0" collapsed="false">
      <c r="B25" s="1" t="s">
        <v>593</v>
      </c>
      <c r="C25" s="1" t="n">
        <v>3</v>
      </c>
      <c r="D25" s="1" t="s">
        <v>17</v>
      </c>
      <c r="E25" s="1" t="n">
        <v>3</v>
      </c>
      <c r="F25" s="1" t="n">
        <v>3</v>
      </c>
      <c r="M25" s="1" t="n">
        <v>3</v>
      </c>
      <c r="N25" s="1" t="n">
        <v>3</v>
      </c>
    </row>
    <row r="26" customFormat="false" ht="15.75" hidden="false" customHeight="false" outlineLevel="0" collapsed="false">
      <c r="B26" s="1" t="s">
        <v>594</v>
      </c>
      <c r="C26" s="1" t="n">
        <v>3</v>
      </c>
      <c r="D26" s="1" t="s">
        <v>17</v>
      </c>
      <c r="E26" s="1" t="n">
        <v>3</v>
      </c>
      <c r="F26" s="1" t="n">
        <v>3</v>
      </c>
      <c r="M26" s="1" t="n">
        <v>3</v>
      </c>
      <c r="N26" s="1" t="n">
        <v>3</v>
      </c>
    </row>
    <row r="27" customFormat="false" ht="15.75" hidden="false" customHeight="false" outlineLevel="0" collapsed="false">
      <c r="B27" s="1" t="s">
        <v>595</v>
      </c>
      <c r="C27" s="1" t="n">
        <v>3</v>
      </c>
      <c r="D27" s="1" t="s">
        <v>52</v>
      </c>
      <c r="M27" s="1" t="n">
        <v>3</v>
      </c>
      <c r="N27" s="1" t="n">
        <v>3</v>
      </c>
    </row>
    <row r="28" customFormat="false" ht="15.75" hidden="false" customHeight="false" outlineLevel="0" collapsed="false">
      <c r="B28" s="1" t="s">
        <v>579</v>
      </c>
      <c r="C28" s="1"/>
      <c r="E28" s="1" t="n">
        <v>3</v>
      </c>
      <c r="F28" s="1" t="n">
        <v>3</v>
      </c>
      <c r="M28" s="1" t="n">
        <v>3</v>
      </c>
      <c r="N28" s="1" t="n">
        <v>3</v>
      </c>
    </row>
    <row r="29" customFormat="false" ht="15.75" hidden="false" customHeight="false" outlineLevel="0" collapsed="false">
      <c r="B29" s="1" t="s">
        <v>596</v>
      </c>
      <c r="C29" s="1" t="n">
        <v>3</v>
      </c>
      <c r="D29" s="1" t="s">
        <v>17</v>
      </c>
    </row>
    <row r="30" customFormat="false" ht="15.75" hidden="false" customHeight="false" outlineLevel="0" collapsed="false">
      <c r="B30" s="1" t="s">
        <v>597</v>
      </c>
      <c r="C30" s="1" t="n">
        <v>3</v>
      </c>
      <c r="D30" s="1" t="s">
        <v>17</v>
      </c>
    </row>
    <row r="31" customFormat="false" ht="15.75" hidden="false" customHeight="false" outlineLevel="0" collapsed="false">
      <c r="B31" s="1" t="s">
        <v>598</v>
      </c>
      <c r="C31" s="1" t="n">
        <v>3</v>
      </c>
      <c r="D31" s="1" t="s">
        <v>17</v>
      </c>
    </row>
    <row r="32" customFormat="false" ht="15.75" hidden="false" customHeight="false" outlineLevel="0" collapsed="false">
      <c r="A32" s="1"/>
    </row>
    <row r="33" customFormat="false" ht="15.75" hidden="false" customHeight="false" outlineLevel="0" collapsed="false">
      <c r="A33" s="1" t="s">
        <v>599</v>
      </c>
      <c r="E33" s="4" t="n">
        <f aca="false">MIN(E35,E50,E63,E78,E91,E98,E111,E127,E144)</f>
        <v>0</v>
      </c>
      <c r="F33" s="4" t="n">
        <f aca="false">MAX(F35,F50,F63,F78,F91,F98,F111,F127,F144)</f>
        <v>28</v>
      </c>
      <c r="G33" s="4" t="n">
        <f aca="false">MIN(G35,G50,G63,G78,G91,G98,G111,G127,G144)</f>
        <v>0</v>
      </c>
      <c r="H33" s="4" t="n">
        <f aca="false">MAX(H35,H50,H63,H78,H91,H98,H111,H127,H144)</f>
        <v>29</v>
      </c>
      <c r="I33" s="4" t="n">
        <f aca="false">MIN(I35,I50,I63,I78,I91,I98,I111,I127,I144)</f>
        <v>0</v>
      </c>
      <c r="J33" s="4" t="n">
        <f aca="false">MAX(J35,J50,J63,J78,J91,J98,J111,J127,J144)</f>
        <v>46</v>
      </c>
      <c r="K33" s="4" t="n">
        <f aca="false">M33</f>
        <v>43</v>
      </c>
      <c r="L33" s="4" t="n">
        <f aca="false">N33</f>
        <v>55</v>
      </c>
      <c r="M33" s="4" t="n">
        <f aca="false">MIN(M35,M50,M63,M78,M91,M98,M111,M127,M144)</f>
        <v>43</v>
      </c>
      <c r="N33" s="4" t="n">
        <f aca="false">MAX(N35,N50,N63,N78,N91,N98,N111,N127,N144)</f>
        <v>55</v>
      </c>
    </row>
    <row r="34" customFormat="false" ht="15.75" hidden="false" customHeight="false" outlineLevel="0" collapsed="false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customFormat="false" ht="15.75" hidden="false" customHeight="false" outlineLevel="0" collapsed="false">
      <c r="A35" s="1" t="s">
        <v>600</v>
      </c>
      <c r="B35" s="1" t="s">
        <v>601</v>
      </c>
      <c r="E35" s="4" t="n">
        <f aca="false">SUM(E36:E48)</f>
        <v>12</v>
      </c>
      <c r="F35" s="4" t="n">
        <f aca="false">SUM(F36:F48)</f>
        <v>28</v>
      </c>
      <c r="G35" s="4" t="n">
        <f aca="false">SUM(G36:G48)</f>
        <v>0</v>
      </c>
      <c r="H35" s="4" t="n">
        <f aca="false">SUM(H36:H48)</f>
        <v>16</v>
      </c>
      <c r="I35" s="4" t="n">
        <f aca="false">SUM(I36:I48)</f>
        <v>15</v>
      </c>
      <c r="J35" s="4" t="n">
        <f aca="false">SUM(J36:J48)</f>
        <v>31</v>
      </c>
      <c r="K35" s="4" t="n">
        <f aca="false">M35</f>
        <v>49</v>
      </c>
      <c r="L35" s="4" t="n">
        <f aca="false">N35</f>
        <v>49</v>
      </c>
      <c r="M35" s="4" t="n">
        <f aca="false">SUM(M36:M48)</f>
        <v>49</v>
      </c>
      <c r="N35" s="4" t="n">
        <f aca="false">SUM(N36:N48)</f>
        <v>49</v>
      </c>
    </row>
    <row r="36" customFormat="false" ht="15.75" hidden="false" customHeight="false" outlineLevel="0" collapsed="false">
      <c r="A36" s="1" t="s">
        <v>600</v>
      </c>
      <c r="B36" s="1" t="s">
        <v>60</v>
      </c>
      <c r="C36" s="16" t="n">
        <v>4</v>
      </c>
      <c r="D36" s="1" t="s">
        <v>602</v>
      </c>
      <c r="E36" s="1" t="n">
        <v>0</v>
      </c>
      <c r="F36" s="1" t="n">
        <v>4</v>
      </c>
      <c r="G36" s="1" t="n">
        <v>0</v>
      </c>
      <c r="H36" s="1" t="n">
        <v>4</v>
      </c>
      <c r="I36" s="1" t="n">
        <v>0</v>
      </c>
      <c r="J36" s="1" t="n">
        <v>4</v>
      </c>
      <c r="M36" s="1" t="n">
        <v>4</v>
      </c>
      <c r="N36" s="1" t="n">
        <v>4</v>
      </c>
    </row>
    <row r="37" customFormat="false" ht="15.75" hidden="false" customHeight="false" outlineLevel="0" collapsed="false">
      <c r="A37" s="1" t="s">
        <v>600</v>
      </c>
      <c r="B37" s="13" t="s">
        <v>603</v>
      </c>
      <c r="C37" s="16" t="n">
        <v>12</v>
      </c>
      <c r="D37" s="13" t="s">
        <v>602</v>
      </c>
      <c r="E37" s="1" t="n">
        <v>0</v>
      </c>
      <c r="F37" s="1" t="n">
        <v>12</v>
      </c>
      <c r="G37" s="1" t="n">
        <v>0</v>
      </c>
      <c r="H37" s="1" t="n">
        <v>12</v>
      </c>
      <c r="I37" s="1" t="n">
        <v>0</v>
      </c>
      <c r="J37" s="1" t="n">
        <v>12</v>
      </c>
      <c r="M37" s="1" t="n">
        <v>12</v>
      </c>
      <c r="N37" s="1" t="n">
        <v>12</v>
      </c>
    </row>
    <row r="38" customFormat="false" ht="15.75" hidden="false" customHeight="false" outlineLevel="0" collapsed="false">
      <c r="A38" s="1" t="s">
        <v>600</v>
      </c>
      <c r="B38" s="1" t="s">
        <v>604</v>
      </c>
      <c r="C38" s="16" t="n">
        <v>3</v>
      </c>
      <c r="D38" s="1" t="s">
        <v>46</v>
      </c>
      <c r="I38" s="1" t="n">
        <v>3</v>
      </c>
      <c r="J38" s="1" t="n">
        <v>3</v>
      </c>
      <c r="M38" s="1" t="n">
        <v>3</v>
      </c>
      <c r="N38" s="1" t="n">
        <v>3</v>
      </c>
    </row>
    <row r="39" customFormat="false" ht="15.75" hidden="false" customHeight="false" outlineLevel="0" collapsed="false">
      <c r="A39" s="1" t="s">
        <v>600</v>
      </c>
      <c r="B39" s="1" t="s">
        <v>605</v>
      </c>
      <c r="C39" s="16" t="n">
        <v>3</v>
      </c>
      <c r="D39" s="1" t="s">
        <v>46</v>
      </c>
      <c r="I39" s="1" t="n">
        <v>3</v>
      </c>
      <c r="J39" s="1" t="n">
        <v>3</v>
      </c>
      <c r="M39" s="1" t="n">
        <v>3</v>
      </c>
      <c r="N39" s="1" t="n">
        <v>3</v>
      </c>
    </row>
    <row r="40" customFormat="false" ht="15.75" hidden="false" customHeight="false" outlineLevel="0" collapsed="false">
      <c r="A40" s="1" t="s">
        <v>600</v>
      </c>
      <c r="B40" s="1" t="s">
        <v>606</v>
      </c>
      <c r="C40" s="16" t="n">
        <v>3</v>
      </c>
      <c r="D40" s="1" t="s">
        <v>46</v>
      </c>
      <c r="I40" s="1" t="n">
        <v>3</v>
      </c>
      <c r="J40" s="1" t="n">
        <v>3</v>
      </c>
      <c r="M40" s="1" t="n">
        <v>3</v>
      </c>
      <c r="N40" s="1" t="n">
        <v>3</v>
      </c>
    </row>
    <row r="41" customFormat="false" ht="15.75" hidden="false" customHeight="false" outlineLevel="0" collapsed="false">
      <c r="A41" s="1" t="s">
        <v>600</v>
      </c>
      <c r="B41" s="1" t="s">
        <v>607</v>
      </c>
      <c r="C41" s="16" t="n">
        <v>3</v>
      </c>
      <c r="D41" s="1" t="s">
        <v>46</v>
      </c>
      <c r="I41" s="1" t="n">
        <v>3</v>
      </c>
      <c r="J41" s="1" t="n">
        <v>3</v>
      </c>
      <c r="M41" s="1" t="n">
        <v>3</v>
      </c>
      <c r="N41" s="1" t="n">
        <v>3</v>
      </c>
    </row>
    <row r="42" customFormat="false" ht="15.75" hidden="false" customHeight="false" outlineLevel="0" collapsed="false">
      <c r="A42" s="1" t="s">
        <v>600</v>
      </c>
      <c r="B42" s="1" t="s">
        <v>608</v>
      </c>
      <c r="C42" s="16" t="n">
        <v>3</v>
      </c>
      <c r="D42" s="1" t="s">
        <v>46</v>
      </c>
      <c r="I42" s="1" t="n">
        <v>3</v>
      </c>
      <c r="J42" s="1" t="n">
        <v>3</v>
      </c>
      <c r="M42" s="1" t="n">
        <v>3</v>
      </c>
      <c r="N42" s="1" t="n">
        <v>3</v>
      </c>
    </row>
    <row r="43" customFormat="false" ht="15.75" hidden="false" customHeight="false" outlineLevel="0" collapsed="false">
      <c r="A43" s="1" t="s">
        <v>600</v>
      </c>
      <c r="B43" s="1" t="s">
        <v>609</v>
      </c>
      <c r="C43" s="16" t="n">
        <v>3</v>
      </c>
      <c r="D43" s="1" t="s">
        <v>52</v>
      </c>
      <c r="M43" s="1" t="n">
        <v>3</v>
      </c>
      <c r="N43" s="1" t="n">
        <v>3</v>
      </c>
    </row>
    <row r="44" customFormat="false" ht="15.75" hidden="false" customHeight="false" outlineLevel="0" collapsed="false">
      <c r="A44" s="1" t="s">
        <v>600</v>
      </c>
      <c r="B44" s="1" t="s">
        <v>610</v>
      </c>
      <c r="C44" s="16" t="n">
        <v>3</v>
      </c>
      <c r="D44" s="1" t="s">
        <v>52</v>
      </c>
      <c r="E44" s="4"/>
      <c r="F44" s="4"/>
      <c r="G44" s="4"/>
      <c r="H44" s="4"/>
      <c r="I44" s="1"/>
      <c r="J44" s="1"/>
      <c r="K44" s="4"/>
      <c r="L44" s="4"/>
      <c r="M44" s="1" t="n">
        <v>3</v>
      </c>
      <c r="N44" s="1" t="n">
        <v>3</v>
      </c>
    </row>
    <row r="45" customFormat="false" ht="15.75" hidden="false" customHeight="false" outlineLevel="0" collapsed="false">
      <c r="A45" s="1" t="s">
        <v>600</v>
      </c>
      <c r="B45" s="1" t="s">
        <v>611</v>
      </c>
      <c r="C45" s="16" t="n">
        <v>3</v>
      </c>
      <c r="D45" s="1" t="s">
        <v>17</v>
      </c>
      <c r="E45" s="1" t="n">
        <v>3</v>
      </c>
      <c r="F45" s="1" t="n">
        <v>3</v>
      </c>
      <c r="G45" s="4"/>
      <c r="H45" s="1"/>
      <c r="I45" s="1"/>
      <c r="J45" s="4"/>
      <c r="K45" s="4"/>
      <c r="L45" s="4"/>
      <c r="M45" s="1" t="n">
        <v>3</v>
      </c>
      <c r="N45" s="1" t="n">
        <v>3</v>
      </c>
    </row>
    <row r="46" customFormat="false" ht="15.75" hidden="false" customHeight="false" outlineLevel="0" collapsed="false">
      <c r="A46" s="1" t="s">
        <v>600</v>
      </c>
      <c r="B46" s="1" t="s">
        <v>612</v>
      </c>
      <c r="C46" s="16" t="n">
        <v>3</v>
      </c>
      <c r="D46" s="1" t="s">
        <v>17</v>
      </c>
      <c r="E46" s="1" t="n">
        <v>3</v>
      </c>
      <c r="F46" s="1" t="n">
        <v>3</v>
      </c>
      <c r="G46" s="4"/>
      <c r="H46" s="4"/>
      <c r="I46" s="4"/>
      <c r="J46" s="4"/>
      <c r="K46" s="4"/>
      <c r="L46" s="4"/>
      <c r="M46" s="1" t="n">
        <v>3</v>
      </c>
      <c r="N46" s="1" t="n">
        <v>3</v>
      </c>
    </row>
    <row r="47" customFormat="false" ht="15.75" hidden="false" customHeight="false" outlineLevel="0" collapsed="false">
      <c r="A47" s="1" t="s">
        <v>600</v>
      </c>
      <c r="B47" s="1" t="s">
        <v>335</v>
      </c>
      <c r="C47" s="16" t="n">
        <v>3</v>
      </c>
      <c r="D47" s="1" t="s">
        <v>17</v>
      </c>
      <c r="E47" s="1" t="n">
        <v>3</v>
      </c>
      <c r="F47" s="1" t="n">
        <v>3</v>
      </c>
      <c r="G47" s="4"/>
      <c r="H47" s="4"/>
      <c r="I47" s="1"/>
      <c r="J47" s="1"/>
      <c r="K47" s="1"/>
      <c r="L47" s="4"/>
      <c r="M47" s="1" t="n">
        <v>3</v>
      </c>
      <c r="N47" s="1" t="n">
        <v>3</v>
      </c>
    </row>
    <row r="48" customFormat="false" ht="15.75" hidden="false" customHeight="false" outlineLevel="0" collapsed="false">
      <c r="A48" s="1" t="s">
        <v>600</v>
      </c>
      <c r="B48" s="1" t="s">
        <v>613</v>
      </c>
      <c r="C48" s="16" t="n">
        <v>3</v>
      </c>
      <c r="D48" s="1" t="s">
        <v>17</v>
      </c>
      <c r="E48" s="1" t="n">
        <v>3</v>
      </c>
      <c r="F48" s="1" t="n">
        <v>3</v>
      </c>
      <c r="G48" s="4"/>
      <c r="H48" s="4"/>
      <c r="I48" s="1"/>
      <c r="J48" s="1"/>
      <c r="K48" s="1"/>
      <c r="L48" s="1"/>
      <c r="M48" s="1" t="n">
        <v>3</v>
      </c>
      <c r="N48" s="1" t="n">
        <v>3</v>
      </c>
    </row>
    <row r="49" customFormat="false" ht="15.75" hidden="false" customHeight="false" outlineLevel="0" collapsed="false">
      <c r="A49" s="17"/>
      <c r="B49" s="14"/>
      <c r="C49" s="18"/>
      <c r="D49" s="14"/>
      <c r="E49" s="15"/>
      <c r="F49" s="15"/>
      <c r="G49" s="15"/>
      <c r="H49" s="15"/>
      <c r="I49" s="14"/>
      <c r="J49" s="14"/>
      <c r="K49" s="14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customFormat="false" ht="15.75" hidden="false" customHeight="false" outlineLevel="0" collapsed="false">
      <c r="A50" s="13" t="s">
        <v>614</v>
      </c>
      <c r="B50" s="1" t="s">
        <v>601</v>
      </c>
      <c r="C50" s="16"/>
      <c r="D50" s="1"/>
      <c r="E50" s="4" t="n">
        <f aca="false">SUM(E51:E61)</f>
        <v>3</v>
      </c>
      <c r="F50" s="4" t="n">
        <f aca="false">SUM(F51:F61)</f>
        <v>21</v>
      </c>
      <c r="G50" s="4" t="n">
        <f aca="false">SUM(G51:G61)</f>
        <v>0</v>
      </c>
      <c r="H50" s="4" t="n">
        <f aca="false">SUM(H51:H61)</f>
        <v>18</v>
      </c>
      <c r="I50" s="4" t="n">
        <f aca="false">SUM(I51:I61)</f>
        <v>20</v>
      </c>
      <c r="J50" s="4" t="n">
        <f aca="false">SUM(J51:J61)</f>
        <v>38</v>
      </c>
      <c r="K50" s="1" t="n">
        <f aca="false">M50</f>
        <v>47</v>
      </c>
      <c r="L50" s="1" t="n">
        <f aca="false">N50</f>
        <v>47</v>
      </c>
      <c r="M50" s="4" t="n">
        <f aca="false">SUM(M51:M61)</f>
        <v>47</v>
      </c>
      <c r="N50" s="4" t="n">
        <f aca="false">SUM(N51:N61)</f>
        <v>47</v>
      </c>
    </row>
    <row r="51" customFormat="false" ht="15.75" hidden="false" customHeight="false" outlineLevel="0" collapsed="false">
      <c r="A51" s="13" t="s">
        <v>614</v>
      </c>
      <c r="B51" s="1" t="s">
        <v>60</v>
      </c>
      <c r="C51" s="16" t="n">
        <v>6</v>
      </c>
      <c r="D51" s="1" t="s">
        <v>602</v>
      </c>
      <c r="E51" s="1" t="n">
        <v>0</v>
      </c>
      <c r="F51" s="1" t="n">
        <v>6</v>
      </c>
      <c r="G51" s="1" t="n">
        <v>0</v>
      </c>
      <c r="H51" s="1" t="n">
        <v>6</v>
      </c>
      <c r="I51" s="1" t="n">
        <v>0</v>
      </c>
      <c r="J51" s="1" t="n">
        <v>6</v>
      </c>
      <c r="K51" s="1"/>
      <c r="L51" s="1"/>
      <c r="M51" s="16" t="n">
        <v>6</v>
      </c>
      <c r="N51" s="16" t="n">
        <v>6</v>
      </c>
    </row>
    <row r="52" customFormat="false" ht="15.75" hidden="false" customHeight="false" outlineLevel="0" collapsed="false">
      <c r="A52" s="13" t="s">
        <v>614</v>
      </c>
      <c r="B52" s="1" t="s">
        <v>603</v>
      </c>
      <c r="C52" s="16" t="n">
        <v>12</v>
      </c>
      <c r="D52" s="13" t="s">
        <v>602</v>
      </c>
      <c r="E52" s="1" t="n">
        <v>0</v>
      </c>
      <c r="F52" s="1" t="n">
        <v>12</v>
      </c>
      <c r="G52" s="1" t="n">
        <v>0</v>
      </c>
      <c r="H52" s="1" t="n">
        <v>12</v>
      </c>
      <c r="I52" s="1" t="n">
        <v>0</v>
      </c>
      <c r="J52" s="1" t="n">
        <v>12</v>
      </c>
      <c r="K52" s="4"/>
      <c r="L52" s="4"/>
      <c r="M52" s="16" t="n">
        <v>12</v>
      </c>
      <c r="N52" s="16" t="n">
        <v>12</v>
      </c>
    </row>
    <row r="53" customFormat="false" ht="15.75" hidden="false" customHeight="false" outlineLevel="0" collapsed="false">
      <c r="A53" s="13" t="s">
        <v>614</v>
      </c>
      <c r="B53" s="1" t="s">
        <v>615</v>
      </c>
      <c r="C53" s="16" t="n">
        <v>3</v>
      </c>
      <c r="D53" s="1" t="s">
        <v>46</v>
      </c>
      <c r="E53" s="4"/>
      <c r="F53" s="4"/>
      <c r="G53" s="1"/>
      <c r="H53" s="1"/>
      <c r="I53" s="1" t="n">
        <v>3</v>
      </c>
      <c r="J53" s="1" t="n">
        <v>3</v>
      </c>
      <c r="K53" s="4"/>
      <c r="L53" s="4"/>
      <c r="M53" s="16" t="n">
        <v>3</v>
      </c>
      <c r="N53" s="16" t="n">
        <v>3</v>
      </c>
    </row>
    <row r="54" customFormat="false" ht="15.75" hidden="false" customHeight="false" outlineLevel="0" collapsed="false">
      <c r="A54" s="13" t="s">
        <v>614</v>
      </c>
      <c r="B54" s="1" t="s">
        <v>616</v>
      </c>
      <c r="C54" s="16" t="n">
        <v>3</v>
      </c>
      <c r="D54" s="1" t="s">
        <v>46</v>
      </c>
      <c r="E54" s="4"/>
      <c r="F54" s="4"/>
      <c r="G54" s="1"/>
      <c r="H54" s="1"/>
      <c r="I54" s="1" t="n">
        <v>3</v>
      </c>
      <c r="J54" s="1" t="n">
        <v>3</v>
      </c>
      <c r="K54" s="4"/>
      <c r="L54" s="4"/>
      <c r="M54" s="16" t="n">
        <v>3</v>
      </c>
      <c r="N54" s="16" t="n">
        <v>3</v>
      </c>
    </row>
    <row r="55" customFormat="false" ht="15.75" hidden="false" customHeight="false" outlineLevel="0" collapsed="false">
      <c r="A55" s="13" t="s">
        <v>614</v>
      </c>
      <c r="B55" s="1" t="s">
        <v>617</v>
      </c>
      <c r="C55" s="16" t="n">
        <v>3</v>
      </c>
      <c r="D55" s="1" t="s">
        <v>46</v>
      </c>
      <c r="E55" s="4"/>
      <c r="F55" s="4"/>
      <c r="G55" s="4"/>
      <c r="H55" s="4"/>
      <c r="I55" s="1" t="n">
        <v>3</v>
      </c>
      <c r="J55" s="1" t="n">
        <v>3</v>
      </c>
      <c r="K55" s="4"/>
      <c r="L55" s="4"/>
      <c r="M55" s="16" t="n">
        <v>3</v>
      </c>
      <c r="N55" s="16" t="n">
        <v>3</v>
      </c>
    </row>
    <row r="56" customFormat="false" ht="15.75" hidden="false" customHeight="false" outlineLevel="0" collapsed="false">
      <c r="A56" s="13" t="s">
        <v>614</v>
      </c>
      <c r="B56" s="1" t="s">
        <v>618</v>
      </c>
      <c r="C56" s="16" t="n">
        <v>3</v>
      </c>
      <c r="D56" s="1" t="s">
        <v>46</v>
      </c>
      <c r="E56" s="4"/>
      <c r="F56" s="4"/>
      <c r="G56" s="4"/>
      <c r="H56" s="4"/>
      <c r="I56" s="1" t="n">
        <v>3</v>
      </c>
      <c r="J56" s="1" t="n">
        <v>3</v>
      </c>
      <c r="K56" s="4"/>
      <c r="L56" s="4"/>
      <c r="M56" s="16" t="n">
        <v>3</v>
      </c>
      <c r="N56" s="16" t="n">
        <v>3</v>
      </c>
    </row>
    <row r="57" customFormat="false" ht="15.75" hidden="false" customHeight="false" outlineLevel="0" collapsed="false">
      <c r="A57" s="13" t="s">
        <v>614</v>
      </c>
      <c r="B57" s="1" t="s">
        <v>619</v>
      </c>
      <c r="C57" s="16" t="n">
        <v>4</v>
      </c>
      <c r="D57" s="1" t="s">
        <v>46</v>
      </c>
      <c r="E57" s="4"/>
      <c r="F57" s="4"/>
      <c r="G57" s="1"/>
      <c r="H57" s="1"/>
      <c r="I57" s="1" t="n">
        <v>4</v>
      </c>
      <c r="J57" s="1" t="n">
        <v>4</v>
      </c>
      <c r="K57" s="4"/>
      <c r="L57" s="4"/>
      <c r="M57" s="16" t="n">
        <v>4</v>
      </c>
      <c r="N57" s="16" t="n">
        <v>4</v>
      </c>
    </row>
    <row r="58" customFormat="false" ht="15.75" hidden="false" customHeight="false" outlineLevel="0" collapsed="false">
      <c r="A58" s="13" t="s">
        <v>614</v>
      </c>
      <c r="B58" s="1" t="s">
        <v>620</v>
      </c>
      <c r="C58" s="16" t="n">
        <v>4</v>
      </c>
      <c r="D58" s="1" t="s">
        <v>46</v>
      </c>
      <c r="E58" s="4"/>
      <c r="F58" s="4"/>
      <c r="G58" s="4"/>
      <c r="H58" s="4"/>
      <c r="I58" s="1" t="n">
        <v>4</v>
      </c>
      <c r="J58" s="1" t="n">
        <v>4</v>
      </c>
      <c r="K58" s="4"/>
      <c r="L58" s="4"/>
      <c r="M58" s="16" t="n">
        <v>4</v>
      </c>
      <c r="N58" s="16" t="n">
        <v>4</v>
      </c>
    </row>
    <row r="59" customFormat="false" ht="15.75" hidden="false" customHeight="false" outlineLevel="0" collapsed="false">
      <c r="A59" s="13" t="s">
        <v>614</v>
      </c>
      <c r="B59" s="1" t="s">
        <v>609</v>
      </c>
      <c r="C59" s="16" t="n">
        <v>3</v>
      </c>
      <c r="D59" s="1" t="s">
        <v>52</v>
      </c>
      <c r="E59" s="4"/>
      <c r="F59" s="4"/>
      <c r="G59" s="4"/>
      <c r="H59" s="4"/>
      <c r="I59" s="4"/>
      <c r="J59" s="4"/>
      <c r="K59" s="4"/>
      <c r="L59" s="4"/>
      <c r="M59" s="16" t="n">
        <v>3</v>
      </c>
      <c r="N59" s="16" t="n">
        <v>3</v>
      </c>
    </row>
    <row r="60" customFormat="false" ht="15.75" hidden="false" customHeight="false" outlineLevel="0" collapsed="false">
      <c r="A60" s="13" t="s">
        <v>614</v>
      </c>
      <c r="B60" s="1" t="s">
        <v>610</v>
      </c>
      <c r="C60" s="16" t="n">
        <v>3</v>
      </c>
      <c r="D60" s="1" t="s">
        <v>52</v>
      </c>
      <c r="E60" s="4"/>
      <c r="F60" s="4"/>
      <c r="G60" s="4"/>
      <c r="H60" s="4"/>
      <c r="I60" s="4"/>
      <c r="J60" s="4"/>
      <c r="K60" s="4"/>
      <c r="L60" s="4"/>
      <c r="M60" s="16" t="n">
        <v>3</v>
      </c>
      <c r="N60" s="16" t="n">
        <v>3</v>
      </c>
    </row>
    <row r="61" customFormat="false" ht="15.75" hidden="false" customHeight="false" outlineLevel="0" collapsed="false">
      <c r="A61" s="13" t="s">
        <v>614</v>
      </c>
      <c r="B61" s="1" t="s">
        <v>612</v>
      </c>
      <c r="C61" s="16" t="n">
        <v>3</v>
      </c>
      <c r="D61" s="1" t="s">
        <v>17</v>
      </c>
      <c r="E61" s="1" t="n">
        <v>3</v>
      </c>
      <c r="F61" s="1" t="n">
        <v>3</v>
      </c>
      <c r="G61" s="4"/>
      <c r="H61" s="4"/>
      <c r="I61" s="4"/>
      <c r="J61" s="4"/>
      <c r="K61" s="4"/>
      <c r="L61" s="4"/>
      <c r="M61" s="16" t="n">
        <v>3</v>
      </c>
      <c r="N61" s="16" t="n">
        <v>3</v>
      </c>
    </row>
    <row r="62" customFormat="false" ht="15.75" hidden="false" customHeight="false" outlineLevel="0" collapsed="false">
      <c r="A62" s="14"/>
      <c r="B62" s="14"/>
      <c r="C62" s="19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customFormat="false" ht="15.75" hidden="false" customHeight="false" outlineLevel="0" collapsed="false">
      <c r="A63" s="1" t="s">
        <v>621</v>
      </c>
      <c r="B63" s="1" t="s">
        <v>601</v>
      </c>
      <c r="C63" s="20"/>
      <c r="D63" s="1"/>
      <c r="E63" s="1" t="n">
        <f aca="false">SUM(E64:E76)</f>
        <v>3</v>
      </c>
      <c r="F63" s="1" t="n">
        <f aca="false">SUM(F64:F76)</f>
        <v>16</v>
      </c>
      <c r="G63" s="1" t="n">
        <f aca="false">SUM(G64:G76)</f>
        <v>0</v>
      </c>
      <c r="H63" s="1" t="n">
        <f aca="false">SUM(H64:H76)</f>
        <v>13</v>
      </c>
      <c r="I63" s="1" t="n">
        <f aca="false">SUM(I64:I76)</f>
        <v>21</v>
      </c>
      <c r="J63" s="1" t="n">
        <f aca="false">SUM(J64:J76)</f>
        <v>34</v>
      </c>
      <c r="K63" s="4" t="n">
        <f aca="false">M63</f>
        <v>47</v>
      </c>
      <c r="L63" s="4" t="n">
        <f aca="false">N63</f>
        <v>48</v>
      </c>
      <c r="M63" s="1" t="n">
        <f aca="false">SUM(M64:M76)</f>
        <v>47</v>
      </c>
      <c r="N63" s="1" t="n">
        <f aca="false">SUM(N64:N76)</f>
        <v>48</v>
      </c>
    </row>
    <row r="64" customFormat="false" ht="15.75" hidden="false" customHeight="false" outlineLevel="0" collapsed="false">
      <c r="A64" s="1" t="s">
        <v>621</v>
      </c>
      <c r="B64" s="1" t="s">
        <v>112</v>
      </c>
      <c r="C64" s="16" t="n">
        <v>2</v>
      </c>
      <c r="D64" s="1" t="s">
        <v>602</v>
      </c>
      <c r="E64" s="1" t="n">
        <v>0</v>
      </c>
      <c r="F64" s="1" t="n">
        <v>2</v>
      </c>
      <c r="G64" s="1" t="n">
        <v>0</v>
      </c>
      <c r="H64" s="1" t="n">
        <v>2</v>
      </c>
      <c r="I64" s="1" t="n">
        <v>0</v>
      </c>
      <c r="J64" s="1" t="n">
        <v>2</v>
      </c>
      <c r="K64" s="4"/>
      <c r="L64" s="4"/>
      <c r="M64" s="16" t="n">
        <v>2</v>
      </c>
      <c r="N64" s="16" t="n">
        <v>2</v>
      </c>
    </row>
    <row r="65" customFormat="false" ht="15.75" hidden="false" customHeight="false" outlineLevel="0" collapsed="false">
      <c r="A65" s="1" t="s">
        <v>621</v>
      </c>
      <c r="B65" s="1" t="s">
        <v>603</v>
      </c>
      <c r="C65" s="16" t="n">
        <v>11</v>
      </c>
      <c r="D65" s="13" t="s">
        <v>602</v>
      </c>
      <c r="E65" s="1" t="n">
        <v>0</v>
      </c>
      <c r="F65" s="1" t="n">
        <v>11</v>
      </c>
      <c r="G65" s="1" t="n">
        <v>0</v>
      </c>
      <c r="H65" s="1" t="n">
        <v>11</v>
      </c>
      <c r="I65" s="1" t="n">
        <v>0</v>
      </c>
      <c r="J65" s="1" t="n">
        <v>11</v>
      </c>
      <c r="K65" s="4"/>
      <c r="L65" s="4"/>
      <c r="M65" s="16" t="n">
        <v>11</v>
      </c>
      <c r="N65" s="16" t="n">
        <v>11</v>
      </c>
    </row>
    <row r="66" customFormat="false" ht="15.75" hidden="false" customHeight="false" outlineLevel="0" collapsed="false">
      <c r="A66" s="1" t="s">
        <v>621</v>
      </c>
      <c r="B66" s="1" t="s">
        <v>622</v>
      </c>
      <c r="C66" s="16" t="n">
        <v>3</v>
      </c>
      <c r="D66" s="1" t="s">
        <v>46</v>
      </c>
      <c r="E66" s="1"/>
      <c r="F66" s="1"/>
      <c r="G66" s="4"/>
      <c r="H66" s="4"/>
      <c r="I66" s="1" t="n">
        <v>3</v>
      </c>
      <c r="J66" s="1" t="n">
        <v>3</v>
      </c>
      <c r="K66" s="4"/>
      <c r="L66" s="4"/>
      <c r="M66" s="16" t="n">
        <v>3</v>
      </c>
      <c r="N66" s="16" t="n">
        <v>3</v>
      </c>
    </row>
    <row r="67" customFormat="false" ht="15.75" hidden="false" customHeight="false" outlineLevel="0" collapsed="false">
      <c r="A67" s="1" t="s">
        <v>621</v>
      </c>
      <c r="B67" s="1" t="s">
        <v>605</v>
      </c>
      <c r="C67" s="16" t="n">
        <v>3</v>
      </c>
      <c r="D67" s="1" t="s">
        <v>46</v>
      </c>
      <c r="E67" s="1"/>
      <c r="F67" s="1"/>
      <c r="G67" s="4"/>
      <c r="H67" s="4"/>
      <c r="I67" s="1" t="n">
        <v>3</v>
      </c>
      <c r="J67" s="1" t="n">
        <v>3</v>
      </c>
      <c r="K67" s="4"/>
      <c r="L67" s="4"/>
      <c r="M67" s="16" t="n">
        <v>3</v>
      </c>
      <c r="N67" s="16" t="n">
        <v>3</v>
      </c>
    </row>
    <row r="68" customFormat="false" ht="15.75" hidden="false" customHeight="false" outlineLevel="0" collapsed="false">
      <c r="A68" s="1" t="s">
        <v>621</v>
      </c>
      <c r="B68" s="1" t="s">
        <v>623</v>
      </c>
      <c r="C68" s="16" t="n">
        <v>3</v>
      </c>
      <c r="D68" s="1" t="s">
        <v>46</v>
      </c>
      <c r="E68" s="4"/>
      <c r="F68" s="4"/>
      <c r="G68" s="4"/>
      <c r="H68" s="4"/>
      <c r="I68" s="1" t="n">
        <v>3</v>
      </c>
      <c r="J68" s="1" t="n">
        <v>3</v>
      </c>
      <c r="K68" s="4"/>
      <c r="L68" s="4"/>
      <c r="M68" s="16" t="n">
        <v>3</v>
      </c>
      <c r="N68" s="16" t="n">
        <v>3</v>
      </c>
    </row>
    <row r="69" customFormat="false" ht="15.75" hidden="false" customHeight="false" outlineLevel="0" collapsed="false">
      <c r="A69" s="1" t="s">
        <v>621</v>
      </c>
      <c r="B69" s="1" t="s">
        <v>624</v>
      </c>
      <c r="C69" s="16" t="n">
        <v>3</v>
      </c>
      <c r="D69" s="1" t="s">
        <v>46</v>
      </c>
      <c r="E69" s="4"/>
      <c r="F69" s="4"/>
      <c r="G69" s="4"/>
      <c r="H69" s="4"/>
      <c r="I69" s="1" t="n">
        <v>3</v>
      </c>
      <c r="J69" s="1" t="n">
        <v>3</v>
      </c>
      <c r="K69" s="4"/>
      <c r="L69" s="4"/>
      <c r="M69" s="16" t="n">
        <v>3</v>
      </c>
      <c r="N69" s="16" t="n">
        <v>3</v>
      </c>
    </row>
    <row r="70" customFormat="false" ht="15.75" hidden="false" customHeight="false" outlineLevel="0" collapsed="false">
      <c r="A70" s="1" t="s">
        <v>621</v>
      </c>
      <c r="B70" s="1" t="s">
        <v>625</v>
      </c>
      <c r="C70" s="16" t="n">
        <v>3</v>
      </c>
      <c r="D70" s="1" t="s">
        <v>46</v>
      </c>
      <c r="E70" s="4"/>
      <c r="F70" s="4"/>
      <c r="G70" s="4"/>
      <c r="H70" s="4"/>
      <c r="I70" s="1" t="n">
        <v>3</v>
      </c>
      <c r="J70" s="1" t="n">
        <v>3</v>
      </c>
      <c r="K70" s="4"/>
      <c r="L70" s="4"/>
      <c r="M70" s="16" t="n">
        <v>3</v>
      </c>
      <c r="N70" s="16" t="n">
        <v>3</v>
      </c>
    </row>
    <row r="71" customFormat="false" ht="15.75" hidden="false" customHeight="false" outlineLevel="0" collapsed="false">
      <c r="A71" s="1" t="s">
        <v>621</v>
      </c>
      <c r="B71" s="1" t="s">
        <v>626</v>
      </c>
      <c r="C71" s="16" t="n">
        <v>3</v>
      </c>
      <c r="D71" s="1" t="s">
        <v>46</v>
      </c>
      <c r="E71" s="4"/>
      <c r="F71" s="4"/>
      <c r="G71" s="4"/>
      <c r="H71" s="4"/>
      <c r="I71" s="1" t="n">
        <v>3</v>
      </c>
      <c r="J71" s="1" t="n">
        <v>3</v>
      </c>
      <c r="K71" s="4"/>
      <c r="L71" s="4"/>
      <c r="M71" s="16" t="n">
        <v>3</v>
      </c>
      <c r="N71" s="16" t="n">
        <v>3</v>
      </c>
    </row>
    <row r="72" customFormat="false" ht="15.75" hidden="false" customHeight="false" outlineLevel="0" collapsed="false">
      <c r="A72" s="1" t="s">
        <v>621</v>
      </c>
      <c r="B72" s="1" t="s">
        <v>627</v>
      </c>
      <c r="C72" s="16" t="n">
        <v>6</v>
      </c>
      <c r="D72" s="1" t="s">
        <v>46</v>
      </c>
      <c r="E72" s="4"/>
      <c r="F72" s="4"/>
      <c r="G72" s="4"/>
      <c r="H72" s="4"/>
      <c r="I72" s="1" t="n">
        <v>3</v>
      </c>
      <c r="J72" s="1" t="n">
        <v>3</v>
      </c>
      <c r="K72" s="4"/>
      <c r="L72" s="4"/>
      <c r="M72" s="16" t="n">
        <v>6</v>
      </c>
      <c r="N72" s="16" t="n">
        <v>6</v>
      </c>
    </row>
    <row r="73" customFormat="false" ht="15.75" hidden="false" customHeight="false" outlineLevel="0" collapsed="false">
      <c r="A73" s="1" t="s">
        <v>621</v>
      </c>
      <c r="B73" s="1" t="s">
        <v>628</v>
      </c>
      <c r="C73" s="16" t="n">
        <v>3</v>
      </c>
      <c r="D73" s="1" t="s">
        <v>52</v>
      </c>
      <c r="E73" s="4"/>
      <c r="F73" s="4"/>
      <c r="G73" s="4"/>
      <c r="H73" s="4"/>
      <c r="I73" s="4"/>
      <c r="J73" s="4"/>
      <c r="K73" s="4"/>
      <c r="L73" s="4"/>
      <c r="M73" s="16" t="n">
        <v>3</v>
      </c>
      <c r="N73" s="16" t="n">
        <v>3</v>
      </c>
    </row>
    <row r="74" customFormat="false" ht="15.75" hidden="false" customHeight="false" outlineLevel="0" collapsed="false">
      <c r="A74" s="1" t="s">
        <v>621</v>
      </c>
      <c r="B74" s="1" t="s">
        <v>609</v>
      </c>
      <c r="C74" s="20" t="n">
        <v>3</v>
      </c>
      <c r="D74" s="1" t="s">
        <v>52</v>
      </c>
      <c r="E74" s="4"/>
      <c r="F74" s="4"/>
      <c r="G74" s="4"/>
      <c r="H74" s="4"/>
      <c r="I74" s="4"/>
      <c r="J74" s="4"/>
      <c r="K74" s="4"/>
      <c r="L74" s="4"/>
      <c r="M74" s="16" t="n">
        <v>1</v>
      </c>
      <c r="N74" s="16" t="n">
        <v>2</v>
      </c>
    </row>
    <row r="75" customFormat="false" ht="15.75" hidden="false" customHeight="false" outlineLevel="0" collapsed="false">
      <c r="A75" s="1" t="s">
        <v>621</v>
      </c>
      <c r="B75" s="1" t="s">
        <v>610</v>
      </c>
      <c r="C75" s="16" t="n">
        <v>3</v>
      </c>
      <c r="D75" s="1" t="s">
        <v>52</v>
      </c>
      <c r="E75" s="4"/>
      <c r="F75" s="4"/>
      <c r="G75" s="4"/>
      <c r="H75" s="4"/>
      <c r="I75" s="4"/>
      <c r="J75" s="4"/>
      <c r="K75" s="4"/>
      <c r="L75" s="4"/>
      <c r="M75" s="16" t="n">
        <v>3</v>
      </c>
      <c r="N75" s="16" t="n">
        <v>3</v>
      </c>
    </row>
    <row r="76" customFormat="false" ht="15.75" hidden="false" customHeight="false" outlineLevel="0" collapsed="false">
      <c r="A76" s="1" t="s">
        <v>621</v>
      </c>
      <c r="B76" s="1" t="s">
        <v>612</v>
      </c>
      <c r="C76" s="16" t="n">
        <v>3</v>
      </c>
      <c r="D76" s="1" t="s">
        <v>17</v>
      </c>
      <c r="E76" s="1" t="n">
        <v>3</v>
      </c>
      <c r="F76" s="1" t="n">
        <v>3</v>
      </c>
      <c r="G76" s="4"/>
      <c r="H76" s="4"/>
      <c r="I76" s="4"/>
      <c r="J76" s="4"/>
      <c r="K76" s="4"/>
      <c r="L76" s="4"/>
      <c r="M76" s="16" t="n">
        <v>3</v>
      </c>
      <c r="N76" s="16" t="n">
        <v>3</v>
      </c>
    </row>
    <row r="77" customFormat="false" ht="15.75" hidden="false" customHeight="false" outlineLevel="0" collapsed="false">
      <c r="A77" s="17"/>
      <c r="B77" s="14"/>
      <c r="C77" s="18"/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customFormat="false" ht="15.75" hidden="false" customHeight="false" outlineLevel="0" collapsed="false">
      <c r="A78" s="13" t="s">
        <v>629</v>
      </c>
      <c r="B78" s="1" t="s">
        <v>601</v>
      </c>
      <c r="C78" s="16"/>
      <c r="D78" s="1"/>
      <c r="E78" s="4" t="n">
        <f aca="false">SUM(E79:E89)</f>
        <v>9</v>
      </c>
      <c r="F78" s="4" t="n">
        <f aca="false">SUM(F79:F89)</f>
        <v>20</v>
      </c>
      <c r="G78" s="4" t="n">
        <f aca="false">SUM(G79:G89)</f>
        <v>18</v>
      </c>
      <c r="H78" s="4" t="n">
        <f aca="false">SUM(H79:H89)</f>
        <v>29</v>
      </c>
      <c r="I78" s="4" t="n">
        <f aca="false">SUM(I79:I89)</f>
        <v>0</v>
      </c>
      <c r="J78" s="4" t="n">
        <f aca="false">SUM(J79:J89)</f>
        <v>11</v>
      </c>
      <c r="K78" s="4" t="n">
        <f aca="false">M78</f>
        <v>43</v>
      </c>
      <c r="L78" s="4" t="n">
        <f aca="false">N78</f>
        <v>44</v>
      </c>
      <c r="M78" s="4" t="n">
        <f aca="false">SUM(M79:M89)</f>
        <v>43</v>
      </c>
      <c r="N78" s="4" t="n">
        <f aca="false">SUM(N79:N89)</f>
        <v>44</v>
      </c>
    </row>
    <row r="79" customFormat="false" ht="15.75" hidden="false" customHeight="false" outlineLevel="0" collapsed="false">
      <c r="A79" s="13" t="s">
        <v>629</v>
      </c>
      <c r="B79" s="1" t="s">
        <v>112</v>
      </c>
      <c r="C79" s="16" t="n">
        <v>1</v>
      </c>
      <c r="D79" s="1" t="s">
        <v>602</v>
      </c>
      <c r="E79" s="1" t="n">
        <v>0</v>
      </c>
      <c r="F79" s="1" t="n">
        <v>1</v>
      </c>
      <c r="G79" s="1" t="n">
        <v>0</v>
      </c>
      <c r="H79" s="1" t="n">
        <v>1</v>
      </c>
      <c r="I79" s="1" t="n">
        <v>0</v>
      </c>
      <c r="J79" s="1" t="n">
        <v>1</v>
      </c>
      <c r="K79" s="4"/>
      <c r="L79" s="4"/>
      <c r="M79" s="16" t="n">
        <v>1</v>
      </c>
      <c r="N79" s="16" t="n">
        <v>1</v>
      </c>
    </row>
    <row r="80" customFormat="false" ht="15.75" hidden="false" customHeight="false" outlineLevel="0" collapsed="false">
      <c r="A80" s="13" t="s">
        <v>629</v>
      </c>
      <c r="B80" s="1" t="s">
        <v>603</v>
      </c>
      <c r="C80" s="20" t="n">
        <v>44084</v>
      </c>
      <c r="D80" s="13" t="s">
        <v>602</v>
      </c>
      <c r="E80" s="1" t="n">
        <v>0</v>
      </c>
      <c r="F80" s="1" t="n">
        <v>10</v>
      </c>
      <c r="G80" s="1" t="n">
        <v>0</v>
      </c>
      <c r="H80" s="1" t="n">
        <v>10</v>
      </c>
      <c r="I80" s="1" t="n">
        <v>0</v>
      </c>
      <c r="J80" s="1" t="n">
        <v>10</v>
      </c>
      <c r="K80" s="4"/>
      <c r="L80" s="4"/>
      <c r="M80" s="16" t="n">
        <v>9</v>
      </c>
      <c r="N80" s="16" t="n">
        <v>10</v>
      </c>
    </row>
    <row r="81" customFormat="false" ht="15.75" hidden="false" customHeight="false" outlineLevel="0" collapsed="false">
      <c r="A81" s="13" t="s">
        <v>629</v>
      </c>
      <c r="B81" s="1" t="s">
        <v>630</v>
      </c>
      <c r="C81" s="16" t="n">
        <v>3</v>
      </c>
      <c r="D81" s="1" t="s">
        <v>20</v>
      </c>
      <c r="E81" s="4"/>
      <c r="F81" s="4"/>
      <c r="G81" s="1" t="n">
        <v>3</v>
      </c>
      <c r="H81" s="1" t="n">
        <v>3</v>
      </c>
      <c r="I81" s="4"/>
      <c r="J81" s="4"/>
      <c r="K81" s="4"/>
      <c r="L81" s="4"/>
      <c r="M81" s="16" t="n">
        <v>3</v>
      </c>
      <c r="N81" s="16" t="n">
        <v>3</v>
      </c>
    </row>
    <row r="82" customFormat="false" ht="15.75" hidden="false" customHeight="false" outlineLevel="0" collapsed="false">
      <c r="A82" s="13" t="s">
        <v>629</v>
      </c>
      <c r="B82" s="1" t="s">
        <v>631</v>
      </c>
      <c r="C82" s="16" t="n">
        <v>3</v>
      </c>
      <c r="D82" s="1" t="s">
        <v>20</v>
      </c>
      <c r="E82" s="4"/>
      <c r="F82" s="4"/>
      <c r="G82" s="1" t="n">
        <v>3</v>
      </c>
      <c r="H82" s="1" t="n">
        <v>3</v>
      </c>
      <c r="I82" s="4"/>
      <c r="J82" s="4"/>
      <c r="K82" s="4"/>
      <c r="L82" s="4"/>
      <c r="M82" s="16" t="n">
        <v>3</v>
      </c>
      <c r="N82" s="16" t="n">
        <v>3</v>
      </c>
    </row>
    <row r="83" customFormat="false" ht="15.75" hidden="false" customHeight="false" outlineLevel="0" collapsed="false">
      <c r="A83" s="13" t="s">
        <v>629</v>
      </c>
      <c r="B83" s="1" t="s">
        <v>632</v>
      </c>
      <c r="C83" s="16" t="n">
        <v>3</v>
      </c>
      <c r="D83" s="1" t="s">
        <v>20</v>
      </c>
      <c r="E83" s="4"/>
      <c r="F83" s="4"/>
      <c r="G83" s="1" t="n">
        <v>3</v>
      </c>
      <c r="H83" s="1" t="n">
        <v>3</v>
      </c>
      <c r="I83" s="4"/>
      <c r="J83" s="4"/>
      <c r="K83" s="4"/>
      <c r="L83" s="4"/>
      <c r="M83" s="16" t="n">
        <v>3</v>
      </c>
      <c r="N83" s="16" t="n">
        <v>3</v>
      </c>
    </row>
    <row r="84" customFormat="false" ht="15.75" hidden="false" customHeight="false" outlineLevel="0" collapsed="false">
      <c r="A84" s="13" t="s">
        <v>629</v>
      </c>
      <c r="B84" s="1" t="s">
        <v>609</v>
      </c>
      <c r="C84" s="16" t="n">
        <v>3</v>
      </c>
      <c r="D84" s="1" t="s">
        <v>52</v>
      </c>
      <c r="E84" s="4"/>
      <c r="F84" s="4"/>
      <c r="G84" s="4"/>
      <c r="H84" s="4"/>
      <c r="I84" s="4"/>
      <c r="J84" s="4"/>
      <c r="K84" s="4"/>
      <c r="L84" s="4"/>
      <c r="M84" s="16" t="n">
        <v>3</v>
      </c>
      <c r="N84" s="16" t="n">
        <v>3</v>
      </c>
    </row>
    <row r="85" customFormat="false" ht="15.75" hidden="false" customHeight="false" outlineLevel="0" collapsed="false">
      <c r="A85" s="13" t="s">
        <v>629</v>
      </c>
      <c r="B85" s="1" t="s">
        <v>610</v>
      </c>
      <c r="C85" s="16" t="n">
        <v>3</v>
      </c>
      <c r="D85" s="1" t="s">
        <v>52</v>
      </c>
      <c r="E85" s="4"/>
      <c r="F85" s="4"/>
      <c r="G85" s="4"/>
      <c r="H85" s="4"/>
      <c r="I85" s="4"/>
      <c r="J85" s="4"/>
      <c r="K85" s="4"/>
      <c r="L85" s="4"/>
      <c r="M85" s="16" t="n">
        <v>3</v>
      </c>
      <c r="N85" s="16" t="n">
        <v>3</v>
      </c>
    </row>
    <row r="86" customFormat="false" ht="15.75" hidden="false" customHeight="false" outlineLevel="0" collapsed="false">
      <c r="A86" s="13" t="s">
        <v>629</v>
      </c>
      <c r="B86" s="1" t="s">
        <v>633</v>
      </c>
      <c r="C86" s="16" t="n">
        <v>3</v>
      </c>
      <c r="D86" s="1" t="s">
        <v>17</v>
      </c>
      <c r="E86" s="1" t="n">
        <v>3</v>
      </c>
      <c r="F86" s="1" t="n">
        <v>3</v>
      </c>
      <c r="G86" s="4"/>
      <c r="H86" s="4"/>
      <c r="I86" s="4"/>
      <c r="J86" s="4"/>
      <c r="K86" s="4"/>
      <c r="L86" s="4"/>
      <c r="M86" s="16" t="n">
        <v>3</v>
      </c>
      <c r="N86" s="16" t="n">
        <v>3</v>
      </c>
    </row>
    <row r="87" customFormat="false" ht="15.75" hidden="false" customHeight="false" outlineLevel="0" collapsed="false">
      <c r="A87" s="13" t="s">
        <v>629</v>
      </c>
      <c r="B87" s="1" t="s">
        <v>634</v>
      </c>
      <c r="C87" s="16" t="n">
        <v>3</v>
      </c>
      <c r="D87" s="1" t="s">
        <v>17</v>
      </c>
      <c r="E87" s="1" t="n">
        <v>3</v>
      </c>
      <c r="F87" s="1" t="n">
        <v>3</v>
      </c>
      <c r="G87" s="4"/>
      <c r="H87" s="4"/>
      <c r="I87" s="4"/>
      <c r="J87" s="4"/>
      <c r="K87" s="4"/>
      <c r="L87" s="4"/>
      <c r="M87" s="16" t="n">
        <v>3</v>
      </c>
      <c r="N87" s="16" t="n">
        <v>3</v>
      </c>
    </row>
    <row r="88" customFormat="false" ht="15.75" hidden="false" customHeight="false" outlineLevel="0" collapsed="false">
      <c r="A88" s="13" t="s">
        <v>629</v>
      </c>
      <c r="B88" s="1" t="s">
        <v>612</v>
      </c>
      <c r="C88" s="16" t="n">
        <v>3</v>
      </c>
      <c r="D88" s="1" t="s">
        <v>17</v>
      </c>
      <c r="E88" s="1" t="n">
        <v>3</v>
      </c>
      <c r="F88" s="1" t="n">
        <v>3</v>
      </c>
      <c r="G88" s="4"/>
      <c r="H88" s="4"/>
      <c r="I88" s="4"/>
      <c r="J88" s="4"/>
      <c r="K88" s="4"/>
      <c r="L88" s="4"/>
      <c r="M88" s="16" t="n">
        <v>3</v>
      </c>
      <c r="N88" s="16" t="n">
        <v>3</v>
      </c>
    </row>
    <row r="89" customFormat="false" ht="15.75" hidden="false" customHeight="false" outlineLevel="0" collapsed="false">
      <c r="A89" s="13" t="s">
        <v>629</v>
      </c>
      <c r="B89" s="1" t="s">
        <v>635</v>
      </c>
      <c r="C89" s="16" t="n">
        <v>9</v>
      </c>
      <c r="D89" s="1" t="s">
        <v>20</v>
      </c>
      <c r="E89" s="4"/>
      <c r="F89" s="4"/>
      <c r="G89" s="1" t="n">
        <v>9</v>
      </c>
      <c r="H89" s="1" t="n">
        <v>9</v>
      </c>
      <c r="I89" s="4"/>
      <c r="J89" s="4"/>
      <c r="K89" s="4"/>
      <c r="L89" s="4"/>
      <c r="M89" s="16" t="n">
        <v>9</v>
      </c>
      <c r="N89" s="16" t="n">
        <v>9</v>
      </c>
    </row>
    <row r="90" customFormat="false" ht="15.75" hidden="false" customHeight="false" outlineLevel="0" collapsed="false">
      <c r="A90" s="17"/>
      <c r="B90" s="14"/>
      <c r="C90" s="18"/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customFormat="false" ht="15.75" hidden="false" customHeight="false" outlineLevel="0" collapsed="false">
      <c r="A91" s="13" t="s">
        <v>42</v>
      </c>
      <c r="B91" s="1" t="s">
        <v>601</v>
      </c>
      <c r="C91" s="16"/>
      <c r="D91" s="1"/>
      <c r="E91" s="4" t="n">
        <f aca="false">SUM(E92:E96)</f>
        <v>0</v>
      </c>
      <c r="F91" s="4" t="n">
        <f aca="false">SUM(F92:F96)</f>
        <v>22</v>
      </c>
      <c r="G91" s="4" t="n">
        <f aca="false">SUM(G92:G96)</f>
        <v>0</v>
      </c>
      <c r="H91" s="4" t="n">
        <f aca="false">SUM(H92:H96)</f>
        <v>22</v>
      </c>
      <c r="I91" s="4" t="n">
        <f aca="false">SUM(I92:I96)</f>
        <v>18</v>
      </c>
      <c r="J91" s="4" t="n">
        <f aca="false">SUM(J92:J96)</f>
        <v>40</v>
      </c>
      <c r="K91" s="4" t="n">
        <f aca="false">M91</f>
        <v>43</v>
      </c>
      <c r="L91" s="4" t="n">
        <f aca="false">N91</f>
        <v>43</v>
      </c>
      <c r="M91" s="4" t="n">
        <f aca="false">SUM(M92:M96)</f>
        <v>43</v>
      </c>
      <c r="N91" s="4" t="n">
        <f aca="false">SUM(N92:N96)</f>
        <v>43</v>
      </c>
    </row>
    <row r="92" customFormat="false" ht="15.75" hidden="false" customHeight="false" outlineLevel="0" collapsed="false">
      <c r="A92" s="13" t="s">
        <v>42</v>
      </c>
      <c r="B92" s="1" t="s">
        <v>60</v>
      </c>
      <c r="C92" s="16" t="n">
        <v>22</v>
      </c>
      <c r="D92" s="1" t="s">
        <v>602</v>
      </c>
      <c r="E92" s="1" t="n">
        <v>0</v>
      </c>
      <c r="F92" s="1" t="n">
        <v>22</v>
      </c>
      <c r="G92" s="1" t="n">
        <v>0</v>
      </c>
      <c r="H92" s="1" t="n">
        <v>22</v>
      </c>
      <c r="I92" s="1" t="n">
        <v>0</v>
      </c>
      <c r="J92" s="1" t="n">
        <v>22</v>
      </c>
      <c r="K92" s="4"/>
      <c r="L92" s="4"/>
      <c r="M92" s="16" t="n">
        <v>22</v>
      </c>
      <c r="N92" s="16" t="n">
        <v>22</v>
      </c>
    </row>
    <row r="93" customFormat="false" ht="15.75" hidden="false" customHeight="false" outlineLevel="0" collapsed="false">
      <c r="A93" s="13" t="s">
        <v>42</v>
      </c>
      <c r="B93" s="13" t="s">
        <v>636</v>
      </c>
      <c r="C93" s="16" t="n">
        <v>3</v>
      </c>
      <c r="D93" s="1" t="s">
        <v>46</v>
      </c>
      <c r="E93" s="4"/>
      <c r="F93" s="4"/>
      <c r="G93" s="4"/>
      <c r="H93" s="4"/>
      <c r="I93" s="1" t="n">
        <v>3</v>
      </c>
      <c r="J93" s="1" t="n">
        <v>3</v>
      </c>
      <c r="K93" s="4"/>
      <c r="L93" s="4"/>
      <c r="M93" s="16" t="n">
        <v>3</v>
      </c>
      <c r="N93" s="16" t="n">
        <v>3</v>
      </c>
    </row>
    <row r="94" customFormat="false" ht="15.75" hidden="false" customHeight="false" outlineLevel="0" collapsed="false">
      <c r="A94" s="13" t="s">
        <v>42</v>
      </c>
      <c r="B94" s="1" t="s">
        <v>637</v>
      </c>
      <c r="C94" s="16" t="n">
        <v>3</v>
      </c>
      <c r="D94" s="13" t="s">
        <v>46</v>
      </c>
      <c r="E94" s="4"/>
      <c r="F94" s="4"/>
      <c r="G94" s="4"/>
      <c r="H94" s="4"/>
      <c r="I94" s="1" t="n">
        <v>3</v>
      </c>
      <c r="J94" s="1" t="n">
        <v>3</v>
      </c>
      <c r="K94" s="4"/>
      <c r="L94" s="4"/>
      <c r="M94" s="16" t="n">
        <v>3</v>
      </c>
      <c r="N94" s="16" t="n">
        <v>3</v>
      </c>
    </row>
    <row r="95" customFormat="false" ht="15.75" hidden="false" customHeight="false" outlineLevel="0" collapsed="false">
      <c r="A95" s="13" t="s">
        <v>42</v>
      </c>
      <c r="B95" s="13" t="s">
        <v>638</v>
      </c>
      <c r="C95" s="16" t="n">
        <v>12</v>
      </c>
      <c r="D95" s="1" t="s">
        <v>46</v>
      </c>
      <c r="E95" s="4"/>
      <c r="F95" s="4"/>
      <c r="G95" s="4"/>
      <c r="H95" s="4"/>
      <c r="I95" s="1" t="n">
        <v>12</v>
      </c>
      <c r="J95" s="1" t="n">
        <v>12</v>
      </c>
      <c r="K95" s="4"/>
      <c r="L95" s="4"/>
      <c r="M95" s="16" t="n">
        <v>12</v>
      </c>
      <c r="N95" s="16" t="n">
        <v>12</v>
      </c>
    </row>
    <row r="96" customFormat="false" ht="15.75" hidden="false" customHeight="false" outlineLevel="0" collapsed="false">
      <c r="A96" s="13" t="s">
        <v>42</v>
      </c>
      <c r="B96" s="1" t="s">
        <v>610</v>
      </c>
      <c r="C96" s="16" t="n">
        <v>3</v>
      </c>
      <c r="D96" s="1" t="s">
        <v>52</v>
      </c>
      <c r="E96" s="4"/>
      <c r="F96" s="4"/>
      <c r="G96" s="4"/>
      <c r="H96" s="4"/>
      <c r="I96" s="4"/>
      <c r="J96" s="4"/>
      <c r="K96" s="4"/>
      <c r="L96" s="4"/>
      <c r="M96" s="16" t="n">
        <v>3</v>
      </c>
      <c r="N96" s="16" t="n">
        <v>3</v>
      </c>
    </row>
    <row r="97" customFormat="false" ht="15.75" hidden="false" customHeight="false" outlineLevel="0" collapsed="false">
      <c r="A97" s="14"/>
      <c r="B97" s="14"/>
      <c r="C97" s="18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customFormat="false" ht="15.75" hidden="false" customHeight="false" outlineLevel="0" collapsed="false">
      <c r="A98" s="1" t="s">
        <v>639</v>
      </c>
      <c r="B98" s="1" t="s">
        <v>601</v>
      </c>
      <c r="C98" s="16"/>
      <c r="D98" s="1"/>
      <c r="E98" s="4" t="n">
        <f aca="false">SUM(E99:E109)</f>
        <v>6</v>
      </c>
      <c r="F98" s="4" t="n">
        <f aca="false">SUM(F99:F109)</f>
        <v>19</v>
      </c>
      <c r="G98" s="4" t="n">
        <f aca="false">SUM(G99:G109)</f>
        <v>0</v>
      </c>
      <c r="H98" s="4" t="n">
        <f aca="false">SUM(H99:H109)</f>
        <v>13</v>
      </c>
      <c r="I98" s="4" t="n">
        <f aca="false">SUM(I99:I109)</f>
        <v>24</v>
      </c>
      <c r="J98" s="4" t="n">
        <f aca="false">SUM(J99:J109)</f>
        <v>37</v>
      </c>
      <c r="K98" s="4" t="n">
        <f aca="false">M98</f>
        <v>49</v>
      </c>
      <c r="L98" s="4" t="n">
        <f aca="false">N98</f>
        <v>49</v>
      </c>
      <c r="M98" s="4" t="n">
        <f aca="false">SUM(M99:M109)</f>
        <v>49</v>
      </c>
      <c r="N98" s="4" t="n">
        <f aca="false">SUM(N99:N109)</f>
        <v>49</v>
      </c>
    </row>
    <row r="99" customFormat="false" ht="15.75" hidden="false" customHeight="false" outlineLevel="0" collapsed="false">
      <c r="A99" s="1" t="s">
        <v>639</v>
      </c>
      <c r="B99" s="1" t="s">
        <v>112</v>
      </c>
      <c r="C99" s="16" t="n">
        <v>1</v>
      </c>
      <c r="D99" s="1" t="s">
        <v>602</v>
      </c>
      <c r="E99" s="1" t="n">
        <v>0</v>
      </c>
      <c r="F99" s="1" t="n">
        <v>1</v>
      </c>
      <c r="G99" s="1" t="n">
        <v>0</v>
      </c>
      <c r="H99" s="1" t="n">
        <v>1</v>
      </c>
      <c r="I99" s="1" t="n">
        <v>0</v>
      </c>
      <c r="J99" s="1" t="n">
        <v>1</v>
      </c>
      <c r="K99" s="4"/>
      <c r="L99" s="4"/>
      <c r="M99" s="16" t="n">
        <v>1</v>
      </c>
      <c r="N99" s="16" t="n">
        <v>1</v>
      </c>
    </row>
    <row r="100" customFormat="false" ht="15.75" hidden="false" customHeight="false" outlineLevel="0" collapsed="false">
      <c r="A100" s="1" t="s">
        <v>639</v>
      </c>
      <c r="B100" s="13" t="s">
        <v>603</v>
      </c>
      <c r="C100" s="16" t="n">
        <v>12</v>
      </c>
      <c r="D100" s="13" t="s">
        <v>602</v>
      </c>
      <c r="E100" s="1" t="n">
        <v>0</v>
      </c>
      <c r="F100" s="1" t="n">
        <v>12</v>
      </c>
      <c r="G100" s="1" t="n">
        <v>0</v>
      </c>
      <c r="H100" s="1" t="n">
        <v>12</v>
      </c>
      <c r="I100" s="1" t="n">
        <v>0</v>
      </c>
      <c r="J100" s="1" t="n">
        <v>12</v>
      </c>
      <c r="K100" s="4"/>
      <c r="L100" s="4"/>
      <c r="M100" s="16" t="n">
        <v>12</v>
      </c>
      <c r="N100" s="16" t="n">
        <v>12</v>
      </c>
    </row>
    <row r="101" customFormat="false" ht="15.75" hidden="false" customHeight="false" outlineLevel="0" collapsed="false">
      <c r="A101" s="1" t="s">
        <v>639</v>
      </c>
      <c r="B101" s="1" t="s">
        <v>605</v>
      </c>
      <c r="C101" s="16" t="n">
        <v>3</v>
      </c>
      <c r="D101" s="1" t="s">
        <v>46</v>
      </c>
      <c r="E101" s="4"/>
      <c r="F101" s="4"/>
      <c r="G101" s="4"/>
      <c r="H101" s="4"/>
      <c r="I101" s="1" t="n">
        <v>3</v>
      </c>
      <c r="J101" s="1" t="n">
        <v>3</v>
      </c>
      <c r="K101" s="4"/>
      <c r="L101" s="4"/>
      <c r="M101" s="16" t="n">
        <v>3</v>
      </c>
      <c r="N101" s="16" t="n">
        <v>3</v>
      </c>
    </row>
    <row r="102" customFormat="false" ht="15.75" hidden="false" customHeight="false" outlineLevel="0" collapsed="false">
      <c r="A102" s="1" t="s">
        <v>639</v>
      </c>
      <c r="B102" s="1" t="s">
        <v>606</v>
      </c>
      <c r="C102" s="16" t="n">
        <v>3</v>
      </c>
      <c r="D102" s="1" t="s">
        <v>46</v>
      </c>
      <c r="E102" s="4"/>
      <c r="F102" s="4"/>
      <c r="G102" s="4"/>
      <c r="H102" s="4"/>
      <c r="I102" s="1" t="n">
        <v>3</v>
      </c>
      <c r="J102" s="1" t="n">
        <v>3</v>
      </c>
      <c r="K102" s="4"/>
      <c r="L102" s="4"/>
      <c r="M102" s="16" t="n">
        <v>3</v>
      </c>
      <c r="N102" s="16" t="n">
        <v>3</v>
      </c>
    </row>
    <row r="103" customFormat="false" ht="15.75" hidden="false" customHeight="false" outlineLevel="0" collapsed="false">
      <c r="A103" s="1" t="s">
        <v>639</v>
      </c>
      <c r="B103" s="1" t="s">
        <v>640</v>
      </c>
      <c r="C103" s="16" t="n">
        <v>3</v>
      </c>
      <c r="D103" s="1" t="s">
        <v>46</v>
      </c>
      <c r="E103" s="4"/>
      <c r="F103" s="4"/>
      <c r="G103" s="4"/>
      <c r="H103" s="4"/>
      <c r="I103" s="1" t="n">
        <v>3</v>
      </c>
      <c r="J103" s="1" t="n">
        <v>3</v>
      </c>
      <c r="K103" s="4"/>
      <c r="L103" s="4"/>
      <c r="M103" s="16" t="n">
        <v>3</v>
      </c>
      <c r="N103" s="16" t="n">
        <v>3</v>
      </c>
    </row>
    <row r="104" customFormat="false" ht="15.75" hidden="false" customHeight="false" outlineLevel="0" collapsed="false">
      <c r="A104" s="1" t="s">
        <v>639</v>
      </c>
      <c r="B104" s="1" t="s">
        <v>641</v>
      </c>
      <c r="C104" s="16" t="n">
        <v>3</v>
      </c>
      <c r="D104" s="1" t="s">
        <v>46</v>
      </c>
      <c r="E104" s="4"/>
      <c r="F104" s="4"/>
      <c r="G104" s="4"/>
      <c r="H104" s="4"/>
      <c r="I104" s="1" t="n">
        <v>3</v>
      </c>
      <c r="J104" s="1" t="n">
        <v>3</v>
      </c>
      <c r="K104" s="4"/>
      <c r="L104" s="4"/>
      <c r="M104" s="16" t="n">
        <v>3</v>
      </c>
      <c r="N104" s="16" t="n">
        <v>3</v>
      </c>
    </row>
    <row r="105" customFormat="false" ht="15.75" hidden="false" customHeight="false" outlineLevel="0" collapsed="false">
      <c r="A105" s="1" t="s">
        <v>639</v>
      </c>
      <c r="B105" s="1" t="s">
        <v>642</v>
      </c>
      <c r="C105" s="16" t="n">
        <v>12</v>
      </c>
      <c r="D105" s="1" t="s">
        <v>46</v>
      </c>
      <c r="E105" s="4"/>
      <c r="F105" s="4"/>
      <c r="G105" s="4"/>
      <c r="H105" s="4"/>
      <c r="I105" s="1" t="n">
        <v>12</v>
      </c>
      <c r="J105" s="1" t="n">
        <v>12</v>
      </c>
      <c r="K105" s="4"/>
      <c r="L105" s="4"/>
      <c r="M105" s="16" t="n">
        <v>12</v>
      </c>
      <c r="N105" s="16" t="n">
        <v>12</v>
      </c>
    </row>
    <row r="106" customFormat="false" ht="15.75" hidden="false" customHeight="false" outlineLevel="0" collapsed="false">
      <c r="A106" s="1" t="s">
        <v>639</v>
      </c>
      <c r="B106" s="1" t="s">
        <v>609</v>
      </c>
      <c r="C106" s="16" t="n">
        <v>3</v>
      </c>
      <c r="D106" s="1" t="s">
        <v>52</v>
      </c>
      <c r="E106" s="4"/>
      <c r="F106" s="4"/>
      <c r="G106" s="4"/>
      <c r="H106" s="4"/>
      <c r="I106" s="4"/>
      <c r="J106" s="4"/>
      <c r="K106" s="4"/>
      <c r="L106" s="4"/>
      <c r="M106" s="16" t="n">
        <v>3</v>
      </c>
      <c r="N106" s="16" t="n">
        <v>3</v>
      </c>
    </row>
    <row r="107" customFormat="false" ht="15.75" hidden="false" customHeight="false" outlineLevel="0" collapsed="false">
      <c r="A107" s="1" t="s">
        <v>639</v>
      </c>
      <c r="B107" s="1" t="s">
        <v>610</v>
      </c>
      <c r="C107" s="16" t="n">
        <v>3</v>
      </c>
      <c r="D107" s="1" t="s">
        <v>52</v>
      </c>
      <c r="E107" s="4"/>
      <c r="F107" s="4"/>
      <c r="G107" s="4"/>
      <c r="H107" s="4"/>
      <c r="I107" s="4"/>
      <c r="J107" s="4"/>
      <c r="K107" s="4"/>
      <c r="L107" s="4"/>
      <c r="M107" s="16" t="n">
        <v>3</v>
      </c>
      <c r="N107" s="16" t="n">
        <v>3</v>
      </c>
    </row>
    <row r="108" customFormat="false" ht="15.75" hidden="false" customHeight="false" outlineLevel="0" collapsed="false">
      <c r="A108" s="1" t="s">
        <v>639</v>
      </c>
      <c r="B108" s="1" t="s">
        <v>612</v>
      </c>
      <c r="C108" s="16" t="n">
        <v>3</v>
      </c>
      <c r="D108" s="1" t="s">
        <v>17</v>
      </c>
      <c r="E108" s="1" t="n">
        <v>3</v>
      </c>
      <c r="F108" s="1" t="n">
        <v>3</v>
      </c>
      <c r="G108" s="4"/>
      <c r="H108" s="4"/>
      <c r="I108" s="4"/>
      <c r="J108" s="4"/>
      <c r="K108" s="4"/>
      <c r="L108" s="4"/>
      <c r="M108" s="16" t="n">
        <v>3</v>
      </c>
      <c r="N108" s="16" t="n">
        <v>3</v>
      </c>
    </row>
    <row r="109" customFormat="false" ht="15.75" hidden="false" customHeight="false" outlineLevel="0" collapsed="false">
      <c r="A109" s="1" t="s">
        <v>639</v>
      </c>
      <c r="B109" s="1" t="s">
        <v>335</v>
      </c>
      <c r="C109" s="16" t="n">
        <v>3</v>
      </c>
      <c r="D109" s="1" t="s">
        <v>17</v>
      </c>
      <c r="E109" s="1" t="n">
        <v>3</v>
      </c>
      <c r="F109" s="1" t="n">
        <v>3</v>
      </c>
      <c r="G109" s="4"/>
      <c r="H109" s="4"/>
      <c r="I109" s="4"/>
      <c r="J109" s="4"/>
      <c r="K109" s="4"/>
      <c r="L109" s="4"/>
      <c r="M109" s="16" t="n">
        <v>3</v>
      </c>
      <c r="N109" s="16" t="n">
        <v>3</v>
      </c>
    </row>
    <row r="110" customFormat="false" ht="15.75" hidden="false" customHeight="false" outlineLevel="0" collapsed="false">
      <c r="A110" s="14"/>
      <c r="B110" s="14"/>
      <c r="C110" s="18"/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customFormat="false" ht="15.75" hidden="false" customHeight="false" outlineLevel="0" collapsed="false">
      <c r="A111" s="1" t="s">
        <v>643</v>
      </c>
      <c r="B111" s="1" t="s">
        <v>601</v>
      </c>
      <c r="C111" s="16"/>
      <c r="D111" s="1"/>
      <c r="E111" s="4" t="n">
        <f aca="false">SUM(E112:E125)</f>
        <v>3</v>
      </c>
      <c r="F111" s="4" t="n">
        <f aca="false">SUM(F112:F125)</f>
        <v>14</v>
      </c>
      <c r="G111" s="4" t="n">
        <f aca="false">SUM(G112:G125)</f>
        <v>0</v>
      </c>
      <c r="H111" s="4" t="n">
        <f aca="false">SUM(H112:H125)</f>
        <v>11</v>
      </c>
      <c r="I111" s="4" t="n">
        <f aca="false">SUM(I112:I125)</f>
        <v>31</v>
      </c>
      <c r="J111" s="4" t="n">
        <f aca="false">SUM(J112:J125)</f>
        <v>42</v>
      </c>
      <c r="K111" s="4" t="n">
        <f aca="false">M111</f>
        <v>50</v>
      </c>
      <c r="L111" s="4" t="n">
        <f aca="false">N111</f>
        <v>51</v>
      </c>
      <c r="M111" s="4" t="n">
        <f aca="false">SUM(M112:M125)</f>
        <v>50</v>
      </c>
      <c r="N111" s="4" t="n">
        <f aca="false">SUM(N112:N125)</f>
        <v>51</v>
      </c>
    </row>
    <row r="112" customFormat="false" ht="15.75" hidden="false" customHeight="false" outlineLevel="0" collapsed="false">
      <c r="A112" s="1" t="s">
        <v>643</v>
      </c>
      <c r="B112" s="1" t="s">
        <v>112</v>
      </c>
      <c r="C112" s="16" t="n">
        <v>1</v>
      </c>
      <c r="D112" s="1" t="s">
        <v>602</v>
      </c>
      <c r="E112" s="1" t="n">
        <v>0</v>
      </c>
      <c r="F112" s="1" t="n">
        <v>1</v>
      </c>
      <c r="G112" s="1" t="n">
        <v>0</v>
      </c>
      <c r="H112" s="1" t="n">
        <v>1</v>
      </c>
      <c r="I112" s="1" t="n">
        <v>0</v>
      </c>
      <c r="J112" s="1" t="n">
        <v>1</v>
      </c>
      <c r="K112" s="4"/>
      <c r="L112" s="4"/>
      <c r="M112" s="16" t="n">
        <v>1</v>
      </c>
      <c r="N112" s="16" t="n">
        <v>1</v>
      </c>
    </row>
    <row r="113" customFormat="false" ht="15.75" hidden="false" customHeight="false" outlineLevel="0" collapsed="false">
      <c r="A113" s="1" t="s">
        <v>643</v>
      </c>
      <c r="B113" s="13" t="s">
        <v>603</v>
      </c>
      <c r="C113" s="20" t="n">
        <v>44084</v>
      </c>
      <c r="D113" s="13" t="s">
        <v>602</v>
      </c>
      <c r="E113" s="1" t="n">
        <v>0</v>
      </c>
      <c r="F113" s="1" t="n">
        <v>10</v>
      </c>
      <c r="G113" s="1" t="n">
        <v>0</v>
      </c>
      <c r="H113" s="1" t="n">
        <v>10</v>
      </c>
      <c r="I113" s="1" t="n">
        <v>0</v>
      </c>
      <c r="J113" s="1" t="n">
        <v>10</v>
      </c>
      <c r="K113" s="4"/>
      <c r="L113" s="4"/>
      <c r="M113" s="16" t="n">
        <v>9</v>
      </c>
      <c r="N113" s="16" t="n">
        <v>10</v>
      </c>
    </row>
    <row r="114" customFormat="false" ht="15.75" hidden="false" customHeight="false" outlineLevel="0" collapsed="false">
      <c r="A114" s="1" t="s">
        <v>643</v>
      </c>
      <c r="B114" s="1" t="s">
        <v>644</v>
      </c>
      <c r="C114" s="16" t="n">
        <v>3</v>
      </c>
      <c r="D114" s="1" t="s">
        <v>46</v>
      </c>
      <c r="E114" s="4"/>
      <c r="F114" s="4"/>
      <c r="G114" s="4"/>
      <c r="H114" s="4"/>
      <c r="I114" s="1" t="n">
        <v>3</v>
      </c>
      <c r="J114" s="1" t="n">
        <v>3</v>
      </c>
      <c r="K114" s="4"/>
      <c r="L114" s="4"/>
      <c r="M114" s="16" t="n">
        <v>3</v>
      </c>
      <c r="N114" s="16" t="n">
        <v>3</v>
      </c>
    </row>
    <row r="115" customFormat="false" ht="15.75" hidden="false" customHeight="false" outlineLevel="0" collapsed="false">
      <c r="A115" s="1" t="s">
        <v>643</v>
      </c>
      <c r="B115" s="1" t="s">
        <v>645</v>
      </c>
      <c r="C115" s="16" t="n">
        <v>3</v>
      </c>
      <c r="D115" s="1" t="s">
        <v>46</v>
      </c>
      <c r="E115" s="4"/>
      <c r="F115" s="4"/>
      <c r="G115" s="4"/>
      <c r="H115" s="4"/>
      <c r="I115" s="1" t="n">
        <v>3</v>
      </c>
      <c r="J115" s="1" t="n">
        <v>3</v>
      </c>
      <c r="K115" s="4"/>
      <c r="L115" s="4"/>
      <c r="M115" s="16" t="n">
        <v>3</v>
      </c>
      <c r="N115" s="16" t="n">
        <v>3</v>
      </c>
    </row>
    <row r="116" customFormat="false" ht="15.75" hidden="false" customHeight="false" outlineLevel="0" collapsed="false">
      <c r="A116" s="1" t="s">
        <v>643</v>
      </c>
      <c r="B116" s="1" t="s">
        <v>646</v>
      </c>
      <c r="C116" s="16" t="n">
        <v>3</v>
      </c>
      <c r="D116" s="1" t="s">
        <v>46</v>
      </c>
      <c r="E116" s="4"/>
      <c r="F116" s="4"/>
      <c r="G116" s="4"/>
      <c r="H116" s="4"/>
      <c r="I116" s="1" t="n">
        <v>3</v>
      </c>
      <c r="J116" s="1" t="n">
        <v>3</v>
      </c>
      <c r="K116" s="4"/>
      <c r="L116" s="4"/>
      <c r="M116" s="16" t="n">
        <v>3</v>
      </c>
      <c r="N116" s="16" t="n">
        <v>3</v>
      </c>
    </row>
    <row r="117" customFormat="false" ht="15.75" hidden="false" customHeight="false" outlineLevel="0" collapsed="false">
      <c r="A117" s="1" t="s">
        <v>643</v>
      </c>
      <c r="B117" s="1" t="s">
        <v>647</v>
      </c>
      <c r="C117" s="16" t="n">
        <v>3</v>
      </c>
      <c r="D117" s="1" t="s">
        <v>46</v>
      </c>
      <c r="E117" s="4"/>
      <c r="F117" s="4"/>
      <c r="G117" s="4"/>
      <c r="H117" s="4"/>
      <c r="I117" s="1" t="n">
        <v>3</v>
      </c>
      <c r="J117" s="1" t="n">
        <v>3</v>
      </c>
      <c r="K117" s="4"/>
      <c r="L117" s="4"/>
      <c r="M117" s="16" t="n">
        <v>3</v>
      </c>
      <c r="N117" s="16" t="n">
        <v>3</v>
      </c>
    </row>
    <row r="118" customFormat="false" ht="15.75" hidden="false" customHeight="false" outlineLevel="0" collapsed="false">
      <c r="A118" s="1" t="s">
        <v>643</v>
      </c>
      <c r="B118" s="1" t="s">
        <v>648</v>
      </c>
      <c r="C118" s="16" t="n">
        <v>3</v>
      </c>
      <c r="D118" s="1" t="s">
        <v>46</v>
      </c>
      <c r="E118" s="4"/>
      <c r="F118" s="4"/>
      <c r="G118" s="4"/>
      <c r="H118" s="4"/>
      <c r="I118" s="1" t="n">
        <v>3</v>
      </c>
      <c r="J118" s="1" t="n">
        <v>3</v>
      </c>
      <c r="K118" s="4"/>
      <c r="L118" s="4"/>
      <c r="M118" s="16" t="n">
        <v>3</v>
      </c>
      <c r="N118" s="16" t="n">
        <v>3</v>
      </c>
    </row>
    <row r="119" customFormat="false" ht="15.75" hidden="false" customHeight="false" outlineLevel="0" collapsed="false">
      <c r="A119" s="1" t="s">
        <v>643</v>
      </c>
      <c r="B119" s="1" t="s">
        <v>649</v>
      </c>
      <c r="C119" s="16" t="n">
        <v>4</v>
      </c>
      <c r="D119" s="1" t="s">
        <v>46</v>
      </c>
      <c r="E119" s="4"/>
      <c r="F119" s="4"/>
      <c r="G119" s="4"/>
      <c r="H119" s="4"/>
      <c r="I119" s="1" t="n">
        <v>4</v>
      </c>
      <c r="J119" s="1" t="n">
        <v>4</v>
      </c>
      <c r="K119" s="4"/>
      <c r="L119" s="4"/>
      <c r="M119" s="16" t="n">
        <v>4</v>
      </c>
      <c r="N119" s="16" t="n">
        <v>4</v>
      </c>
    </row>
    <row r="120" customFormat="false" ht="15.75" hidden="false" customHeight="false" outlineLevel="0" collapsed="false">
      <c r="A120" s="1" t="s">
        <v>643</v>
      </c>
      <c r="B120" s="1" t="s">
        <v>650</v>
      </c>
      <c r="C120" s="16" t="n">
        <v>4</v>
      </c>
      <c r="D120" s="1" t="s">
        <v>46</v>
      </c>
      <c r="E120" s="4"/>
      <c r="F120" s="4"/>
      <c r="G120" s="4"/>
      <c r="H120" s="4"/>
      <c r="I120" s="1" t="n">
        <v>4</v>
      </c>
      <c r="J120" s="1" t="n">
        <v>4</v>
      </c>
      <c r="K120" s="4"/>
      <c r="L120" s="4"/>
      <c r="M120" s="16" t="n">
        <v>4</v>
      </c>
      <c r="N120" s="16" t="n">
        <v>4</v>
      </c>
    </row>
    <row r="121" customFormat="false" ht="15.75" hidden="false" customHeight="false" outlineLevel="0" collapsed="false">
      <c r="A121" s="1" t="s">
        <v>643</v>
      </c>
      <c r="B121" s="1" t="s">
        <v>651</v>
      </c>
      <c r="C121" s="16" t="n">
        <v>4</v>
      </c>
      <c r="D121" s="1" t="s">
        <v>46</v>
      </c>
      <c r="E121" s="4"/>
      <c r="F121" s="4"/>
      <c r="G121" s="4"/>
      <c r="H121" s="4"/>
      <c r="I121" s="1" t="n">
        <v>4</v>
      </c>
      <c r="J121" s="1" t="n">
        <v>4</v>
      </c>
      <c r="K121" s="4"/>
      <c r="L121" s="4"/>
      <c r="M121" s="16" t="n">
        <v>4</v>
      </c>
      <c r="N121" s="16" t="n">
        <v>4</v>
      </c>
    </row>
    <row r="122" customFormat="false" ht="15.75" hidden="false" customHeight="false" outlineLevel="0" collapsed="false">
      <c r="A122" s="1" t="s">
        <v>643</v>
      </c>
      <c r="B122" s="1" t="s">
        <v>652</v>
      </c>
      <c r="C122" s="16" t="n">
        <v>4</v>
      </c>
      <c r="D122" s="1" t="s">
        <v>46</v>
      </c>
      <c r="E122" s="4"/>
      <c r="F122" s="4"/>
      <c r="G122" s="4"/>
      <c r="H122" s="4"/>
      <c r="I122" s="1" t="n">
        <v>4</v>
      </c>
      <c r="J122" s="1" t="n">
        <v>4</v>
      </c>
      <c r="K122" s="4"/>
      <c r="L122" s="4"/>
      <c r="M122" s="16" t="n">
        <v>4</v>
      </c>
      <c r="N122" s="16" t="n">
        <v>4</v>
      </c>
    </row>
    <row r="123" customFormat="false" ht="15.75" hidden="false" customHeight="false" outlineLevel="0" collapsed="false">
      <c r="A123" s="1" t="s">
        <v>643</v>
      </c>
      <c r="B123" s="1" t="s">
        <v>609</v>
      </c>
      <c r="C123" s="16" t="n">
        <v>3</v>
      </c>
      <c r="D123" s="1" t="s">
        <v>52</v>
      </c>
      <c r="E123" s="4"/>
      <c r="F123" s="4"/>
      <c r="G123" s="4"/>
      <c r="H123" s="4"/>
      <c r="I123" s="4"/>
      <c r="J123" s="4"/>
      <c r="K123" s="4"/>
      <c r="L123" s="4"/>
      <c r="M123" s="16" t="n">
        <v>3</v>
      </c>
      <c r="N123" s="16" t="n">
        <v>3</v>
      </c>
    </row>
    <row r="124" customFormat="false" ht="15.75" hidden="false" customHeight="false" outlineLevel="0" collapsed="false">
      <c r="A124" s="1" t="s">
        <v>643</v>
      </c>
      <c r="B124" s="1" t="s">
        <v>610</v>
      </c>
      <c r="C124" s="16" t="n">
        <v>3</v>
      </c>
      <c r="D124" s="1" t="s">
        <v>52</v>
      </c>
      <c r="E124" s="4"/>
      <c r="F124" s="4"/>
      <c r="G124" s="4"/>
      <c r="H124" s="4"/>
      <c r="I124" s="4"/>
      <c r="J124" s="4"/>
      <c r="K124" s="4"/>
      <c r="L124" s="4"/>
      <c r="M124" s="16" t="n">
        <v>3</v>
      </c>
      <c r="N124" s="16" t="n">
        <v>3</v>
      </c>
    </row>
    <row r="125" customFormat="false" ht="15.75" hidden="false" customHeight="false" outlineLevel="0" collapsed="false">
      <c r="A125" s="1" t="s">
        <v>643</v>
      </c>
      <c r="B125" s="1" t="s">
        <v>612</v>
      </c>
      <c r="C125" s="16" t="n">
        <v>3</v>
      </c>
      <c r="D125" s="1" t="s">
        <v>17</v>
      </c>
      <c r="E125" s="1" t="n">
        <v>3</v>
      </c>
      <c r="F125" s="1" t="n">
        <v>3</v>
      </c>
      <c r="G125" s="4"/>
      <c r="H125" s="4"/>
      <c r="I125" s="4"/>
      <c r="J125" s="4"/>
      <c r="K125" s="4"/>
      <c r="L125" s="4"/>
      <c r="M125" s="16" t="n">
        <v>3</v>
      </c>
      <c r="N125" s="16" t="n">
        <v>3</v>
      </c>
    </row>
    <row r="126" customFormat="false" ht="15.75" hidden="false" customHeight="false" outlineLevel="0" collapsed="false">
      <c r="A126" s="17"/>
      <c r="B126" s="14"/>
      <c r="C126" s="18"/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customFormat="false" ht="15.75" hidden="false" customHeight="false" outlineLevel="0" collapsed="false">
      <c r="A127" s="13" t="s">
        <v>653</v>
      </c>
      <c r="B127" s="1" t="s">
        <v>601</v>
      </c>
      <c r="C127" s="16"/>
      <c r="D127" s="1"/>
      <c r="E127" s="4" t="n">
        <f aca="false">SUM(E128:E142)</f>
        <v>5</v>
      </c>
      <c r="F127" s="4" t="n">
        <f aca="false">SUM(F128:F142)</f>
        <v>17</v>
      </c>
      <c r="G127" s="4" t="n">
        <f aca="false">SUM(G128:G142)</f>
        <v>0</v>
      </c>
      <c r="H127" s="4" t="n">
        <f aca="false">SUM(H128:H142)</f>
        <v>12</v>
      </c>
      <c r="I127" s="4" t="n">
        <f aca="false">SUM(I128:I142)</f>
        <v>26</v>
      </c>
      <c r="J127" s="4" t="n">
        <f aca="false">SUM(J128:J142)</f>
        <v>38</v>
      </c>
      <c r="K127" s="4" t="n">
        <f aca="false">M127</f>
        <v>48</v>
      </c>
      <c r="L127" s="4" t="n">
        <f aca="false">N127</f>
        <v>49</v>
      </c>
      <c r="M127" s="4" t="n">
        <f aca="false">SUM(M128:M142)</f>
        <v>48</v>
      </c>
      <c r="N127" s="4" t="n">
        <f aca="false">SUM(N128:N142)</f>
        <v>49</v>
      </c>
    </row>
    <row r="128" customFormat="false" ht="15.75" hidden="false" customHeight="false" outlineLevel="0" collapsed="false">
      <c r="A128" s="13" t="s">
        <v>653</v>
      </c>
      <c r="B128" s="1" t="s">
        <v>112</v>
      </c>
      <c r="C128" s="16" t="n">
        <v>2</v>
      </c>
      <c r="D128" s="1" t="s">
        <v>602</v>
      </c>
      <c r="E128" s="1" t="n">
        <v>0</v>
      </c>
      <c r="F128" s="1" t="n">
        <v>2</v>
      </c>
      <c r="G128" s="1" t="n">
        <v>0</v>
      </c>
      <c r="H128" s="1" t="n">
        <v>2</v>
      </c>
      <c r="I128" s="1" t="n">
        <v>0</v>
      </c>
      <c r="J128" s="1" t="n">
        <v>2</v>
      </c>
      <c r="K128" s="4"/>
      <c r="L128" s="4"/>
      <c r="M128" s="16" t="n">
        <v>2</v>
      </c>
      <c r="N128" s="16" t="n">
        <v>2</v>
      </c>
    </row>
    <row r="129" customFormat="false" ht="15.75" hidden="false" customHeight="false" outlineLevel="0" collapsed="false">
      <c r="A129" s="13" t="s">
        <v>653</v>
      </c>
      <c r="B129" s="13" t="s">
        <v>603</v>
      </c>
      <c r="C129" s="20" t="n">
        <v>44084</v>
      </c>
      <c r="D129" s="13" t="s">
        <v>602</v>
      </c>
      <c r="E129" s="1" t="n">
        <v>0</v>
      </c>
      <c r="F129" s="1" t="n">
        <v>10</v>
      </c>
      <c r="G129" s="1" t="n">
        <v>0</v>
      </c>
      <c r="H129" s="1" t="n">
        <v>10</v>
      </c>
      <c r="I129" s="1" t="n">
        <v>0</v>
      </c>
      <c r="J129" s="1" t="n">
        <v>10</v>
      </c>
      <c r="K129" s="4"/>
      <c r="L129" s="4"/>
      <c r="M129" s="16" t="n">
        <v>9</v>
      </c>
      <c r="N129" s="16" t="n">
        <v>10</v>
      </c>
    </row>
    <row r="130" customFormat="false" ht="15.75" hidden="false" customHeight="false" outlineLevel="0" collapsed="false">
      <c r="A130" s="13" t="s">
        <v>653</v>
      </c>
      <c r="B130" s="13" t="s">
        <v>654</v>
      </c>
      <c r="C130" s="16" t="n">
        <v>1</v>
      </c>
      <c r="D130" s="1" t="s">
        <v>46</v>
      </c>
      <c r="E130" s="4"/>
      <c r="F130" s="4"/>
      <c r="G130" s="4"/>
      <c r="H130" s="4"/>
      <c r="I130" s="1" t="n">
        <v>1</v>
      </c>
      <c r="J130" s="1" t="n">
        <v>1</v>
      </c>
      <c r="K130" s="4"/>
      <c r="L130" s="4"/>
      <c r="M130" s="16" t="n">
        <v>1</v>
      </c>
      <c r="N130" s="16" t="n">
        <v>1</v>
      </c>
    </row>
    <row r="131" customFormat="false" ht="15.75" hidden="false" customHeight="false" outlineLevel="0" collapsed="false">
      <c r="A131" s="13" t="s">
        <v>653</v>
      </c>
      <c r="B131" s="1" t="s">
        <v>655</v>
      </c>
      <c r="C131" s="16" t="n">
        <v>1</v>
      </c>
      <c r="D131" s="1" t="s">
        <v>46</v>
      </c>
      <c r="E131" s="4"/>
      <c r="F131" s="4"/>
      <c r="G131" s="4"/>
      <c r="H131" s="4"/>
      <c r="I131" s="1" t="n">
        <v>1</v>
      </c>
      <c r="J131" s="1" t="n">
        <v>1</v>
      </c>
      <c r="K131" s="4"/>
      <c r="L131" s="4"/>
      <c r="M131" s="16" t="n">
        <v>1</v>
      </c>
      <c r="N131" s="16" t="n">
        <v>1</v>
      </c>
    </row>
    <row r="132" customFormat="false" ht="15.75" hidden="false" customHeight="false" outlineLevel="0" collapsed="false">
      <c r="A132" s="13" t="s">
        <v>653</v>
      </c>
      <c r="B132" s="1" t="s">
        <v>656</v>
      </c>
      <c r="C132" s="16" t="n">
        <v>2</v>
      </c>
      <c r="D132" s="1" t="s">
        <v>46</v>
      </c>
      <c r="E132" s="4"/>
      <c r="F132" s="4"/>
      <c r="G132" s="4"/>
      <c r="H132" s="4"/>
      <c r="I132" s="1" t="n">
        <v>2</v>
      </c>
      <c r="J132" s="1" t="n">
        <v>2</v>
      </c>
      <c r="K132" s="4"/>
      <c r="L132" s="4"/>
      <c r="M132" s="16" t="n">
        <v>2</v>
      </c>
      <c r="N132" s="16" t="n">
        <v>2</v>
      </c>
    </row>
    <row r="133" customFormat="false" ht="15.75" hidden="false" customHeight="false" outlineLevel="0" collapsed="false">
      <c r="A133" s="13" t="s">
        <v>653</v>
      </c>
      <c r="B133" s="1" t="s">
        <v>657</v>
      </c>
      <c r="C133" s="16" t="n">
        <v>3</v>
      </c>
      <c r="D133" s="1" t="s">
        <v>46</v>
      </c>
      <c r="E133" s="4"/>
      <c r="F133" s="4"/>
      <c r="G133" s="4"/>
      <c r="H133" s="4"/>
      <c r="I133" s="1" t="n">
        <v>3</v>
      </c>
      <c r="J133" s="1" t="n">
        <v>3</v>
      </c>
      <c r="K133" s="4"/>
      <c r="L133" s="4"/>
      <c r="M133" s="16" t="n">
        <v>3</v>
      </c>
      <c r="N133" s="16" t="n">
        <v>3</v>
      </c>
    </row>
    <row r="134" customFormat="false" ht="15.75" hidden="false" customHeight="false" outlineLevel="0" collapsed="false">
      <c r="A134" s="13" t="s">
        <v>653</v>
      </c>
      <c r="B134" s="1" t="s">
        <v>658</v>
      </c>
      <c r="C134" s="16" t="n">
        <v>3</v>
      </c>
      <c r="D134" s="1" t="s">
        <v>46</v>
      </c>
      <c r="E134" s="4"/>
      <c r="F134" s="4"/>
      <c r="G134" s="4"/>
      <c r="H134" s="4"/>
      <c r="I134" s="1" t="n">
        <v>3</v>
      </c>
      <c r="J134" s="1" t="n">
        <v>3</v>
      </c>
      <c r="K134" s="4"/>
      <c r="L134" s="4"/>
      <c r="M134" s="16" t="n">
        <v>3</v>
      </c>
      <c r="N134" s="16" t="n">
        <v>3</v>
      </c>
    </row>
    <row r="135" customFormat="false" ht="15.75" hidden="false" customHeight="false" outlineLevel="0" collapsed="false">
      <c r="A135" s="13" t="s">
        <v>653</v>
      </c>
      <c r="B135" s="1" t="s">
        <v>659</v>
      </c>
      <c r="C135" s="16" t="n">
        <v>4</v>
      </c>
      <c r="D135" s="1" t="s">
        <v>46</v>
      </c>
      <c r="E135" s="4"/>
      <c r="F135" s="4"/>
      <c r="G135" s="4"/>
      <c r="H135" s="4"/>
      <c r="I135" s="1" t="n">
        <v>4</v>
      </c>
      <c r="J135" s="1" t="n">
        <v>4</v>
      </c>
      <c r="K135" s="4"/>
      <c r="L135" s="4"/>
      <c r="M135" s="16" t="n">
        <v>4</v>
      </c>
      <c r="N135" s="16" t="n">
        <v>4</v>
      </c>
    </row>
    <row r="136" customFormat="false" ht="15.75" hidden="false" customHeight="false" outlineLevel="0" collapsed="false">
      <c r="A136" s="13" t="s">
        <v>653</v>
      </c>
      <c r="B136" s="1" t="s">
        <v>660</v>
      </c>
      <c r="C136" s="16" t="n">
        <v>4</v>
      </c>
      <c r="D136" s="1" t="s">
        <v>46</v>
      </c>
      <c r="E136" s="4"/>
      <c r="F136" s="4"/>
      <c r="G136" s="4"/>
      <c r="H136" s="4"/>
      <c r="I136" s="1" t="n">
        <v>4</v>
      </c>
      <c r="J136" s="1" t="n">
        <v>4</v>
      </c>
      <c r="K136" s="4"/>
      <c r="L136" s="4"/>
      <c r="M136" s="16" t="n">
        <v>4</v>
      </c>
      <c r="N136" s="16" t="n">
        <v>4</v>
      </c>
    </row>
    <row r="137" customFormat="false" ht="15.75" hidden="false" customHeight="false" outlineLevel="0" collapsed="false">
      <c r="A137" s="13" t="s">
        <v>653</v>
      </c>
      <c r="B137" s="1" t="s">
        <v>661</v>
      </c>
      <c r="C137" s="16" t="n">
        <v>4</v>
      </c>
      <c r="D137" s="1" t="s">
        <v>46</v>
      </c>
      <c r="E137" s="4"/>
      <c r="F137" s="4"/>
      <c r="G137" s="4"/>
      <c r="H137" s="4"/>
      <c r="I137" s="1" t="n">
        <v>4</v>
      </c>
      <c r="J137" s="1" t="n">
        <v>4</v>
      </c>
      <c r="K137" s="4"/>
      <c r="L137" s="4"/>
      <c r="M137" s="16" t="n">
        <v>4</v>
      </c>
      <c r="N137" s="16" t="n">
        <v>4</v>
      </c>
    </row>
    <row r="138" customFormat="false" ht="15.75" hidden="false" customHeight="false" outlineLevel="0" collapsed="false">
      <c r="A138" s="13" t="s">
        <v>653</v>
      </c>
      <c r="B138" s="1" t="s">
        <v>662</v>
      </c>
      <c r="C138" s="16" t="n">
        <v>4</v>
      </c>
      <c r="D138" s="1" t="s">
        <v>46</v>
      </c>
      <c r="E138" s="4"/>
      <c r="F138" s="4"/>
      <c r="G138" s="4"/>
      <c r="H138" s="4"/>
      <c r="I138" s="1" t="n">
        <v>4</v>
      </c>
      <c r="J138" s="1" t="n">
        <v>4</v>
      </c>
      <c r="K138" s="4"/>
      <c r="L138" s="4"/>
      <c r="M138" s="16" t="n">
        <v>4</v>
      </c>
      <c r="N138" s="16" t="n">
        <v>4</v>
      </c>
    </row>
    <row r="139" customFormat="false" ht="15.75" hidden="false" customHeight="false" outlineLevel="0" collapsed="false">
      <c r="A139" s="13" t="s">
        <v>653</v>
      </c>
      <c r="B139" s="1" t="s">
        <v>609</v>
      </c>
      <c r="C139" s="16" t="n">
        <v>3</v>
      </c>
      <c r="D139" s="1" t="s">
        <v>52</v>
      </c>
      <c r="E139" s="4"/>
      <c r="F139" s="4"/>
      <c r="G139" s="4"/>
      <c r="H139" s="4"/>
      <c r="I139" s="4"/>
      <c r="J139" s="4"/>
      <c r="K139" s="4"/>
      <c r="L139" s="4"/>
      <c r="M139" s="16" t="n">
        <v>3</v>
      </c>
      <c r="N139" s="16" t="n">
        <v>3</v>
      </c>
    </row>
    <row r="140" customFormat="false" ht="15.75" hidden="false" customHeight="false" outlineLevel="0" collapsed="false">
      <c r="A140" s="13" t="s">
        <v>653</v>
      </c>
      <c r="B140" s="1" t="s">
        <v>610</v>
      </c>
      <c r="C140" s="16" t="n">
        <v>3</v>
      </c>
      <c r="D140" s="1" t="s">
        <v>52</v>
      </c>
      <c r="E140" s="4"/>
      <c r="F140" s="4"/>
      <c r="G140" s="4"/>
      <c r="H140" s="4"/>
      <c r="I140" s="4"/>
      <c r="J140" s="4"/>
      <c r="K140" s="4"/>
      <c r="L140" s="4"/>
      <c r="M140" s="16" t="n">
        <v>3</v>
      </c>
      <c r="N140" s="16" t="n">
        <v>3</v>
      </c>
    </row>
    <row r="141" customFormat="false" ht="15.75" hidden="false" customHeight="false" outlineLevel="0" collapsed="false">
      <c r="A141" s="13" t="s">
        <v>653</v>
      </c>
      <c r="B141" s="1" t="s">
        <v>663</v>
      </c>
      <c r="C141" s="16" t="n">
        <v>2</v>
      </c>
      <c r="D141" s="1" t="s">
        <v>17</v>
      </c>
      <c r="E141" s="1" t="n">
        <v>2</v>
      </c>
      <c r="F141" s="1" t="n">
        <v>2</v>
      </c>
      <c r="G141" s="4"/>
      <c r="H141" s="4"/>
      <c r="I141" s="4"/>
      <c r="J141" s="4"/>
      <c r="K141" s="4"/>
      <c r="L141" s="4"/>
      <c r="M141" s="16" t="n">
        <v>2</v>
      </c>
      <c r="N141" s="16" t="n">
        <v>2</v>
      </c>
    </row>
    <row r="142" customFormat="false" ht="15.75" hidden="false" customHeight="false" outlineLevel="0" collapsed="false">
      <c r="A142" s="13" t="s">
        <v>653</v>
      </c>
      <c r="B142" s="1" t="s">
        <v>612</v>
      </c>
      <c r="C142" s="16" t="n">
        <v>3</v>
      </c>
      <c r="D142" s="1" t="s">
        <v>17</v>
      </c>
      <c r="E142" s="1" t="n">
        <v>3</v>
      </c>
      <c r="F142" s="1" t="n">
        <v>3</v>
      </c>
      <c r="G142" s="4"/>
      <c r="H142" s="4"/>
      <c r="I142" s="4"/>
      <c r="J142" s="4"/>
      <c r="K142" s="4"/>
      <c r="L142" s="4"/>
      <c r="M142" s="16" t="n">
        <v>3</v>
      </c>
      <c r="N142" s="16" t="n">
        <v>3</v>
      </c>
    </row>
    <row r="143" customFormat="false" ht="15.75" hidden="false" customHeight="false" outlineLevel="0" collapsed="false">
      <c r="A143" s="17"/>
      <c r="B143" s="14"/>
      <c r="C143" s="18"/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customFormat="false" ht="15.75" hidden="false" customHeight="false" outlineLevel="0" collapsed="false">
      <c r="A144" s="13" t="s">
        <v>664</v>
      </c>
      <c r="B144" s="1" t="s">
        <v>601</v>
      </c>
      <c r="C144" s="16"/>
      <c r="D144" s="1"/>
      <c r="E144" s="4" t="n">
        <f aca="false">SUM(E145:E156)</f>
        <v>3</v>
      </c>
      <c r="F144" s="4" t="n">
        <f aca="false">SUM(F145:F156)</f>
        <v>22</v>
      </c>
      <c r="G144" s="4" t="n">
        <f aca="false">SUM(G145:G156)</f>
        <v>0</v>
      </c>
      <c r="H144" s="4" t="n">
        <f aca="false">SUM(H145:H156)</f>
        <v>19</v>
      </c>
      <c r="I144" s="4" t="n">
        <f aca="false">SUM(I145:I156)</f>
        <v>27</v>
      </c>
      <c r="J144" s="4" t="n">
        <f aca="false">SUM(J145:J156)</f>
        <v>46</v>
      </c>
      <c r="K144" s="4" t="n">
        <f aca="false">M144</f>
        <v>55</v>
      </c>
      <c r="L144" s="4" t="n">
        <f aca="false">N144</f>
        <v>55</v>
      </c>
      <c r="M144" s="4" t="n">
        <f aca="false">SUM(M145:M156)</f>
        <v>55</v>
      </c>
      <c r="N144" s="4" t="n">
        <f aca="false">SUM(N145:N156)</f>
        <v>55</v>
      </c>
    </row>
    <row r="145" customFormat="false" ht="15.75" hidden="false" customHeight="false" outlineLevel="0" collapsed="false">
      <c r="A145" s="13" t="s">
        <v>664</v>
      </c>
      <c r="B145" s="1" t="s">
        <v>60</v>
      </c>
      <c r="C145" s="16" t="n">
        <v>4</v>
      </c>
      <c r="D145" s="1" t="s">
        <v>602</v>
      </c>
      <c r="E145" s="1" t="n">
        <v>0</v>
      </c>
      <c r="F145" s="1" t="n">
        <v>4</v>
      </c>
      <c r="G145" s="1" t="n">
        <v>0</v>
      </c>
      <c r="H145" s="1" t="n">
        <v>4</v>
      </c>
      <c r="I145" s="1" t="n">
        <v>0</v>
      </c>
      <c r="J145" s="1" t="n">
        <v>4</v>
      </c>
      <c r="K145" s="4"/>
      <c r="L145" s="4"/>
      <c r="M145" s="16" t="n">
        <v>4</v>
      </c>
      <c r="N145" s="16" t="n">
        <v>4</v>
      </c>
    </row>
    <row r="146" customFormat="false" ht="15.75" hidden="false" customHeight="false" outlineLevel="0" collapsed="false">
      <c r="A146" s="13" t="s">
        <v>664</v>
      </c>
      <c r="B146" s="13" t="s">
        <v>603</v>
      </c>
      <c r="C146" s="16" t="n">
        <v>15</v>
      </c>
      <c r="D146" s="13" t="s">
        <v>602</v>
      </c>
      <c r="E146" s="1" t="n">
        <v>0</v>
      </c>
      <c r="F146" s="1" t="n">
        <v>15</v>
      </c>
      <c r="G146" s="1" t="n">
        <v>0</v>
      </c>
      <c r="H146" s="1" t="n">
        <v>15</v>
      </c>
      <c r="I146" s="1" t="n">
        <v>0</v>
      </c>
      <c r="J146" s="1" t="n">
        <v>15</v>
      </c>
      <c r="K146" s="4"/>
      <c r="L146" s="4"/>
      <c r="M146" s="16" t="n">
        <v>15</v>
      </c>
      <c r="N146" s="16" t="n">
        <v>15</v>
      </c>
    </row>
    <row r="147" customFormat="false" ht="15.75" hidden="false" customHeight="false" outlineLevel="0" collapsed="false">
      <c r="A147" s="13" t="s">
        <v>664</v>
      </c>
      <c r="B147" s="1" t="s">
        <v>665</v>
      </c>
      <c r="C147" s="16" t="n">
        <v>3</v>
      </c>
      <c r="D147" s="1" t="s">
        <v>46</v>
      </c>
      <c r="E147" s="4"/>
      <c r="F147" s="4"/>
      <c r="G147" s="4"/>
      <c r="H147" s="4"/>
      <c r="I147" s="16" t="n">
        <v>3</v>
      </c>
      <c r="J147" s="16" t="n">
        <v>3</v>
      </c>
      <c r="K147" s="4"/>
      <c r="L147" s="4"/>
      <c r="M147" s="16" t="n">
        <v>3</v>
      </c>
      <c r="N147" s="16" t="n">
        <v>3</v>
      </c>
    </row>
    <row r="148" customFormat="false" ht="15.75" hidden="false" customHeight="false" outlineLevel="0" collapsed="false">
      <c r="A148" s="13" t="s">
        <v>664</v>
      </c>
      <c r="B148" s="1" t="s">
        <v>666</v>
      </c>
      <c r="C148" s="16" t="n">
        <v>3</v>
      </c>
      <c r="D148" s="1" t="s">
        <v>46</v>
      </c>
      <c r="E148" s="4"/>
      <c r="F148" s="4"/>
      <c r="G148" s="4"/>
      <c r="H148" s="4"/>
      <c r="I148" s="16" t="n">
        <v>3</v>
      </c>
      <c r="J148" s="16" t="n">
        <v>3</v>
      </c>
      <c r="K148" s="4"/>
      <c r="L148" s="4"/>
      <c r="M148" s="16" t="n">
        <v>3</v>
      </c>
      <c r="N148" s="16" t="n">
        <v>3</v>
      </c>
    </row>
    <row r="149" customFormat="false" ht="15.75" hidden="false" customHeight="false" outlineLevel="0" collapsed="false">
      <c r="A149" s="13" t="s">
        <v>664</v>
      </c>
      <c r="B149" s="1" t="s">
        <v>667</v>
      </c>
      <c r="C149" s="16" t="n">
        <v>3</v>
      </c>
      <c r="D149" s="1" t="s">
        <v>46</v>
      </c>
      <c r="E149" s="4"/>
      <c r="F149" s="4"/>
      <c r="G149" s="4"/>
      <c r="H149" s="4"/>
      <c r="I149" s="16" t="n">
        <v>3</v>
      </c>
      <c r="J149" s="16" t="n">
        <v>3</v>
      </c>
      <c r="K149" s="4"/>
      <c r="L149" s="4"/>
      <c r="M149" s="16" t="n">
        <v>3</v>
      </c>
      <c r="N149" s="16" t="n">
        <v>3</v>
      </c>
    </row>
    <row r="150" customFormat="false" ht="15.75" hidden="false" customHeight="false" outlineLevel="0" collapsed="false">
      <c r="A150" s="13" t="s">
        <v>664</v>
      </c>
      <c r="B150" s="1" t="s">
        <v>668</v>
      </c>
      <c r="C150" s="16" t="n">
        <v>3</v>
      </c>
      <c r="D150" s="1" t="s">
        <v>46</v>
      </c>
      <c r="E150" s="4"/>
      <c r="F150" s="4"/>
      <c r="G150" s="4"/>
      <c r="H150" s="4"/>
      <c r="I150" s="16" t="n">
        <v>3</v>
      </c>
      <c r="J150" s="16" t="n">
        <v>3</v>
      </c>
      <c r="K150" s="4"/>
      <c r="L150" s="4"/>
      <c r="M150" s="16" t="n">
        <v>3</v>
      </c>
      <c r="N150" s="16" t="n">
        <v>3</v>
      </c>
    </row>
    <row r="151" customFormat="false" ht="15.75" hidden="false" customHeight="false" outlineLevel="0" collapsed="false">
      <c r="A151" s="13" t="s">
        <v>664</v>
      </c>
      <c r="B151" s="1" t="s">
        <v>669</v>
      </c>
      <c r="C151" s="16" t="n">
        <v>3</v>
      </c>
      <c r="D151" s="13" t="s">
        <v>46</v>
      </c>
      <c r="E151" s="4"/>
      <c r="F151" s="4"/>
      <c r="G151" s="4"/>
      <c r="H151" s="4"/>
      <c r="I151" s="16" t="n">
        <v>3</v>
      </c>
      <c r="J151" s="16" t="n">
        <v>3</v>
      </c>
      <c r="K151" s="4"/>
      <c r="L151" s="4"/>
      <c r="M151" s="16" t="n">
        <v>3</v>
      </c>
      <c r="N151" s="16" t="n">
        <v>3</v>
      </c>
    </row>
    <row r="152" customFormat="false" ht="15.75" hidden="false" customHeight="false" outlineLevel="0" collapsed="false">
      <c r="A152" s="13" t="s">
        <v>664</v>
      </c>
      <c r="B152" s="1" t="s">
        <v>670</v>
      </c>
      <c r="C152" s="16" t="n">
        <v>3</v>
      </c>
      <c r="D152" s="13" t="s">
        <v>46</v>
      </c>
      <c r="E152" s="4"/>
      <c r="F152" s="4"/>
      <c r="G152" s="4"/>
      <c r="H152" s="4"/>
      <c r="I152" s="16" t="n">
        <v>3</v>
      </c>
      <c r="J152" s="16" t="n">
        <v>3</v>
      </c>
      <c r="K152" s="4"/>
      <c r="L152" s="4"/>
      <c r="M152" s="16" t="n">
        <v>3</v>
      </c>
      <c r="N152" s="16" t="n">
        <v>3</v>
      </c>
    </row>
    <row r="153" customFormat="false" ht="15.75" hidden="false" customHeight="false" outlineLevel="0" collapsed="false">
      <c r="A153" s="13" t="s">
        <v>664</v>
      </c>
      <c r="B153" s="13" t="s">
        <v>671</v>
      </c>
      <c r="C153" s="16" t="n">
        <v>9</v>
      </c>
      <c r="D153" s="13" t="s">
        <v>46</v>
      </c>
      <c r="E153" s="4"/>
      <c r="F153" s="4"/>
      <c r="G153" s="4"/>
      <c r="H153" s="4"/>
      <c r="I153" s="16" t="n">
        <v>9</v>
      </c>
      <c r="J153" s="16" t="n">
        <v>9</v>
      </c>
      <c r="K153" s="4"/>
      <c r="L153" s="4"/>
      <c r="M153" s="16" t="n">
        <v>9</v>
      </c>
      <c r="N153" s="16" t="n">
        <v>9</v>
      </c>
    </row>
    <row r="154" customFormat="false" ht="15.75" hidden="false" customHeight="false" outlineLevel="0" collapsed="false">
      <c r="A154" s="13" t="s">
        <v>664</v>
      </c>
      <c r="B154" s="1" t="s">
        <v>609</v>
      </c>
      <c r="C154" s="16" t="n">
        <v>3</v>
      </c>
      <c r="D154" s="1" t="s">
        <v>52</v>
      </c>
      <c r="E154" s="4"/>
      <c r="F154" s="4"/>
      <c r="G154" s="4"/>
      <c r="H154" s="4"/>
      <c r="I154" s="4"/>
      <c r="J154" s="4"/>
      <c r="K154" s="4"/>
      <c r="L154" s="4"/>
      <c r="M154" s="16" t="n">
        <v>3</v>
      </c>
      <c r="N154" s="16" t="n">
        <v>3</v>
      </c>
    </row>
    <row r="155" customFormat="false" ht="15.75" hidden="false" customHeight="false" outlineLevel="0" collapsed="false">
      <c r="A155" s="13" t="s">
        <v>664</v>
      </c>
      <c r="B155" s="1" t="s">
        <v>610</v>
      </c>
      <c r="C155" s="16" t="n">
        <v>3</v>
      </c>
      <c r="D155" s="1" t="s">
        <v>52</v>
      </c>
      <c r="E155" s="4"/>
      <c r="F155" s="4"/>
      <c r="G155" s="4"/>
      <c r="H155" s="4"/>
      <c r="I155" s="4"/>
      <c r="J155" s="4"/>
      <c r="K155" s="4"/>
      <c r="L155" s="4"/>
      <c r="M155" s="16" t="n">
        <v>3</v>
      </c>
      <c r="N155" s="16" t="n">
        <v>3</v>
      </c>
    </row>
    <row r="156" customFormat="false" ht="15.75" hidden="false" customHeight="false" outlineLevel="0" collapsed="false">
      <c r="A156" s="13" t="s">
        <v>664</v>
      </c>
      <c r="B156" s="1" t="s">
        <v>612</v>
      </c>
      <c r="C156" s="16" t="n">
        <v>3</v>
      </c>
      <c r="D156" s="1" t="s">
        <v>17</v>
      </c>
      <c r="E156" s="1" t="n">
        <v>3</v>
      </c>
      <c r="F156" s="1" t="n">
        <v>3</v>
      </c>
      <c r="G156" s="4"/>
      <c r="H156" s="4"/>
      <c r="I156" s="4"/>
      <c r="J156" s="4"/>
      <c r="K156" s="4"/>
      <c r="L156" s="4"/>
      <c r="M156" s="16" t="n">
        <v>3</v>
      </c>
      <c r="N156" s="16" t="n">
        <v>3</v>
      </c>
    </row>
    <row r="157" customFormat="false" ht="15.75" hidden="false" customHeight="false" outlineLevel="0" collapsed="false">
      <c r="B157" s="1"/>
      <c r="C157" s="1"/>
      <c r="D157" s="1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13"/>
      <c r="B158" s="1"/>
      <c r="C158" s="16"/>
      <c r="D158" s="1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1"/>
      <c r="B159" s="1"/>
      <c r="C159" s="20"/>
      <c r="D159" s="1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13"/>
      <c r="B160" s="1"/>
      <c r="C160" s="16"/>
      <c r="D160" s="1"/>
      <c r="E160" s="4"/>
      <c r="F160" s="4"/>
      <c r="G160" s="1"/>
      <c r="H160" s="1"/>
      <c r="I160" s="4"/>
      <c r="J160" s="4"/>
      <c r="K160" s="4"/>
      <c r="L160" s="4"/>
    </row>
    <row r="161" customFormat="false" ht="15.75" hidden="false" customHeight="false" outlineLevel="0" collapsed="false">
      <c r="A161" s="13"/>
      <c r="B161" s="13"/>
      <c r="C161" s="16"/>
      <c r="D161" s="1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1"/>
      <c r="B162" s="1"/>
      <c r="C162" s="16"/>
      <c r="D162" s="1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1"/>
      <c r="B163" s="1"/>
      <c r="C163" s="16"/>
      <c r="D163" s="1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13"/>
      <c r="B164" s="13"/>
      <c r="C164" s="16"/>
      <c r="D164" s="1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13"/>
      <c r="B165" s="1"/>
      <c r="C165" s="16"/>
      <c r="D165" s="1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3.8" hidden="false" customHeight="false" outlineLevel="0" collapsed="false">
      <c r="A186" s="4"/>
      <c r="B186" s="4"/>
      <c r="C186" s="4"/>
      <c r="D186" s="4"/>
      <c r="E186" s="4"/>
      <c r="F186" s="4"/>
      <c r="G186" s="1"/>
      <c r="H186" s="1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customFormat="false" ht="15.75" hidden="false" customHeight="false" outlineLevel="0" collapsed="false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</row>
    <row r="1018" customFormat="false" ht="15.75" hidden="false" customHeight="false" outlineLevel="0" collapsed="false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</row>
    <row r="1019" customFormat="false" ht="15.75" hidden="false" customHeight="false" outlineLevel="0" collapsed="false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</row>
    <row r="1020" customFormat="false" ht="15.75" hidden="false" customHeight="false" outlineLevel="0" collapsed="false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</row>
    <row r="1021" customFormat="false" ht="15.75" hidden="false" customHeight="false" outlineLevel="0" collapsed="false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</row>
    <row r="1022" customFormat="false" ht="15.75" hidden="false" customHeight="false" outlineLevel="0" collapsed="false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</row>
    <row r="1023" customFormat="false" ht="15.75" hidden="false" customHeight="false" outlineLevel="0" collapsed="false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</row>
    <row r="1024" customFormat="false" ht="15.75" hidden="false" customHeight="false" outlineLevel="0" collapsed="false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</row>
    <row r="1025" customFormat="false" ht="15.75" hidden="false" customHeight="false" outlineLevel="0" collapsed="false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</row>
    <row r="1026" customFormat="false" ht="15.75" hidden="false" customHeight="false" outlineLevel="0" collapsed="false">
      <c r="A1026" s="4"/>
      <c r="B1026" s="4"/>
      <c r="C1026" s="4"/>
      <c r="D1026" s="4"/>
      <c r="E1026" s="1"/>
      <c r="F1026" s="1"/>
      <c r="G1026" s="1"/>
      <c r="H1026" s="1"/>
      <c r="I1026" s="4"/>
      <c r="J1026" s="4"/>
      <c r="K1026" s="4"/>
      <c r="L1026" s="4"/>
    </row>
    <row r="1027" customFormat="false" ht="15.75" hidden="false" customHeight="false" outlineLevel="0" collapsed="false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</row>
    <row r="1028" customFormat="false" ht="15.75" hidden="false" customHeight="false" outlineLevel="0" collapsed="false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</row>
    <row r="1029" customFormat="false" ht="15.75" hidden="false" customHeight="false" outlineLevel="0" collapsed="false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</row>
    <row r="1030" customFormat="false" ht="15.75" hidden="false" customHeight="false" outlineLevel="0" collapsed="false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</row>
    <row r="1031" customFormat="false" ht="15.75" hidden="false" customHeight="false" outlineLevel="0" collapsed="false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</row>
    <row r="1032" customFormat="false" ht="15.75" hidden="false" customHeight="false" outlineLevel="0" collapsed="false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</row>
    <row r="1033" customFormat="false" ht="15.75" hidden="false" customHeight="false" outlineLevel="0" collapsed="false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</row>
    <row r="1034" customFormat="false" ht="15.75" hidden="false" customHeight="false" outlineLevel="0" collapsed="false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</row>
    <row r="1035" customFormat="false" ht="15.75" hidden="false" customHeight="false" outlineLevel="0" collapsed="false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SUM(E3:E39)</f>
        <v>47</v>
      </c>
      <c r="F2" s="4" t="n">
        <f aca="false">SUM(F3:F39)</f>
        <v>70</v>
      </c>
      <c r="G2" s="4" t="n">
        <f aca="false">SUM(G3:G39)</f>
        <v>11</v>
      </c>
      <c r="H2" s="4" t="n">
        <f aca="false">SUM(H3:H39)</f>
        <v>31</v>
      </c>
      <c r="I2" s="4" t="n">
        <f aca="false">SUM(I3:I39)</f>
        <v>0</v>
      </c>
      <c r="J2" s="4" t="n">
        <f aca="false">SUM(J3:J39)</f>
        <v>17</v>
      </c>
      <c r="K2" s="1" t="n">
        <f aca="false">M2</f>
        <v>88</v>
      </c>
      <c r="L2" s="1" t="n">
        <f aca="false">N2</f>
        <v>88</v>
      </c>
      <c r="M2" s="4" t="n">
        <f aca="false">SUM(M3:M39)</f>
        <v>88</v>
      </c>
      <c r="N2" s="4" t="n">
        <f aca="false">SUM(N3:N39)</f>
        <v>88</v>
      </c>
    </row>
    <row r="3" customFormat="false" ht="15.75" hidden="false" customHeight="false" outlineLevel="0" collapsed="false">
      <c r="A3" s="1" t="s">
        <v>73</v>
      </c>
      <c r="B3" s="1" t="s">
        <v>74</v>
      </c>
      <c r="C3" s="1" t="n">
        <v>4</v>
      </c>
      <c r="D3" s="1" t="s">
        <v>17</v>
      </c>
      <c r="E3" s="1" t="n">
        <v>4</v>
      </c>
      <c r="F3" s="1" t="n">
        <v>4</v>
      </c>
      <c r="G3" s="1"/>
      <c r="H3" s="1"/>
      <c r="I3" s="1"/>
      <c r="J3" s="1"/>
      <c r="K3" s="4"/>
      <c r="L3" s="4"/>
      <c r="M3" s="1" t="n">
        <v>4</v>
      </c>
      <c r="N3" s="1" t="n">
        <v>4</v>
      </c>
    </row>
    <row r="4" customFormat="false" ht="15.75" hidden="false" customHeight="false" outlineLevel="0" collapsed="false">
      <c r="A4" s="4"/>
      <c r="B4" s="1" t="s">
        <v>75</v>
      </c>
      <c r="C4" s="1" t="n">
        <v>3</v>
      </c>
      <c r="D4" s="1" t="s">
        <v>20</v>
      </c>
      <c r="E4" s="1"/>
      <c r="F4" s="1"/>
      <c r="G4" s="1" t="n">
        <v>3</v>
      </c>
      <c r="H4" s="1" t="n">
        <v>3</v>
      </c>
      <c r="I4" s="4"/>
      <c r="J4" s="4"/>
      <c r="K4" s="4"/>
      <c r="L4" s="4"/>
      <c r="M4" s="1" t="n">
        <v>3</v>
      </c>
      <c r="N4" s="1" t="n">
        <v>3</v>
      </c>
    </row>
    <row r="5" customFormat="false" ht="15.75" hidden="false" customHeight="false" outlineLevel="0" collapsed="false">
      <c r="A5" s="4"/>
      <c r="B5" s="1" t="s">
        <v>76</v>
      </c>
      <c r="C5" s="1" t="n">
        <v>3</v>
      </c>
      <c r="D5" s="1" t="s">
        <v>17</v>
      </c>
      <c r="E5" s="1" t="n">
        <v>3</v>
      </c>
      <c r="F5" s="1" t="n">
        <v>3</v>
      </c>
      <c r="G5" s="4"/>
      <c r="H5" s="4"/>
      <c r="I5" s="4"/>
      <c r="J5" s="4"/>
      <c r="K5" s="4"/>
      <c r="L5" s="4"/>
      <c r="M5" s="1" t="n">
        <v>3</v>
      </c>
      <c r="N5" s="1" t="n">
        <v>3</v>
      </c>
    </row>
    <row r="6" customFormat="false" ht="15.75" hidden="false" customHeight="false" outlineLevel="0" collapsed="false">
      <c r="A6" s="1"/>
      <c r="B6" s="1" t="s">
        <v>77</v>
      </c>
      <c r="C6" s="1" t="n">
        <v>1</v>
      </c>
      <c r="D6" s="1" t="s">
        <v>52</v>
      </c>
      <c r="E6" s="1"/>
      <c r="F6" s="1"/>
      <c r="G6" s="1"/>
      <c r="H6" s="1"/>
      <c r="I6" s="4"/>
      <c r="J6" s="4"/>
      <c r="K6" s="4"/>
      <c r="L6" s="4"/>
      <c r="M6" s="1" t="n">
        <v>1</v>
      </c>
      <c r="N6" s="1" t="n">
        <v>1</v>
      </c>
    </row>
    <row r="7" customFormat="false" ht="15.75" hidden="false" customHeight="false" outlineLevel="0" collapsed="false">
      <c r="A7" s="1" t="s">
        <v>78</v>
      </c>
      <c r="B7" s="1" t="s">
        <v>79</v>
      </c>
      <c r="C7" s="1" t="n">
        <v>4</v>
      </c>
      <c r="D7" s="1" t="s">
        <v>17</v>
      </c>
      <c r="E7" s="1" t="n">
        <v>4</v>
      </c>
      <c r="F7" s="1" t="n">
        <v>4</v>
      </c>
      <c r="G7" s="1"/>
      <c r="H7" s="1"/>
      <c r="I7" s="4"/>
      <c r="J7" s="4"/>
      <c r="K7" s="4"/>
      <c r="L7" s="4"/>
      <c r="M7" s="1" t="n">
        <v>4</v>
      </c>
      <c r="N7" s="1" t="n">
        <v>4</v>
      </c>
    </row>
    <row r="8" customFormat="false" ht="15.75" hidden="false" customHeight="false" outlineLevel="0" collapsed="false">
      <c r="A8" s="1"/>
      <c r="B8" s="1" t="s">
        <v>80</v>
      </c>
      <c r="C8" s="1" t="n">
        <v>3</v>
      </c>
      <c r="D8" s="1" t="s">
        <v>20</v>
      </c>
      <c r="E8" s="4"/>
      <c r="F8" s="4"/>
      <c r="G8" s="1" t="n">
        <v>3</v>
      </c>
      <c r="H8" s="1" t="n">
        <v>3</v>
      </c>
      <c r="I8" s="4"/>
      <c r="J8" s="4"/>
      <c r="K8" s="4"/>
      <c r="L8" s="4"/>
      <c r="M8" s="1" t="n">
        <v>3</v>
      </c>
      <c r="N8" s="1" t="n">
        <v>3</v>
      </c>
    </row>
    <row r="9" customFormat="false" ht="15.75" hidden="false" customHeight="false" outlineLevel="0" collapsed="false">
      <c r="A9" s="1"/>
      <c r="B9" s="1" t="s">
        <v>81</v>
      </c>
      <c r="C9" s="1" t="n">
        <v>4</v>
      </c>
      <c r="D9" s="1" t="s">
        <v>17</v>
      </c>
      <c r="E9" s="1" t="n">
        <v>4</v>
      </c>
      <c r="F9" s="1" t="n">
        <v>4</v>
      </c>
      <c r="M9" s="1" t="n">
        <v>4</v>
      </c>
      <c r="N9" s="1" t="n">
        <v>4</v>
      </c>
    </row>
    <row r="10" customFormat="false" ht="15.75" hidden="false" customHeight="false" outlineLevel="0" collapsed="false">
      <c r="A10" s="1" t="s">
        <v>82</v>
      </c>
      <c r="B10" s="1" t="s">
        <v>83</v>
      </c>
      <c r="C10" s="1" t="n">
        <v>3</v>
      </c>
      <c r="D10" s="1" t="s">
        <v>17</v>
      </c>
      <c r="E10" s="1" t="n">
        <v>3</v>
      </c>
      <c r="F10" s="1" t="n">
        <v>3</v>
      </c>
      <c r="G10" s="1"/>
      <c r="H10" s="1"/>
      <c r="M10" s="1" t="n">
        <v>3</v>
      </c>
      <c r="N10" s="1" t="n">
        <v>3</v>
      </c>
    </row>
    <row r="11" customFormat="false" ht="15.75" hidden="false" customHeight="false" outlineLevel="0" collapsed="false">
      <c r="A11" s="1"/>
      <c r="B11" s="1" t="s">
        <v>84</v>
      </c>
      <c r="C11" s="1" t="n">
        <v>2</v>
      </c>
      <c r="D11" s="1" t="s">
        <v>17</v>
      </c>
      <c r="E11" s="1" t="n">
        <v>2</v>
      </c>
      <c r="F11" s="1" t="n">
        <v>2</v>
      </c>
      <c r="G11" s="1"/>
      <c r="H11" s="1"/>
      <c r="M11" s="1" t="n">
        <v>2</v>
      </c>
      <c r="N11" s="1" t="n">
        <v>2</v>
      </c>
    </row>
    <row r="12" customFormat="false" ht="15.75" hidden="false" customHeight="false" outlineLevel="0" collapsed="false">
      <c r="A12" s="1"/>
      <c r="B12" s="1" t="s">
        <v>85</v>
      </c>
      <c r="C12" s="1" t="n">
        <v>3</v>
      </c>
      <c r="D12" s="1" t="s">
        <v>17</v>
      </c>
      <c r="E12" s="1" t="n">
        <v>3</v>
      </c>
      <c r="F12" s="1" t="n">
        <v>3</v>
      </c>
      <c r="G12" s="1"/>
      <c r="H12" s="1"/>
      <c r="M12" s="1" t="n">
        <v>3</v>
      </c>
      <c r="N12" s="1" t="n">
        <v>3</v>
      </c>
    </row>
    <row r="13" customFormat="false" ht="15.75" hidden="false" customHeight="false" outlineLevel="0" collapsed="false">
      <c r="A13" s="4"/>
      <c r="B13" s="1" t="s">
        <v>86</v>
      </c>
      <c r="C13" s="1" t="n">
        <v>2</v>
      </c>
      <c r="D13" s="1" t="s">
        <v>20</v>
      </c>
      <c r="E13" s="1"/>
      <c r="F13" s="1"/>
      <c r="G13" s="1" t="n">
        <v>2</v>
      </c>
      <c r="H13" s="1" t="n">
        <v>2</v>
      </c>
      <c r="M13" s="1" t="n">
        <v>2</v>
      </c>
      <c r="N13" s="1" t="n">
        <v>2</v>
      </c>
    </row>
    <row r="14" customFormat="false" ht="15.75" hidden="false" customHeight="false" outlineLevel="0" collapsed="false">
      <c r="A14" s="4"/>
      <c r="B14" s="1" t="s">
        <v>87</v>
      </c>
      <c r="C14" s="1" t="n">
        <v>3</v>
      </c>
      <c r="D14" s="1" t="s">
        <v>17</v>
      </c>
      <c r="E14" s="1" t="n">
        <v>3</v>
      </c>
      <c r="F14" s="1" t="n">
        <v>3</v>
      </c>
      <c r="G14" s="1"/>
      <c r="H14" s="1"/>
      <c r="M14" s="1" t="n">
        <v>3</v>
      </c>
      <c r="N14" s="1" t="n">
        <v>3</v>
      </c>
    </row>
    <row r="15" customFormat="false" ht="15.75" hidden="false" customHeight="false" outlineLevel="0" collapsed="false">
      <c r="A15" s="1" t="s">
        <v>88</v>
      </c>
      <c r="B15" s="1" t="s">
        <v>89</v>
      </c>
      <c r="C15" s="1" t="n">
        <v>3</v>
      </c>
      <c r="D15" s="1" t="s">
        <v>17</v>
      </c>
      <c r="E15" s="1" t="n">
        <v>3</v>
      </c>
      <c r="F15" s="1" t="n">
        <v>3</v>
      </c>
      <c r="G15" s="1"/>
      <c r="H15" s="1"/>
      <c r="M15" s="1" t="n">
        <v>3</v>
      </c>
      <c r="N15" s="1" t="n">
        <v>3</v>
      </c>
    </row>
    <row r="16" customFormat="false" ht="15.75" hidden="false" customHeight="false" outlineLevel="0" collapsed="false">
      <c r="A16" s="1"/>
      <c r="B16" s="1" t="s">
        <v>90</v>
      </c>
      <c r="C16" s="1" t="n">
        <v>3</v>
      </c>
      <c r="D16" s="1" t="s">
        <v>17</v>
      </c>
      <c r="E16" s="1" t="n">
        <v>3</v>
      </c>
      <c r="F16" s="1" t="n">
        <v>3</v>
      </c>
      <c r="G16" s="1"/>
      <c r="H16" s="1"/>
      <c r="M16" s="1" t="n">
        <v>3</v>
      </c>
      <c r="N16" s="1" t="n">
        <v>3</v>
      </c>
    </row>
    <row r="17" customFormat="false" ht="15.75" hidden="false" customHeight="false" outlineLevel="0" collapsed="false">
      <c r="A17" s="4"/>
      <c r="B17" s="1" t="s">
        <v>91</v>
      </c>
      <c r="C17" s="1" t="n">
        <v>3</v>
      </c>
      <c r="D17" s="1" t="s">
        <v>17</v>
      </c>
      <c r="E17" s="1" t="n">
        <v>3</v>
      </c>
      <c r="F17" s="1" t="n">
        <v>3</v>
      </c>
      <c r="G17" s="1"/>
      <c r="H17" s="1"/>
      <c r="M17" s="1" t="n">
        <v>3</v>
      </c>
      <c r="N17" s="1" t="n">
        <v>3</v>
      </c>
    </row>
    <row r="18" customFormat="false" ht="15.75" hidden="false" customHeight="false" outlineLevel="0" collapsed="false">
      <c r="A18" s="1"/>
      <c r="B18" s="1" t="s">
        <v>92</v>
      </c>
      <c r="C18" s="1" t="n">
        <v>3</v>
      </c>
      <c r="D18" s="1" t="s">
        <v>52</v>
      </c>
      <c r="E18" s="1"/>
      <c r="F18" s="1"/>
      <c r="G18" s="1"/>
      <c r="H18" s="1"/>
      <c r="M18" s="1" t="n">
        <v>3</v>
      </c>
      <c r="N18" s="1" t="n">
        <v>3</v>
      </c>
    </row>
    <row r="19" customFormat="false" ht="15.75" hidden="false" customHeight="false" outlineLevel="0" collapsed="false">
      <c r="A19" s="1" t="s">
        <v>93</v>
      </c>
      <c r="B19" s="1" t="s">
        <v>94</v>
      </c>
      <c r="C19" s="1" t="n">
        <v>3</v>
      </c>
      <c r="D19" s="1" t="s">
        <v>17</v>
      </c>
      <c r="E19" s="1" t="n">
        <v>3</v>
      </c>
      <c r="F19" s="1" t="n">
        <v>3</v>
      </c>
      <c r="G19" s="1"/>
      <c r="H19" s="1"/>
      <c r="M19" s="1" t="n">
        <v>3</v>
      </c>
      <c r="N19" s="1" t="n">
        <v>3</v>
      </c>
    </row>
    <row r="20" customFormat="false" ht="15.75" hidden="false" customHeight="false" outlineLevel="0" collapsed="false">
      <c r="A20" s="1"/>
      <c r="B20" s="1" t="s">
        <v>95</v>
      </c>
      <c r="C20" s="1" t="n">
        <v>3</v>
      </c>
      <c r="D20" s="1" t="s">
        <v>17</v>
      </c>
      <c r="E20" s="1" t="n">
        <v>3</v>
      </c>
      <c r="F20" s="1" t="n">
        <v>3</v>
      </c>
      <c r="G20" s="1"/>
      <c r="H20" s="1"/>
      <c r="I20" s="1"/>
      <c r="J20" s="1"/>
      <c r="K20" s="4"/>
      <c r="L20" s="4"/>
      <c r="M20" s="1" t="n">
        <v>3</v>
      </c>
      <c r="N20" s="1" t="n">
        <v>3</v>
      </c>
    </row>
    <row r="21" customFormat="false" ht="15.75" hidden="false" customHeight="false" outlineLevel="0" collapsed="false">
      <c r="A21" s="1"/>
      <c r="B21" s="1" t="s">
        <v>96</v>
      </c>
      <c r="C21" s="1" t="n">
        <v>3</v>
      </c>
      <c r="D21" s="1" t="s">
        <v>17</v>
      </c>
      <c r="E21" s="1" t="n">
        <v>3</v>
      </c>
      <c r="F21" s="1" t="n">
        <v>3</v>
      </c>
      <c r="G21" s="1"/>
      <c r="H21" s="1"/>
      <c r="M21" s="1" t="n">
        <v>3</v>
      </c>
      <c r="N21" s="1" t="n">
        <v>3</v>
      </c>
    </row>
    <row r="22" customFormat="false" ht="15.75" hidden="false" customHeight="false" outlineLevel="0" collapsed="false">
      <c r="A22" s="1"/>
      <c r="B22" s="1" t="s">
        <v>97</v>
      </c>
      <c r="C22" s="1" t="n">
        <v>3</v>
      </c>
      <c r="D22" s="1" t="s">
        <v>98</v>
      </c>
      <c r="E22" s="1" t="n">
        <v>0</v>
      </c>
      <c r="F22" s="1" t="n">
        <v>3</v>
      </c>
      <c r="G22" s="1" t="n">
        <v>0</v>
      </c>
      <c r="H22" s="1" t="n">
        <v>3</v>
      </c>
      <c r="I22" s="1" t="n">
        <v>0</v>
      </c>
      <c r="J22" s="1" t="n">
        <v>3</v>
      </c>
      <c r="M22" s="1" t="n">
        <v>3</v>
      </c>
      <c r="N22" s="1" t="n">
        <v>3</v>
      </c>
    </row>
    <row r="23" customFormat="false" ht="15.75" hidden="false" customHeight="false" outlineLevel="0" collapsed="false">
      <c r="A23" s="1" t="s">
        <v>99</v>
      </c>
      <c r="B23" s="1" t="s">
        <v>100</v>
      </c>
      <c r="C23" s="1" t="n">
        <v>3</v>
      </c>
      <c r="D23" s="1" t="s">
        <v>20</v>
      </c>
      <c r="E23" s="1"/>
      <c r="F23" s="1"/>
      <c r="G23" s="1" t="n">
        <v>3</v>
      </c>
      <c r="H23" s="1" t="n">
        <v>3</v>
      </c>
      <c r="M23" s="1" t="n">
        <v>3</v>
      </c>
      <c r="N23" s="1" t="n">
        <v>3</v>
      </c>
    </row>
    <row r="24" customFormat="false" ht="15.75" hidden="false" customHeight="false" outlineLevel="0" collapsed="false">
      <c r="A24" s="4"/>
      <c r="B24" s="1" t="s">
        <v>101</v>
      </c>
      <c r="C24" s="1" t="s">
        <v>102</v>
      </c>
      <c r="D24" s="1" t="s">
        <v>17</v>
      </c>
      <c r="E24" s="1" t="n">
        <v>0</v>
      </c>
      <c r="F24" s="1" t="n">
        <v>3</v>
      </c>
      <c r="G24" s="1" t="n">
        <v>0</v>
      </c>
      <c r="H24" s="1" t="n">
        <v>3</v>
      </c>
      <c r="M24" s="1" t="n">
        <v>3</v>
      </c>
      <c r="N24" s="1" t="n">
        <v>3</v>
      </c>
    </row>
    <row r="25" customFormat="false" ht="15.75" hidden="false" customHeight="false" outlineLevel="0" collapsed="false">
      <c r="A25" s="1"/>
      <c r="B25" s="1" t="s">
        <v>103</v>
      </c>
      <c r="C25" s="1" t="n">
        <v>3</v>
      </c>
      <c r="D25" s="1" t="s">
        <v>98</v>
      </c>
      <c r="E25" s="1" t="n">
        <v>0</v>
      </c>
      <c r="F25" s="1" t="n">
        <v>3</v>
      </c>
      <c r="G25" s="1" t="n">
        <v>0</v>
      </c>
      <c r="H25" s="1" t="n">
        <v>3</v>
      </c>
      <c r="I25" s="1" t="n">
        <v>0</v>
      </c>
      <c r="J25" s="1" t="n">
        <v>3</v>
      </c>
      <c r="M25" s="1" t="n">
        <v>3</v>
      </c>
      <c r="N25" s="1" t="n">
        <v>3</v>
      </c>
    </row>
    <row r="26" customFormat="false" ht="15.75" hidden="false" customHeight="false" outlineLevel="0" collapsed="false">
      <c r="A26" s="1" t="s">
        <v>104</v>
      </c>
      <c r="B26" s="1" t="s">
        <v>105</v>
      </c>
      <c r="C26" s="1" t="n">
        <v>3</v>
      </c>
      <c r="D26" s="1" t="s">
        <v>17</v>
      </c>
      <c r="E26" s="1" t="n">
        <v>3</v>
      </c>
      <c r="F26" s="1" t="n">
        <v>3</v>
      </c>
      <c r="G26" s="1"/>
      <c r="H26" s="1"/>
      <c r="M26" s="1" t="n">
        <v>3</v>
      </c>
      <c r="N26" s="1" t="n">
        <v>3</v>
      </c>
    </row>
    <row r="27" customFormat="false" ht="15.75" hidden="false" customHeight="false" outlineLevel="0" collapsed="false">
      <c r="A27" s="4"/>
      <c r="B27" s="1" t="s">
        <v>106</v>
      </c>
      <c r="C27" s="1" t="s">
        <v>102</v>
      </c>
      <c r="D27" s="1" t="s">
        <v>17</v>
      </c>
      <c r="E27" s="1" t="n">
        <v>0</v>
      </c>
      <c r="F27" s="1" t="n">
        <v>3</v>
      </c>
      <c r="G27" s="1"/>
      <c r="H27" s="1"/>
      <c r="M27" s="1" t="n">
        <v>3</v>
      </c>
      <c r="N27" s="1" t="n">
        <v>3</v>
      </c>
      <c r="O27" s="1" t="s">
        <v>107</v>
      </c>
    </row>
    <row r="28" customFormat="false" ht="15.75" hidden="false" customHeight="false" outlineLevel="0" collapsed="false">
      <c r="A28" s="1"/>
      <c r="B28" s="1" t="s">
        <v>108</v>
      </c>
      <c r="C28" s="1" t="n">
        <v>3</v>
      </c>
      <c r="D28" s="1" t="s">
        <v>98</v>
      </c>
      <c r="E28" s="1" t="n">
        <v>0</v>
      </c>
      <c r="F28" s="1" t="n">
        <v>3</v>
      </c>
      <c r="G28" s="1" t="n">
        <v>0</v>
      </c>
      <c r="H28" s="1" t="n">
        <v>3</v>
      </c>
      <c r="I28" s="1" t="n">
        <v>0</v>
      </c>
      <c r="J28" s="1" t="n">
        <v>3</v>
      </c>
      <c r="M28" s="1" t="n">
        <v>3</v>
      </c>
      <c r="N28" s="1" t="n">
        <v>3</v>
      </c>
    </row>
    <row r="29" customFormat="false" ht="15.75" hidden="false" customHeight="false" outlineLevel="0" collapsed="false">
      <c r="A29" s="1" t="s">
        <v>109</v>
      </c>
      <c r="B29" s="1" t="s">
        <v>110</v>
      </c>
      <c r="C29" s="1" t="n">
        <v>3</v>
      </c>
      <c r="D29" s="1" t="s">
        <v>52</v>
      </c>
      <c r="M29" s="1" t="n">
        <v>3</v>
      </c>
      <c r="N29" s="1" t="n">
        <v>3</v>
      </c>
    </row>
    <row r="30" customFormat="false" ht="15.75" hidden="false" customHeight="false" outlineLevel="0" collapsed="false">
      <c r="A30" s="1"/>
      <c r="B30" s="1" t="s">
        <v>111</v>
      </c>
      <c r="C30" s="1" t="n">
        <v>3</v>
      </c>
      <c r="D30" s="1" t="s">
        <v>98</v>
      </c>
      <c r="E30" s="1" t="n">
        <v>0</v>
      </c>
      <c r="F30" s="1" t="n">
        <v>3</v>
      </c>
      <c r="G30" s="1" t="n">
        <v>0</v>
      </c>
      <c r="H30" s="1" t="n">
        <v>3</v>
      </c>
      <c r="I30" s="1" t="n">
        <v>0</v>
      </c>
      <c r="J30" s="1" t="n">
        <v>3</v>
      </c>
      <c r="M30" s="1" t="n">
        <v>3</v>
      </c>
      <c r="N30" s="1" t="n">
        <v>3</v>
      </c>
    </row>
    <row r="31" customFormat="false" ht="15.75" hidden="false" customHeight="false" outlineLevel="0" collapsed="false">
      <c r="B31" s="1" t="s">
        <v>112</v>
      </c>
      <c r="C31" s="1" t="n">
        <v>2</v>
      </c>
      <c r="D31" s="1" t="s">
        <v>113</v>
      </c>
      <c r="E31" s="1" t="n">
        <v>0</v>
      </c>
      <c r="F31" s="1" t="n">
        <v>2</v>
      </c>
      <c r="G31" s="1" t="n">
        <v>0</v>
      </c>
      <c r="H31" s="1" t="n">
        <v>2</v>
      </c>
      <c r="I31" s="1" t="n">
        <v>0</v>
      </c>
      <c r="J31" s="1" t="n">
        <v>2</v>
      </c>
      <c r="M31" s="1" t="n">
        <v>2</v>
      </c>
      <c r="N31" s="1" t="n">
        <v>2</v>
      </c>
    </row>
    <row r="32" customFormat="false" ht="15.75" hidden="false" customHeight="false" outlineLevel="0" collapsed="false">
      <c r="A32" s="1"/>
      <c r="B32" s="1" t="s">
        <v>112</v>
      </c>
      <c r="C32" s="1" t="n">
        <v>3</v>
      </c>
      <c r="D32" s="1" t="s">
        <v>113</v>
      </c>
      <c r="E32" s="1" t="n">
        <v>0</v>
      </c>
      <c r="F32" s="1" t="n">
        <v>3</v>
      </c>
      <c r="G32" s="1" t="n">
        <v>0</v>
      </c>
      <c r="H32" s="1" t="n">
        <v>3</v>
      </c>
      <c r="I32" s="1" t="n">
        <v>0</v>
      </c>
      <c r="J32" s="1" t="n">
        <v>3</v>
      </c>
      <c r="M32" s="1" t="n">
        <v>3</v>
      </c>
      <c r="N32" s="1" t="n">
        <v>3</v>
      </c>
    </row>
    <row r="33" customFormat="false" ht="15.75" hidden="false" customHeight="false" outlineLevel="0" collapsed="false">
      <c r="A33" s="1"/>
      <c r="B33" s="1"/>
      <c r="C33" s="1"/>
      <c r="D33" s="1"/>
    </row>
    <row r="34" customFormat="false" ht="15.75" hidden="false" customHeight="false" outlineLevel="0" collapsed="false">
      <c r="A34" s="1"/>
      <c r="B34" s="1"/>
      <c r="C34" s="1"/>
      <c r="D34" s="1"/>
    </row>
    <row r="35" customFormat="false" ht="15.75" hidden="false" customHeight="false" outlineLevel="0" collapsed="false">
      <c r="A35" s="1"/>
      <c r="B35" s="1"/>
      <c r="C35" s="1"/>
      <c r="D35" s="1"/>
    </row>
    <row r="36" customFormat="false" ht="15.75" hidden="false" customHeight="false" outlineLevel="0" collapsed="false">
      <c r="A36" s="4"/>
      <c r="B36" s="4"/>
      <c r="C36" s="4"/>
      <c r="D36" s="4"/>
    </row>
    <row r="37" customFormat="false" ht="15.75" hidden="false" customHeight="false" outlineLevel="0" collapsed="false">
      <c r="A37" s="1"/>
      <c r="B37" s="1"/>
      <c r="C37" s="1"/>
      <c r="D37" s="1"/>
    </row>
    <row r="38" customFormat="false" ht="15.75" hidden="false" customHeight="false" outlineLevel="0" collapsed="false">
      <c r="A38" s="4"/>
      <c r="B38" s="4"/>
      <c r="C38" s="4"/>
      <c r="D38" s="4"/>
      <c r="P38" s="1"/>
      <c r="Q38" s="1"/>
      <c r="R38" s="1"/>
      <c r="S38" s="1"/>
    </row>
    <row r="39" customFormat="false" ht="15.75" hidden="false" customHeight="false" outlineLevel="0" collapsed="false">
      <c r="A39" s="1"/>
      <c r="B39" s="1"/>
      <c r="C39" s="1"/>
      <c r="D39" s="1"/>
      <c r="P39" s="1"/>
      <c r="Q39" s="1"/>
      <c r="R39" s="1"/>
      <c r="S39" s="1"/>
    </row>
    <row r="40" customFormat="false" ht="15.75" hidden="false" customHeight="false" outlineLevel="0" collapsed="false">
      <c r="A40" s="1"/>
      <c r="B40" s="1"/>
      <c r="C40" s="1"/>
      <c r="D40" s="1"/>
      <c r="P40" s="1"/>
      <c r="Q40" s="1"/>
      <c r="R40" s="1"/>
      <c r="S40" s="1"/>
    </row>
    <row r="41" customFormat="false" ht="15.75" hidden="false" customHeight="false" outlineLevel="0" collapsed="false">
      <c r="A41" s="1"/>
      <c r="B41" s="1"/>
      <c r="C41" s="1"/>
      <c r="D41" s="1"/>
      <c r="P41" s="1"/>
      <c r="Q41" s="1"/>
      <c r="R41" s="1"/>
      <c r="S41" s="1"/>
    </row>
    <row r="42" customFormat="false" ht="15.75" hidden="false" customHeight="false" outlineLevel="0" collapsed="false">
      <c r="A42" s="4"/>
      <c r="B42" s="1"/>
      <c r="C42" s="1"/>
      <c r="D42" s="1"/>
      <c r="P42" s="1"/>
      <c r="Q42" s="1"/>
      <c r="R42" s="1"/>
      <c r="S42" s="1"/>
    </row>
    <row r="43" customFormat="false" ht="15.75" hidden="false" customHeight="false" outlineLevel="0" collapsed="false">
      <c r="A43" s="4"/>
      <c r="B43" s="1"/>
      <c r="C43" s="1"/>
      <c r="D43" s="1"/>
      <c r="P43" s="1"/>
      <c r="Q43" s="1"/>
      <c r="R43" s="1"/>
      <c r="S43" s="1"/>
    </row>
    <row r="44" customFormat="false" ht="15.75" hidden="false" customHeight="false" outlineLevel="0" collapsed="false">
      <c r="A44" s="1"/>
      <c r="B44" s="1"/>
      <c r="C44" s="1"/>
      <c r="D44" s="1"/>
      <c r="Q44" s="1"/>
      <c r="R44" s="1"/>
      <c r="S44" s="1"/>
    </row>
    <row r="45" customFormat="false" ht="15.75" hidden="false" customHeight="false" outlineLevel="0" collapsed="false">
      <c r="A45" s="4"/>
      <c r="B45" s="1"/>
      <c r="C45" s="1"/>
      <c r="D45" s="1"/>
      <c r="P45" s="1"/>
      <c r="Q45" s="1"/>
      <c r="R45" s="1"/>
      <c r="S45" s="1"/>
    </row>
    <row r="46" customFormat="false" ht="15.75" hidden="false" customHeight="false" outlineLevel="0" collapsed="false">
      <c r="A46" s="4"/>
      <c r="B46" s="1"/>
      <c r="C46" s="1"/>
      <c r="D46" s="1"/>
    </row>
    <row r="47" customFormat="false" ht="15.75" hidden="false" customHeight="false" outlineLevel="0" collapsed="false">
      <c r="A47" s="4"/>
      <c r="B47" s="1"/>
      <c r="C47" s="1"/>
      <c r="D47" s="1"/>
    </row>
    <row r="48" customFormat="false" ht="15.75" hidden="false" customHeight="false" outlineLevel="0" collapsed="false">
      <c r="A48" s="4"/>
      <c r="B48" s="1"/>
      <c r="C48" s="1"/>
      <c r="D48" s="1"/>
    </row>
    <row r="49" customFormat="false" ht="15.75" hidden="false" customHeight="false" outlineLevel="0" collapsed="false">
      <c r="A49" s="1"/>
      <c r="B49" s="1"/>
      <c r="C49" s="1"/>
      <c r="D49" s="1"/>
    </row>
    <row r="50" customFormat="false" ht="15.75" hidden="false" customHeight="false" outlineLevel="0" collapsed="false">
      <c r="B50" s="1"/>
      <c r="C50" s="1"/>
      <c r="D50" s="1"/>
      <c r="E50" s="4"/>
      <c r="F50" s="4"/>
      <c r="G50" s="4"/>
      <c r="H50" s="4"/>
      <c r="I50" s="1"/>
      <c r="J50" s="1"/>
      <c r="K50" s="4"/>
      <c r="L50" s="4"/>
    </row>
    <row r="51" customFormat="false" ht="15.75" hidden="false" customHeight="false" outlineLevel="0" collapsed="false">
      <c r="A51" s="1"/>
      <c r="B51" s="1"/>
      <c r="C51" s="1"/>
      <c r="D51" s="1"/>
      <c r="E51" s="4"/>
      <c r="F51" s="4"/>
      <c r="G51" s="4"/>
      <c r="H51" s="4"/>
      <c r="I51" s="4"/>
      <c r="J51" s="4"/>
      <c r="K51" s="4"/>
      <c r="L51" s="4"/>
    </row>
    <row r="52" customFormat="false" ht="15.75" hidden="false" customHeight="false" outlineLevel="0" collapsed="false">
      <c r="A52" s="1"/>
      <c r="B52" s="1"/>
      <c r="C52" s="1"/>
      <c r="D52" s="1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1"/>
      <c r="C53" s="1"/>
      <c r="D53" s="1"/>
      <c r="E53" s="4"/>
      <c r="F53" s="4"/>
      <c r="G53" s="4"/>
      <c r="H53" s="4"/>
      <c r="I53" s="1"/>
      <c r="J53" s="1"/>
      <c r="K53" s="1"/>
      <c r="L53" s="4"/>
    </row>
    <row r="54" customFormat="false" ht="15.75" hidden="false" customHeight="false" outlineLevel="0" collapsed="false">
      <c r="A54" s="4"/>
      <c r="B54" s="1"/>
      <c r="C54" s="1"/>
      <c r="D54" s="1"/>
      <c r="E54" s="4"/>
      <c r="F54" s="4"/>
      <c r="G54" s="4"/>
      <c r="H54" s="4"/>
      <c r="I54" s="1"/>
      <c r="J54" s="1"/>
      <c r="K54" s="1"/>
      <c r="L54" s="1"/>
    </row>
    <row r="55" customFormat="false" ht="15.75" hidden="false" customHeight="false" outlineLevel="0" collapsed="false">
      <c r="A55" s="1"/>
      <c r="B55" s="1"/>
      <c r="C55" s="1"/>
      <c r="D55" s="1"/>
      <c r="E55" s="4"/>
      <c r="F55" s="4"/>
      <c r="G55" s="4"/>
      <c r="H55" s="4"/>
      <c r="I55" s="1"/>
      <c r="J55" s="1"/>
      <c r="K55" s="1"/>
      <c r="L55" s="1"/>
    </row>
    <row r="56" customFormat="false" ht="15.75" hidden="false" customHeight="false" outlineLevel="0" collapsed="false">
      <c r="A56" s="4"/>
      <c r="B56" s="4"/>
      <c r="E56" s="4"/>
      <c r="F56" s="4"/>
      <c r="G56" s="1"/>
      <c r="H56" s="1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4"/>
      <c r="C57" s="4"/>
      <c r="D57" s="4"/>
      <c r="E57" s="4"/>
      <c r="F57" s="4"/>
      <c r="G57" s="1"/>
      <c r="H57" s="1"/>
      <c r="I57" s="1"/>
      <c r="J57" s="1"/>
      <c r="K57" s="4"/>
      <c r="L57" s="4"/>
    </row>
    <row r="58" customFormat="false" ht="15.75" hidden="false" customHeight="false" outlineLevel="0" collapsed="false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1"/>
      <c r="C60" s="1"/>
      <c r="D60" s="1"/>
      <c r="E60" s="4"/>
      <c r="F60" s="4"/>
      <c r="G60" s="1"/>
      <c r="H60" s="1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1"/>
      <c r="C61" s="1"/>
      <c r="D61" s="1"/>
      <c r="E61" s="4"/>
      <c r="F61" s="4"/>
      <c r="G61" s="4"/>
      <c r="H61" s="4"/>
      <c r="I61" s="1"/>
      <c r="J61" s="1"/>
      <c r="K61" s="4"/>
      <c r="L61" s="4"/>
    </row>
    <row r="62" customFormat="false" ht="15.75" hidden="false" customHeight="false" outlineLevel="0" collapsed="false">
      <c r="E62" s="4"/>
      <c r="F62" s="4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1"/>
      <c r="C64" s="1"/>
      <c r="D64" s="1"/>
      <c r="E64" s="1"/>
      <c r="F64" s="1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A65" s="4"/>
      <c r="B65" s="1"/>
      <c r="C65" s="1"/>
      <c r="D65" s="1"/>
      <c r="E65" s="1"/>
      <c r="F65" s="1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1"/>
      <c r="C66" s="1"/>
      <c r="D66" s="1"/>
      <c r="E66" s="4"/>
      <c r="F66" s="4"/>
      <c r="G66" s="4"/>
      <c r="H66" s="4"/>
      <c r="I66" s="1"/>
      <c r="J66" s="1"/>
      <c r="K66" s="4"/>
      <c r="L66" s="4"/>
    </row>
    <row r="67" customFormat="false" ht="15.75" hidden="false" customHeight="false" outlineLevel="0" collapsed="false">
      <c r="A67" s="4"/>
      <c r="B67" s="1"/>
      <c r="C67" s="1"/>
      <c r="D67" s="1"/>
      <c r="E67" s="1"/>
      <c r="F67" s="1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4"/>
      <c r="B68" s="1"/>
      <c r="C68" s="1"/>
      <c r="D68" s="1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1"/>
      <c r="B70" s="4"/>
      <c r="C70" s="4"/>
      <c r="D70" s="4"/>
      <c r="E70" s="4"/>
      <c r="F70" s="4"/>
      <c r="G70" s="4"/>
      <c r="H70" s="4"/>
      <c r="I70" s="1"/>
      <c r="J70" s="1"/>
      <c r="K70" s="4"/>
      <c r="L70" s="4"/>
    </row>
    <row r="71" customFormat="false" ht="15.75" hidden="false" customHeight="false" outlineLevel="0" collapsed="false">
      <c r="A71" s="4"/>
      <c r="B71" s="1"/>
      <c r="C71" s="5"/>
      <c r="D71" s="1"/>
      <c r="E71" s="4"/>
      <c r="F71" s="4"/>
      <c r="G71" s="4"/>
      <c r="H71" s="4"/>
      <c r="K71" s="4"/>
      <c r="L71" s="4"/>
    </row>
    <row r="72" customFormat="false" ht="15.75" hidden="false" customHeight="false" outlineLevel="0" collapsed="false">
      <c r="A72" s="4"/>
      <c r="B72" s="1"/>
      <c r="C72" s="5"/>
      <c r="D72" s="1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1"/>
      <c r="C73" s="1"/>
      <c r="D73" s="1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1"/>
      <c r="C74" s="1"/>
      <c r="D74" s="1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1"/>
      <c r="F1008" s="1"/>
      <c r="G1008" s="1"/>
      <c r="H1008" s="1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  <row r="1016" customFormat="false" ht="15.75" hidden="false" customHeight="false" outlineLevel="0" collapsed="false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customFormat="false" ht="15.75" hidden="false" customHeight="false" outlineLevel="0" collapsed="false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SUM(E3:E45)</f>
        <v>45</v>
      </c>
      <c r="F2" s="4" t="n">
        <f aca="false">SUM(F3:F45)</f>
        <v>57</v>
      </c>
      <c r="G2" s="4" t="n">
        <f aca="false">SUM(G3:G35)</f>
        <v>18</v>
      </c>
      <c r="H2" s="4" t="n">
        <f aca="false">SUM(H3:H35)</f>
        <v>30</v>
      </c>
      <c r="I2" s="4" t="n">
        <f aca="false">SUM(I3:I35)</f>
        <v>0</v>
      </c>
      <c r="J2" s="4" t="n">
        <f aca="false">SUM(J3:J35)</f>
        <v>0</v>
      </c>
      <c r="K2" s="1" t="n">
        <f aca="false">M2</f>
        <v>87</v>
      </c>
      <c r="L2" s="1" t="n">
        <f aca="false">N2</f>
        <v>87</v>
      </c>
      <c r="M2" s="4" t="n">
        <f aca="false">SUM(M3:M45)</f>
        <v>87</v>
      </c>
      <c r="N2" s="4" t="n">
        <f aca="false">SUM(N3:N45)</f>
        <v>87</v>
      </c>
    </row>
    <row r="3" customFormat="false" ht="15.75" hidden="false" customHeight="false" outlineLevel="0" collapsed="false">
      <c r="A3" s="1" t="s">
        <v>114</v>
      </c>
      <c r="B3" s="1"/>
      <c r="C3" s="4"/>
      <c r="D3" s="4"/>
      <c r="E3" s="1" t="n">
        <v>12</v>
      </c>
      <c r="F3" s="1" t="n">
        <v>12</v>
      </c>
      <c r="G3" s="1" t="n">
        <v>3</v>
      </c>
      <c r="H3" s="1" t="n">
        <v>3</v>
      </c>
      <c r="I3" s="1"/>
      <c r="J3" s="1"/>
      <c r="K3" s="4"/>
      <c r="L3" s="4"/>
      <c r="M3" s="1" t="n">
        <v>18</v>
      </c>
      <c r="N3" s="1" t="n">
        <v>18</v>
      </c>
    </row>
    <row r="4" customFormat="false" ht="15.75" hidden="false" customHeight="false" outlineLevel="0" collapsed="false">
      <c r="A4" s="4"/>
      <c r="B4" s="1" t="s">
        <v>87</v>
      </c>
      <c r="C4" s="1" t="n">
        <v>3</v>
      </c>
      <c r="D4" s="1" t="s">
        <v>17</v>
      </c>
      <c r="E4" s="1"/>
      <c r="F4" s="1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83</v>
      </c>
      <c r="C5" s="1" t="n">
        <v>3</v>
      </c>
      <c r="D5" s="1" t="s">
        <v>17</v>
      </c>
      <c r="E5" s="1"/>
      <c r="F5" s="1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89</v>
      </c>
      <c r="C6" s="1" t="n">
        <v>3</v>
      </c>
      <c r="D6" s="1" t="s">
        <v>17</v>
      </c>
      <c r="E6" s="4"/>
      <c r="F6" s="4"/>
      <c r="G6" s="1"/>
      <c r="H6" s="1"/>
      <c r="I6" s="4"/>
      <c r="J6" s="4"/>
      <c r="K6" s="4"/>
      <c r="L6" s="4"/>
    </row>
    <row r="7" customFormat="false" ht="15.75" hidden="false" customHeight="false" outlineLevel="0" collapsed="false">
      <c r="A7" s="1"/>
      <c r="B7" s="1" t="s">
        <v>105</v>
      </c>
      <c r="C7" s="1" t="n">
        <v>3</v>
      </c>
      <c r="D7" s="1" t="s">
        <v>17</v>
      </c>
      <c r="E7" s="4"/>
      <c r="F7" s="4"/>
      <c r="G7" s="4"/>
      <c r="H7" s="4"/>
      <c r="I7" s="4"/>
      <c r="J7" s="4"/>
      <c r="K7" s="4"/>
      <c r="L7" s="4"/>
    </row>
    <row r="8" customFormat="false" ht="15.75" hidden="false" customHeight="false" outlineLevel="0" collapsed="false">
      <c r="A8" s="1"/>
      <c r="B8" s="1" t="s">
        <v>100</v>
      </c>
      <c r="C8" s="1" t="n">
        <v>3</v>
      </c>
      <c r="D8" s="1" t="s">
        <v>20</v>
      </c>
      <c r="E8" s="1"/>
      <c r="F8" s="1"/>
    </row>
    <row r="9" customFormat="false" ht="15.75" hidden="false" customHeight="false" outlineLevel="0" collapsed="false">
      <c r="A9" s="1"/>
      <c r="B9" s="1" t="s">
        <v>110</v>
      </c>
      <c r="C9" s="1" t="n">
        <v>3</v>
      </c>
      <c r="D9" s="1" t="s">
        <v>52</v>
      </c>
      <c r="E9" s="1"/>
      <c r="F9" s="1"/>
      <c r="G9" s="1"/>
      <c r="H9" s="1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</row>
    <row r="11" customFormat="false" ht="15.75" hidden="false" customHeight="false" outlineLevel="0" collapsed="false">
      <c r="A11" s="1" t="s">
        <v>115</v>
      </c>
      <c r="B11" s="1"/>
      <c r="C11" s="1"/>
      <c r="D11" s="1"/>
      <c r="E11" s="1" t="n">
        <v>6</v>
      </c>
      <c r="F11" s="1" t="n">
        <v>6</v>
      </c>
      <c r="G11" s="1" t="n">
        <v>15</v>
      </c>
      <c r="H11" s="1" t="n">
        <v>15</v>
      </c>
      <c r="M11" s="1" t="n">
        <v>21</v>
      </c>
      <c r="N11" s="1" t="n">
        <v>21</v>
      </c>
    </row>
    <row r="12" customFormat="false" ht="15.75" hidden="false" customHeight="false" outlineLevel="0" collapsed="false">
      <c r="A12" s="4"/>
      <c r="B12" s="1" t="s">
        <v>116</v>
      </c>
      <c r="C12" s="1" t="n">
        <v>3</v>
      </c>
      <c r="D12" s="1" t="s">
        <v>20</v>
      </c>
      <c r="E12" s="1"/>
      <c r="F12" s="1"/>
      <c r="G12" s="1"/>
      <c r="H12" s="1"/>
    </row>
    <row r="13" customFormat="false" ht="15.75" hidden="false" customHeight="false" outlineLevel="0" collapsed="false">
      <c r="A13" s="4"/>
      <c r="B13" s="1" t="s">
        <v>117</v>
      </c>
      <c r="C13" s="1" t="n">
        <v>3</v>
      </c>
      <c r="D13" s="1" t="s">
        <v>20</v>
      </c>
      <c r="E13" s="1"/>
      <c r="F13" s="1"/>
      <c r="G13" s="1"/>
      <c r="H13" s="1"/>
    </row>
    <row r="14" customFormat="false" ht="15.75" hidden="false" customHeight="false" outlineLevel="0" collapsed="false">
      <c r="A14" s="1"/>
      <c r="B14" s="1" t="s">
        <v>118</v>
      </c>
      <c r="C14" s="1" t="n">
        <v>3</v>
      </c>
      <c r="D14" s="1" t="s">
        <v>17</v>
      </c>
      <c r="E14" s="1"/>
      <c r="F14" s="1"/>
      <c r="G14" s="1"/>
      <c r="H14" s="1"/>
    </row>
    <row r="15" customFormat="false" ht="15.75" hidden="false" customHeight="false" outlineLevel="0" collapsed="false">
      <c r="A15" s="1"/>
      <c r="B15" s="1" t="s">
        <v>119</v>
      </c>
      <c r="C15" s="1" t="n">
        <v>3</v>
      </c>
      <c r="D15" s="1" t="s">
        <v>20</v>
      </c>
      <c r="E15" s="1"/>
      <c r="F15" s="1"/>
      <c r="G15" s="1"/>
      <c r="H15" s="1"/>
    </row>
    <row r="16" customFormat="false" ht="15.75" hidden="false" customHeight="false" outlineLevel="0" collapsed="false">
      <c r="A16" s="4"/>
      <c r="B16" s="1" t="s">
        <v>120</v>
      </c>
      <c r="C16" s="1" t="n">
        <v>3</v>
      </c>
      <c r="D16" s="1" t="s">
        <v>17</v>
      </c>
      <c r="E16" s="1"/>
      <c r="F16" s="1"/>
      <c r="G16" s="1"/>
      <c r="H16" s="1"/>
    </row>
    <row r="17" customFormat="false" ht="15.75" hidden="false" customHeight="false" outlineLevel="0" collapsed="false">
      <c r="A17" s="1"/>
      <c r="B17" s="1" t="s">
        <v>121</v>
      </c>
      <c r="C17" s="1" t="n">
        <v>3</v>
      </c>
      <c r="D17" s="1" t="s">
        <v>20</v>
      </c>
      <c r="E17" s="1"/>
      <c r="F17" s="1"/>
      <c r="G17" s="1"/>
      <c r="H17" s="1"/>
    </row>
    <row r="18" customFormat="false" ht="15.75" hidden="false" customHeight="false" outlineLevel="0" collapsed="false">
      <c r="A18" s="1"/>
      <c r="B18" s="1" t="s">
        <v>122</v>
      </c>
      <c r="C18" s="1" t="n">
        <v>3</v>
      </c>
      <c r="D18" s="1" t="s">
        <v>20</v>
      </c>
      <c r="E18" s="1"/>
      <c r="F18" s="1"/>
      <c r="G18" s="1"/>
      <c r="H18" s="1"/>
    </row>
    <row r="19" customFormat="false" ht="15.7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4"/>
    </row>
    <row r="20" customFormat="false" ht="15.75" hidden="false" customHeight="false" outlineLevel="0" collapsed="false">
      <c r="A20" s="1" t="s">
        <v>123</v>
      </c>
      <c r="B20" s="1"/>
      <c r="C20" s="1"/>
      <c r="D20" s="1"/>
      <c r="E20" s="1" t="n">
        <v>13</v>
      </c>
      <c r="F20" s="1" t="n">
        <v>13</v>
      </c>
      <c r="G20" s="1"/>
      <c r="H20" s="1"/>
      <c r="M20" s="1" t="n">
        <v>13</v>
      </c>
      <c r="N20" s="1" t="n">
        <v>13</v>
      </c>
    </row>
    <row r="21" customFormat="false" ht="15.75" hidden="false" customHeight="false" outlineLevel="0" collapsed="false">
      <c r="A21" s="1"/>
      <c r="B21" s="1" t="s">
        <v>81</v>
      </c>
      <c r="C21" s="1" t="n">
        <v>4</v>
      </c>
      <c r="D21" s="1" t="s">
        <v>17</v>
      </c>
      <c r="E21" s="1"/>
      <c r="F21" s="1"/>
      <c r="G21" s="1"/>
      <c r="H21" s="1"/>
    </row>
    <row r="22" customFormat="false" ht="15.75" hidden="false" customHeight="false" outlineLevel="0" collapsed="false">
      <c r="A22" s="4"/>
      <c r="B22" s="1" t="s">
        <v>91</v>
      </c>
      <c r="C22" s="1" t="n">
        <v>3</v>
      </c>
      <c r="D22" s="1" t="s">
        <v>17</v>
      </c>
      <c r="E22" s="1"/>
      <c r="F22" s="1"/>
      <c r="G22" s="1"/>
      <c r="H22" s="1"/>
    </row>
    <row r="23" customFormat="false" ht="15.75" hidden="false" customHeight="false" outlineLevel="0" collapsed="false">
      <c r="A23" s="4"/>
      <c r="B23" s="1" t="s">
        <v>124</v>
      </c>
      <c r="C23" s="1" t="n">
        <v>3</v>
      </c>
      <c r="D23" s="1" t="s">
        <v>17</v>
      </c>
      <c r="E23" s="1"/>
      <c r="F23" s="1"/>
      <c r="G23" s="1"/>
      <c r="H23" s="1"/>
    </row>
    <row r="24" customFormat="false" ht="15.75" hidden="false" customHeight="false" outlineLevel="0" collapsed="false">
      <c r="A24" s="4"/>
      <c r="B24" s="1" t="s">
        <v>125</v>
      </c>
      <c r="C24" s="1" t="n">
        <v>3</v>
      </c>
      <c r="D24" s="1" t="s">
        <v>17</v>
      </c>
      <c r="E24" s="1"/>
      <c r="F24" s="1"/>
      <c r="G24" s="1"/>
      <c r="H24" s="1"/>
    </row>
    <row r="25" customFormat="false" ht="15.75" hidden="false" customHeight="false" outlineLevel="0" collapsed="false">
      <c r="A25" s="1"/>
      <c r="B25" s="1"/>
      <c r="C25" s="1"/>
      <c r="D25" s="1"/>
    </row>
    <row r="26" customFormat="false" ht="15.75" hidden="false" customHeight="false" outlineLevel="0" collapsed="false">
      <c r="A26" s="1" t="s">
        <v>126</v>
      </c>
      <c r="B26" s="1"/>
      <c r="C26" s="1"/>
      <c r="D26" s="1"/>
    </row>
    <row r="27" customFormat="false" ht="15.75" hidden="false" customHeight="false" outlineLevel="0" collapsed="false">
      <c r="A27" s="1" t="s">
        <v>127</v>
      </c>
      <c r="B27" s="1" t="s">
        <v>128</v>
      </c>
      <c r="C27" s="1"/>
      <c r="D27" s="1"/>
      <c r="E27" s="1" t="n">
        <v>0</v>
      </c>
      <c r="F27" s="1" t="n">
        <v>6</v>
      </c>
      <c r="G27" s="1" t="n">
        <v>0</v>
      </c>
      <c r="H27" s="1" t="n">
        <v>6</v>
      </c>
      <c r="M27" s="1" t="n">
        <v>6</v>
      </c>
      <c r="N27" s="1" t="n">
        <v>6</v>
      </c>
    </row>
    <row r="28" customFormat="false" ht="15.75" hidden="false" customHeight="false" outlineLevel="0" collapsed="false">
      <c r="A28" s="1"/>
      <c r="B28" s="1" t="s">
        <v>129</v>
      </c>
      <c r="C28" s="1" t="n">
        <v>3</v>
      </c>
      <c r="D28" s="1" t="s">
        <v>20</v>
      </c>
    </row>
    <row r="29" customFormat="false" ht="15.75" hidden="false" customHeight="false" outlineLevel="0" collapsed="false">
      <c r="A29" s="1"/>
      <c r="B29" s="1" t="s">
        <v>130</v>
      </c>
      <c r="C29" s="1" t="n">
        <v>3</v>
      </c>
      <c r="D29" s="1" t="s">
        <v>17</v>
      </c>
    </row>
    <row r="30" customFormat="false" ht="15.75" hidden="false" customHeight="false" outlineLevel="0" collapsed="false">
      <c r="A30" s="1"/>
      <c r="B30" s="1" t="s">
        <v>131</v>
      </c>
      <c r="C30" s="1" t="n">
        <v>3</v>
      </c>
      <c r="D30" s="1" t="s">
        <v>20</v>
      </c>
    </row>
    <row r="31" customFormat="false" ht="15.75" hidden="false" customHeight="false" outlineLevel="0" collapsed="false">
      <c r="A31" s="1"/>
      <c r="B31" s="1" t="s">
        <v>132</v>
      </c>
      <c r="C31" s="1" t="n">
        <v>3</v>
      </c>
      <c r="D31" s="1" t="s">
        <v>17</v>
      </c>
    </row>
    <row r="32" customFormat="false" ht="15.75" hidden="false" customHeight="false" outlineLevel="0" collapsed="false">
      <c r="A32" s="1"/>
      <c r="B32" s="1" t="s">
        <v>133</v>
      </c>
      <c r="C32" s="1" t="n">
        <v>3</v>
      </c>
      <c r="D32" s="1" t="s">
        <v>17</v>
      </c>
    </row>
    <row r="33" customFormat="false" ht="15.75" hidden="false" customHeight="false" outlineLevel="0" collapsed="false">
      <c r="A33" s="1" t="s">
        <v>134</v>
      </c>
      <c r="B33" s="1" t="s">
        <v>128</v>
      </c>
      <c r="C33" s="1"/>
      <c r="D33" s="1"/>
      <c r="E33" s="1" t="n">
        <v>0</v>
      </c>
      <c r="F33" s="1" t="n">
        <v>6</v>
      </c>
      <c r="G33" s="1" t="n">
        <v>0</v>
      </c>
      <c r="H33" s="1" t="n">
        <v>6</v>
      </c>
      <c r="M33" s="1" t="n">
        <v>6</v>
      </c>
      <c r="N33" s="1" t="n">
        <v>6</v>
      </c>
    </row>
    <row r="34" customFormat="false" ht="15.75" hidden="false" customHeight="false" outlineLevel="0" collapsed="false">
      <c r="A34" s="1"/>
      <c r="B34" s="1" t="s">
        <v>135</v>
      </c>
      <c r="C34" s="1" t="n">
        <v>3</v>
      </c>
      <c r="D34" s="1" t="s">
        <v>17</v>
      </c>
      <c r="P34" s="1"/>
      <c r="Q34" s="1"/>
      <c r="R34" s="1"/>
      <c r="S34" s="1"/>
    </row>
    <row r="35" customFormat="false" ht="15.75" hidden="false" customHeight="false" outlineLevel="0" collapsed="false">
      <c r="A35" s="1"/>
      <c r="B35" s="1" t="s">
        <v>136</v>
      </c>
      <c r="C35" s="1" t="n">
        <v>3</v>
      </c>
      <c r="D35" s="1" t="s">
        <v>20</v>
      </c>
      <c r="P35" s="1"/>
      <c r="Q35" s="1"/>
      <c r="R35" s="1"/>
      <c r="S35" s="1"/>
    </row>
    <row r="36" customFormat="false" ht="15.75" hidden="false" customHeight="false" outlineLevel="0" collapsed="false">
      <c r="A36" s="1"/>
      <c r="B36" s="1" t="s">
        <v>137</v>
      </c>
      <c r="C36" s="1" t="n">
        <v>3</v>
      </c>
      <c r="D36" s="1" t="s">
        <v>17</v>
      </c>
      <c r="P36" s="1"/>
      <c r="Q36" s="1"/>
      <c r="R36" s="1"/>
      <c r="S36" s="1"/>
    </row>
    <row r="37" customFormat="false" ht="15.75" hidden="false" customHeight="false" outlineLevel="0" collapsed="false">
      <c r="A37" s="1"/>
      <c r="B37" s="1" t="s">
        <v>138</v>
      </c>
      <c r="C37" s="1" t="n">
        <v>3</v>
      </c>
      <c r="D37" s="1" t="s">
        <v>17</v>
      </c>
      <c r="P37" s="1"/>
      <c r="Q37" s="1"/>
      <c r="R37" s="1"/>
      <c r="S37" s="1"/>
    </row>
    <row r="38" customFormat="false" ht="15.75" hidden="false" customHeight="false" outlineLevel="0" collapsed="false">
      <c r="A38" s="4"/>
      <c r="B38" s="1" t="s">
        <v>139</v>
      </c>
      <c r="C38" s="1" t="n">
        <v>3</v>
      </c>
      <c r="D38" s="1" t="s">
        <v>20</v>
      </c>
      <c r="P38" s="1"/>
      <c r="Q38" s="1"/>
      <c r="R38" s="1"/>
      <c r="S38" s="1"/>
    </row>
    <row r="39" customFormat="false" ht="15.75" hidden="false" customHeight="false" outlineLevel="0" collapsed="false">
      <c r="A39" s="4"/>
      <c r="B39" s="1"/>
      <c r="C39" s="1"/>
      <c r="D39" s="1"/>
      <c r="P39" s="1"/>
      <c r="Q39" s="1"/>
      <c r="R39" s="1"/>
      <c r="S39" s="1"/>
    </row>
    <row r="40" customFormat="false" ht="15.75" hidden="false" customHeight="false" outlineLevel="0" collapsed="false">
      <c r="A40" s="1" t="s">
        <v>140</v>
      </c>
      <c r="B40" s="1"/>
      <c r="C40" s="1"/>
      <c r="D40" s="1"/>
      <c r="M40" s="1" t="n">
        <v>9</v>
      </c>
      <c r="N40" s="1" t="n">
        <v>9</v>
      </c>
      <c r="Q40" s="1"/>
      <c r="R40" s="1"/>
      <c r="S40" s="1"/>
    </row>
    <row r="41" customFormat="false" ht="15.75" hidden="false" customHeight="false" outlineLevel="0" collapsed="false">
      <c r="A41" s="4"/>
      <c r="B41" s="1" t="s">
        <v>141</v>
      </c>
      <c r="C41" s="1" t="n">
        <v>3</v>
      </c>
      <c r="D41" s="1" t="s">
        <v>52</v>
      </c>
      <c r="P41" s="1"/>
      <c r="Q41" s="1"/>
      <c r="R41" s="1"/>
      <c r="S41" s="1"/>
    </row>
    <row r="42" customFormat="false" ht="15.75" hidden="false" customHeight="false" outlineLevel="0" collapsed="false">
      <c r="A42" s="4"/>
      <c r="B42" s="1" t="s">
        <v>142</v>
      </c>
      <c r="C42" s="1" t="n">
        <v>3</v>
      </c>
      <c r="D42" s="1" t="s">
        <v>52</v>
      </c>
    </row>
    <row r="43" customFormat="false" ht="15.75" hidden="false" customHeight="false" outlineLevel="0" collapsed="false">
      <c r="A43" s="4"/>
      <c r="B43" s="1" t="s">
        <v>143</v>
      </c>
      <c r="C43" s="1" t="n">
        <v>3</v>
      </c>
      <c r="D43" s="1" t="s">
        <v>52</v>
      </c>
    </row>
    <row r="44" customFormat="false" ht="15.75" hidden="false" customHeight="false" outlineLevel="0" collapsed="false">
      <c r="A44" s="4"/>
      <c r="B44" s="1"/>
      <c r="C44" s="1"/>
      <c r="D44" s="1"/>
    </row>
    <row r="45" customFormat="false" ht="15.75" hidden="false" customHeight="false" outlineLevel="0" collapsed="false">
      <c r="A45" s="1" t="s">
        <v>144</v>
      </c>
      <c r="B45" s="1"/>
      <c r="C45" s="1"/>
      <c r="D45" s="1"/>
      <c r="E45" s="1" t="n">
        <v>14</v>
      </c>
      <c r="F45" s="1" t="n">
        <v>14</v>
      </c>
      <c r="M45" s="1" t="n">
        <v>14</v>
      </c>
      <c r="N45" s="1" t="n">
        <v>14</v>
      </c>
    </row>
    <row r="46" customFormat="false" ht="15.75" hidden="false" customHeight="false" outlineLevel="0" collapsed="false">
      <c r="B46" s="1" t="s">
        <v>145</v>
      </c>
      <c r="C46" s="1" t="n">
        <v>4</v>
      </c>
      <c r="D46" s="1" t="s">
        <v>17</v>
      </c>
      <c r="E46" s="4"/>
      <c r="F46" s="4"/>
      <c r="G46" s="4"/>
      <c r="H46" s="4"/>
      <c r="I46" s="1"/>
      <c r="J46" s="1"/>
      <c r="K46" s="4"/>
      <c r="L46" s="4"/>
    </row>
    <row r="47" customFormat="false" ht="15.75" hidden="false" customHeight="false" outlineLevel="0" collapsed="false">
      <c r="A47" s="1"/>
      <c r="B47" s="1" t="s">
        <v>146</v>
      </c>
      <c r="C47" s="1" t="n">
        <v>4</v>
      </c>
      <c r="D47" s="1" t="s">
        <v>17</v>
      </c>
      <c r="E47" s="4"/>
      <c r="F47" s="4"/>
      <c r="G47" s="4"/>
      <c r="H47" s="4"/>
      <c r="I47" s="4"/>
      <c r="J47" s="4"/>
      <c r="K47" s="4"/>
      <c r="L47" s="4"/>
    </row>
    <row r="48" customFormat="false" ht="15.75" hidden="false" customHeight="false" outlineLevel="0" collapsed="false">
      <c r="A48" s="1"/>
      <c r="B48" s="1" t="s">
        <v>147</v>
      </c>
      <c r="C48" s="1" t="n">
        <v>2</v>
      </c>
      <c r="D48" s="1" t="s">
        <v>17</v>
      </c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4"/>
      <c r="B49" s="1" t="s">
        <v>148</v>
      </c>
      <c r="C49" s="1" t="n">
        <v>4</v>
      </c>
      <c r="D49" s="1" t="s">
        <v>17</v>
      </c>
      <c r="E49" s="4"/>
      <c r="F49" s="4"/>
      <c r="G49" s="4"/>
      <c r="H49" s="4"/>
      <c r="I49" s="1"/>
      <c r="J49" s="1"/>
      <c r="K49" s="1"/>
      <c r="L49" s="4"/>
    </row>
    <row r="50" customFormat="false" ht="15.75" hidden="false" customHeight="false" outlineLevel="0" collapsed="false">
      <c r="A50" s="4"/>
      <c r="B50" s="1"/>
      <c r="C50" s="1"/>
      <c r="D50" s="1"/>
      <c r="E50" s="4"/>
      <c r="F50" s="4"/>
      <c r="G50" s="4"/>
      <c r="H50" s="4"/>
      <c r="I50" s="1"/>
      <c r="J50" s="1"/>
      <c r="K50" s="1"/>
      <c r="L50" s="1"/>
    </row>
    <row r="51" customFormat="false" ht="15.75" hidden="false" customHeight="false" outlineLevel="0" collapsed="false">
      <c r="A51" s="1"/>
      <c r="B51" s="1"/>
      <c r="C51" s="1"/>
      <c r="D51" s="1"/>
      <c r="E51" s="4"/>
      <c r="F51" s="4"/>
      <c r="G51" s="4"/>
      <c r="H51" s="4"/>
      <c r="I51" s="1"/>
      <c r="J51" s="1"/>
      <c r="K51" s="1"/>
      <c r="L51" s="1"/>
    </row>
    <row r="52" customFormat="false" ht="15.75" hidden="false" customHeight="false" outlineLevel="0" collapsed="false">
      <c r="A52" s="4"/>
      <c r="B52" s="4"/>
      <c r="E52" s="4"/>
      <c r="F52" s="4"/>
      <c r="G52" s="1"/>
      <c r="H52" s="1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4"/>
      <c r="C53" s="4"/>
      <c r="D53" s="4"/>
      <c r="E53" s="4"/>
      <c r="F53" s="4"/>
      <c r="G53" s="1"/>
      <c r="H53" s="1"/>
      <c r="I53" s="1"/>
      <c r="J53" s="1"/>
      <c r="K53" s="4"/>
      <c r="L53" s="4"/>
    </row>
    <row r="54" customFormat="false" ht="15.75" hidden="false" customHeight="false" outlineLevel="0" collapsed="false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5.75" hidden="false" customHeight="false" outlineLevel="0" collapsed="false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4"/>
      <c r="B56" s="1"/>
      <c r="C56" s="1"/>
      <c r="D56" s="1"/>
      <c r="E56" s="4"/>
      <c r="F56" s="4"/>
      <c r="G56" s="1"/>
      <c r="H56" s="1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1"/>
      <c r="C57" s="1"/>
      <c r="D57" s="1"/>
      <c r="E57" s="4"/>
      <c r="F57" s="4"/>
      <c r="G57" s="4"/>
      <c r="H57" s="4"/>
      <c r="I57" s="1"/>
      <c r="J57" s="1"/>
      <c r="K57" s="4"/>
      <c r="L57" s="4"/>
    </row>
    <row r="58" customFormat="false" ht="15.75" hidden="false" customHeight="false" outlineLevel="0" collapsed="false"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1"/>
      <c r="C60" s="1"/>
      <c r="D60" s="1"/>
      <c r="E60" s="1"/>
      <c r="F60" s="1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1"/>
      <c r="C61" s="1"/>
      <c r="D61" s="1"/>
      <c r="E61" s="1"/>
      <c r="F61" s="1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1"/>
      <c r="C62" s="1"/>
      <c r="D62" s="1"/>
      <c r="E62" s="4"/>
      <c r="F62" s="4"/>
      <c r="G62" s="4"/>
      <c r="H62" s="4"/>
      <c r="I62" s="1"/>
      <c r="J62" s="1"/>
      <c r="K62" s="4"/>
      <c r="L62" s="4"/>
    </row>
    <row r="63" customFormat="false" ht="15.75" hidden="false" customHeight="false" outlineLevel="0" collapsed="false">
      <c r="A63" s="4"/>
      <c r="B63" s="1"/>
      <c r="C63" s="1"/>
      <c r="D63" s="1"/>
      <c r="E63" s="1"/>
      <c r="F63" s="1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1"/>
      <c r="C64" s="1"/>
      <c r="D64" s="1"/>
      <c r="E64" s="4"/>
      <c r="F64" s="4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1"/>
      <c r="B66" s="4"/>
      <c r="C66" s="4"/>
      <c r="D66" s="4"/>
      <c r="E66" s="4"/>
      <c r="F66" s="4"/>
      <c r="G66" s="4"/>
      <c r="H66" s="4"/>
      <c r="I66" s="1"/>
      <c r="J66" s="1"/>
      <c r="K66" s="4"/>
      <c r="L66" s="4"/>
    </row>
    <row r="67" customFormat="false" ht="15.75" hidden="false" customHeight="false" outlineLevel="0" collapsed="false">
      <c r="A67" s="4"/>
      <c r="B67" s="1"/>
      <c r="C67" s="5"/>
      <c r="D67" s="1"/>
      <c r="E67" s="4"/>
      <c r="F67" s="4"/>
      <c r="G67" s="4"/>
      <c r="H67" s="4"/>
      <c r="K67" s="4"/>
      <c r="L67" s="4"/>
    </row>
    <row r="68" customFormat="false" ht="15.75" hidden="false" customHeight="false" outlineLevel="0" collapsed="false">
      <c r="A68" s="4"/>
      <c r="B68" s="1"/>
      <c r="C68" s="5"/>
      <c r="D68" s="1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1"/>
      <c r="C69" s="1"/>
      <c r="D69" s="1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1"/>
      <c r="C70" s="1"/>
      <c r="D70" s="1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3.8" hidden="false" customHeight="false" outlineLevel="0" collapsed="false">
      <c r="A1004" s="4"/>
      <c r="B1004" s="4"/>
      <c r="C1004" s="4"/>
      <c r="D1004" s="4"/>
      <c r="E1004" s="1"/>
      <c r="F1004" s="1"/>
      <c r="G1004" s="1"/>
      <c r="H1004" s="1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SUM(E3:E37)</f>
        <v>18</v>
      </c>
      <c r="F2" s="4" t="n">
        <f aca="false">SUM(F3:F37)</f>
        <v>19</v>
      </c>
      <c r="G2" s="4" t="n">
        <f aca="false">SUM(G3:G37)</f>
        <v>3</v>
      </c>
      <c r="H2" s="4" t="n">
        <f aca="false">SUM(H3:H37)</f>
        <v>6</v>
      </c>
      <c r="I2" s="4" t="n">
        <f aca="false">SUM(I3:I37)</f>
        <v>0</v>
      </c>
      <c r="J2" s="4" t="n">
        <f aca="false">SUM(J3:J37)</f>
        <v>4</v>
      </c>
      <c r="K2" s="1" t="n">
        <f aca="false">M2</f>
        <v>22</v>
      </c>
      <c r="L2" s="1" t="n">
        <f aca="false">N2</f>
        <v>26</v>
      </c>
      <c r="M2" s="4" t="n">
        <f aca="false">SUM(M3:M47)</f>
        <v>22</v>
      </c>
      <c r="N2" s="4" t="n">
        <f aca="false">SUM(N3:N47)</f>
        <v>26</v>
      </c>
    </row>
    <row r="3" customFormat="false" ht="15.75" hidden="false" customHeight="false" outlineLevel="0" collapsed="false">
      <c r="A3" s="1"/>
      <c r="B3" s="1" t="s">
        <v>149</v>
      </c>
      <c r="C3" s="1" t="n">
        <v>5</v>
      </c>
      <c r="D3" s="1" t="s">
        <v>17</v>
      </c>
      <c r="E3" s="1" t="n">
        <v>5</v>
      </c>
      <c r="F3" s="1" t="n">
        <v>5</v>
      </c>
      <c r="G3" s="1"/>
      <c r="H3" s="1"/>
      <c r="I3" s="1"/>
      <c r="J3" s="1"/>
      <c r="K3" s="4"/>
      <c r="L3" s="4"/>
      <c r="M3" s="1" t="n">
        <v>5</v>
      </c>
      <c r="N3" s="1" t="n">
        <v>5</v>
      </c>
    </row>
    <row r="4" customFormat="false" ht="15.75" hidden="false" customHeight="false" outlineLevel="0" collapsed="false">
      <c r="A4" s="4"/>
      <c r="B4" s="1" t="s">
        <v>150</v>
      </c>
      <c r="C4" s="1" t="n">
        <v>3</v>
      </c>
      <c r="D4" s="1" t="s">
        <v>20</v>
      </c>
      <c r="E4" s="1"/>
      <c r="F4" s="1"/>
      <c r="G4" s="1" t="n">
        <v>3</v>
      </c>
      <c r="H4" s="1" t="n">
        <v>3</v>
      </c>
      <c r="I4" s="4"/>
      <c r="J4" s="4"/>
      <c r="K4" s="4"/>
      <c r="L4" s="4"/>
      <c r="M4" s="1" t="n">
        <v>3</v>
      </c>
      <c r="N4" s="1" t="n">
        <v>3</v>
      </c>
    </row>
    <row r="5" customFormat="false" ht="15.75" hidden="false" customHeight="false" outlineLevel="0" collapsed="false">
      <c r="A5" s="4"/>
      <c r="B5" s="1" t="s">
        <v>151</v>
      </c>
      <c r="C5" s="5" t="n">
        <v>43469</v>
      </c>
      <c r="D5" s="1" t="s">
        <v>152</v>
      </c>
      <c r="E5" s="1"/>
      <c r="F5" s="1"/>
      <c r="G5" s="1" t="n">
        <v>0</v>
      </c>
      <c r="H5" s="1" t="n">
        <v>3</v>
      </c>
      <c r="I5" s="1" t="n">
        <v>0</v>
      </c>
      <c r="J5" s="1" t="n">
        <v>4</v>
      </c>
      <c r="K5" s="4"/>
      <c r="L5" s="4"/>
      <c r="M5" s="1" t="n">
        <v>1</v>
      </c>
      <c r="N5" s="1" t="n">
        <v>4</v>
      </c>
    </row>
    <row r="6" customFormat="false" ht="15.75" hidden="false" customHeight="false" outlineLevel="0" collapsed="false">
      <c r="A6" s="4"/>
      <c r="B6" s="1" t="s">
        <v>153</v>
      </c>
      <c r="C6" s="1" t="n">
        <v>5</v>
      </c>
      <c r="D6" s="1" t="s">
        <v>17</v>
      </c>
      <c r="E6" s="1" t="n">
        <v>5</v>
      </c>
      <c r="F6" s="1" t="n">
        <v>5</v>
      </c>
      <c r="G6" s="1"/>
      <c r="H6" s="1"/>
      <c r="I6" s="4"/>
      <c r="J6" s="4"/>
      <c r="K6" s="4"/>
      <c r="L6" s="4"/>
      <c r="M6" s="1" t="n">
        <v>5</v>
      </c>
      <c r="N6" s="1" t="n">
        <v>5</v>
      </c>
    </row>
    <row r="7" customFormat="false" ht="15.75" hidden="false" customHeight="false" outlineLevel="0" collapsed="false">
      <c r="A7" s="1"/>
      <c r="B7" s="1"/>
      <c r="C7" s="1"/>
      <c r="D7" s="1"/>
      <c r="E7" s="4"/>
      <c r="F7" s="4"/>
      <c r="G7" s="4"/>
      <c r="H7" s="4"/>
      <c r="I7" s="4"/>
      <c r="J7" s="4"/>
      <c r="K7" s="4"/>
      <c r="L7" s="4"/>
    </row>
    <row r="8" customFormat="false" ht="15.75" hidden="false" customHeight="false" outlineLevel="0" collapsed="false">
      <c r="A8" s="1" t="s">
        <v>123</v>
      </c>
      <c r="B8" s="1" t="s">
        <v>154</v>
      </c>
      <c r="C8" s="1"/>
      <c r="D8" s="1"/>
      <c r="E8" s="1" t="n">
        <v>3</v>
      </c>
      <c r="F8" s="1" t="n">
        <v>3</v>
      </c>
      <c r="M8" s="1" t="n">
        <v>3</v>
      </c>
      <c r="N8" s="1" t="n">
        <v>3</v>
      </c>
    </row>
    <row r="9" customFormat="false" ht="15.75" hidden="false" customHeight="false" outlineLevel="0" collapsed="false">
      <c r="A9" s="1"/>
      <c r="B9" s="1" t="s">
        <v>155</v>
      </c>
      <c r="C9" s="1" t="n">
        <v>3</v>
      </c>
      <c r="D9" s="1" t="s">
        <v>17</v>
      </c>
      <c r="E9" s="1"/>
      <c r="F9" s="1"/>
      <c r="G9" s="1"/>
      <c r="H9" s="1"/>
    </row>
    <row r="10" customFormat="false" ht="15.75" hidden="false" customHeight="false" outlineLevel="0" collapsed="false">
      <c r="A10" s="1"/>
      <c r="B10" s="1" t="s">
        <v>156</v>
      </c>
      <c r="C10" s="1" t="n">
        <v>3</v>
      </c>
      <c r="D10" s="1" t="s">
        <v>17</v>
      </c>
      <c r="E10" s="1"/>
      <c r="F10" s="1"/>
      <c r="G10" s="1"/>
      <c r="H10" s="1"/>
    </row>
    <row r="11" customFormat="false" ht="15.75" hidden="false" customHeight="false" outlineLevel="0" collapsed="false">
      <c r="A11" s="1"/>
      <c r="B11" s="1" t="s">
        <v>157</v>
      </c>
      <c r="C11" s="1" t="n">
        <v>3</v>
      </c>
      <c r="D11" s="1" t="s">
        <v>17</v>
      </c>
      <c r="E11" s="1"/>
      <c r="F11" s="1"/>
      <c r="G11" s="1"/>
      <c r="H11" s="1"/>
    </row>
    <row r="12" customFormat="false" ht="15.75" hidden="false" customHeight="false" outlineLevel="0" collapsed="false">
      <c r="A12" s="4"/>
      <c r="B12" s="1" t="s">
        <v>158</v>
      </c>
      <c r="C12" s="1" t="n">
        <v>3</v>
      </c>
      <c r="D12" s="1" t="s">
        <v>17</v>
      </c>
      <c r="E12" s="1"/>
      <c r="F12" s="1"/>
      <c r="G12" s="1"/>
      <c r="H12" s="1"/>
    </row>
    <row r="13" customFormat="false" ht="15.75" hidden="false" customHeight="false" outlineLevel="0" collapsed="false">
      <c r="A13" s="4"/>
      <c r="B13" s="1" t="s">
        <v>159</v>
      </c>
      <c r="C13" s="1" t="n">
        <v>3</v>
      </c>
      <c r="D13" s="1" t="s">
        <v>17</v>
      </c>
      <c r="E13" s="1"/>
      <c r="F13" s="1"/>
      <c r="G13" s="1"/>
      <c r="H13" s="1"/>
    </row>
    <row r="14" customFormat="false" ht="15.75" hidden="false" customHeight="false" outlineLevel="0" collapsed="false">
      <c r="A14" s="1"/>
      <c r="B14" s="1" t="s">
        <v>160</v>
      </c>
      <c r="C14" s="1" t="n">
        <v>3</v>
      </c>
      <c r="D14" s="1" t="s">
        <v>17</v>
      </c>
      <c r="E14" s="1"/>
      <c r="F14" s="1"/>
      <c r="G14" s="1"/>
      <c r="H14" s="1"/>
    </row>
    <row r="15" customFormat="false" ht="15.75" hidden="false" customHeight="false" outlineLevel="0" collapsed="false">
      <c r="A15" s="1"/>
      <c r="B15" s="1"/>
      <c r="C15" s="1"/>
      <c r="D15" s="1"/>
      <c r="E15" s="1"/>
      <c r="F15" s="1"/>
      <c r="G15" s="1"/>
      <c r="H15" s="1"/>
    </row>
    <row r="16" customFormat="false" ht="15.75" hidden="false" customHeight="false" outlineLevel="0" collapsed="false">
      <c r="A16" s="1" t="s">
        <v>161</v>
      </c>
      <c r="B16" s="1" t="s">
        <v>154</v>
      </c>
      <c r="C16" s="1"/>
      <c r="D16" s="1"/>
      <c r="E16" s="1" t="n">
        <v>3</v>
      </c>
      <c r="F16" s="1" t="n">
        <v>3</v>
      </c>
      <c r="G16" s="1"/>
      <c r="H16" s="1"/>
      <c r="M16" s="1" t="n">
        <v>3</v>
      </c>
      <c r="N16" s="1" t="n">
        <v>3</v>
      </c>
    </row>
    <row r="17" customFormat="false" ht="15.75" hidden="false" customHeight="false" outlineLevel="0" collapsed="false">
      <c r="A17" s="4"/>
      <c r="B17" s="1" t="s">
        <v>162</v>
      </c>
      <c r="C17" s="1" t="n">
        <v>3</v>
      </c>
      <c r="D17" s="1" t="s">
        <v>17</v>
      </c>
      <c r="E17" s="1"/>
      <c r="F17" s="1"/>
      <c r="G17" s="1"/>
      <c r="H17" s="1"/>
    </row>
    <row r="18" customFormat="false" ht="15.75" hidden="false" customHeight="false" outlineLevel="0" collapsed="false">
      <c r="A18" s="1"/>
      <c r="B18" s="1" t="s">
        <v>163</v>
      </c>
      <c r="C18" s="1" t="n">
        <v>3</v>
      </c>
      <c r="D18" s="1" t="s">
        <v>17</v>
      </c>
      <c r="E18" s="1"/>
      <c r="F18" s="1"/>
      <c r="G18" s="1"/>
      <c r="H18" s="1"/>
    </row>
    <row r="19" customFormat="false" ht="15.75" hidden="false" customHeight="false" outlineLevel="0" collapsed="false">
      <c r="A19" s="1"/>
      <c r="B19" s="1"/>
      <c r="C19" s="1"/>
      <c r="D19" s="1"/>
      <c r="E19" s="1"/>
      <c r="F19" s="1"/>
      <c r="G19" s="1"/>
      <c r="H19" s="1"/>
    </row>
    <row r="20" customFormat="false" ht="15.75" hidden="false" customHeight="false" outlineLevel="0" collapsed="false">
      <c r="A20" s="1" t="s">
        <v>164</v>
      </c>
      <c r="B20" s="1" t="s">
        <v>154</v>
      </c>
      <c r="C20" s="1"/>
      <c r="D20" s="1"/>
      <c r="E20" s="1" t="n">
        <v>2</v>
      </c>
      <c r="F20" s="1" t="n">
        <v>3</v>
      </c>
      <c r="G20" s="1"/>
      <c r="H20" s="1"/>
      <c r="M20" s="1" t="n">
        <v>2</v>
      </c>
      <c r="N20" s="1" t="n">
        <v>3</v>
      </c>
    </row>
    <row r="21" customFormat="false" ht="15.75" hidden="false" customHeight="false" outlineLevel="0" collapsed="false">
      <c r="A21" s="1"/>
      <c r="B21" s="1" t="s">
        <v>165</v>
      </c>
      <c r="C21" s="1"/>
      <c r="D21" s="1" t="s">
        <v>17</v>
      </c>
      <c r="E21" s="1"/>
      <c r="F21" s="1"/>
      <c r="G21" s="1"/>
      <c r="H21" s="1"/>
      <c r="I21" s="1"/>
      <c r="J21" s="1"/>
      <c r="K21" s="4"/>
      <c r="L21" s="4"/>
    </row>
    <row r="22" customFormat="false" ht="15.75" hidden="false" customHeight="false" outlineLevel="0" collapsed="false">
      <c r="A22" s="1"/>
      <c r="B22" s="1" t="s">
        <v>166</v>
      </c>
      <c r="C22" s="1"/>
      <c r="D22" s="1" t="s">
        <v>17</v>
      </c>
      <c r="E22" s="1"/>
      <c r="F22" s="1"/>
      <c r="G22" s="1"/>
      <c r="H22" s="1"/>
    </row>
    <row r="23" customFormat="false" ht="15.75" hidden="false" customHeight="false" outlineLevel="0" collapsed="false">
      <c r="A23" s="1"/>
      <c r="B23" s="1" t="s">
        <v>167</v>
      </c>
      <c r="C23" s="1"/>
      <c r="D23" s="1" t="s">
        <v>17</v>
      </c>
      <c r="E23" s="1"/>
      <c r="F23" s="1"/>
      <c r="G23" s="1"/>
      <c r="H23" s="1"/>
    </row>
    <row r="24" customFormat="false" ht="15.75" hidden="false" customHeight="false" outlineLevel="0" collapsed="false">
      <c r="A24" s="4"/>
      <c r="B24" s="1" t="s">
        <v>156</v>
      </c>
      <c r="C24" s="1"/>
      <c r="D24" s="1" t="s">
        <v>17</v>
      </c>
      <c r="E24" s="1"/>
      <c r="F24" s="1"/>
      <c r="G24" s="1"/>
      <c r="H24" s="1"/>
    </row>
    <row r="25" customFormat="false" ht="15.75" hidden="false" customHeight="false" outlineLevel="0" collapsed="false">
      <c r="A25" s="4"/>
      <c r="B25" s="1" t="s">
        <v>168</v>
      </c>
      <c r="C25" s="1"/>
      <c r="D25" s="1" t="s">
        <v>17</v>
      </c>
      <c r="E25" s="1"/>
      <c r="F25" s="1"/>
      <c r="G25" s="1"/>
      <c r="H25" s="1"/>
    </row>
    <row r="26" customFormat="false" ht="15.75" hidden="false" customHeight="false" outlineLevel="0" collapsed="false">
      <c r="A26" s="4"/>
      <c r="B26" s="1" t="s">
        <v>169</v>
      </c>
      <c r="C26" s="1"/>
      <c r="D26" s="1" t="s">
        <v>17</v>
      </c>
      <c r="E26" s="1"/>
      <c r="F26" s="1"/>
      <c r="G26" s="1"/>
      <c r="H26" s="1"/>
    </row>
    <row r="27" customFormat="false" ht="15.75" hidden="false" customHeight="false" outlineLevel="0" collapsed="false">
      <c r="A27" s="1"/>
      <c r="B27" s="1" t="s">
        <v>170</v>
      </c>
      <c r="C27" s="1"/>
      <c r="D27" s="1" t="s">
        <v>17</v>
      </c>
    </row>
    <row r="28" customFormat="false" ht="15.75" hidden="false" customHeight="false" outlineLevel="0" collapsed="false">
      <c r="A28" s="1"/>
      <c r="B28" s="1" t="s">
        <v>171</v>
      </c>
      <c r="C28" s="1"/>
      <c r="D28" s="1" t="s">
        <v>17</v>
      </c>
    </row>
    <row r="29" customFormat="false" ht="15.75" hidden="false" customHeight="false" outlineLevel="0" collapsed="false">
      <c r="A29" s="4"/>
      <c r="B29" s="1" t="s">
        <v>172</v>
      </c>
      <c r="C29" s="1"/>
      <c r="D29" s="1" t="s">
        <v>17</v>
      </c>
    </row>
    <row r="30" customFormat="false" ht="15.75" hidden="false" customHeight="false" outlineLevel="0" collapsed="false">
      <c r="A30" s="1"/>
      <c r="B30" s="1" t="s">
        <v>173</v>
      </c>
      <c r="C30" s="1"/>
      <c r="D30" s="1" t="s">
        <v>17</v>
      </c>
    </row>
    <row r="31" customFormat="false" ht="15.75" hidden="false" customHeight="false" outlineLevel="0" collapsed="false">
      <c r="A31" s="1"/>
      <c r="B31" s="1"/>
      <c r="C31" s="1"/>
      <c r="D31" s="1"/>
    </row>
    <row r="32" customFormat="false" ht="15.75" hidden="false" customHeight="false" outlineLevel="0" collapsed="false">
      <c r="A32" s="1"/>
      <c r="B32" s="1"/>
      <c r="C32" s="1"/>
      <c r="D32" s="1"/>
    </row>
    <row r="33" customFormat="false" ht="15.75" hidden="false" customHeight="false" outlineLevel="0" collapsed="false">
      <c r="A33" s="1"/>
      <c r="B33" s="1"/>
      <c r="C33" s="1"/>
      <c r="D33" s="1"/>
    </row>
    <row r="34" customFormat="false" ht="15.75" hidden="false" customHeight="false" outlineLevel="0" collapsed="false">
      <c r="A34" s="1"/>
      <c r="B34" s="1"/>
      <c r="C34" s="1"/>
      <c r="D34" s="1"/>
    </row>
    <row r="35" customFormat="false" ht="15.75" hidden="false" customHeight="false" outlineLevel="0" collapsed="false">
      <c r="A35" s="1"/>
      <c r="B35" s="1"/>
      <c r="C35" s="1"/>
      <c r="D35" s="1"/>
    </row>
    <row r="36" customFormat="false" ht="15.75" hidden="false" customHeight="false" outlineLevel="0" collapsed="false">
      <c r="A36" s="1"/>
      <c r="B36" s="1"/>
      <c r="C36" s="1"/>
      <c r="D36" s="1"/>
      <c r="Q36" s="1"/>
      <c r="R36" s="1"/>
      <c r="S36" s="1"/>
    </row>
    <row r="37" customFormat="false" ht="15.75" hidden="false" customHeight="false" outlineLevel="0" collapsed="false">
      <c r="A37" s="1"/>
      <c r="B37" s="1"/>
      <c r="C37" s="1"/>
      <c r="D37" s="1"/>
      <c r="Q37" s="1"/>
      <c r="R37" s="1"/>
      <c r="S37" s="1"/>
    </row>
    <row r="38" customFormat="false" ht="15.75" hidden="false" customHeight="false" outlineLevel="0" collapsed="false">
      <c r="A38" s="1"/>
      <c r="B38" s="1"/>
      <c r="C38" s="1"/>
      <c r="D38" s="1"/>
      <c r="Q38" s="1"/>
      <c r="R38" s="1"/>
      <c r="S38" s="1"/>
    </row>
    <row r="39" customFormat="false" ht="15.75" hidden="false" customHeight="false" outlineLevel="0" collapsed="false">
      <c r="A39" s="1"/>
      <c r="B39" s="1"/>
      <c r="C39" s="1"/>
      <c r="D39" s="1"/>
      <c r="Q39" s="1"/>
      <c r="R39" s="1"/>
      <c r="S39" s="1"/>
    </row>
    <row r="40" customFormat="false" ht="15.75" hidden="false" customHeight="false" outlineLevel="0" collapsed="false">
      <c r="A40" s="4"/>
      <c r="B40" s="4"/>
      <c r="C40" s="4"/>
      <c r="D40" s="4"/>
      <c r="Q40" s="1"/>
      <c r="R40" s="1"/>
      <c r="S40" s="1"/>
    </row>
    <row r="41" customFormat="false" ht="15.75" hidden="false" customHeight="false" outlineLevel="0" collapsed="false">
      <c r="A41" s="4"/>
      <c r="B41" s="1"/>
      <c r="C41" s="1"/>
      <c r="D41" s="1"/>
      <c r="Q41" s="1"/>
      <c r="R41" s="1"/>
      <c r="S41" s="1"/>
    </row>
    <row r="42" customFormat="false" ht="15.75" hidden="false" customHeight="false" outlineLevel="0" collapsed="false">
      <c r="A42" s="1"/>
      <c r="B42" s="1"/>
      <c r="C42" s="1"/>
      <c r="D42" s="1"/>
      <c r="Q42" s="1"/>
      <c r="R42" s="1"/>
      <c r="S42" s="1"/>
    </row>
    <row r="43" customFormat="false" ht="15.75" hidden="false" customHeight="false" outlineLevel="0" collapsed="false">
      <c r="A43" s="4"/>
      <c r="B43" s="1"/>
      <c r="C43" s="1"/>
      <c r="D43" s="1"/>
      <c r="Q43" s="1"/>
      <c r="R43" s="1"/>
      <c r="S43" s="1"/>
    </row>
    <row r="44" customFormat="false" ht="15.75" hidden="false" customHeight="false" outlineLevel="0" collapsed="false">
      <c r="A44" s="4"/>
      <c r="B44" s="1"/>
      <c r="C44" s="1"/>
      <c r="D44" s="1"/>
    </row>
    <row r="45" customFormat="false" ht="15.75" hidden="false" customHeight="false" outlineLevel="0" collapsed="false">
      <c r="A45" s="4"/>
      <c r="B45" s="1"/>
      <c r="C45" s="1"/>
      <c r="D45" s="1"/>
    </row>
    <row r="46" customFormat="false" ht="15.75" hidden="false" customHeight="false" outlineLevel="0" collapsed="false">
      <c r="A46" s="4"/>
      <c r="B46" s="1"/>
      <c r="C46" s="1"/>
      <c r="D46" s="1"/>
    </row>
    <row r="47" customFormat="false" ht="15.75" hidden="false" customHeight="false" outlineLevel="0" collapsed="false">
      <c r="A47" s="1"/>
      <c r="B47" s="1"/>
      <c r="C47" s="1"/>
      <c r="D47" s="1"/>
    </row>
    <row r="48" customFormat="false" ht="15.75" hidden="false" customHeight="false" outlineLevel="0" collapsed="false">
      <c r="B48" s="1"/>
      <c r="C48" s="1"/>
      <c r="D48" s="1"/>
      <c r="E48" s="4"/>
      <c r="F48" s="4"/>
      <c r="G48" s="4"/>
      <c r="H48" s="4"/>
      <c r="I48" s="1"/>
      <c r="J48" s="1"/>
      <c r="K48" s="4"/>
      <c r="L48" s="4"/>
    </row>
    <row r="49" customFormat="false" ht="15.75" hidden="false" customHeight="false" outlineLevel="0" collapsed="false">
      <c r="A49" s="1"/>
      <c r="B49" s="1"/>
      <c r="C49" s="1"/>
      <c r="D49" s="1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1"/>
      <c r="B50" s="1"/>
      <c r="C50" s="1"/>
      <c r="D50" s="1"/>
      <c r="E50" s="4"/>
      <c r="F50" s="4"/>
      <c r="G50" s="4"/>
      <c r="H50" s="4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1"/>
      <c r="C51" s="1"/>
      <c r="D51" s="1"/>
      <c r="E51" s="4"/>
      <c r="F51" s="4"/>
      <c r="G51" s="4"/>
      <c r="H51" s="4"/>
      <c r="I51" s="1"/>
      <c r="J51" s="1"/>
      <c r="K51" s="1"/>
      <c r="L51" s="4"/>
    </row>
    <row r="52" customFormat="false" ht="15.75" hidden="false" customHeight="false" outlineLevel="0" collapsed="false">
      <c r="A52" s="4"/>
      <c r="B52" s="1"/>
      <c r="C52" s="1"/>
      <c r="D52" s="1"/>
      <c r="E52" s="4"/>
      <c r="F52" s="4"/>
      <c r="G52" s="4"/>
      <c r="H52" s="4"/>
      <c r="I52" s="1"/>
      <c r="J52" s="1"/>
      <c r="K52" s="1"/>
      <c r="L52" s="1"/>
    </row>
    <row r="53" customFormat="false" ht="15.75" hidden="false" customHeight="false" outlineLevel="0" collapsed="false">
      <c r="A53" s="1"/>
      <c r="B53" s="1"/>
      <c r="C53" s="1"/>
      <c r="D53" s="1"/>
      <c r="E53" s="4"/>
      <c r="F53" s="4"/>
      <c r="G53" s="4"/>
      <c r="H53" s="4"/>
      <c r="I53" s="1"/>
      <c r="J53" s="1"/>
      <c r="K53" s="1"/>
      <c r="L53" s="1"/>
    </row>
    <row r="54" customFormat="false" ht="15.75" hidden="false" customHeight="false" outlineLevel="0" collapsed="false">
      <c r="A54" s="4"/>
      <c r="B54" s="4"/>
      <c r="E54" s="4"/>
      <c r="F54" s="4"/>
      <c r="G54" s="1"/>
      <c r="H54" s="1"/>
      <c r="I54" s="4"/>
      <c r="J54" s="4"/>
      <c r="K54" s="4"/>
      <c r="L54" s="4"/>
    </row>
    <row r="55" customFormat="false" ht="15.75" hidden="false" customHeight="false" outlineLevel="0" collapsed="false">
      <c r="A55" s="4"/>
      <c r="B55" s="4"/>
      <c r="C55" s="4"/>
      <c r="D55" s="4"/>
      <c r="E55" s="4"/>
      <c r="F55" s="4"/>
      <c r="G55" s="1"/>
      <c r="H55" s="1"/>
      <c r="I55" s="1"/>
      <c r="J55" s="1"/>
      <c r="K55" s="4"/>
      <c r="L55" s="4"/>
    </row>
    <row r="56" customFormat="false" ht="15.75" hidden="false" customHeight="false" outlineLevel="0" collapsed="false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1"/>
      <c r="C58" s="1"/>
      <c r="D58" s="1"/>
      <c r="E58" s="4"/>
      <c r="F58" s="4"/>
      <c r="G58" s="1"/>
      <c r="H58" s="1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1"/>
      <c r="C59" s="1"/>
      <c r="D59" s="1"/>
      <c r="E59" s="4"/>
      <c r="F59" s="4"/>
      <c r="G59" s="4"/>
      <c r="H59" s="4"/>
      <c r="I59" s="1"/>
      <c r="J59" s="1"/>
      <c r="K59" s="4"/>
      <c r="L59" s="4"/>
    </row>
    <row r="60" customFormat="false" ht="15.75" hidden="false" customHeight="false" outlineLevel="0" collapsed="false"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1"/>
      <c r="C62" s="1"/>
      <c r="D62" s="1"/>
      <c r="E62" s="1"/>
      <c r="F62" s="1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1"/>
      <c r="C63" s="1"/>
      <c r="D63" s="1"/>
      <c r="E63" s="1"/>
      <c r="F63" s="1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1"/>
      <c r="C64" s="1"/>
      <c r="D64" s="1"/>
      <c r="E64" s="4"/>
      <c r="F64" s="4"/>
      <c r="G64" s="4"/>
      <c r="H64" s="4"/>
      <c r="I64" s="1"/>
      <c r="J64" s="1"/>
      <c r="K64" s="4"/>
      <c r="L64" s="4"/>
    </row>
    <row r="65" customFormat="false" ht="15.75" hidden="false" customHeight="false" outlineLevel="0" collapsed="false">
      <c r="A65" s="4"/>
      <c r="B65" s="1"/>
      <c r="C65" s="1"/>
      <c r="D65" s="1"/>
      <c r="E65" s="1"/>
      <c r="F65" s="1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1"/>
      <c r="C66" s="1"/>
      <c r="D66" s="1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1"/>
      <c r="B68" s="4"/>
      <c r="C68" s="4"/>
      <c r="D68" s="4"/>
      <c r="E68" s="4"/>
      <c r="F68" s="4"/>
      <c r="G68" s="4"/>
      <c r="H68" s="4"/>
      <c r="I68" s="1"/>
      <c r="J68" s="1"/>
      <c r="K68" s="4"/>
      <c r="L68" s="4"/>
    </row>
    <row r="69" customFormat="false" ht="15.75" hidden="false" customHeight="false" outlineLevel="0" collapsed="false">
      <c r="A69" s="4"/>
      <c r="B69" s="1"/>
      <c r="C69" s="5"/>
      <c r="D69" s="1"/>
      <c r="E69" s="4"/>
      <c r="F69" s="4"/>
      <c r="G69" s="4"/>
      <c r="H69" s="4"/>
      <c r="K69" s="4"/>
      <c r="L69" s="4"/>
    </row>
    <row r="70" customFormat="false" ht="15.75" hidden="false" customHeight="false" outlineLevel="0" collapsed="false">
      <c r="A70" s="4"/>
      <c r="B70" s="1"/>
      <c r="C70" s="5"/>
      <c r="D70" s="1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1"/>
      <c r="C72" s="1"/>
      <c r="D72" s="1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3.8" hidden="false" customHeight="false" outlineLevel="0" collapsed="false">
      <c r="A1006" s="4"/>
      <c r="B1006" s="4"/>
      <c r="C1006" s="4"/>
      <c r="D1006" s="4"/>
      <c r="E1006" s="1"/>
      <c r="F1006" s="1"/>
      <c r="G1006" s="1"/>
      <c r="H1006" s="1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174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SUM(E3:E25)</f>
        <v>31</v>
      </c>
      <c r="F2" s="4" t="n">
        <f aca="false">SUM(F3:F25)</f>
        <v>36</v>
      </c>
      <c r="G2" s="4" t="n">
        <f aca="false">SUM(G3:G25)</f>
        <v>4</v>
      </c>
      <c r="H2" s="4" t="n">
        <f aca="false">SUM(H3:H25)</f>
        <v>7</v>
      </c>
      <c r="I2" s="1" t="n">
        <v>0</v>
      </c>
      <c r="J2" s="1" t="n">
        <v>18</v>
      </c>
      <c r="K2" s="1" t="n">
        <f aca="false">M2</f>
        <v>38</v>
      </c>
      <c r="L2" s="1" t="n">
        <f aca="false">N2</f>
        <v>40</v>
      </c>
      <c r="M2" s="4" t="n">
        <f aca="false">SUM(M3:M21)</f>
        <v>38</v>
      </c>
      <c r="N2" s="4" t="n">
        <f aca="false">SUM(N3:N21)</f>
        <v>40</v>
      </c>
      <c r="O2" s="1" t="s">
        <v>175</v>
      </c>
    </row>
    <row r="3" customFormat="false" ht="15.75" hidden="false" customHeight="false" outlineLevel="0" collapsed="false">
      <c r="A3" s="1" t="s">
        <v>176</v>
      </c>
      <c r="B3" s="4"/>
      <c r="C3" s="4"/>
      <c r="D3" s="4"/>
      <c r="E3" s="4"/>
      <c r="F3" s="4"/>
      <c r="G3" s="1" t="n">
        <v>4</v>
      </c>
      <c r="H3" s="1" t="n">
        <v>4</v>
      </c>
      <c r="I3" s="4"/>
      <c r="J3" s="4"/>
      <c r="K3" s="4"/>
      <c r="L3" s="4"/>
      <c r="M3" s="1" t="n">
        <v>4</v>
      </c>
      <c r="N3" s="1" t="n">
        <v>4</v>
      </c>
    </row>
    <row r="4" customFormat="false" ht="15.75" hidden="false" customHeight="false" outlineLevel="0" collapsed="false">
      <c r="A4" s="4"/>
      <c r="B4" s="1" t="s">
        <v>177</v>
      </c>
      <c r="C4" s="1" t="n">
        <v>4</v>
      </c>
      <c r="D4" s="1" t="s">
        <v>20</v>
      </c>
      <c r="E4" s="4"/>
      <c r="F4" s="4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178</v>
      </c>
      <c r="C5" s="1" t="n">
        <v>4</v>
      </c>
      <c r="D5" s="1" t="s">
        <v>20</v>
      </c>
      <c r="E5" s="4"/>
      <c r="F5" s="4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179</v>
      </c>
      <c r="C6" s="1" t="n">
        <v>4</v>
      </c>
      <c r="D6" s="1" t="s">
        <v>20</v>
      </c>
      <c r="E6" s="4"/>
      <c r="F6" s="4"/>
      <c r="G6" s="4"/>
      <c r="H6" s="4"/>
      <c r="I6" s="4"/>
      <c r="J6" s="4"/>
      <c r="K6" s="4"/>
      <c r="L6" s="4"/>
    </row>
    <row r="7" customFormat="false" ht="15.75" hidden="false" customHeight="false" outlineLevel="0" collapsed="false">
      <c r="A7" s="1" t="s">
        <v>180</v>
      </c>
      <c r="B7" s="4"/>
      <c r="C7" s="4"/>
      <c r="D7" s="4"/>
      <c r="E7" s="1" t="n">
        <v>3</v>
      </c>
      <c r="F7" s="1" t="n">
        <v>5</v>
      </c>
      <c r="G7" s="4"/>
      <c r="H7" s="4"/>
      <c r="I7" s="4"/>
      <c r="J7" s="4"/>
      <c r="K7" s="4"/>
      <c r="L7" s="4"/>
      <c r="M7" s="1" t="n">
        <v>3</v>
      </c>
      <c r="N7" s="1" t="n">
        <v>5</v>
      </c>
    </row>
    <row r="8" customFormat="false" ht="15.75" hidden="false" customHeight="false" outlineLevel="0" collapsed="false">
      <c r="A8" s="4"/>
      <c r="B8" s="1" t="s">
        <v>181</v>
      </c>
      <c r="C8" s="1" t="n">
        <v>5</v>
      </c>
      <c r="D8" s="1" t="s">
        <v>17</v>
      </c>
      <c r="E8" s="4"/>
      <c r="F8" s="4"/>
      <c r="G8" s="4"/>
      <c r="H8" s="4"/>
      <c r="I8" s="4"/>
      <c r="J8" s="4"/>
      <c r="K8" s="4"/>
      <c r="L8" s="4"/>
    </row>
    <row r="9" customFormat="false" ht="15.75" hidden="false" customHeight="false" outlineLevel="0" collapsed="false">
      <c r="A9" s="4"/>
      <c r="B9" s="1" t="s">
        <v>182</v>
      </c>
      <c r="C9" s="1" t="n">
        <v>3</v>
      </c>
      <c r="D9" s="1" t="s">
        <v>17</v>
      </c>
      <c r="E9" s="4"/>
      <c r="F9" s="4"/>
      <c r="G9" s="4"/>
      <c r="H9" s="4"/>
      <c r="I9" s="4"/>
      <c r="J9" s="4"/>
      <c r="K9" s="4"/>
      <c r="L9" s="4"/>
    </row>
    <row r="10" customFormat="false" ht="15.75" hidden="false" customHeight="false" outlineLevel="0" collapsed="false">
      <c r="A10" s="1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customFormat="false" ht="15.75" hidden="false" customHeight="false" outlineLevel="0" collapsed="false">
      <c r="A11" s="4"/>
      <c r="B11" s="1" t="s">
        <v>183</v>
      </c>
      <c r="C11" s="1" t="n">
        <v>3</v>
      </c>
      <c r="D11" s="1" t="s">
        <v>17</v>
      </c>
      <c r="E11" s="1" t="n">
        <v>3</v>
      </c>
      <c r="F11" s="1" t="n">
        <v>3</v>
      </c>
      <c r="G11" s="1"/>
      <c r="H11" s="1"/>
      <c r="I11" s="4"/>
      <c r="J11" s="4"/>
      <c r="K11" s="4"/>
      <c r="L11" s="4"/>
      <c r="M11" s="1" t="n">
        <v>3</v>
      </c>
      <c r="N11" s="1" t="n">
        <v>3</v>
      </c>
    </row>
    <row r="12" customFormat="false" ht="15.75" hidden="false" customHeight="false" outlineLevel="0" collapsed="false">
      <c r="A12" s="4"/>
      <c r="B12" s="1" t="s">
        <v>184</v>
      </c>
      <c r="C12" s="1" t="n">
        <v>4</v>
      </c>
      <c r="D12" s="1" t="s">
        <v>17</v>
      </c>
      <c r="E12" s="1" t="n">
        <v>4</v>
      </c>
      <c r="F12" s="1" t="n">
        <v>4</v>
      </c>
      <c r="G12" s="1"/>
      <c r="H12" s="1"/>
      <c r="I12" s="4"/>
      <c r="J12" s="4"/>
      <c r="K12" s="4"/>
      <c r="L12" s="4"/>
      <c r="M12" s="1" t="n">
        <v>4</v>
      </c>
      <c r="N12" s="1" t="n">
        <v>4</v>
      </c>
    </row>
    <row r="13" customFormat="false" ht="15.75" hidden="false" customHeight="false" outlineLevel="0" collapsed="false">
      <c r="A13" s="4"/>
      <c r="B13" s="1" t="s">
        <v>185</v>
      </c>
      <c r="C13" s="1" t="n">
        <v>3</v>
      </c>
      <c r="D13" s="1" t="s">
        <v>17</v>
      </c>
      <c r="E13" s="1" t="n">
        <v>3</v>
      </c>
      <c r="F13" s="1" t="n">
        <v>3</v>
      </c>
      <c r="G13" s="1"/>
      <c r="H13" s="1"/>
      <c r="I13" s="4"/>
      <c r="J13" s="4"/>
      <c r="K13" s="4"/>
      <c r="L13" s="4"/>
      <c r="M13" s="1" t="n">
        <v>3</v>
      </c>
      <c r="N13" s="1" t="n">
        <v>3</v>
      </c>
    </row>
    <row r="14" customFormat="false" ht="15.75" hidden="false" customHeight="false" outlineLevel="0" collapsed="false">
      <c r="A14" s="4"/>
      <c r="B14" s="1" t="s">
        <v>186</v>
      </c>
      <c r="C14" s="1" t="n">
        <v>3</v>
      </c>
      <c r="D14" s="1" t="s">
        <v>17</v>
      </c>
      <c r="E14" s="1" t="n">
        <v>3</v>
      </c>
      <c r="F14" s="1" t="n">
        <v>3</v>
      </c>
      <c r="G14" s="1"/>
      <c r="H14" s="1"/>
      <c r="I14" s="4"/>
      <c r="J14" s="4"/>
      <c r="K14" s="4"/>
      <c r="L14" s="4"/>
      <c r="M14" s="1" t="n">
        <v>3</v>
      </c>
      <c r="N14" s="1" t="n">
        <v>3</v>
      </c>
    </row>
    <row r="15" customFormat="false" ht="15.75" hidden="false" customHeight="false" outlineLevel="0" collapsed="false">
      <c r="A15" s="4"/>
      <c r="B15" s="1" t="s">
        <v>187</v>
      </c>
      <c r="C15" s="1" t="n">
        <v>3</v>
      </c>
      <c r="D15" s="1" t="s">
        <v>17</v>
      </c>
      <c r="E15" s="1" t="n">
        <v>3</v>
      </c>
      <c r="F15" s="1" t="n">
        <v>3</v>
      </c>
      <c r="G15" s="1"/>
      <c r="H15" s="1"/>
      <c r="I15" s="4"/>
      <c r="J15" s="4"/>
      <c r="K15" s="4"/>
      <c r="L15" s="4"/>
      <c r="M15" s="1" t="n">
        <v>3</v>
      </c>
      <c r="N15" s="1" t="n">
        <v>3</v>
      </c>
    </row>
    <row r="16" customFormat="false" ht="15.75" hidden="false" customHeight="false" outlineLevel="0" collapsed="false">
      <c r="A16" s="4"/>
      <c r="B16" s="1" t="s">
        <v>188</v>
      </c>
      <c r="C16" s="1" t="n">
        <v>3</v>
      </c>
      <c r="D16" s="1" t="s">
        <v>17</v>
      </c>
      <c r="E16" s="1" t="n">
        <v>3</v>
      </c>
      <c r="F16" s="1" t="n">
        <v>3</v>
      </c>
      <c r="G16" s="1"/>
      <c r="H16" s="1"/>
      <c r="I16" s="4"/>
      <c r="J16" s="4"/>
      <c r="K16" s="4"/>
      <c r="L16" s="4"/>
      <c r="M16" s="1" t="n">
        <v>3</v>
      </c>
      <c r="N16" s="1" t="n">
        <v>3</v>
      </c>
    </row>
    <row r="17" customFormat="false" ht="15.75" hidden="false" customHeight="false" outlineLevel="0" collapsed="false">
      <c r="A17" s="4"/>
      <c r="B17" s="1" t="s">
        <v>189</v>
      </c>
      <c r="C17" s="1" t="n">
        <v>3</v>
      </c>
      <c r="D17" s="1" t="s">
        <v>17</v>
      </c>
      <c r="E17" s="1" t="n">
        <v>3</v>
      </c>
      <c r="F17" s="1" t="n">
        <v>3</v>
      </c>
      <c r="G17" s="1"/>
      <c r="H17" s="1"/>
      <c r="I17" s="4"/>
      <c r="J17" s="4"/>
      <c r="K17" s="4"/>
      <c r="L17" s="4"/>
      <c r="M17" s="1" t="n">
        <v>3</v>
      </c>
      <c r="N17" s="1" t="n">
        <v>3</v>
      </c>
    </row>
    <row r="18" customFormat="false" ht="15.75" hidden="false" customHeight="false" outlineLevel="0" collapsed="false">
      <c r="A18" s="4"/>
      <c r="B18" s="1" t="s">
        <v>190</v>
      </c>
      <c r="C18" s="1" t="n">
        <v>3</v>
      </c>
      <c r="D18" s="1" t="s">
        <v>17</v>
      </c>
      <c r="E18" s="1" t="n">
        <v>3</v>
      </c>
      <c r="F18" s="1" t="n">
        <v>3</v>
      </c>
      <c r="G18" s="1"/>
      <c r="H18" s="1"/>
      <c r="I18" s="4"/>
      <c r="J18" s="4"/>
      <c r="K18" s="4"/>
      <c r="L18" s="4"/>
      <c r="M18" s="1" t="n">
        <v>3</v>
      </c>
      <c r="N18" s="1" t="n">
        <v>3</v>
      </c>
    </row>
    <row r="19" customFormat="false" ht="15.75" hidden="false" customHeight="false" outlineLevel="0" collapsed="false">
      <c r="A19" s="4"/>
      <c r="B19" s="1" t="s">
        <v>191</v>
      </c>
      <c r="C19" s="1" t="n">
        <v>3</v>
      </c>
      <c r="D19" s="1" t="s">
        <v>17</v>
      </c>
      <c r="E19" s="1" t="n">
        <v>3</v>
      </c>
      <c r="F19" s="1" t="n">
        <v>3</v>
      </c>
      <c r="G19" s="4"/>
      <c r="H19" s="4"/>
      <c r="I19" s="4"/>
      <c r="J19" s="4"/>
      <c r="K19" s="4"/>
      <c r="L19" s="4"/>
      <c r="M19" s="1" t="n">
        <v>3</v>
      </c>
      <c r="N19" s="1" t="n">
        <v>3</v>
      </c>
    </row>
    <row r="20" customFormat="false" ht="15.75" hidden="false" customHeight="false" outlineLevel="0" collapsed="false">
      <c r="A20" s="1"/>
      <c r="B20" s="4"/>
      <c r="C20" s="4"/>
      <c r="D20" s="4"/>
      <c r="E20" s="1"/>
      <c r="F20" s="1"/>
      <c r="G20" s="1"/>
      <c r="H20" s="1"/>
      <c r="I20" s="4"/>
      <c r="J20" s="4"/>
      <c r="K20" s="4"/>
      <c r="L20" s="4"/>
      <c r="M20" s="1"/>
      <c r="N20" s="1"/>
    </row>
    <row r="21" customFormat="false" ht="15.75" hidden="false" customHeight="false" outlineLevel="0" collapsed="false">
      <c r="A21" s="1" t="s">
        <v>192</v>
      </c>
      <c r="B21" s="4"/>
      <c r="C21" s="4"/>
      <c r="D21" s="4"/>
      <c r="E21" s="1" t="n">
        <v>0</v>
      </c>
      <c r="F21" s="1" t="n">
        <v>3</v>
      </c>
      <c r="G21" s="1" t="n">
        <v>0</v>
      </c>
      <c r="H21" s="1" t="n">
        <v>3</v>
      </c>
      <c r="I21" s="4"/>
      <c r="J21" s="4"/>
      <c r="K21" s="4"/>
      <c r="L21" s="4"/>
      <c r="M21" s="1" t="n">
        <v>3</v>
      </c>
      <c r="N21" s="1" t="n">
        <v>3</v>
      </c>
    </row>
    <row r="22" customFormat="false" ht="15.75" hidden="false" customHeight="false" outlineLevel="0" collapsed="false">
      <c r="A22" s="4"/>
      <c r="B22" s="1" t="s">
        <v>193</v>
      </c>
      <c r="C22" s="1" t="n">
        <v>3</v>
      </c>
      <c r="D22" s="1" t="s">
        <v>17</v>
      </c>
      <c r="E22" s="1"/>
      <c r="F22" s="1"/>
      <c r="G22" s="4"/>
      <c r="H22" s="4"/>
      <c r="I22" s="4"/>
      <c r="J22" s="4"/>
      <c r="K22" s="4"/>
      <c r="L22" s="4"/>
    </row>
    <row r="23" customFormat="false" ht="15.75" hidden="false" customHeight="false" outlineLevel="0" collapsed="false">
      <c r="A23" s="4"/>
      <c r="B23" s="1" t="s">
        <v>194</v>
      </c>
      <c r="C23" s="1" t="n">
        <v>3</v>
      </c>
      <c r="D23" s="1" t="s">
        <v>17</v>
      </c>
      <c r="E23" s="1"/>
      <c r="F23" s="1"/>
      <c r="G23" s="4"/>
      <c r="H23" s="4"/>
      <c r="I23" s="4"/>
      <c r="J23" s="4"/>
      <c r="K23" s="4"/>
      <c r="L23" s="4"/>
    </row>
    <row r="24" customFormat="false" ht="15.75" hidden="false" customHeight="false" outlineLevel="0" collapsed="false">
      <c r="A24" s="4"/>
      <c r="B24" s="1" t="s">
        <v>195</v>
      </c>
      <c r="C24" s="1" t="n">
        <v>3</v>
      </c>
      <c r="D24" s="1" t="s">
        <v>17</v>
      </c>
      <c r="E24" s="1"/>
      <c r="F24" s="1"/>
      <c r="G24" s="4"/>
      <c r="H24" s="4"/>
      <c r="I24" s="4"/>
      <c r="J24" s="4"/>
      <c r="K24" s="4"/>
      <c r="L24" s="4"/>
    </row>
    <row r="25" customFormat="false" ht="15.75" hidden="false" customHeight="false" outlineLevel="0" collapsed="false">
      <c r="A25" s="4"/>
      <c r="B25" s="1" t="s">
        <v>196</v>
      </c>
      <c r="C25" s="1" t="n">
        <v>3</v>
      </c>
      <c r="D25" s="1" t="s">
        <v>20</v>
      </c>
      <c r="E25" s="4"/>
      <c r="F25" s="4"/>
      <c r="G25" s="1"/>
      <c r="H25" s="1"/>
      <c r="I25" s="4"/>
      <c r="J25" s="4"/>
      <c r="K25" s="4"/>
      <c r="L25" s="4"/>
    </row>
    <row r="26" customFormat="false" ht="15.7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customFormat="false" ht="15.7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</row>
    <row r="28" customFormat="false" ht="15.7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customFormat="false" ht="15.7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customFormat="false" ht="15.7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customFormat="false" ht="15.75" hidden="false" customHeight="fals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customFormat="false" ht="15.75" hidden="false" customHeight="fals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customFormat="false" ht="15.75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customFormat="false" ht="15.7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customFormat="false" ht="15.7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customFormat="false" ht="15.7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customFormat="false" ht="15.7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customFormat="false" ht="15.7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customFormat="false" ht="15.7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customFormat="false" ht="15.7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customFormat="false" ht="15.7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customFormat="false" ht="15.75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customFormat="false" ht="15.7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customFormat="false" ht="15.7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customFormat="false" ht="15.75" hidden="false" customHeight="fals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customFormat="false" ht="15.75" hidden="false" customHeight="fals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customFormat="false" ht="15.75" hidden="false" customHeight="fals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5.7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customFormat="false" ht="15.75" hidden="false" customHeight="fals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customFormat="false" ht="15.7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5.75" hidden="fals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174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SUM(E3:E37)</f>
        <v>31</v>
      </c>
      <c r="F2" s="4" t="n">
        <f aca="false">SUM(F3:F37)</f>
        <v>42</v>
      </c>
      <c r="G2" s="4" t="n">
        <f aca="false">SUM(G3:G37)</f>
        <v>4</v>
      </c>
      <c r="H2" s="4" t="n">
        <f aca="false">SUM(H3:H37)</f>
        <v>13</v>
      </c>
      <c r="I2" s="4" t="n">
        <f aca="false">SUM(I3:I37)</f>
        <v>7</v>
      </c>
      <c r="J2" s="1" t="n">
        <v>18</v>
      </c>
      <c r="K2" s="1" t="n">
        <f aca="false">M2</f>
        <v>45</v>
      </c>
      <c r="L2" s="1" t="n">
        <f aca="false">N2</f>
        <v>54</v>
      </c>
      <c r="M2" s="4" t="n">
        <f aca="false">SUM(M3:M37)</f>
        <v>45</v>
      </c>
      <c r="N2" s="4" t="n">
        <f aca="false">SUM(N3:N37)</f>
        <v>54</v>
      </c>
      <c r="O2" s="1" t="s">
        <v>175</v>
      </c>
    </row>
    <row r="3" customFormat="false" ht="15.75" hidden="false" customHeight="false" outlineLevel="0" collapsed="false">
      <c r="A3" s="1" t="s">
        <v>176</v>
      </c>
      <c r="B3" s="4"/>
      <c r="C3" s="4"/>
      <c r="D3" s="4"/>
      <c r="E3" s="4"/>
      <c r="F3" s="4"/>
      <c r="G3" s="1" t="n">
        <v>4</v>
      </c>
      <c r="H3" s="1" t="n">
        <v>4</v>
      </c>
      <c r="I3" s="4"/>
      <c r="J3" s="4"/>
      <c r="K3" s="4"/>
      <c r="L3" s="4"/>
      <c r="M3" s="1" t="n">
        <v>4</v>
      </c>
      <c r="N3" s="1" t="n">
        <v>4</v>
      </c>
    </row>
    <row r="4" customFormat="false" ht="15.75" hidden="false" customHeight="false" outlineLevel="0" collapsed="false">
      <c r="A4" s="4"/>
      <c r="B4" s="1" t="s">
        <v>177</v>
      </c>
      <c r="C4" s="1" t="n">
        <v>4</v>
      </c>
      <c r="D4" s="1" t="s">
        <v>20</v>
      </c>
      <c r="E4" s="4"/>
      <c r="F4" s="4"/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178</v>
      </c>
      <c r="C5" s="1" t="n">
        <v>4</v>
      </c>
      <c r="D5" s="1" t="s">
        <v>20</v>
      </c>
      <c r="E5" s="4"/>
      <c r="F5" s="4"/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179</v>
      </c>
      <c r="C6" s="1" t="n">
        <v>4</v>
      </c>
      <c r="D6" s="1" t="s">
        <v>20</v>
      </c>
      <c r="E6" s="4"/>
      <c r="F6" s="4"/>
      <c r="G6" s="4"/>
      <c r="H6" s="4"/>
      <c r="I6" s="4"/>
      <c r="J6" s="4"/>
      <c r="K6" s="4"/>
      <c r="L6" s="4"/>
    </row>
    <row r="7" customFormat="false" ht="15.75" hidden="false" customHeight="false" outlineLevel="0" collapsed="false">
      <c r="A7" s="1" t="s">
        <v>180</v>
      </c>
      <c r="B7" s="4"/>
      <c r="C7" s="4"/>
      <c r="D7" s="4"/>
      <c r="E7" s="1" t="n">
        <v>3</v>
      </c>
      <c r="F7" s="1" t="n">
        <v>5</v>
      </c>
      <c r="G7" s="4"/>
      <c r="H7" s="4"/>
      <c r="I7" s="4"/>
      <c r="J7" s="4"/>
      <c r="K7" s="4"/>
      <c r="L7" s="4"/>
      <c r="M7" s="1" t="n">
        <v>3</v>
      </c>
      <c r="N7" s="1" t="n">
        <v>5</v>
      </c>
    </row>
    <row r="8" customFormat="false" ht="15.75" hidden="false" customHeight="false" outlineLevel="0" collapsed="false">
      <c r="A8" s="4"/>
      <c r="B8" s="1" t="s">
        <v>181</v>
      </c>
      <c r="C8" s="1" t="n">
        <v>5</v>
      </c>
      <c r="D8" s="1" t="s">
        <v>17</v>
      </c>
      <c r="E8" s="4"/>
      <c r="F8" s="4"/>
      <c r="G8" s="4"/>
      <c r="H8" s="4"/>
      <c r="I8" s="4"/>
      <c r="J8" s="4"/>
      <c r="K8" s="4"/>
      <c r="L8" s="4"/>
    </row>
    <row r="9" customFormat="false" ht="15.75" hidden="false" customHeight="false" outlineLevel="0" collapsed="false">
      <c r="A9" s="4"/>
      <c r="B9" s="1" t="s">
        <v>182</v>
      </c>
      <c r="C9" s="1" t="n">
        <v>3</v>
      </c>
      <c r="D9" s="1" t="s">
        <v>17</v>
      </c>
      <c r="E9" s="4"/>
      <c r="F9" s="4"/>
      <c r="G9" s="4"/>
      <c r="H9" s="4"/>
      <c r="I9" s="4"/>
      <c r="J9" s="4"/>
      <c r="K9" s="4"/>
      <c r="L9" s="4"/>
    </row>
    <row r="10" customFormat="false" ht="15.75" hidden="false" customHeight="false" outlineLevel="0" collapsed="false">
      <c r="A10" s="1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customFormat="false" ht="15.75" hidden="false" customHeight="false" outlineLevel="0" collapsed="false">
      <c r="A11" s="4"/>
      <c r="B11" s="1" t="s">
        <v>183</v>
      </c>
      <c r="C11" s="1" t="n">
        <v>3</v>
      </c>
      <c r="D11" s="1" t="s">
        <v>17</v>
      </c>
      <c r="E11" s="1" t="n">
        <v>3</v>
      </c>
      <c r="F11" s="1" t="n">
        <v>3</v>
      </c>
      <c r="G11" s="1"/>
      <c r="H11" s="1"/>
      <c r="I11" s="4"/>
      <c r="J11" s="4"/>
      <c r="K11" s="4"/>
      <c r="L11" s="4"/>
      <c r="M11" s="1" t="n">
        <v>3</v>
      </c>
      <c r="N11" s="1" t="n">
        <v>3</v>
      </c>
    </row>
    <row r="12" customFormat="false" ht="15.75" hidden="false" customHeight="false" outlineLevel="0" collapsed="false">
      <c r="A12" s="4"/>
      <c r="B12" s="1" t="s">
        <v>184</v>
      </c>
      <c r="C12" s="1" t="n">
        <v>4</v>
      </c>
      <c r="D12" s="1" t="s">
        <v>17</v>
      </c>
      <c r="E12" s="1" t="n">
        <v>4</v>
      </c>
      <c r="F12" s="1" t="n">
        <v>4</v>
      </c>
      <c r="G12" s="1"/>
      <c r="H12" s="1"/>
      <c r="I12" s="4"/>
      <c r="J12" s="4"/>
      <c r="K12" s="4"/>
      <c r="L12" s="4"/>
      <c r="M12" s="1" t="n">
        <v>4</v>
      </c>
      <c r="N12" s="1" t="n">
        <v>4</v>
      </c>
    </row>
    <row r="13" customFormat="false" ht="15.75" hidden="false" customHeight="false" outlineLevel="0" collapsed="false">
      <c r="A13" s="4"/>
      <c r="B13" s="1" t="s">
        <v>185</v>
      </c>
      <c r="C13" s="1" t="n">
        <v>3</v>
      </c>
      <c r="D13" s="1" t="s">
        <v>17</v>
      </c>
      <c r="E13" s="1" t="n">
        <v>3</v>
      </c>
      <c r="F13" s="1" t="n">
        <v>3</v>
      </c>
      <c r="G13" s="1"/>
      <c r="H13" s="1"/>
      <c r="I13" s="4"/>
      <c r="J13" s="4"/>
      <c r="K13" s="4"/>
      <c r="L13" s="4"/>
      <c r="M13" s="1" t="n">
        <v>3</v>
      </c>
      <c r="N13" s="1" t="n">
        <v>3</v>
      </c>
    </row>
    <row r="14" customFormat="false" ht="15.75" hidden="false" customHeight="false" outlineLevel="0" collapsed="false">
      <c r="A14" s="4"/>
      <c r="B14" s="1" t="s">
        <v>186</v>
      </c>
      <c r="C14" s="1" t="n">
        <v>3</v>
      </c>
      <c r="D14" s="1" t="s">
        <v>17</v>
      </c>
      <c r="E14" s="1" t="n">
        <v>3</v>
      </c>
      <c r="F14" s="1" t="n">
        <v>3</v>
      </c>
      <c r="G14" s="1"/>
      <c r="H14" s="1"/>
      <c r="I14" s="4"/>
      <c r="J14" s="4"/>
      <c r="K14" s="4"/>
      <c r="L14" s="4"/>
      <c r="M14" s="1" t="n">
        <v>3</v>
      </c>
      <c r="N14" s="1" t="n">
        <v>3</v>
      </c>
    </row>
    <row r="15" customFormat="false" ht="15.75" hidden="false" customHeight="false" outlineLevel="0" collapsed="false">
      <c r="A15" s="4"/>
      <c r="B15" s="1" t="s">
        <v>187</v>
      </c>
      <c r="C15" s="1" t="n">
        <v>3</v>
      </c>
      <c r="D15" s="1" t="s">
        <v>17</v>
      </c>
      <c r="E15" s="1" t="n">
        <v>3</v>
      </c>
      <c r="F15" s="1" t="n">
        <v>3</v>
      </c>
      <c r="G15" s="1"/>
      <c r="H15" s="1"/>
      <c r="I15" s="4"/>
      <c r="J15" s="4"/>
      <c r="K15" s="4"/>
      <c r="L15" s="4"/>
      <c r="M15" s="1" t="n">
        <v>3</v>
      </c>
      <c r="N15" s="1" t="n">
        <v>3</v>
      </c>
    </row>
    <row r="16" customFormat="false" ht="15.75" hidden="false" customHeight="false" outlineLevel="0" collapsed="false">
      <c r="A16" s="4"/>
      <c r="B16" s="1" t="s">
        <v>188</v>
      </c>
      <c r="C16" s="1" t="n">
        <v>3</v>
      </c>
      <c r="D16" s="1" t="s">
        <v>17</v>
      </c>
      <c r="E16" s="1" t="n">
        <v>3</v>
      </c>
      <c r="F16" s="1" t="n">
        <v>3</v>
      </c>
      <c r="G16" s="1"/>
      <c r="H16" s="1"/>
      <c r="I16" s="4"/>
      <c r="J16" s="4"/>
      <c r="K16" s="4"/>
      <c r="L16" s="4"/>
      <c r="M16" s="1" t="n">
        <v>3</v>
      </c>
      <c r="N16" s="1" t="n">
        <v>3</v>
      </c>
    </row>
    <row r="17" customFormat="false" ht="15.75" hidden="false" customHeight="false" outlineLevel="0" collapsed="false">
      <c r="A17" s="4"/>
      <c r="B17" s="1" t="s">
        <v>189</v>
      </c>
      <c r="C17" s="1" t="n">
        <v>3</v>
      </c>
      <c r="D17" s="1" t="s">
        <v>17</v>
      </c>
      <c r="E17" s="1" t="n">
        <v>3</v>
      </c>
      <c r="F17" s="1" t="n">
        <v>3</v>
      </c>
      <c r="G17" s="1"/>
      <c r="H17" s="1"/>
      <c r="I17" s="4"/>
      <c r="J17" s="4"/>
      <c r="K17" s="4"/>
      <c r="L17" s="4"/>
      <c r="M17" s="1" t="n">
        <v>3</v>
      </c>
      <c r="N17" s="1" t="n">
        <v>3</v>
      </c>
    </row>
    <row r="18" customFormat="false" ht="15.75" hidden="false" customHeight="false" outlineLevel="0" collapsed="false">
      <c r="A18" s="4"/>
      <c r="B18" s="1" t="s">
        <v>190</v>
      </c>
      <c r="C18" s="1" t="n">
        <v>3</v>
      </c>
      <c r="D18" s="1" t="s">
        <v>17</v>
      </c>
      <c r="E18" s="1" t="n">
        <v>3</v>
      </c>
      <c r="F18" s="1" t="n">
        <v>3</v>
      </c>
      <c r="G18" s="1"/>
      <c r="H18" s="1"/>
      <c r="I18" s="4"/>
      <c r="J18" s="4"/>
      <c r="K18" s="4"/>
      <c r="L18" s="4"/>
      <c r="M18" s="1" t="n">
        <v>3</v>
      </c>
      <c r="N18" s="1" t="n">
        <v>3</v>
      </c>
    </row>
    <row r="19" customFormat="false" ht="15.75" hidden="false" customHeight="false" outlineLevel="0" collapsed="false">
      <c r="A19" s="4"/>
      <c r="B19" s="1" t="s">
        <v>191</v>
      </c>
      <c r="C19" s="1" t="n">
        <v>3</v>
      </c>
      <c r="D19" s="1" t="s">
        <v>17</v>
      </c>
      <c r="E19" s="1" t="n">
        <v>3</v>
      </c>
      <c r="F19" s="1" t="n">
        <v>3</v>
      </c>
      <c r="G19" s="4"/>
      <c r="H19" s="4"/>
      <c r="I19" s="4"/>
      <c r="J19" s="4"/>
      <c r="K19" s="4"/>
      <c r="L19" s="4"/>
      <c r="M19" s="1" t="n">
        <v>3</v>
      </c>
      <c r="N19" s="1" t="n">
        <v>3</v>
      </c>
    </row>
    <row r="20" customFormat="false" ht="15.75" hidden="false" customHeight="false" outlineLevel="0" collapsed="false">
      <c r="A20" s="1" t="s">
        <v>192</v>
      </c>
      <c r="B20" s="4"/>
      <c r="C20" s="4"/>
      <c r="D20" s="4"/>
      <c r="E20" s="1" t="n">
        <v>0</v>
      </c>
      <c r="F20" s="1" t="n">
        <v>3</v>
      </c>
      <c r="G20" s="1" t="n">
        <v>0</v>
      </c>
      <c r="H20" s="1" t="n">
        <v>3</v>
      </c>
      <c r="I20" s="4"/>
      <c r="J20" s="4"/>
      <c r="K20" s="4"/>
      <c r="L20" s="4"/>
      <c r="M20" s="1" t="n">
        <v>3</v>
      </c>
      <c r="N20" s="1" t="n">
        <v>3</v>
      </c>
    </row>
    <row r="21" customFormat="false" ht="15.75" hidden="false" customHeight="false" outlineLevel="0" collapsed="false">
      <c r="A21" s="4"/>
      <c r="B21" s="1" t="s">
        <v>193</v>
      </c>
      <c r="C21" s="1" t="n">
        <v>3</v>
      </c>
      <c r="D21" s="1" t="s">
        <v>17</v>
      </c>
      <c r="E21" s="1"/>
      <c r="F21" s="1"/>
      <c r="G21" s="4"/>
      <c r="H21" s="4"/>
      <c r="I21" s="4"/>
      <c r="J21" s="4"/>
      <c r="K21" s="4"/>
      <c r="L21" s="4"/>
    </row>
    <row r="22" customFormat="false" ht="15.75" hidden="false" customHeight="false" outlineLevel="0" collapsed="false">
      <c r="A22" s="4"/>
      <c r="B22" s="1" t="s">
        <v>194</v>
      </c>
      <c r="C22" s="1" t="n">
        <v>3</v>
      </c>
      <c r="D22" s="1" t="s">
        <v>17</v>
      </c>
      <c r="E22" s="1"/>
      <c r="F22" s="1"/>
      <c r="G22" s="4"/>
      <c r="H22" s="4"/>
      <c r="I22" s="4"/>
      <c r="J22" s="4"/>
      <c r="K22" s="4"/>
      <c r="L22" s="4"/>
    </row>
    <row r="23" customFormat="false" ht="15.75" hidden="false" customHeight="false" outlineLevel="0" collapsed="false">
      <c r="A23" s="4"/>
      <c r="B23" s="1" t="s">
        <v>195</v>
      </c>
      <c r="C23" s="1" t="n">
        <v>3</v>
      </c>
      <c r="D23" s="1" t="s">
        <v>17</v>
      </c>
      <c r="E23" s="1"/>
      <c r="F23" s="1"/>
      <c r="G23" s="4"/>
      <c r="H23" s="4"/>
      <c r="I23" s="4"/>
      <c r="J23" s="4"/>
      <c r="K23" s="4"/>
      <c r="L23" s="4"/>
    </row>
    <row r="24" customFormat="false" ht="15.75" hidden="false" customHeight="false" outlineLevel="0" collapsed="false">
      <c r="A24" s="4"/>
      <c r="B24" s="1" t="s">
        <v>196</v>
      </c>
      <c r="C24" s="1" t="n">
        <v>3</v>
      </c>
      <c r="D24" s="1" t="s">
        <v>20</v>
      </c>
      <c r="E24" s="4"/>
      <c r="F24" s="4"/>
      <c r="G24" s="1"/>
      <c r="H24" s="1"/>
      <c r="I24" s="4"/>
      <c r="J24" s="4"/>
      <c r="K24" s="4"/>
      <c r="L24" s="4"/>
    </row>
    <row r="25" customFormat="false" ht="15.7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customFormat="false" ht="15.75" hidden="false" customHeight="false" outlineLevel="0" collapsed="false">
      <c r="A26" s="1" t="s">
        <v>197</v>
      </c>
      <c r="B26" s="4"/>
      <c r="C26" s="4"/>
      <c r="D26" s="4"/>
      <c r="E26" s="4"/>
      <c r="F26" s="4"/>
      <c r="G26" s="4"/>
      <c r="H26" s="4"/>
      <c r="I26" s="1" t="n">
        <v>7</v>
      </c>
      <c r="J26" s="1" t="n">
        <v>8</v>
      </c>
      <c r="K26" s="1"/>
      <c r="L26" s="1"/>
      <c r="M26" s="1" t="n">
        <v>7</v>
      </c>
      <c r="N26" s="1" t="n">
        <v>8</v>
      </c>
    </row>
    <row r="27" customFormat="false" ht="15.75" hidden="false" customHeight="false" outlineLevel="0" collapsed="false">
      <c r="A27" s="4"/>
      <c r="B27" s="1" t="s">
        <v>198</v>
      </c>
      <c r="C27" s="5" t="n">
        <v>43654</v>
      </c>
      <c r="D27" s="1" t="s">
        <v>46</v>
      </c>
      <c r="E27" s="4"/>
      <c r="F27" s="4"/>
      <c r="G27" s="4"/>
      <c r="H27" s="4"/>
      <c r="I27" s="4"/>
      <c r="J27" s="4"/>
      <c r="K27" s="4"/>
      <c r="L27" s="4"/>
    </row>
    <row r="28" customFormat="false" ht="15.75" hidden="false" customHeight="false" outlineLevel="0" collapsed="false">
      <c r="A28" s="4"/>
      <c r="B28" s="1" t="s">
        <v>199</v>
      </c>
      <c r="C28" s="1" t="n">
        <v>8</v>
      </c>
      <c r="D28" s="1" t="s">
        <v>46</v>
      </c>
      <c r="E28" s="4"/>
      <c r="F28" s="4"/>
      <c r="G28" s="4"/>
      <c r="H28" s="4"/>
      <c r="I28" s="4"/>
      <c r="J28" s="4"/>
      <c r="K28" s="4"/>
      <c r="L28" s="4"/>
    </row>
    <row r="29" customFormat="false" ht="15.75" hidden="false" customHeight="false" outlineLevel="0" collapsed="false">
      <c r="A29" s="4"/>
      <c r="B29" s="1" t="s">
        <v>200</v>
      </c>
      <c r="C29" s="1" t="n">
        <v>4</v>
      </c>
      <c r="D29" s="1" t="s">
        <v>46</v>
      </c>
      <c r="E29" s="4"/>
      <c r="F29" s="4"/>
      <c r="G29" s="4"/>
      <c r="H29" s="4"/>
      <c r="I29" s="4"/>
      <c r="J29" s="4"/>
      <c r="K29" s="4"/>
      <c r="L29" s="4"/>
    </row>
    <row r="30" customFormat="false" ht="15.75" hidden="false" customHeight="false" outlineLevel="0" collapsed="false">
      <c r="A30" s="4"/>
      <c r="B30" s="1" t="s">
        <v>201</v>
      </c>
      <c r="C30" s="1" t="n">
        <v>8</v>
      </c>
      <c r="D30" s="1" t="s">
        <v>46</v>
      </c>
      <c r="E30" s="4"/>
      <c r="F30" s="4"/>
      <c r="G30" s="4"/>
      <c r="H30" s="4"/>
      <c r="I30" s="4"/>
      <c r="J30" s="4"/>
      <c r="K30" s="4"/>
      <c r="L30" s="4"/>
    </row>
    <row r="31" customFormat="false" ht="15.75" hidden="false" customHeight="false" outlineLevel="0" collapsed="false">
      <c r="A31" s="4"/>
      <c r="B31" s="1" t="s">
        <v>202</v>
      </c>
      <c r="C31" s="1" t="n">
        <v>8</v>
      </c>
      <c r="D31" s="1" t="s">
        <v>46</v>
      </c>
      <c r="E31" s="4"/>
      <c r="F31" s="4"/>
      <c r="G31" s="4"/>
      <c r="H31" s="4"/>
      <c r="I31" s="4"/>
      <c r="J31" s="4"/>
      <c r="K31" s="4"/>
      <c r="L31" s="4"/>
    </row>
    <row r="32" customFormat="false" ht="15.75" hidden="false" customHeight="false" outlineLevel="0" collapsed="false">
      <c r="A32" s="4"/>
      <c r="B32" s="1" t="s">
        <v>203</v>
      </c>
      <c r="C32" s="1" t="n">
        <v>4</v>
      </c>
      <c r="D32" s="1" t="s">
        <v>46</v>
      </c>
      <c r="E32" s="4"/>
      <c r="F32" s="4"/>
      <c r="G32" s="4"/>
      <c r="H32" s="4"/>
      <c r="I32" s="4"/>
      <c r="J32" s="4"/>
      <c r="K32" s="4"/>
      <c r="L32" s="4"/>
    </row>
    <row r="33" customFormat="false" ht="15.75" hidden="false" customHeight="false" outlineLevel="0" collapsed="false">
      <c r="A33" s="4"/>
      <c r="B33" s="1" t="s">
        <v>204</v>
      </c>
      <c r="C33" s="1" t="n">
        <v>8</v>
      </c>
      <c r="D33" s="1" t="s">
        <v>46</v>
      </c>
      <c r="E33" s="4"/>
      <c r="F33" s="4"/>
      <c r="G33" s="4"/>
      <c r="H33" s="4"/>
      <c r="I33" s="4"/>
      <c r="J33" s="4"/>
      <c r="K33" s="4"/>
      <c r="L33" s="4"/>
    </row>
    <row r="34" customFormat="false" ht="15.75" hidden="false" customHeight="false" outlineLevel="0" collapsed="false">
      <c r="A34" s="4"/>
      <c r="B34" s="1" t="s">
        <v>205</v>
      </c>
      <c r="C34" s="5" t="n">
        <v>43654</v>
      </c>
      <c r="D34" s="1" t="s">
        <v>46</v>
      </c>
      <c r="E34" s="4"/>
      <c r="F34" s="4"/>
      <c r="G34" s="4"/>
      <c r="H34" s="4"/>
      <c r="I34" s="4"/>
      <c r="J34" s="4"/>
      <c r="K34" s="4"/>
      <c r="L34" s="4"/>
    </row>
    <row r="35" customFormat="false" ht="15.7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customFormat="false" ht="15.75" hidden="false" customHeight="false" outlineLevel="0" collapsed="false">
      <c r="A36" s="1" t="s">
        <v>206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customFormat="false" ht="15.75" hidden="false" customHeight="false" outlineLevel="0" collapsed="false">
      <c r="A37" s="4"/>
      <c r="B37" s="1" t="s">
        <v>207</v>
      </c>
      <c r="C37" s="4"/>
      <c r="D37" s="4"/>
      <c r="E37" s="1" t="n">
        <v>0</v>
      </c>
      <c r="F37" s="1" t="n">
        <v>6</v>
      </c>
      <c r="G37" s="1" t="n">
        <v>0</v>
      </c>
      <c r="H37" s="1" t="n">
        <v>6</v>
      </c>
      <c r="I37" s="1" t="n">
        <v>0</v>
      </c>
      <c r="J37" s="1" t="n">
        <v>6</v>
      </c>
      <c r="K37" s="4"/>
      <c r="L37" s="4"/>
      <c r="M37" s="1" t="n">
        <v>0</v>
      </c>
      <c r="N37" s="1" t="n">
        <v>6</v>
      </c>
    </row>
    <row r="38" customFormat="false" ht="15.75" hidden="false" customHeight="false" outlineLevel="0" collapsed="false">
      <c r="A38" s="4"/>
      <c r="B38" s="1" t="s">
        <v>208</v>
      </c>
      <c r="C38" s="1" t="n">
        <v>3</v>
      </c>
      <c r="D38" s="1" t="s">
        <v>17</v>
      </c>
      <c r="E38" s="4"/>
      <c r="F38" s="1"/>
      <c r="G38" s="4"/>
      <c r="H38" s="4"/>
      <c r="I38" s="4"/>
      <c r="J38" s="4"/>
      <c r="K38" s="4"/>
      <c r="L38" s="4"/>
    </row>
    <row r="39" customFormat="false" ht="15.75" hidden="false" customHeight="false" outlineLevel="0" collapsed="false">
      <c r="A39" s="4"/>
      <c r="B39" s="1" t="s">
        <v>209</v>
      </c>
      <c r="C39" s="1" t="n">
        <v>3</v>
      </c>
      <c r="D39" s="1" t="s">
        <v>20</v>
      </c>
      <c r="E39" s="4"/>
      <c r="F39" s="4"/>
      <c r="G39" s="4"/>
      <c r="H39" s="1"/>
      <c r="I39" s="4"/>
      <c r="J39" s="4"/>
      <c r="K39" s="4"/>
      <c r="L39" s="4"/>
    </row>
    <row r="40" customFormat="false" ht="15.75" hidden="false" customHeight="false" outlineLevel="0" collapsed="false">
      <c r="A40" s="4"/>
      <c r="B40" s="1" t="s">
        <v>210</v>
      </c>
      <c r="C40" s="1" t="n">
        <v>4</v>
      </c>
      <c r="D40" s="1" t="s">
        <v>46</v>
      </c>
      <c r="E40" s="4"/>
      <c r="F40" s="4"/>
      <c r="G40" s="4"/>
      <c r="H40" s="4"/>
      <c r="I40" s="4"/>
      <c r="J40" s="1"/>
      <c r="K40" s="4"/>
      <c r="L40" s="4"/>
    </row>
    <row r="41" customFormat="false" ht="15.7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customFormat="false" ht="15.75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customFormat="false" ht="15.7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customFormat="false" ht="15.7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customFormat="false" ht="15.75" hidden="false" customHeight="fals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customFormat="false" ht="15.75" hidden="false" customHeight="fals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customFormat="false" ht="15.75" hidden="false" customHeight="fals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5.7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4"/>
      <c r="B50" s="4"/>
      <c r="C50" s="4"/>
      <c r="D50" s="4"/>
      <c r="E50" s="4"/>
      <c r="F50" s="4"/>
      <c r="G50" s="1"/>
      <c r="H50" s="1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customFormat="false" ht="15.75" hidden="false" customHeight="fals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customFormat="false" ht="15.7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5.75" hidden="fals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SUM(E3:E19)</f>
        <v>23</v>
      </c>
      <c r="F2" s="4" t="n">
        <f aca="false">SUM(F3:F19)</f>
        <v>52</v>
      </c>
      <c r="G2" s="4" t="n">
        <f aca="false">SUM(G3:G19)</f>
        <v>7</v>
      </c>
      <c r="H2" s="4" t="n">
        <f aca="false">SUM(H3:H19)</f>
        <v>27</v>
      </c>
      <c r="I2" s="4" t="n">
        <f aca="false">SUM(I3:I19)</f>
        <v>0</v>
      </c>
      <c r="J2" s="4" t="n">
        <f aca="false">SUM(J3:J19)</f>
        <v>18</v>
      </c>
      <c r="K2" s="1" t="n">
        <f aca="false">M2</f>
        <v>51</v>
      </c>
      <c r="L2" s="1" t="n">
        <f aca="false">N2</f>
        <v>62</v>
      </c>
      <c r="M2" s="4" t="n">
        <f aca="false">SUM(M3:M83)</f>
        <v>51</v>
      </c>
      <c r="N2" s="4" t="n">
        <f aca="false">SUM(N3:N83)</f>
        <v>62</v>
      </c>
    </row>
    <row r="3" customFormat="false" ht="15.75" hidden="false" customHeight="false" outlineLevel="0" collapsed="false">
      <c r="A3" s="1" t="s">
        <v>211</v>
      </c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1"/>
      <c r="N3" s="1"/>
    </row>
    <row r="4" customFormat="false" ht="15.75" hidden="false" customHeight="false" outlineLevel="0" collapsed="false">
      <c r="A4" s="4"/>
      <c r="B4" s="1" t="s">
        <v>212</v>
      </c>
      <c r="C4" s="1" t="n">
        <v>4</v>
      </c>
      <c r="D4" s="1" t="s">
        <v>17</v>
      </c>
      <c r="E4" s="1" t="n">
        <v>4</v>
      </c>
      <c r="F4" s="1" t="n">
        <v>4</v>
      </c>
      <c r="G4" s="1"/>
      <c r="H4" s="1"/>
      <c r="I4" s="4"/>
      <c r="J4" s="4"/>
      <c r="K4" s="4"/>
      <c r="L4" s="4"/>
      <c r="M4" s="1" t="n">
        <v>4</v>
      </c>
      <c r="N4" s="1" t="n">
        <v>4</v>
      </c>
    </row>
    <row r="5" customFormat="false" ht="15.75" hidden="false" customHeight="false" outlineLevel="0" collapsed="false">
      <c r="A5" s="4"/>
      <c r="B5" s="1" t="s">
        <v>213</v>
      </c>
      <c r="C5" s="5" t="n">
        <v>43528</v>
      </c>
      <c r="D5" s="1" t="s">
        <v>17</v>
      </c>
      <c r="E5" s="1" t="n">
        <v>3</v>
      </c>
      <c r="F5" s="1" t="n">
        <v>4</v>
      </c>
      <c r="G5" s="1"/>
      <c r="H5" s="1"/>
      <c r="I5" s="4"/>
      <c r="J5" s="4"/>
      <c r="K5" s="4"/>
      <c r="L5" s="4"/>
      <c r="M5" s="1" t="n">
        <v>3</v>
      </c>
      <c r="N5" s="1" t="n">
        <v>4</v>
      </c>
    </row>
    <row r="6" customFormat="false" ht="15.75" hidden="false" customHeight="false" outlineLevel="0" collapsed="false">
      <c r="A6" s="4"/>
      <c r="B6" s="1" t="s">
        <v>214</v>
      </c>
      <c r="C6" s="1" t="n">
        <v>4</v>
      </c>
      <c r="D6" s="1" t="s">
        <v>17</v>
      </c>
      <c r="E6" s="1" t="n">
        <v>4</v>
      </c>
      <c r="F6" s="1" t="n">
        <v>4</v>
      </c>
      <c r="G6" s="1"/>
      <c r="H6" s="1"/>
      <c r="I6" s="4"/>
      <c r="J6" s="4"/>
      <c r="K6" s="4"/>
      <c r="L6" s="4"/>
      <c r="M6" s="1" t="n">
        <v>4</v>
      </c>
      <c r="N6" s="1" t="n">
        <v>4</v>
      </c>
    </row>
    <row r="7" customFormat="false" ht="15.75" hidden="false" customHeight="false" outlineLevel="0" collapsed="false">
      <c r="A7" s="1"/>
      <c r="B7" s="1" t="s">
        <v>215</v>
      </c>
      <c r="C7" s="1" t="n">
        <v>4</v>
      </c>
      <c r="D7" s="1" t="s">
        <v>17</v>
      </c>
      <c r="E7" s="1" t="n">
        <v>4</v>
      </c>
      <c r="F7" s="1" t="n">
        <v>4</v>
      </c>
      <c r="G7" s="4"/>
      <c r="H7" s="4"/>
      <c r="I7" s="4"/>
      <c r="J7" s="4"/>
      <c r="K7" s="4"/>
      <c r="L7" s="4"/>
      <c r="M7" s="1" t="n">
        <v>4</v>
      </c>
      <c r="N7" s="1" t="n">
        <v>4</v>
      </c>
    </row>
    <row r="8" customFormat="false" ht="15.75" hidden="false" customHeight="false" outlineLevel="0" collapsed="false">
      <c r="A8" s="1"/>
      <c r="B8" s="1" t="s">
        <v>216</v>
      </c>
      <c r="C8" s="5" t="n">
        <v>43528</v>
      </c>
      <c r="D8" s="1" t="s">
        <v>20</v>
      </c>
      <c r="E8" s="1"/>
      <c r="F8" s="1"/>
      <c r="G8" s="1" t="n">
        <v>3</v>
      </c>
      <c r="H8" s="1" t="n">
        <v>4</v>
      </c>
      <c r="I8" s="4"/>
      <c r="J8" s="4"/>
      <c r="K8" s="4"/>
      <c r="L8" s="4"/>
      <c r="M8" s="1" t="n">
        <v>3</v>
      </c>
      <c r="N8" s="1" t="n">
        <v>4</v>
      </c>
    </row>
    <row r="9" customFormat="false" ht="15.75" hidden="false" customHeight="false" outlineLevel="0" collapsed="false">
      <c r="A9" s="1"/>
      <c r="B9" s="1" t="s">
        <v>217</v>
      </c>
      <c r="C9" s="1" t="n">
        <v>4</v>
      </c>
      <c r="D9" s="1" t="s">
        <v>20</v>
      </c>
      <c r="E9" s="1"/>
      <c r="F9" s="1"/>
      <c r="G9" s="1" t="n">
        <v>4</v>
      </c>
      <c r="H9" s="1" t="n">
        <v>4</v>
      </c>
      <c r="I9" s="4"/>
      <c r="J9" s="4"/>
      <c r="K9" s="4"/>
      <c r="L9" s="4"/>
      <c r="M9" s="1" t="n">
        <v>4</v>
      </c>
      <c r="N9" s="1" t="n">
        <v>4</v>
      </c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4"/>
      <c r="J10" s="4"/>
      <c r="K10" s="4"/>
      <c r="L10" s="4"/>
      <c r="M10" s="4"/>
      <c r="N10" s="4"/>
    </row>
    <row r="11" customFormat="false" ht="15.75" hidden="false" customHeight="false" outlineLevel="0" collapsed="false">
      <c r="A11" s="1" t="s">
        <v>218</v>
      </c>
      <c r="B11" s="1"/>
      <c r="C11" s="1"/>
      <c r="D11" s="1"/>
      <c r="E11" s="1"/>
      <c r="F11" s="1"/>
      <c r="G11" s="1"/>
      <c r="H11" s="1"/>
      <c r="I11" s="4"/>
      <c r="J11" s="4"/>
      <c r="K11" s="4"/>
      <c r="L11" s="4"/>
      <c r="M11" s="4"/>
      <c r="N11" s="4"/>
    </row>
    <row r="12" customFormat="false" ht="15.75" hidden="false" customHeight="false" outlineLevel="0" collapsed="false">
      <c r="A12" s="4"/>
      <c r="B12" s="1" t="s">
        <v>219</v>
      </c>
      <c r="C12" s="1" t="n">
        <v>4</v>
      </c>
      <c r="D12" s="1" t="s">
        <v>17</v>
      </c>
      <c r="E12" s="1" t="n">
        <v>4</v>
      </c>
      <c r="F12" s="1" t="n">
        <v>4</v>
      </c>
      <c r="G12" s="4"/>
      <c r="H12" s="4"/>
      <c r="I12" s="4"/>
      <c r="J12" s="4"/>
      <c r="K12" s="4"/>
      <c r="L12" s="4"/>
      <c r="M12" s="1" t="n">
        <v>4</v>
      </c>
      <c r="N12" s="1" t="n">
        <v>4</v>
      </c>
    </row>
    <row r="13" customFormat="false" ht="15.75" hidden="false" customHeight="false" outlineLevel="0" collapsed="false">
      <c r="A13" s="4"/>
      <c r="B13" s="1" t="s">
        <v>220</v>
      </c>
      <c r="C13" s="5" t="n">
        <v>43654</v>
      </c>
      <c r="D13" s="1" t="s">
        <v>221</v>
      </c>
      <c r="E13" s="1" t="n">
        <v>0</v>
      </c>
      <c r="F13" s="1" t="n">
        <v>8</v>
      </c>
      <c r="G13" s="1" t="n">
        <v>0</v>
      </c>
      <c r="H13" s="1" t="n">
        <v>8</v>
      </c>
      <c r="I13" s="4"/>
      <c r="J13" s="4"/>
      <c r="K13" s="4"/>
      <c r="L13" s="4"/>
      <c r="M13" s="1" t="n">
        <v>7</v>
      </c>
      <c r="N13" s="1" t="n">
        <v>8</v>
      </c>
    </row>
    <row r="14" customFormat="false" ht="15.75" hidden="false" customHeight="false" outlineLevel="0" collapsed="false">
      <c r="A14" s="1"/>
      <c r="B14" s="1" t="s">
        <v>222</v>
      </c>
      <c r="C14" s="1" t="n">
        <v>4</v>
      </c>
      <c r="D14" s="1" t="s">
        <v>17</v>
      </c>
      <c r="E14" s="1" t="n">
        <v>4</v>
      </c>
      <c r="F14" s="1" t="n">
        <v>4</v>
      </c>
      <c r="G14" s="1"/>
      <c r="H14" s="1"/>
      <c r="I14" s="4"/>
      <c r="J14" s="4"/>
      <c r="K14" s="4"/>
      <c r="L14" s="4"/>
      <c r="M14" s="1" t="n">
        <v>4</v>
      </c>
      <c r="N14" s="1" t="n">
        <v>4</v>
      </c>
    </row>
    <row r="15" customFormat="false" ht="15.75" hidden="false" customHeight="false" outlineLevel="0" collapsed="false">
      <c r="A15" s="1"/>
      <c r="B15" s="1" t="s">
        <v>223</v>
      </c>
      <c r="C15" s="5" t="n">
        <v>43528</v>
      </c>
      <c r="D15" s="1" t="s">
        <v>221</v>
      </c>
      <c r="E15" s="1" t="n">
        <v>0</v>
      </c>
      <c r="F15" s="1" t="n">
        <v>4</v>
      </c>
      <c r="G15" s="1" t="n">
        <v>0</v>
      </c>
      <c r="H15" s="1" t="n">
        <v>4</v>
      </c>
      <c r="I15" s="4"/>
      <c r="J15" s="4"/>
      <c r="K15" s="4"/>
      <c r="L15" s="4"/>
      <c r="M15" s="1" t="n">
        <v>4</v>
      </c>
      <c r="N15" s="1" t="n">
        <v>4</v>
      </c>
    </row>
    <row r="16" customFormat="false" ht="15.75" hidden="false" customHeight="false" outlineLevel="0" collapsed="false">
      <c r="A16" s="1"/>
      <c r="B16" s="1" t="s">
        <v>224</v>
      </c>
      <c r="C16" s="5" t="n">
        <v>43528</v>
      </c>
      <c r="D16" s="1" t="s">
        <v>225</v>
      </c>
      <c r="E16" s="1" t="n">
        <v>0</v>
      </c>
      <c r="F16" s="1" t="n">
        <v>4</v>
      </c>
      <c r="G16" s="1"/>
      <c r="H16" s="1"/>
      <c r="I16" s="1" t="n">
        <v>0</v>
      </c>
      <c r="J16" s="1" t="n">
        <v>4</v>
      </c>
      <c r="K16" s="4"/>
      <c r="L16" s="4"/>
      <c r="M16" s="1" t="n">
        <v>4</v>
      </c>
      <c r="N16" s="1" t="n">
        <v>4</v>
      </c>
    </row>
    <row r="17" customFormat="false" ht="15.75" hidden="false" customHeight="false" outlineLevel="0" collapsed="false">
      <c r="A17" s="4"/>
      <c r="B17" s="4"/>
      <c r="C17" s="4"/>
      <c r="D17" s="4"/>
      <c r="E17" s="4"/>
      <c r="F17" s="4"/>
      <c r="G17" s="1"/>
      <c r="H17" s="1"/>
      <c r="I17" s="4"/>
      <c r="J17" s="4"/>
      <c r="K17" s="4"/>
      <c r="L17" s="4"/>
      <c r="M17" s="4"/>
      <c r="N17" s="4"/>
    </row>
    <row r="18" customFormat="false" ht="15.75" hidden="false" customHeight="false" outlineLevel="0" collapsed="false">
      <c r="A18" s="1" t="s">
        <v>46</v>
      </c>
      <c r="B18" s="1"/>
      <c r="C18" s="1"/>
      <c r="D18" s="1"/>
      <c r="E18" s="1"/>
      <c r="F18" s="1"/>
      <c r="G18" s="1"/>
      <c r="H18" s="1"/>
      <c r="I18" s="4"/>
      <c r="J18" s="4"/>
      <c r="K18" s="4"/>
      <c r="L18" s="4"/>
      <c r="M18" s="4"/>
      <c r="N18" s="4"/>
    </row>
    <row r="19" customFormat="false" ht="15.75" hidden="false" customHeight="false" outlineLevel="0" collapsed="false">
      <c r="A19" s="1" t="s">
        <v>226</v>
      </c>
      <c r="B19" s="1"/>
      <c r="C19" s="1"/>
      <c r="D19" s="1"/>
      <c r="E19" s="1" t="n">
        <f aca="false">MIN(E20:E44)</f>
        <v>0</v>
      </c>
      <c r="F19" s="1" t="n">
        <f aca="false">MAX(F20:F44)</f>
        <v>12</v>
      </c>
      <c r="G19" s="1" t="n">
        <f aca="false">MIN(G20:G44)</f>
        <v>0</v>
      </c>
      <c r="H19" s="1" t="n">
        <f aca="false">MAX(H20:H44)</f>
        <v>7</v>
      </c>
      <c r="I19" s="1" t="n">
        <f aca="false">MIN(I20:I44)</f>
        <v>0</v>
      </c>
      <c r="J19" s="1" t="n">
        <f aca="false">MAX(J20:J44)</f>
        <v>14</v>
      </c>
      <c r="K19" s="4"/>
      <c r="L19" s="4"/>
      <c r="M19" s="1" t="n">
        <v>6</v>
      </c>
      <c r="N19" s="1" t="n">
        <v>14</v>
      </c>
    </row>
    <row r="20" customFormat="false" ht="15.75" hidden="false" customHeight="false" outlineLevel="0" collapsed="false">
      <c r="A20" s="6" t="s">
        <v>227</v>
      </c>
      <c r="B20" s="6"/>
      <c r="C20" s="6"/>
      <c r="D20" s="6"/>
      <c r="E20" s="6" t="n">
        <v>4</v>
      </c>
      <c r="F20" s="6" t="n">
        <v>12</v>
      </c>
      <c r="G20" s="6" t="n">
        <v>0</v>
      </c>
      <c r="H20" s="6" t="n">
        <v>7</v>
      </c>
      <c r="I20" s="6" t="n">
        <v>0</v>
      </c>
      <c r="J20" s="6" t="n"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customFormat="false" ht="15.75" hidden="false" customHeight="false" outlineLevel="0" collapsed="false">
      <c r="A21" s="8" t="s">
        <v>228</v>
      </c>
      <c r="B21" s="8"/>
      <c r="C21" s="8"/>
      <c r="D21" s="8"/>
      <c r="E21" s="8" t="n">
        <v>0</v>
      </c>
      <c r="F21" s="8" t="n">
        <v>4</v>
      </c>
      <c r="G21" s="9"/>
      <c r="H21" s="9"/>
      <c r="I21" s="8" t="n">
        <v>6</v>
      </c>
      <c r="J21" s="8" t="n">
        <v>10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customFormat="false" ht="15.75" hidden="false" customHeight="false" outlineLevel="0" collapsed="false">
      <c r="A22" s="6" t="s">
        <v>229</v>
      </c>
      <c r="B22" s="6"/>
      <c r="C22" s="6"/>
      <c r="D22" s="6"/>
      <c r="E22" s="7"/>
      <c r="F22" s="7"/>
      <c r="G22" s="7"/>
      <c r="H22" s="7"/>
      <c r="I22" s="6" t="n">
        <v>9</v>
      </c>
      <c r="J22" s="6" t="n">
        <v>12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customFormat="false" ht="15.75" hidden="false" customHeight="false" outlineLevel="0" collapsed="false">
      <c r="A23" s="8" t="s">
        <v>230</v>
      </c>
      <c r="B23" s="8"/>
      <c r="C23" s="8"/>
      <c r="D23" s="8"/>
      <c r="E23" s="8" t="n">
        <v>0</v>
      </c>
      <c r="F23" s="8" t="n">
        <v>4</v>
      </c>
      <c r="G23" s="8" t="n">
        <v>0</v>
      </c>
      <c r="H23" s="8" t="n">
        <v>4</v>
      </c>
      <c r="I23" s="8" t="n">
        <v>4</v>
      </c>
      <c r="J23" s="8" t="n">
        <v>12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customFormat="false" ht="15.75" hidden="false" customHeight="false" outlineLevel="0" collapsed="false">
      <c r="A24" s="6" t="s">
        <v>231</v>
      </c>
      <c r="B24" s="6"/>
      <c r="C24" s="6"/>
      <c r="D24" s="6"/>
      <c r="E24" s="6" t="n">
        <v>0</v>
      </c>
      <c r="F24" s="6" t="n">
        <v>3</v>
      </c>
      <c r="G24" s="7"/>
      <c r="H24" s="7"/>
      <c r="I24" s="6" t="n">
        <v>8</v>
      </c>
      <c r="J24" s="6" t="n">
        <v>12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customFormat="false" ht="15.75" hidden="false" customHeight="false" outlineLevel="0" collapsed="false">
      <c r="A25" s="8" t="s">
        <v>232</v>
      </c>
      <c r="B25" s="8"/>
      <c r="C25" s="8"/>
      <c r="D25" s="8"/>
      <c r="E25" s="9"/>
      <c r="F25" s="9"/>
      <c r="G25" s="9"/>
      <c r="H25" s="9"/>
      <c r="I25" s="8" t="n">
        <v>8</v>
      </c>
      <c r="J25" s="8" t="n">
        <v>12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customFormat="false" ht="15.75" hidden="false" customHeight="false" outlineLevel="0" collapsed="false">
      <c r="A26" s="6" t="s">
        <v>233</v>
      </c>
      <c r="B26" s="6"/>
      <c r="C26" s="6"/>
      <c r="D26" s="6"/>
      <c r="E26" s="7"/>
      <c r="F26" s="7"/>
      <c r="G26" s="7"/>
      <c r="H26" s="7"/>
      <c r="I26" s="6" t="n">
        <v>12</v>
      </c>
      <c r="J26" s="6" t="n">
        <v>12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customFormat="false" ht="15.75" hidden="false" customHeight="false" outlineLevel="0" collapsed="false">
      <c r="A27" s="8" t="s">
        <v>234</v>
      </c>
      <c r="B27" s="9"/>
      <c r="C27" s="9"/>
      <c r="D27" s="9"/>
      <c r="E27" s="9"/>
      <c r="F27" s="9"/>
      <c r="G27" s="9"/>
      <c r="H27" s="9"/>
      <c r="I27" s="8" t="n">
        <v>12</v>
      </c>
      <c r="J27" s="8" t="n">
        <v>12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customFormat="false" ht="15.75" hidden="false" customHeight="false" outlineLevel="0" collapsed="false">
      <c r="A28" s="6" t="s">
        <v>235</v>
      </c>
      <c r="B28" s="7"/>
      <c r="C28" s="6"/>
      <c r="D28" s="6"/>
      <c r="E28" s="7"/>
      <c r="F28" s="7"/>
      <c r="G28" s="7"/>
      <c r="H28" s="7"/>
      <c r="I28" s="6" t="n">
        <v>9</v>
      </c>
      <c r="J28" s="6" t="n">
        <v>12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customFormat="false" ht="15.75" hidden="false" customHeight="false" outlineLevel="0" collapsed="false">
      <c r="A29" s="8" t="s">
        <v>236</v>
      </c>
      <c r="B29" s="9"/>
      <c r="C29" s="9"/>
      <c r="D29" s="9"/>
      <c r="E29" s="9"/>
      <c r="F29" s="9"/>
      <c r="G29" s="9"/>
      <c r="H29" s="9"/>
      <c r="I29" s="8" t="n">
        <v>8</v>
      </c>
      <c r="J29" s="8" t="n">
        <v>14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customFormat="false" ht="15.75" hidden="false" customHeight="false" outlineLevel="0" collapsed="false">
      <c r="A30" s="6" t="s">
        <v>237</v>
      </c>
      <c r="B30" s="7"/>
      <c r="C30" s="6"/>
      <c r="D30" s="6"/>
      <c r="E30" s="7"/>
      <c r="F30" s="7"/>
      <c r="G30" s="7"/>
      <c r="H30" s="7"/>
      <c r="I30" s="6" t="n">
        <v>10</v>
      </c>
      <c r="J30" s="6" t="n">
        <v>12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customFormat="false" ht="15.75" hidden="false" customHeight="false" outlineLevel="0" collapsed="false">
      <c r="A31" s="8" t="s">
        <v>238</v>
      </c>
      <c r="B31" s="9"/>
      <c r="C31" s="9"/>
      <c r="D31" s="9"/>
      <c r="E31" s="9"/>
      <c r="F31" s="9"/>
      <c r="G31" s="9"/>
      <c r="H31" s="9"/>
      <c r="I31" s="8" t="n">
        <v>9</v>
      </c>
      <c r="J31" s="8" t="n">
        <v>12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customFormat="false" ht="15.75" hidden="false" customHeight="false" outlineLevel="0" collapsed="false">
      <c r="A32" s="6" t="s">
        <v>239</v>
      </c>
      <c r="B32" s="7"/>
      <c r="C32" s="6"/>
      <c r="D32" s="6"/>
      <c r="E32" s="7"/>
      <c r="F32" s="7"/>
      <c r="G32" s="7"/>
      <c r="H32" s="7"/>
      <c r="I32" s="6" t="n">
        <v>9</v>
      </c>
      <c r="J32" s="6" t="n">
        <v>12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customFormat="false" ht="15.75" hidden="false" customHeight="false" outlineLevel="0" collapsed="false">
      <c r="A33" s="8" t="s">
        <v>240</v>
      </c>
      <c r="B33" s="9"/>
      <c r="C33" s="9"/>
      <c r="D33" s="9"/>
      <c r="E33" s="9"/>
      <c r="F33" s="9"/>
      <c r="G33" s="9"/>
      <c r="H33" s="9"/>
      <c r="I33" s="8" t="n">
        <v>10</v>
      </c>
      <c r="J33" s="8" t="n">
        <v>12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customFormat="false" ht="15.75" hidden="false" customHeight="false" outlineLevel="0" collapsed="false">
      <c r="A34" s="6" t="s">
        <v>241</v>
      </c>
      <c r="B34" s="7"/>
      <c r="C34" s="6"/>
      <c r="D34" s="6"/>
      <c r="E34" s="7"/>
      <c r="F34" s="7"/>
      <c r="G34" s="7"/>
      <c r="H34" s="7"/>
      <c r="I34" s="6" t="n">
        <v>10</v>
      </c>
      <c r="J34" s="6" t="n">
        <v>12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customFormat="false" ht="15.75" hidden="false" customHeight="false" outlineLevel="0" collapsed="false">
      <c r="A35" s="8" t="s">
        <v>242</v>
      </c>
      <c r="B35" s="9"/>
      <c r="C35" s="9"/>
      <c r="D35" s="9"/>
      <c r="E35" s="9"/>
      <c r="F35" s="9"/>
      <c r="G35" s="9"/>
      <c r="H35" s="9"/>
      <c r="I35" s="8" t="n">
        <v>10</v>
      </c>
      <c r="J35" s="8" t="n">
        <v>11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customFormat="false" ht="15.75" hidden="false" customHeight="false" outlineLevel="0" collapsed="false">
      <c r="A36" s="6" t="s">
        <v>243</v>
      </c>
      <c r="B36" s="7"/>
      <c r="C36" s="6"/>
      <c r="D36" s="6"/>
      <c r="E36" s="7"/>
      <c r="F36" s="7"/>
      <c r="G36" s="7"/>
      <c r="H36" s="7"/>
      <c r="I36" s="6" t="n">
        <v>9</v>
      </c>
      <c r="J36" s="6" t="n">
        <v>11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customFormat="false" ht="15.75" hidden="false" customHeight="false" outlineLevel="0" collapsed="false">
      <c r="A37" s="8" t="s">
        <v>244</v>
      </c>
      <c r="B37" s="9"/>
      <c r="C37" s="9"/>
      <c r="D37" s="9"/>
      <c r="E37" s="9"/>
      <c r="F37" s="9"/>
      <c r="G37" s="9"/>
      <c r="H37" s="9"/>
      <c r="I37" s="8" t="n">
        <v>10</v>
      </c>
      <c r="J37" s="8" t="n">
        <v>12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customFormat="false" ht="15.75" hidden="false" customHeight="false" outlineLevel="0" collapsed="false">
      <c r="A38" s="6" t="s">
        <v>245</v>
      </c>
      <c r="B38" s="7"/>
      <c r="C38" s="6"/>
      <c r="D38" s="6"/>
      <c r="E38" s="7"/>
      <c r="F38" s="6"/>
      <c r="G38" s="6"/>
      <c r="H38" s="7"/>
      <c r="I38" s="6" t="n">
        <v>9</v>
      </c>
      <c r="J38" s="6" t="n">
        <v>12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customFormat="false" ht="15.75" hidden="false" customHeight="false" outlineLevel="0" collapsed="false">
      <c r="A39" s="8" t="s">
        <v>246</v>
      </c>
      <c r="B39" s="9"/>
      <c r="C39" s="9"/>
      <c r="D39" s="9"/>
      <c r="E39" s="8" t="n">
        <v>0</v>
      </c>
      <c r="F39" s="8" t="n">
        <v>4</v>
      </c>
      <c r="G39" s="9"/>
      <c r="H39" s="9"/>
      <c r="I39" s="8" t="n">
        <v>4</v>
      </c>
      <c r="J39" s="8" t="n">
        <v>12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customFormat="false" ht="15.75" hidden="false" customHeight="false" outlineLevel="0" collapsed="false">
      <c r="A40" s="6" t="s">
        <v>247</v>
      </c>
      <c r="B40" s="7"/>
      <c r="C40" s="6"/>
      <c r="D40" s="6"/>
      <c r="E40" s="6" t="n">
        <v>4</v>
      </c>
      <c r="F40" s="6" t="n">
        <v>4</v>
      </c>
      <c r="G40" s="7"/>
      <c r="H40" s="7"/>
      <c r="I40" s="6" t="n">
        <v>7</v>
      </c>
      <c r="J40" s="6" t="n">
        <v>8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customFormat="false" ht="15.75" hidden="false" customHeight="false" outlineLevel="0" collapsed="false">
      <c r="A41" s="8" t="s">
        <v>248</v>
      </c>
      <c r="B41" s="9"/>
      <c r="C41" s="9"/>
      <c r="D41" s="9"/>
      <c r="E41" s="9"/>
      <c r="F41" s="9"/>
      <c r="G41" s="9"/>
      <c r="H41" s="9"/>
      <c r="I41" s="8" t="n">
        <v>10</v>
      </c>
      <c r="J41" s="8" t="n">
        <v>12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customFormat="false" ht="15.75" hidden="false" customHeight="false" outlineLevel="0" collapsed="false">
      <c r="A42" s="6" t="s">
        <v>249</v>
      </c>
      <c r="B42" s="7"/>
      <c r="C42" s="6"/>
      <c r="D42" s="6"/>
      <c r="E42" s="7"/>
      <c r="F42" s="7"/>
      <c r="G42" s="7"/>
      <c r="H42" s="7"/>
      <c r="I42" s="6" t="n">
        <v>10</v>
      </c>
      <c r="J42" s="6" t="n">
        <v>12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customFormat="false" ht="15.75" hidden="false" customHeight="false" outlineLevel="0" collapsed="false">
      <c r="A43" s="8" t="s">
        <v>250</v>
      </c>
      <c r="B43" s="9"/>
      <c r="C43" s="9"/>
      <c r="D43" s="9"/>
      <c r="E43" s="9"/>
      <c r="F43" s="9"/>
      <c r="G43" s="9"/>
      <c r="H43" s="9"/>
      <c r="I43" s="8" t="n">
        <v>9</v>
      </c>
      <c r="J43" s="8" t="n">
        <v>12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customFormat="false" ht="15.75" hidden="false" customHeight="false" outlineLevel="0" collapsed="false">
      <c r="A44" s="6" t="s">
        <v>251</v>
      </c>
      <c r="B44" s="7"/>
      <c r="C44" s="6"/>
      <c r="D44" s="6"/>
      <c r="E44" s="7"/>
      <c r="F44" s="7"/>
      <c r="G44" s="7"/>
      <c r="H44" s="7"/>
      <c r="I44" s="6" t="n">
        <v>5</v>
      </c>
      <c r="J44" s="6" t="n">
        <v>11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customFormat="false" ht="15.75" hidden="false" customHeight="false" outlineLevel="0" collapsed="false">
      <c r="A45" s="10"/>
      <c r="B45" s="10"/>
      <c r="C45" s="10"/>
      <c r="D45" s="10"/>
      <c r="E45" s="10"/>
      <c r="F45" s="10"/>
      <c r="G45" s="10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customFormat="false" ht="15.75" hidden="false" customHeight="false" outlineLevel="0" collapsed="false">
      <c r="A46" s="10"/>
      <c r="B46" s="10"/>
      <c r="C46" s="10"/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customFormat="false" ht="15.75" hidden="false" customHeight="false" outlineLevel="0" collapsed="false">
      <c r="A47" s="10" t="s">
        <v>252</v>
      </c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customFormat="false" ht="15.75" hidden="false" customHeight="false" outlineLevel="0" collapsed="false">
      <c r="A48" s="6" t="s">
        <v>227</v>
      </c>
      <c r="B48" s="6"/>
      <c r="C48" s="6"/>
      <c r="D48" s="6"/>
      <c r="E48" s="6" t="n">
        <v>4</v>
      </c>
      <c r="F48" s="6" t="n">
        <v>12</v>
      </c>
      <c r="G48" s="6" t="n">
        <v>0</v>
      </c>
      <c r="H48" s="6" t="n">
        <v>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customFormat="false" ht="15.75" hidden="false" customHeight="false" outlineLevel="0" collapsed="false">
      <c r="A49" s="6"/>
      <c r="B49" s="6" t="s">
        <v>211</v>
      </c>
      <c r="C49" s="7"/>
      <c r="D49" s="6"/>
      <c r="E49" s="6" t="n">
        <v>4</v>
      </c>
      <c r="F49" s="6" t="n">
        <v>4</v>
      </c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customFormat="false" ht="15.75" hidden="false" customHeight="false" outlineLevel="0" collapsed="false">
      <c r="A50" s="6"/>
      <c r="B50" s="6" t="s">
        <v>218</v>
      </c>
      <c r="C50" s="7"/>
      <c r="D50" s="6"/>
      <c r="E50" s="6" t="n">
        <v>0</v>
      </c>
      <c r="F50" s="6" t="n">
        <v>8</v>
      </c>
      <c r="G50" s="6" t="n">
        <v>0</v>
      </c>
      <c r="H50" s="6" t="n">
        <v>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customFormat="false" ht="15.75" hidden="false" customHeight="false" outlineLevel="0" collapsed="false">
      <c r="A51" s="1"/>
      <c r="B51" s="4"/>
      <c r="C51" s="4"/>
      <c r="D51" s="1"/>
      <c r="E51" s="1"/>
      <c r="F51" s="1"/>
      <c r="G51" s="1"/>
      <c r="H51" s="1"/>
      <c r="I51" s="4"/>
      <c r="J51" s="4"/>
      <c r="K51" s="4"/>
      <c r="L51" s="4"/>
      <c r="M51" s="4"/>
      <c r="N51" s="4"/>
    </row>
    <row r="52" customFormat="false" ht="15.75" hidden="false" customHeight="false" outlineLevel="0" collapsed="false">
      <c r="A52" s="8" t="s">
        <v>228</v>
      </c>
      <c r="B52" s="8"/>
      <c r="C52" s="8"/>
      <c r="D52" s="8"/>
      <c r="E52" s="8" t="n">
        <v>0</v>
      </c>
      <c r="F52" s="8" t="n">
        <v>4</v>
      </c>
      <c r="G52" s="9"/>
      <c r="H52" s="9"/>
      <c r="I52" s="8" t="n">
        <v>6</v>
      </c>
      <c r="J52" s="8" t="n">
        <v>10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customFormat="false" ht="15.75" hidden="false" customHeight="false" outlineLevel="0" collapsed="false">
      <c r="A53" s="8"/>
      <c r="B53" s="8" t="s">
        <v>211</v>
      </c>
      <c r="C53" s="8"/>
      <c r="D53" s="8"/>
      <c r="E53" s="8" t="n">
        <v>0</v>
      </c>
      <c r="F53" s="8" t="n">
        <v>4</v>
      </c>
      <c r="G53" s="9"/>
      <c r="H53" s="9"/>
      <c r="I53" s="8" t="n">
        <v>0</v>
      </c>
      <c r="J53" s="8" t="n">
        <v>4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customFormat="false" ht="15.75" hidden="false" customHeight="false" outlineLevel="0" collapsed="false">
      <c r="A54" s="8"/>
      <c r="B54" s="8" t="s">
        <v>218</v>
      </c>
      <c r="C54" s="8"/>
      <c r="D54" s="8"/>
      <c r="E54" s="9"/>
      <c r="F54" s="9"/>
      <c r="G54" s="9"/>
      <c r="H54" s="9"/>
      <c r="I54" s="8" t="n">
        <v>6</v>
      </c>
      <c r="J54" s="8" t="n">
        <v>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customFormat="false" ht="15.75" hidden="false" customHeight="false" outlineLevel="0" collapsed="false">
      <c r="A55" s="1"/>
      <c r="B55" s="1"/>
      <c r="C55" s="1"/>
      <c r="D55" s="1"/>
      <c r="E55" s="4"/>
      <c r="F55" s="4"/>
      <c r="G55" s="4"/>
      <c r="H55" s="4"/>
      <c r="I55" s="1"/>
      <c r="J55" s="1"/>
      <c r="K55" s="4"/>
      <c r="L55" s="4"/>
      <c r="M55" s="4"/>
      <c r="N55" s="4"/>
    </row>
    <row r="56" customFormat="false" ht="15.75" hidden="false" customHeight="false" outlineLevel="0" collapsed="false">
      <c r="A56" s="6" t="s">
        <v>229</v>
      </c>
      <c r="B56" s="6"/>
      <c r="C56" s="6"/>
      <c r="D56" s="6"/>
      <c r="E56" s="7"/>
      <c r="F56" s="7"/>
      <c r="G56" s="7"/>
      <c r="H56" s="7"/>
      <c r="I56" s="6" t="n">
        <v>9</v>
      </c>
      <c r="J56" s="6" t="n">
        <v>12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customFormat="false" ht="15.75" hidden="false" customHeight="false" outlineLevel="0" collapsed="false">
      <c r="A57" s="6"/>
      <c r="B57" s="6" t="s">
        <v>211</v>
      </c>
      <c r="C57" s="6"/>
      <c r="D57" s="6"/>
      <c r="E57" s="7"/>
      <c r="F57" s="7"/>
      <c r="G57" s="7"/>
      <c r="H57" s="7"/>
      <c r="I57" s="6" t="n">
        <v>3</v>
      </c>
      <c r="J57" s="6" t="n">
        <v>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customFormat="false" ht="15.75" hidden="false" customHeight="false" outlineLevel="0" collapsed="false">
      <c r="A58" s="6"/>
      <c r="B58" s="6" t="s">
        <v>218</v>
      </c>
      <c r="C58" s="6"/>
      <c r="D58" s="6"/>
      <c r="E58" s="7"/>
      <c r="F58" s="7"/>
      <c r="G58" s="7"/>
      <c r="H58" s="7"/>
      <c r="I58" s="6" t="n">
        <v>6</v>
      </c>
      <c r="J58" s="6" t="n">
        <v>8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customFormat="false" ht="15.75" hidden="false" customHeight="false" outlineLevel="0" collapsed="false">
      <c r="A59" s="1"/>
      <c r="B59" s="1"/>
      <c r="C59" s="1"/>
      <c r="D59" s="1"/>
      <c r="E59" s="4"/>
      <c r="F59" s="4"/>
      <c r="G59" s="4"/>
      <c r="H59" s="4"/>
      <c r="I59" s="1"/>
      <c r="J59" s="1"/>
      <c r="K59" s="4"/>
      <c r="L59" s="4"/>
      <c r="M59" s="4"/>
      <c r="N59" s="4"/>
    </row>
    <row r="60" customFormat="false" ht="15.75" hidden="false" customHeight="false" outlineLevel="0" collapsed="false">
      <c r="A60" s="8" t="s">
        <v>230</v>
      </c>
      <c r="B60" s="8"/>
      <c r="C60" s="8"/>
      <c r="D60" s="8"/>
      <c r="E60" s="8" t="n">
        <v>0</v>
      </c>
      <c r="F60" s="8" t="n">
        <v>4</v>
      </c>
      <c r="G60" s="8" t="n">
        <v>0</v>
      </c>
      <c r="H60" s="8" t="n">
        <v>4</v>
      </c>
      <c r="I60" s="8" t="n">
        <v>4</v>
      </c>
      <c r="J60" s="8" t="n">
        <v>12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customFormat="false" ht="15.75" hidden="false" customHeight="false" outlineLevel="0" collapsed="false">
      <c r="A61" s="8"/>
      <c r="B61" s="8" t="s">
        <v>211</v>
      </c>
      <c r="C61" s="8"/>
      <c r="D61" s="8"/>
      <c r="E61" s="8" t="n">
        <v>0</v>
      </c>
      <c r="F61" s="8" t="n">
        <v>4</v>
      </c>
      <c r="G61" s="9"/>
      <c r="H61" s="9"/>
      <c r="I61" s="8" t="n">
        <v>0</v>
      </c>
      <c r="J61" s="8" t="n">
        <v>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customFormat="false" ht="15.75" hidden="false" customHeight="false" outlineLevel="0" collapsed="false">
      <c r="A62" s="8"/>
      <c r="B62" s="8" t="s">
        <v>218</v>
      </c>
      <c r="C62" s="8"/>
      <c r="D62" s="8"/>
      <c r="E62" s="9"/>
      <c r="F62" s="9"/>
      <c r="G62" s="8" t="n">
        <v>0</v>
      </c>
      <c r="H62" s="8" t="n">
        <v>4</v>
      </c>
      <c r="I62" s="8" t="n">
        <v>4</v>
      </c>
      <c r="J62" s="8" t="n">
        <v>8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customFormat="false" ht="15.75" hidden="false" customHeight="false" outlineLevel="0" collapsed="false">
      <c r="A63" s="1"/>
      <c r="B63" s="1"/>
      <c r="C63" s="1"/>
      <c r="D63" s="1"/>
      <c r="E63" s="4"/>
      <c r="F63" s="4"/>
      <c r="G63" s="4"/>
      <c r="H63" s="4"/>
      <c r="I63" s="1"/>
      <c r="J63" s="1"/>
      <c r="K63" s="4"/>
      <c r="L63" s="4"/>
      <c r="M63" s="4"/>
      <c r="N63" s="4"/>
    </row>
    <row r="64" customFormat="false" ht="15.75" hidden="false" customHeight="false" outlineLevel="0" collapsed="false">
      <c r="A64" s="6" t="s">
        <v>231</v>
      </c>
      <c r="B64" s="6"/>
      <c r="C64" s="6"/>
      <c r="D64" s="6"/>
      <c r="E64" s="6" t="n">
        <v>0</v>
      </c>
      <c r="F64" s="6" t="n">
        <v>3</v>
      </c>
      <c r="G64" s="7"/>
      <c r="H64" s="7"/>
      <c r="I64" s="6" t="n">
        <v>5</v>
      </c>
      <c r="J64" s="6" t="n">
        <v>12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customFormat="false" ht="15.75" hidden="false" customHeight="false" outlineLevel="0" collapsed="false">
      <c r="A65" s="6"/>
      <c r="B65" s="6" t="s">
        <v>211</v>
      </c>
      <c r="C65" s="6"/>
      <c r="D65" s="6"/>
      <c r="E65" s="7"/>
      <c r="F65" s="7"/>
      <c r="G65" s="7"/>
      <c r="H65" s="7"/>
      <c r="I65" s="6" t="n">
        <v>2</v>
      </c>
      <c r="J65" s="6" t="n">
        <v>4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customFormat="false" ht="15.75" hidden="false" customHeight="false" outlineLevel="0" collapsed="false">
      <c r="A66" s="6"/>
      <c r="B66" s="6" t="s">
        <v>218</v>
      </c>
      <c r="C66" s="6"/>
      <c r="D66" s="6"/>
      <c r="E66" s="6" t="n">
        <v>0</v>
      </c>
      <c r="F66" s="6" t="n">
        <v>3</v>
      </c>
      <c r="G66" s="7"/>
      <c r="H66" s="7"/>
      <c r="I66" s="6" t="n">
        <v>3</v>
      </c>
      <c r="J66" s="6" t="n">
        <v>8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customFormat="false" ht="15.75" hidden="false" customHeight="false" outlineLevel="0" collapsed="false">
      <c r="A67" s="1"/>
      <c r="B67" s="1"/>
      <c r="C67" s="1"/>
      <c r="D67" s="1"/>
      <c r="E67" s="4"/>
      <c r="F67" s="4"/>
      <c r="G67" s="4"/>
      <c r="H67" s="4"/>
      <c r="I67" s="1"/>
      <c r="J67" s="1"/>
      <c r="K67" s="4"/>
      <c r="L67" s="4"/>
      <c r="M67" s="4"/>
      <c r="N67" s="4"/>
    </row>
    <row r="68" customFormat="false" ht="15.75" hidden="false" customHeight="false" outlineLevel="0" collapsed="false">
      <c r="A68" s="8" t="s">
        <v>232</v>
      </c>
      <c r="B68" s="8"/>
      <c r="C68" s="8"/>
      <c r="D68" s="8"/>
      <c r="E68" s="9"/>
      <c r="F68" s="9"/>
      <c r="G68" s="9"/>
      <c r="H68" s="9"/>
      <c r="I68" s="8" t="n">
        <v>8</v>
      </c>
      <c r="J68" s="8" t="n">
        <v>12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customFormat="false" ht="15.75" hidden="false" customHeight="false" outlineLevel="0" collapsed="false">
      <c r="A69" s="8"/>
      <c r="B69" s="8" t="s">
        <v>211</v>
      </c>
      <c r="C69" s="12"/>
      <c r="D69" s="8"/>
      <c r="E69" s="9"/>
      <c r="F69" s="9"/>
      <c r="G69" s="9"/>
      <c r="H69" s="9"/>
      <c r="I69" s="8" t="n">
        <v>2</v>
      </c>
      <c r="J69" s="8" t="n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customFormat="false" ht="15.75" hidden="false" customHeight="false" outlineLevel="0" collapsed="false">
      <c r="A70" s="8"/>
      <c r="B70" s="8" t="s">
        <v>218</v>
      </c>
      <c r="C70" s="12"/>
      <c r="D70" s="8"/>
      <c r="E70" s="9"/>
      <c r="F70" s="9"/>
      <c r="G70" s="9"/>
      <c r="H70" s="9"/>
      <c r="I70" s="8" t="n">
        <v>6</v>
      </c>
      <c r="J70" s="8" t="n">
        <v>8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customFormat="false" ht="15.75" hidden="false" customHeight="false" outlineLevel="0" collapsed="false">
      <c r="A71" s="1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customFormat="false" ht="15.75" hidden="false" customHeight="false" outlineLevel="0" collapsed="false">
      <c r="A72" s="6" t="s">
        <v>233</v>
      </c>
      <c r="B72" s="6"/>
      <c r="C72" s="6"/>
      <c r="D72" s="6"/>
      <c r="E72" s="7"/>
      <c r="F72" s="7"/>
      <c r="G72" s="7"/>
      <c r="H72" s="7"/>
      <c r="I72" s="6" t="n">
        <v>12</v>
      </c>
      <c r="J72" s="6" t="n">
        <v>12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customFormat="false" ht="15.75" hidden="false" customHeight="false" outlineLevel="0" collapsed="false">
      <c r="A73" s="6"/>
      <c r="B73" s="6" t="s">
        <v>211</v>
      </c>
      <c r="C73" s="6"/>
      <c r="D73" s="6"/>
      <c r="E73" s="7"/>
      <c r="F73" s="7"/>
      <c r="G73" s="7"/>
      <c r="H73" s="7"/>
      <c r="I73" s="6" t="n">
        <v>4</v>
      </c>
      <c r="J73" s="6" t="n">
        <v>4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customFormat="false" ht="15.75" hidden="false" customHeight="false" outlineLevel="0" collapsed="false">
      <c r="A74" s="6"/>
      <c r="B74" s="6" t="s">
        <v>218</v>
      </c>
      <c r="C74" s="6"/>
      <c r="D74" s="6"/>
      <c r="E74" s="7"/>
      <c r="F74" s="7"/>
      <c r="G74" s="7"/>
      <c r="H74" s="7"/>
      <c r="I74" s="6" t="n">
        <v>8</v>
      </c>
      <c r="J74" s="6" t="n">
        <v>8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customFormat="false" ht="15.75" hidden="false" customHeight="false" outlineLevel="0" collapsed="false">
      <c r="A75" s="1"/>
      <c r="B75" s="1"/>
      <c r="C75" s="1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customFormat="false" ht="15.75" hidden="false" customHeight="false" outlineLevel="0" collapsed="false">
      <c r="A76" s="8" t="s">
        <v>234</v>
      </c>
      <c r="B76" s="9"/>
      <c r="C76" s="9"/>
      <c r="D76" s="9"/>
      <c r="E76" s="9"/>
      <c r="F76" s="9"/>
      <c r="G76" s="9"/>
      <c r="H76" s="9"/>
      <c r="I76" s="8" t="n">
        <v>12</v>
      </c>
      <c r="J76" s="8" t="n">
        <v>12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customFormat="false" ht="15.75" hidden="false" customHeight="false" outlineLevel="0" collapsed="false">
      <c r="A77" s="9"/>
      <c r="B77" s="8" t="s">
        <v>211</v>
      </c>
      <c r="C77" s="8"/>
      <c r="D77" s="8"/>
      <c r="E77" s="9"/>
      <c r="F77" s="9"/>
      <c r="G77" s="9"/>
      <c r="H77" s="9"/>
      <c r="I77" s="8" t="n">
        <v>4</v>
      </c>
      <c r="J77" s="8" t="n">
        <v>4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customFormat="false" ht="15.75" hidden="false" customHeight="false" outlineLevel="0" collapsed="false">
      <c r="A78" s="8"/>
      <c r="B78" s="8" t="s">
        <v>218</v>
      </c>
      <c r="C78" s="8"/>
      <c r="D78" s="8"/>
      <c r="E78" s="9"/>
      <c r="F78" s="9"/>
      <c r="G78" s="9"/>
      <c r="H78" s="9"/>
      <c r="I78" s="8" t="n">
        <v>8</v>
      </c>
      <c r="J78" s="8" t="n">
        <v>8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customFormat="false" ht="15.75" hidden="false" customHeight="false" outlineLevel="0" collapsed="false">
      <c r="A79" s="4"/>
      <c r="B79" s="1"/>
      <c r="C79" s="1"/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customFormat="false" ht="15.75" hidden="false" customHeight="false" outlineLevel="0" collapsed="false">
      <c r="A80" s="6" t="s">
        <v>235</v>
      </c>
      <c r="B80" s="7"/>
      <c r="C80" s="6"/>
      <c r="D80" s="6"/>
      <c r="E80" s="7"/>
      <c r="F80" s="7"/>
      <c r="G80" s="7"/>
      <c r="H80" s="7"/>
      <c r="I80" s="6" t="n">
        <v>9</v>
      </c>
      <c r="J80" s="6" t="n">
        <v>12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customFormat="false" ht="15.75" hidden="false" customHeight="false" outlineLevel="0" collapsed="false">
      <c r="A81" s="7"/>
      <c r="B81" s="6" t="s">
        <v>211</v>
      </c>
      <c r="C81" s="6"/>
      <c r="D81" s="6"/>
      <c r="E81" s="7"/>
      <c r="F81" s="7"/>
      <c r="G81" s="7"/>
      <c r="H81" s="7"/>
      <c r="I81" s="6" t="n">
        <v>3</v>
      </c>
      <c r="J81" s="6" t="n">
        <v>4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customFormat="false" ht="15.75" hidden="false" customHeight="false" outlineLevel="0" collapsed="false">
      <c r="A82" s="6"/>
      <c r="B82" s="6" t="s">
        <v>218</v>
      </c>
      <c r="C82" s="6"/>
      <c r="D82" s="6"/>
      <c r="E82" s="7"/>
      <c r="F82" s="7"/>
      <c r="G82" s="7"/>
      <c r="H82" s="7"/>
      <c r="I82" s="6" t="n">
        <v>6</v>
      </c>
      <c r="J82" s="6" t="n">
        <v>8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customFormat="false" ht="15.75" hidden="false" customHeight="false" outlineLevel="0" collapsed="false">
      <c r="A83" s="1"/>
      <c r="B83" s="1"/>
      <c r="C83" s="1"/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customFormat="false" ht="15.75" hidden="false" customHeight="false" outlineLevel="0" collapsed="false">
      <c r="A84" s="8" t="s">
        <v>236</v>
      </c>
      <c r="B84" s="9"/>
      <c r="C84" s="9"/>
      <c r="D84" s="9"/>
      <c r="E84" s="9"/>
      <c r="F84" s="9"/>
      <c r="G84" s="9"/>
      <c r="H84" s="9"/>
      <c r="I84" s="8" t="n">
        <v>8</v>
      </c>
      <c r="J84" s="8" t="n">
        <v>14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customFormat="false" ht="15.75" hidden="false" customHeight="false" outlineLevel="0" collapsed="false">
      <c r="A85" s="9"/>
      <c r="B85" s="8" t="s">
        <v>211</v>
      </c>
      <c r="C85" s="8"/>
      <c r="D85" s="8"/>
      <c r="E85" s="9"/>
      <c r="F85" s="9"/>
      <c r="G85" s="9"/>
      <c r="H85" s="9"/>
      <c r="I85" s="8" t="n">
        <v>2</v>
      </c>
      <c r="J85" s="8" t="n">
        <v>4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customFormat="false" ht="15.75" hidden="false" customHeight="false" outlineLevel="0" collapsed="false">
      <c r="A86" s="8"/>
      <c r="B86" s="8" t="s">
        <v>218</v>
      </c>
      <c r="C86" s="8"/>
      <c r="D86" s="8"/>
      <c r="E86" s="9"/>
      <c r="F86" s="9"/>
      <c r="G86" s="9"/>
      <c r="H86" s="9"/>
      <c r="I86" s="8" t="n">
        <v>6</v>
      </c>
      <c r="J86" s="8" t="n">
        <v>10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customFormat="false" ht="15.75" hidden="false" customHeight="false" outlineLevel="0" collapsed="false">
      <c r="A87" s="4"/>
      <c r="B87" s="1"/>
      <c r="C87" s="1"/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customFormat="false" ht="15.75" hidden="false" customHeight="false" outlineLevel="0" collapsed="false">
      <c r="A88" s="6" t="s">
        <v>237</v>
      </c>
      <c r="B88" s="7"/>
      <c r="C88" s="6"/>
      <c r="D88" s="6"/>
      <c r="E88" s="7"/>
      <c r="F88" s="7"/>
      <c r="G88" s="7"/>
      <c r="H88" s="7"/>
      <c r="I88" s="6" t="n">
        <v>10</v>
      </c>
      <c r="J88" s="6" t="n">
        <v>12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customFormat="false" ht="15.75" hidden="false" customHeight="false" outlineLevel="0" collapsed="false">
      <c r="A89" s="7"/>
      <c r="B89" s="6" t="s">
        <v>211</v>
      </c>
      <c r="C89" s="6"/>
      <c r="D89" s="6"/>
      <c r="E89" s="7"/>
      <c r="F89" s="7"/>
      <c r="G89" s="7"/>
      <c r="H89" s="7"/>
      <c r="I89" s="6" t="n">
        <v>3</v>
      </c>
      <c r="J89" s="6" t="n">
        <v>4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customFormat="false" ht="15.75" hidden="false" customHeight="false" outlineLevel="0" collapsed="false">
      <c r="A90" s="6"/>
      <c r="B90" s="6" t="s">
        <v>218</v>
      </c>
      <c r="C90" s="6"/>
      <c r="D90" s="6"/>
      <c r="E90" s="7"/>
      <c r="F90" s="7"/>
      <c r="G90" s="7"/>
      <c r="H90" s="7"/>
      <c r="I90" s="6" t="n">
        <v>7</v>
      </c>
      <c r="J90" s="6" t="n">
        <v>8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1"/>
      <c r="H91" s="1"/>
      <c r="I91" s="1"/>
      <c r="J91" s="1"/>
      <c r="K91" s="4"/>
      <c r="L91" s="4"/>
      <c r="M91" s="4"/>
      <c r="N91" s="4"/>
    </row>
    <row r="92" customFormat="false" ht="15.75" hidden="false" customHeight="false" outlineLevel="0" collapsed="false">
      <c r="A92" s="8" t="s">
        <v>238</v>
      </c>
      <c r="B92" s="9"/>
      <c r="C92" s="9"/>
      <c r="D92" s="9"/>
      <c r="E92" s="9"/>
      <c r="F92" s="9"/>
      <c r="G92" s="9"/>
      <c r="H92" s="9"/>
      <c r="I92" s="8" t="n">
        <v>9</v>
      </c>
      <c r="J92" s="8" t="n">
        <v>12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customFormat="false" ht="15.75" hidden="false" customHeight="false" outlineLevel="0" collapsed="false">
      <c r="A93" s="9"/>
      <c r="B93" s="8" t="s">
        <v>211</v>
      </c>
      <c r="C93" s="8"/>
      <c r="D93" s="8"/>
      <c r="E93" s="9"/>
      <c r="F93" s="9"/>
      <c r="G93" s="9"/>
      <c r="H93" s="9"/>
      <c r="I93" s="8" t="n">
        <v>3</v>
      </c>
      <c r="J93" s="8" t="n">
        <v>4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customFormat="false" ht="15.75" hidden="false" customHeight="false" outlineLevel="0" collapsed="false">
      <c r="A94" s="8"/>
      <c r="B94" s="8" t="s">
        <v>218</v>
      </c>
      <c r="C94" s="8"/>
      <c r="D94" s="8"/>
      <c r="E94" s="9"/>
      <c r="F94" s="9"/>
      <c r="G94" s="9"/>
      <c r="H94" s="9"/>
      <c r="I94" s="8" t="n">
        <v>6</v>
      </c>
      <c r="J94" s="8" t="n">
        <v>8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customFormat="false" ht="15.75" hidden="false" customHeight="false" outlineLevel="0" collapsed="false">
      <c r="A95" s="4"/>
      <c r="B95" s="1"/>
      <c r="C95" s="1"/>
      <c r="D95" s="1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customFormat="false" ht="15.75" hidden="false" customHeight="false" outlineLevel="0" collapsed="false">
      <c r="A96" s="6" t="s">
        <v>239</v>
      </c>
      <c r="B96" s="7"/>
      <c r="C96" s="6"/>
      <c r="D96" s="6"/>
      <c r="E96" s="7"/>
      <c r="F96" s="7"/>
      <c r="G96" s="7"/>
      <c r="H96" s="7"/>
      <c r="I96" s="6" t="n">
        <v>9</v>
      </c>
      <c r="J96" s="6" t="n">
        <v>12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customFormat="false" ht="15.75" hidden="false" customHeight="false" outlineLevel="0" collapsed="false">
      <c r="A97" s="7"/>
      <c r="B97" s="6" t="s">
        <v>211</v>
      </c>
      <c r="C97" s="6"/>
      <c r="D97" s="6"/>
      <c r="E97" s="7"/>
      <c r="F97" s="7"/>
      <c r="G97" s="7"/>
      <c r="H97" s="7"/>
      <c r="I97" s="6" t="n">
        <v>3</v>
      </c>
      <c r="J97" s="6" t="n">
        <v>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customFormat="false" ht="15.75" hidden="false" customHeight="false" outlineLevel="0" collapsed="false">
      <c r="A98" s="6"/>
      <c r="B98" s="6" t="s">
        <v>218</v>
      </c>
      <c r="C98" s="6"/>
      <c r="D98" s="6"/>
      <c r="E98" s="7"/>
      <c r="F98" s="7"/>
      <c r="G98" s="7"/>
      <c r="H98" s="7"/>
      <c r="I98" s="6" t="n">
        <v>6</v>
      </c>
      <c r="J98" s="6" t="n">
        <v>8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customFormat="false" ht="15.75" hidden="false" customHeight="false" outlineLevel="0" collapsed="false">
      <c r="A99" s="4"/>
      <c r="B99" s="1"/>
      <c r="C99" s="1"/>
      <c r="D99" s="1"/>
      <c r="E99" s="4"/>
      <c r="F99" s="4"/>
      <c r="G99" s="4"/>
      <c r="H99" s="4"/>
      <c r="I99" s="1"/>
      <c r="J99" s="1"/>
      <c r="K99" s="4"/>
      <c r="L99" s="4"/>
      <c r="M99" s="4"/>
      <c r="N99" s="4"/>
    </row>
    <row r="100" customFormat="false" ht="15.75" hidden="false" customHeight="false" outlineLevel="0" collapsed="false">
      <c r="A100" s="8" t="s">
        <v>240</v>
      </c>
      <c r="B100" s="9"/>
      <c r="C100" s="9"/>
      <c r="D100" s="9"/>
      <c r="E100" s="9"/>
      <c r="F100" s="9"/>
      <c r="G100" s="9"/>
      <c r="H100" s="9"/>
      <c r="I100" s="8" t="n">
        <v>10</v>
      </c>
      <c r="J100" s="8" t="n">
        <v>12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customFormat="false" ht="15.75" hidden="false" customHeight="false" outlineLevel="0" collapsed="false">
      <c r="A101" s="9"/>
      <c r="B101" s="8" t="s">
        <v>211</v>
      </c>
      <c r="C101" s="8"/>
      <c r="D101" s="8"/>
      <c r="E101" s="9"/>
      <c r="F101" s="9"/>
      <c r="G101" s="9"/>
      <c r="H101" s="9"/>
      <c r="I101" s="8" t="n">
        <v>4</v>
      </c>
      <c r="J101" s="8" t="n">
        <v>4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customFormat="false" ht="15.75" hidden="false" customHeight="false" outlineLevel="0" collapsed="false">
      <c r="A102" s="8"/>
      <c r="B102" s="8" t="s">
        <v>218</v>
      </c>
      <c r="C102" s="8"/>
      <c r="D102" s="8"/>
      <c r="E102" s="9"/>
      <c r="F102" s="9"/>
      <c r="G102" s="9"/>
      <c r="H102" s="9"/>
      <c r="I102" s="8" t="n">
        <v>6</v>
      </c>
      <c r="J102" s="8" t="n">
        <v>8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customFormat="false" ht="15.75" hidden="false" customHeight="false" outlineLevel="0" collapsed="false">
      <c r="A103" s="4"/>
      <c r="B103" s="1"/>
      <c r="C103" s="1"/>
      <c r="D103" s="1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customFormat="false" ht="15.75" hidden="false" customHeight="false" outlineLevel="0" collapsed="false">
      <c r="A104" s="6" t="s">
        <v>241</v>
      </c>
      <c r="B104" s="7"/>
      <c r="C104" s="6"/>
      <c r="D104" s="6"/>
      <c r="E104" s="7"/>
      <c r="F104" s="7"/>
      <c r="G104" s="7"/>
      <c r="H104" s="7"/>
      <c r="I104" s="6" t="n">
        <v>10</v>
      </c>
      <c r="J104" s="6" t="n">
        <v>12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customFormat="false" ht="15.75" hidden="false" customHeight="false" outlineLevel="0" collapsed="false">
      <c r="A105" s="7"/>
      <c r="B105" s="6" t="s">
        <v>211</v>
      </c>
      <c r="C105" s="6"/>
      <c r="D105" s="6"/>
      <c r="E105" s="7"/>
      <c r="F105" s="7"/>
      <c r="G105" s="7"/>
      <c r="H105" s="7"/>
      <c r="I105" s="6" t="n">
        <v>4</v>
      </c>
      <c r="J105" s="6" t="n">
        <v>4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customFormat="false" ht="15.75" hidden="false" customHeight="false" outlineLevel="0" collapsed="false">
      <c r="A106" s="6"/>
      <c r="B106" s="6" t="s">
        <v>218</v>
      </c>
      <c r="C106" s="6"/>
      <c r="D106" s="6"/>
      <c r="E106" s="7"/>
      <c r="F106" s="7"/>
      <c r="G106" s="7"/>
      <c r="H106" s="7"/>
      <c r="I106" s="6" t="n">
        <v>6</v>
      </c>
      <c r="J106" s="6" t="n">
        <v>8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customFormat="false" ht="15.75" hidden="false" customHeight="false" outlineLevel="0" collapsed="false">
      <c r="A107" s="1"/>
      <c r="B107" s="1"/>
      <c r="C107" s="1"/>
      <c r="D107" s="1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customFormat="false" ht="15.75" hidden="false" customHeight="false" outlineLevel="0" collapsed="false">
      <c r="A108" s="8" t="s">
        <v>242</v>
      </c>
      <c r="B108" s="9"/>
      <c r="C108" s="9"/>
      <c r="D108" s="9"/>
      <c r="E108" s="9"/>
      <c r="F108" s="9"/>
      <c r="G108" s="9"/>
      <c r="H108" s="9"/>
      <c r="I108" s="8" t="n">
        <v>10</v>
      </c>
      <c r="J108" s="8" t="n">
        <v>11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customFormat="false" ht="15.75" hidden="false" customHeight="false" outlineLevel="0" collapsed="false">
      <c r="A109" s="9"/>
      <c r="B109" s="8" t="s">
        <v>211</v>
      </c>
      <c r="C109" s="8"/>
      <c r="D109" s="8"/>
      <c r="E109" s="9"/>
      <c r="F109" s="9"/>
      <c r="G109" s="9"/>
      <c r="H109" s="9"/>
      <c r="I109" s="8" t="n">
        <v>3</v>
      </c>
      <c r="J109" s="8" t="n">
        <v>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customFormat="false" ht="15.75" hidden="false" customHeight="false" outlineLevel="0" collapsed="false">
      <c r="A110" s="8"/>
      <c r="B110" s="8" t="s">
        <v>218</v>
      </c>
      <c r="C110" s="8"/>
      <c r="D110" s="8"/>
      <c r="E110" s="9"/>
      <c r="F110" s="9"/>
      <c r="G110" s="9"/>
      <c r="H110" s="9"/>
      <c r="I110" s="8" t="n">
        <v>7</v>
      </c>
      <c r="J110" s="8" t="n">
        <v>8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customFormat="false" ht="15.75" hidden="false" customHeight="false" outlineLevel="0" collapsed="false">
      <c r="A111" s="4"/>
      <c r="B111" s="1"/>
      <c r="C111" s="1"/>
      <c r="D111" s="1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customFormat="false" ht="15.75" hidden="false" customHeight="false" outlineLevel="0" collapsed="false">
      <c r="A112" s="6" t="s">
        <v>243</v>
      </c>
      <c r="B112" s="7"/>
      <c r="C112" s="6"/>
      <c r="D112" s="6"/>
      <c r="E112" s="7"/>
      <c r="F112" s="7"/>
      <c r="G112" s="7"/>
      <c r="H112" s="7"/>
      <c r="I112" s="6" t="n">
        <v>9</v>
      </c>
      <c r="J112" s="6" t="n">
        <v>11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customFormat="false" ht="15.75" hidden="false" customHeight="false" outlineLevel="0" collapsed="false">
      <c r="A113" s="7"/>
      <c r="B113" s="6" t="s">
        <v>211</v>
      </c>
      <c r="C113" s="6"/>
      <c r="D113" s="6"/>
      <c r="E113" s="7"/>
      <c r="F113" s="7"/>
      <c r="G113" s="7"/>
      <c r="H113" s="7"/>
      <c r="I113" s="6" t="n">
        <v>3</v>
      </c>
      <c r="J113" s="6" t="n">
        <v>3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customFormat="false" ht="15.75" hidden="false" customHeight="false" outlineLevel="0" collapsed="false">
      <c r="A114" s="6"/>
      <c r="B114" s="6" t="s">
        <v>218</v>
      </c>
      <c r="C114" s="6"/>
      <c r="D114" s="6"/>
      <c r="E114" s="7"/>
      <c r="F114" s="7"/>
      <c r="G114" s="7"/>
      <c r="H114" s="7"/>
      <c r="I114" s="6" t="n">
        <v>6</v>
      </c>
      <c r="J114" s="6" t="n">
        <v>8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customFormat="false" ht="15.75" hidden="false" customHeight="false" outlineLevel="0" collapsed="false">
      <c r="A116" s="8" t="s">
        <v>244</v>
      </c>
      <c r="B116" s="9"/>
      <c r="C116" s="9"/>
      <c r="D116" s="9"/>
      <c r="E116" s="9"/>
      <c r="F116" s="9"/>
      <c r="G116" s="9"/>
      <c r="H116" s="9"/>
      <c r="I116" s="8" t="n">
        <v>10</v>
      </c>
      <c r="J116" s="8" t="n">
        <v>12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customFormat="false" ht="15.75" hidden="false" customHeight="false" outlineLevel="0" collapsed="false">
      <c r="A117" s="9"/>
      <c r="B117" s="8" t="s">
        <v>211</v>
      </c>
      <c r="C117" s="8"/>
      <c r="D117" s="8"/>
      <c r="E117" s="9"/>
      <c r="F117" s="9"/>
      <c r="G117" s="9"/>
      <c r="H117" s="9"/>
      <c r="I117" s="8" t="n">
        <v>4</v>
      </c>
      <c r="J117" s="8" t="n">
        <v>4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customFormat="false" ht="15.75" hidden="false" customHeight="false" outlineLevel="0" collapsed="false">
      <c r="A118" s="8"/>
      <c r="B118" s="8" t="s">
        <v>218</v>
      </c>
      <c r="C118" s="8"/>
      <c r="D118" s="8"/>
      <c r="E118" s="9"/>
      <c r="F118" s="9"/>
      <c r="G118" s="9"/>
      <c r="H118" s="9"/>
      <c r="I118" s="8" t="n">
        <v>6</v>
      </c>
      <c r="J118" s="8" t="n">
        <v>8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customFormat="false" ht="15.75" hidden="false" customHeight="false" outlineLevel="0" collapsed="false">
      <c r="A119" s="4"/>
      <c r="B119" s="1"/>
      <c r="C119" s="1"/>
      <c r="D119" s="1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customFormat="false" ht="15.75" hidden="false" customHeight="false" outlineLevel="0" collapsed="false">
      <c r="A120" s="6" t="s">
        <v>245</v>
      </c>
      <c r="B120" s="7"/>
      <c r="C120" s="6"/>
      <c r="D120" s="6"/>
      <c r="E120" s="7"/>
      <c r="F120" s="6"/>
      <c r="G120" s="6"/>
      <c r="H120" s="7"/>
      <c r="I120" s="6" t="n">
        <v>9</v>
      </c>
      <c r="J120" s="6" t="n">
        <v>12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customFormat="false" ht="15.75" hidden="false" customHeight="false" outlineLevel="0" collapsed="false">
      <c r="A121" s="7"/>
      <c r="B121" s="6" t="s">
        <v>211</v>
      </c>
      <c r="C121" s="6"/>
      <c r="D121" s="6"/>
      <c r="E121" s="7"/>
      <c r="F121" s="7"/>
      <c r="G121" s="7"/>
      <c r="H121" s="7"/>
      <c r="I121" s="6" t="n">
        <v>3</v>
      </c>
      <c r="J121" s="6" t="n">
        <v>4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customFormat="false" ht="15.75" hidden="false" customHeight="false" outlineLevel="0" collapsed="false">
      <c r="A122" s="6"/>
      <c r="B122" s="6" t="s">
        <v>218</v>
      </c>
      <c r="C122" s="6"/>
      <c r="D122" s="6"/>
      <c r="E122" s="7"/>
      <c r="F122" s="7"/>
      <c r="G122" s="7"/>
      <c r="H122" s="7"/>
      <c r="I122" s="6" t="n">
        <v>6</v>
      </c>
      <c r="J122" s="6" t="n">
        <v>8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customFormat="false" ht="15.75" hidden="false" customHeight="false" outlineLevel="0" collapsed="false">
      <c r="A123" s="1"/>
      <c r="B123" s="1"/>
      <c r="C123" s="1"/>
      <c r="D123" s="1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customFormat="false" ht="15.75" hidden="false" customHeight="false" outlineLevel="0" collapsed="false">
      <c r="A124" s="8" t="s">
        <v>246</v>
      </c>
      <c r="B124" s="9"/>
      <c r="C124" s="9"/>
      <c r="D124" s="9"/>
      <c r="E124" s="8" t="n">
        <v>0</v>
      </c>
      <c r="F124" s="8" t="n">
        <v>4</v>
      </c>
      <c r="G124" s="9"/>
      <c r="H124" s="9"/>
      <c r="I124" s="8" t="n">
        <v>4</v>
      </c>
      <c r="J124" s="8" t="n">
        <v>12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customFormat="false" ht="15.75" hidden="false" customHeight="false" outlineLevel="0" collapsed="false">
      <c r="A125" s="9"/>
      <c r="B125" s="8" t="s">
        <v>211</v>
      </c>
      <c r="C125" s="8"/>
      <c r="D125" s="8"/>
      <c r="E125" s="8" t="n">
        <v>0</v>
      </c>
      <c r="F125" s="8" t="n">
        <v>4</v>
      </c>
      <c r="G125" s="9"/>
      <c r="H125" s="9"/>
      <c r="I125" s="8" t="n">
        <v>0</v>
      </c>
      <c r="J125" s="8" t="n">
        <v>4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customFormat="false" ht="15.75" hidden="false" customHeight="false" outlineLevel="0" collapsed="false">
      <c r="A126" s="8"/>
      <c r="B126" s="8" t="s">
        <v>218</v>
      </c>
      <c r="C126" s="8"/>
      <c r="D126" s="8"/>
      <c r="E126" s="9"/>
      <c r="F126" s="9"/>
      <c r="G126" s="9"/>
      <c r="H126" s="9"/>
      <c r="I126" s="8" t="n">
        <v>4</v>
      </c>
      <c r="J126" s="8" t="n">
        <v>8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customFormat="false" ht="15.75" hidden="false" customHeight="false" outlineLevel="0" collapsed="false">
      <c r="A127" s="4"/>
      <c r="B127" s="1"/>
      <c r="C127" s="1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customFormat="false" ht="15.75" hidden="false" customHeight="false" outlineLevel="0" collapsed="false">
      <c r="A128" s="6" t="s">
        <v>247</v>
      </c>
      <c r="B128" s="7"/>
      <c r="C128" s="6"/>
      <c r="D128" s="6"/>
      <c r="E128" s="6" t="n">
        <v>4</v>
      </c>
      <c r="F128" s="6" t="n">
        <v>4</v>
      </c>
      <c r="G128" s="7"/>
      <c r="H128" s="7"/>
      <c r="I128" s="6" t="n">
        <v>7</v>
      </c>
      <c r="J128" s="6" t="n">
        <v>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customFormat="false" ht="15.75" hidden="false" customHeight="false" outlineLevel="0" collapsed="false">
      <c r="A129" s="7"/>
      <c r="B129" s="6" t="s">
        <v>211</v>
      </c>
      <c r="C129" s="6"/>
      <c r="D129" s="6"/>
      <c r="E129" s="6" t="n">
        <v>4</v>
      </c>
      <c r="F129" s="6" t="n">
        <v>4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customFormat="false" ht="15.75" hidden="false" customHeight="false" outlineLevel="0" collapsed="false">
      <c r="A130" s="6"/>
      <c r="B130" s="6" t="s">
        <v>218</v>
      </c>
      <c r="C130" s="6"/>
      <c r="D130" s="6"/>
      <c r="E130" s="7"/>
      <c r="F130" s="7"/>
      <c r="G130" s="7"/>
      <c r="H130" s="7"/>
      <c r="I130" s="6" t="n">
        <v>7</v>
      </c>
      <c r="J130" s="6" t="n">
        <v>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customFormat="false" ht="15.75" hidden="false" customHeight="false" outlineLevel="0" collapsed="false">
      <c r="A132" s="8" t="s">
        <v>248</v>
      </c>
      <c r="B132" s="9"/>
      <c r="C132" s="9"/>
      <c r="D132" s="9"/>
      <c r="E132" s="9"/>
      <c r="F132" s="9"/>
      <c r="G132" s="9"/>
      <c r="H132" s="9"/>
      <c r="I132" s="8" t="n">
        <v>10</v>
      </c>
      <c r="J132" s="8" t="n">
        <v>12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customFormat="false" ht="15.75" hidden="false" customHeight="false" outlineLevel="0" collapsed="false">
      <c r="A133" s="9"/>
      <c r="B133" s="8" t="s">
        <v>211</v>
      </c>
      <c r="C133" s="8"/>
      <c r="D133" s="8"/>
      <c r="E133" s="9"/>
      <c r="F133" s="9"/>
      <c r="G133" s="9"/>
      <c r="H133" s="9"/>
      <c r="I133" s="8" t="n">
        <v>4</v>
      </c>
      <c r="J133" s="8" t="n">
        <v>4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customFormat="false" ht="15.75" hidden="false" customHeight="false" outlineLevel="0" collapsed="false">
      <c r="A134" s="8"/>
      <c r="B134" s="8" t="s">
        <v>218</v>
      </c>
      <c r="C134" s="8"/>
      <c r="D134" s="8"/>
      <c r="E134" s="9"/>
      <c r="F134" s="9"/>
      <c r="G134" s="9"/>
      <c r="H134" s="9"/>
      <c r="I134" s="8" t="n">
        <v>6</v>
      </c>
      <c r="J134" s="8" t="n">
        <v>8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customFormat="false" ht="15.75" hidden="false" customHeight="false" outlineLevel="0" collapsed="false">
      <c r="A135" s="4"/>
      <c r="B135" s="1"/>
      <c r="C135" s="1"/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customFormat="false" ht="15.75" hidden="false" customHeight="false" outlineLevel="0" collapsed="false">
      <c r="A136" s="6" t="s">
        <v>249</v>
      </c>
      <c r="B136" s="7"/>
      <c r="C136" s="6"/>
      <c r="D136" s="6"/>
      <c r="E136" s="7"/>
      <c r="F136" s="7"/>
      <c r="G136" s="7"/>
      <c r="H136" s="7"/>
      <c r="I136" s="6" t="n">
        <v>10</v>
      </c>
      <c r="J136" s="6" t="n">
        <v>12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customFormat="false" ht="15.75" hidden="false" customHeight="false" outlineLevel="0" collapsed="false">
      <c r="A137" s="7"/>
      <c r="B137" s="6" t="s">
        <v>211</v>
      </c>
      <c r="C137" s="6"/>
      <c r="D137" s="6"/>
      <c r="E137" s="7"/>
      <c r="F137" s="7"/>
      <c r="G137" s="7"/>
      <c r="H137" s="7"/>
      <c r="I137" s="6" t="n">
        <v>4</v>
      </c>
      <c r="J137" s="6" t="n">
        <v>4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customFormat="false" ht="15.75" hidden="false" customHeight="false" outlineLevel="0" collapsed="false">
      <c r="A138" s="6"/>
      <c r="B138" s="6" t="s">
        <v>218</v>
      </c>
      <c r="C138" s="6"/>
      <c r="D138" s="6"/>
      <c r="E138" s="7"/>
      <c r="F138" s="7"/>
      <c r="G138" s="7"/>
      <c r="H138" s="7"/>
      <c r="I138" s="6" t="n">
        <v>6</v>
      </c>
      <c r="J138" s="6" t="n">
        <v>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customFormat="false" ht="15.75" hidden="false" customHeight="false" outlineLevel="0" collapsed="false">
      <c r="A140" s="8" t="s">
        <v>250</v>
      </c>
      <c r="B140" s="9"/>
      <c r="C140" s="9"/>
      <c r="D140" s="9"/>
      <c r="E140" s="9"/>
      <c r="F140" s="9"/>
      <c r="G140" s="9"/>
      <c r="H140" s="9"/>
      <c r="I140" s="8" t="n">
        <v>9</v>
      </c>
      <c r="J140" s="8" t="n">
        <v>12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customFormat="false" ht="15.75" hidden="false" customHeight="false" outlineLevel="0" collapsed="false">
      <c r="A141" s="9"/>
      <c r="B141" s="8" t="s">
        <v>211</v>
      </c>
      <c r="C141" s="8"/>
      <c r="D141" s="8"/>
      <c r="E141" s="9"/>
      <c r="F141" s="9"/>
      <c r="G141" s="9"/>
      <c r="H141" s="9"/>
      <c r="I141" s="8" t="n">
        <v>3</v>
      </c>
      <c r="J141" s="8" t="n">
        <v>4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customFormat="false" ht="15.75" hidden="false" customHeight="false" outlineLevel="0" collapsed="false">
      <c r="A142" s="8"/>
      <c r="B142" s="8" t="s">
        <v>218</v>
      </c>
      <c r="C142" s="8"/>
      <c r="D142" s="8"/>
      <c r="E142" s="9"/>
      <c r="F142" s="9"/>
      <c r="G142" s="9"/>
      <c r="H142" s="9"/>
      <c r="I142" s="8" t="n">
        <v>6</v>
      </c>
      <c r="J142" s="8" t="n">
        <v>8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customFormat="false" ht="15.75" hidden="false" customHeight="false" outlineLevel="0" collapsed="false">
      <c r="A143" s="4"/>
      <c r="B143" s="1"/>
      <c r="C143" s="1"/>
      <c r="D143" s="1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customFormat="false" ht="15.75" hidden="false" customHeight="false" outlineLevel="0" collapsed="false">
      <c r="A144" s="6" t="s">
        <v>251</v>
      </c>
      <c r="B144" s="7"/>
      <c r="C144" s="6"/>
      <c r="D144" s="6"/>
      <c r="E144" s="7"/>
      <c r="F144" s="7"/>
      <c r="G144" s="7"/>
      <c r="H144" s="7"/>
      <c r="I144" s="6" t="n">
        <v>5</v>
      </c>
      <c r="J144" s="6" t="n">
        <v>11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customFormat="false" ht="15.75" hidden="false" customHeight="false" outlineLevel="0" collapsed="false">
      <c r="A145" s="7"/>
      <c r="B145" s="6" t="s">
        <v>211</v>
      </c>
      <c r="C145" s="6"/>
      <c r="D145" s="6"/>
      <c r="E145" s="7"/>
      <c r="F145" s="7"/>
      <c r="G145" s="7"/>
      <c r="H145" s="7"/>
      <c r="I145" s="6" t="n">
        <v>2</v>
      </c>
      <c r="J145" s="6" t="n">
        <v>3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customFormat="false" ht="15.75" hidden="false" customHeight="false" outlineLevel="0" collapsed="false">
      <c r="A146" s="6"/>
      <c r="B146" s="6" t="s">
        <v>218</v>
      </c>
      <c r="C146" s="6"/>
      <c r="D146" s="6"/>
      <c r="E146" s="7"/>
      <c r="F146" s="7"/>
      <c r="G146" s="7"/>
      <c r="H146" s="7"/>
      <c r="I146" s="6" t="n">
        <v>3</v>
      </c>
      <c r="J146" s="6" t="n">
        <v>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1"/>
      <c r="F993" s="1"/>
      <c r="G993" s="1"/>
      <c r="H993" s="1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SUM(E3:E24)</f>
        <v>67</v>
      </c>
      <c r="F2" s="4" t="n">
        <f aca="false">SUM(F3:F24)</f>
        <v>71</v>
      </c>
      <c r="G2" s="4" t="n">
        <f aca="false">SUM(G3:G24)</f>
        <v>8</v>
      </c>
      <c r="H2" s="4" t="n">
        <f aca="false">SUM(H3:H24)</f>
        <v>12</v>
      </c>
      <c r="I2" s="1" t="n">
        <v>0</v>
      </c>
      <c r="J2" s="1" t="n">
        <v>0</v>
      </c>
      <c r="K2" s="1" t="n">
        <f aca="false">M2</f>
        <v>79</v>
      </c>
      <c r="L2" s="1" t="n">
        <f aca="false">N2</f>
        <v>79</v>
      </c>
      <c r="M2" s="4" t="n">
        <f aca="false">SUM(M3:M20)</f>
        <v>79</v>
      </c>
      <c r="N2" s="4" t="n">
        <f aca="false">SUM(N3:N20)</f>
        <v>79</v>
      </c>
    </row>
    <row r="3" customFormat="false" ht="15.75" hidden="false" customHeight="false" outlineLevel="0" collapsed="false">
      <c r="A3" s="1" t="s">
        <v>253</v>
      </c>
      <c r="B3" s="4"/>
      <c r="C3" s="4"/>
      <c r="D3" s="4"/>
      <c r="E3" s="1"/>
      <c r="F3" s="1"/>
      <c r="G3" s="1"/>
      <c r="H3" s="1"/>
      <c r="I3" s="4"/>
      <c r="J3" s="4"/>
      <c r="K3" s="4"/>
      <c r="L3" s="4"/>
      <c r="M3" s="1" t="n">
        <v>27</v>
      </c>
      <c r="N3" s="1" t="n">
        <v>27</v>
      </c>
    </row>
    <row r="4" customFormat="false" ht="15.75" hidden="false" customHeight="false" outlineLevel="0" collapsed="false">
      <c r="A4" s="4"/>
      <c r="B4" s="1" t="s">
        <v>254</v>
      </c>
      <c r="C4" s="1" t="n">
        <v>16</v>
      </c>
      <c r="D4" s="1" t="s">
        <v>17</v>
      </c>
      <c r="E4" s="1" t="n">
        <v>16</v>
      </c>
      <c r="F4" s="1" t="n">
        <v>16</v>
      </c>
      <c r="G4" s="4"/>
      <c r="H4" s="4"/>
      <c r="I4" s="4"/>
      <c r="J4" s="4"/>
      <c r="K4" s="4"/>
      <c r="L4" s="4"/>
    </row>
    <row r="5" customFormat="false" ht="15.75" hidden="false" customHeight="false" outlineLevel="0" collapsed="false">
      <c r="A5" s="4"/>
      <c r="B5" s="1" t="s">
        <v>255</v>
      </c>
      <c r="C5" s="1" t="n">
        <v>3</v>
      </c>
      <c r="D5" s="1" t="s">
        <v>17</v>
      </c>
      <c r="E5" s="1" t="n">
        <v>3</v>
      </c>
      <c r="F5" s="1" t="n">
        <v>3</v>
      </c>
      <c r="G5" s="4"/>
      <c r="H5" s="4"/>
      <c r="I5" s="4"/>
      <c r="J5" s="4"/>
      <c r="K5" s="4"/>
      <c r="L5" s="4"/>
    </row>
    <row r="6" customFormat="false" ht="15.75" hidden="false" customHeight="false" outlineLevel="0" collapsed="false">
      <c r="A6" s="4"/>
      <c r="B6" s="1" t="s">
        <v>256</v>
      </c>
      <c r="C6" s="1" t="n">
        <v>4</v>
      </c>
      <c r="D6" s="1" t="s">
        <v>20</v>
      </c>
      <c r="E6" s="4"/>
      <c r="F6" s="4"/>
      <c r="G6" s="1" t="n">
        <v>4</v>
      </c>
      <c r="H6" s="1" t="n">
        <v>4</v>
      </c>
      <c r="I6" s="4"/>
      <c r="J6" s="4"/>
      <c r="K6" s="4"/>
      <c r="L6" s="4"/>
    </row>
    <row r="7" customFormat="false" ht="15.75" hidden="false" customHeight="false" outlineLevel="0" collapsed="false">
      <c r="A7" s="1"/>
      <c r="B7" s="1" t="s">
        <v>257</v>
      </c>
      <c r="C7" s="1" t="n">
        <v>4</v>
      </c>
      <c r="D7" s="1" t="s">
        <v>17</v>
      </c>
      <c r="E7" s="1" t="n">
        <v>4</v>
      </c>
      <c r="F7" s="1" t="n">
        <v>4</v>
      </c>
      <c r="G7" s="4"/>
      <c r="H7" s="4"/>
      <c r="I7" s="4"/>
      <c r="J7" s="4"/>
      <c r="K7" s="4"/>
      <c r="L7" s="4"/>
    </row>
    <row r="8" customFormat="false" ht="15.75" hidden="false" customHeight="false" outlineLevel="0" collapsed="false">
      <c r="A8" s="1" t="s">
        <v>258</v>
      </c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1" t="n">
        <v>52</v>
      </c>
      <c r="N8" s="1" t="n">
        <v>52</v>
      </c>
    </row>
    <row r="9" customFormat="false" ht="15.75" hidden="false" customHeight="false" outlineLevel="0" collapsed="false">
      <c r="A9" s="4"/>
      <c r="B9" s="4" t="s">
        <v>259</v>
      </c>
      <c r="C9" s="1" t="n">
        <v>4</v>
      </c>
      <c r="D9" s="1" t="s">
        <v>17</v>
      </c>
      <c r="E9" s="1" t="n">
        <v>4</v>
      </c>
      <c r="F9" s="1" t="n">
        <v>4</v>
      </c>
    </row>
    <row r="10" customFormat="false" ht="15.75" hidden="false" customHeight="false" outlineLevel="0" collapsed="false">
      <c r="A10" s="1"/>
      <c r="B10" s="4" t="s">
        <v>260</v>
      </c>
      <c r="C10" s="1" t="n">
        <v>4</v>
      </c>
      <c r="D10" s="1" t="s">
        <v>17</v>
      </c>
      <c r="E10" s="1" t="n">
        <v>4</v>
      </c>
      <c r="F10" s="1" t="n">
        <v>4</v>
      </c>
    </row>
    <row r="11" customFormat="false" ht="15.75" hidden="false" customHeight="false" outlineLevel="0" collapsed="false">
      <c r="A11" s="4"/>
      <c r="B11" s="4" t="s">
        <v>261</v>
      </c>
      <c r="C11" s="1" t="n">
        <v>4</v>
      </c>
      <c r="D11" s="1" t="s">
        <v>17</v>
      </c>
      <c r="E11" s="1" t="n">
        <v>4</v>
      </c>
      <c r="F11" s="1" t="n">
        <v>4</v>
      </c>
    </row>
    <row r="12" customFormat="false" ht="15.75" hidden="false" customHeight="false" outlineLevel="0" collapsed="false">
      <c r="A12" s="4"/>
      <c r="B12" s="4" t="s">
        <v>262</v>
      </c>
      <c r="C12" s="1" t="n">
        <v>4</v>
      </c>
      <c r="D12" s="1" t="s">
        <v>17</v>
      </c>
      <c r="E12" s="1" t="n">
        <v>4</v>
      </c>
      <c r="F12" s="1" t="n">
        <v>4</v>
      </c>
    </row>
    <row r="13" customFormat="false" ht="15.75" hidden="false" customHeight="false" outlineLevel="0" collapsed="false">
      <c r="A13" s="4"/>
      <c r="B13" s="4" t="s">
        <v>263</v>
      </c>
      <c r="C13" s="1" t="n">
        <v>4</v>
      </c>
      <c r="D13" s="1" t="s">
        <v>17</v>
      </c>
      <c r="E13" s="1" t="n">
        <v>4</v>
      </c>
      <c r="F13" s="1" t="n">
        <v>4</v>
      </c>
    </row>
    <row r="14" customFormat="false" ht="15.75" hidden="false" customHeight="false" outlineLevel="0" collapsed="false">
      <c r="A14" s="4"/>
      <c r="B14" s="4" t="s">
        <v>264</v>
      </c>
      <c r="C14" s="1" t="n">
        <v>4</v>
      </c>
      <c r="D14" s="1" t="s">
        <v>17</v>
      </c>
      <c r="E14" s="1" t="n">
        <v>4</v>
      </c>
      <c r="F14" s="1" t="n">
        <v>4</v>
      </c>
      <c r="G14" s="1"/>
      <c r="H14" s="1"/>
    </row>
    <row r="15" customFormat="false" ht="15.75" hidden="false" customHeight="false" outlineLevel="0" collapsed="false">
      <c r="A15" s="4"/>
      <c r="B15" s="4" t="s">
        <v>265</v>
      </c>
      <c r="C15" s="1" t="n">
        <v>4</v>
      </c>
      <c r="D15" s="1" t="s">
        <v>17</v>
      </c>
      <c r="E15" s="1" t="n">
        <v>4</v>
      </c>
      <c r="F15" s="1" t="n">
        <v>4</v>
      </c>
      <c r="G15" s="1"/>
      <c r="H15" s="1"/>
    </row>
    <row r="16" customFormat="false" ht="15.75" hidden="false" customHeight="false" outlineLevel="0" collapsed="false">
      <c r="A16" s="4"/>
      <c r="B16" s="4" t="s">
        <v>266</v>
      </c>
      <c r="C16" s="1" t="n">
        <v>4</v>
      </c>
      <c r="D16" s="1" t="s">
        <v>20</v>
      </c>
      <c r="E16" s="4"/>
      <c r="G16" s="1" t="n">
        <v>4</v>
      </c>
      <c r="H16" s="1" t="n">
        <v>4</v>
      </c>
    </row>
    <row r="17" customFormat="false" ht="15.75" hidden="false" customHeight="false" outlineLevel="0" collapsed="false">
      <c r="A17" s="4"/>
      <c r="B17" s="4" t="s">
        <v>267</v>
      </c>
      <c r="C17" s="1" t="n">
        <v>4</v>
      </c>
      <c r="D17" s="1" t="s">
        <v>17</v>
      </c>
      <c r="E17" s="1" t="n">
        <v>4</v>
      </c>
      <c r="F17" s="1" t="n">
        <v>4</v>
      </c>
    </row>
    <row r="18" customFormat="false" ht="15.75" hidden="false" customHeight="false" outlineLevel="0" collapsed="false">
      <c r="A18" s="4"/>
      <c r="B18" s="4" t="s">
        <v>268</v>
      </c>
      <c r="C18" s="1" t="n">
        <v>4</v>
      </c>
      <c r="D18" s="1" t="s">
        <v>17</v>
      </c>
      <c r="E18" s="1" t="n">
        <v>4</v>
      </c>
      <c r="F18" s="1" t="n">
        <v>4</v>
      </c>
    </row>
    <row r="19" customFormat="false" ht="15.75" hidden="false" customHeight="false" outlineLevel="0" collapsed="false">
      <c r="A19" s="4"/>
      <c r="B19" s="1" t="s">
        <v>269</v>
      </c>
      <c r="C19" s="1" t="n">
        <v>4</v>
      </c>
      <c r="D19" s="1" t="s">
        <v>17</v>
      </c>
      <c r="E19" s="1" t="n">
        <v>4</v>
      </c>
      <c r="F19" s="1" t="n">
        <v>4</v>
      </c>
    </row>
    <row r="20" customFormat="false" ht="15.75" hidden="false" customHeight="false" outlineLevel="0" collapsed="false">
      <c r="A20" s="1"/>
      <c r="B20" s="4" t="s">
        <v>270</v>
      </c>
      <c r="C20" s="1" t="n">
        <v>4</v>
      </c>
      <c r="D20" s="1" t="s">
        <v>17</v>
      </c>
      <c r="E20" s="1" t="n">
        <v>4</v>
      </c>
      <c r="F20" s="1" t="n">
        <v>4</v>
      </c>
    </row>
    <row r="21" customFormat="false" ht="15.75" hidden="false" customHeight="false" outlineLevel="0" collapsed="false">
      <c r="A21" s="1" t="s">
        <v>271</v>
      </c>
      <c r="B21" s="1"/>
      <c r="C21" s="1"/>
      <c r="D21" s="1"/>
      <c r="E21" s="1" t="n">
        <v>0</v>
      </c>
      <c r="F21" s="1" t="n">
        <v>4</v>
      </c>
      <c r="G21" s="1" t="n">
        <v>0</v>
      </c>
      <c r="H21" s="1" t="n">
        <v>4</v>
      </c>
      <c r="I21" s="4"/>
      <c r="J21" s="4"/>
      <c r="K21" s="4"/>
      <c r="L21" s="4"/>
    </row>
    <row r="22" customFormat="false" ht="15.75" hidden="false" customHeight="false" outlineLevel="0" collapsed="false">
      <c r="A22" s="4"/>
      <c r="B22" s="1" t="s">
        <v>272</v>
      </c>
      <c r="C22" s="1" t="n">
        <v>4</v>
      </c>
      <c r="D22" s="1" t="s">
        <v>17</v>
      </c>
      <c r="M22" s="1"/>
      <c r="N22" s="1"/>
      <c r="O22" s="1"/>
      <c r="P22" s="1"/>
      <c r="Q22" s="1"/>
      <c r="R22" s="1"/>
      <c r="S22" s="1"/>
    </row>
    <row r="23" customFormat="false" ht="15.75" hidden="false" customHeight="false" outlineLevel="0" collapsed="false">
      <c r="A23" s="4"/>
      <c r="B23" s="1" t="s">
        <v>273</v>
      </c>
      <c r="C23" s="1" t="n">
        <v>4</v>
      </c>
      <c r="D23" s="1" t="s">
        <v>17</v>
      </c>
      <c r="M23" s="1"/>
      <c r="N23" s="1"/>
      <c r="O23" s="1"/>
      <c r="P23" s="1"/>
      <c r="Q23" s="1"/>
      <c r="R23" s="1"/>
      <c r="S23" s="1"/>
    </row>
    <row r="24" customFormat="false" ht="15.75" hidden="false" customHeight="false" outlineLevel="0" collapsed="false">
      <c r="A24" s="4"/>
      <c r="B24" s="1" t="s">
        <v>274</v>
      </c>
      <c r="C24" s="1" t="n">
        <v>4</v>
      </c>
      <c r="D24" s="1" t="s">
        <v>17</v>
      </c>
      <c r="M24" s="1"/>
      <c r="N24" s="1"/>
      <c r="O24" s="1"/>
      <c r="P24" s="1"/>
      <c r="Q24" s="1"/>
      <c r="R24" s="1"/>
      <c r="S24" s="1"/>
    </row>
    <row r="25" customFormat="false" ht="15.75" hidden="false" customHeight="false" outlineLevel="0" collapsed="false">
      <c r="A25" s="4"/>
      <c r="B25" s="1" t="s">
        <v>275</v>
      </c>
      <c r="C25" s="1" t="n">
        <v>4</v>
      </c>
      <c r="D25" s="1" t="s">
        <v>17</v>
      </c>
      <c r="M25" s="1"/>
      <c r="N25" s="1"/>
      <c r="O25" s="1"/>
      <c r="P25" s="1"/>
      <c r="Q25" s="1"/>
      <c r="R25" s="1"/>
      <c r="S25" s="1"/>
    </row>
    <row r="26" customFormat="false" ht="15.75" hidden="false" customHeight="false" outlineLevel="0" collapsed="false">
      <c r="A26" s="4"/>
      <c r="B26" s="1" t="s">
        <v>276</v>
      </c>
      <c r="C26" s="1" t="n">
        <v>4</v>
      </c>
      <c r="D26" s="1" t="s">
        <v>17</v>
      </c>
      <c r="M26" s="1"/>
      <c r="N26" s="1"/>
      <c r="O26" s="1"/>
      <c r="P26" s="1"/>
      <c r="Q26" s="1"/>
      <c r="R26" s="1"/>
      <c r="S26" s="1"/>
    </row>
    <row r="27" customFormat="false" ht="15.75" hidden="false" customHeight="false" outlineLevel="0" collapsed="false">
      <c r="A27" s="4"/>
      <c r="B27" s="1" t="s">
        <v>277</v>
      </c>
      <c r="C27" s="1" t="n">
        <v>4</v>
      </c>
      <c r="D27" s="1" t="s">
        <v>17</v>
      </c>
      <c r="M27" s="1"/>
      <c r="N27" s="1"/>
      <c r="O27" s="1"/>
      <c r="P27" s="1"/>
      <c r="Q27" s="1"/>
      <c r="R27" s="1"/>
      <c r="S27" s="1"/>
    </row>
    <row r="28" customFormat="false" ht="15.75" hidden="false" customHeight="false" outlineLevel="0" collapsed="false">
      <c r="A28" s="4"/>
      <c r="B28" s="1" t="s">
        <v>278</v>
      </c>
      <c r="C28" s="1" t="n">
        <v>4</v>
      </c>
      <c r="D28" s="1" t="s">
        <v>17</v>
      </c>
      <c r="M28" s="1"/>
      <c r="N28" s="1"/>
      <c r="O28" s="1"/>
      <c r="P28" s="1"/>
      <c r="Q28" s="1"/>
      <c r="R28" s="1"/>
      <c r="S28" s="1"/>
    </row>
    <row r="29" customFormat="false" ht="15.75" hidden="false" customHeight="false" outlineLevel="0" collapsed="false">
      <c r="A29" s="4"/>
      <c r="B29" s="1" t="s">
        <v>279</v>
      </c>
      <c r="C29" s="1" t="n">
        <v>4</v>
      </c>
      <c r="D29" s="1" t="s">
        <v>17</v>
      </c>
      <c r="M29" s="1"/>
      <c r="N29" s="1"/>
      <c r="O29" s="1"/>
      <c r="P29" s="1"/>
      <c r="Q29" s="1"/>
      <c r="R29" s="1"/>
      <c r="S29" s="1"/>
    </row>
    <row r="30" customFormat="false" ht="15.75" hidden="false" customHeight="false" outlineLevel="0" collapsed="false">
      <c r="A30" s="4"/>
      <c r="B30" s="1" t="s">
        <v>280</v>
      </c>
      <c r="C30" s="1" t="n">
        <v>4</v>
      </c>
      <c r="D30" s="1" t="s">
        <v>17</v>
      </c>
      <c r="Q30" s="1"/>
      <c r="R30" s="1"/>
      <c r="S30" s="1"/>
    </row>
    <row r="31" customFormat="false" ht="15.75" hidden="false" customHeight="false" outlineLevel="0" collapsed="false">
      <c r="A31" s="4"/>
      <c r="B31" s="1" t="s">
        <v>281</v>
      </c>
      <c r="C31" s="1" t="n">
        <v>4</v>
      </c>
      <c r="D31" s="1" t="s">
        <v>17</v>
      </c>
      <c r="M31" s="1"/>
      <c r="N31" s="1"/>
      <c r="O31" s="1"/>
      <c r="P31" s="1"/>
      <c r="Q31" s="1"/>
      <c r="R31" s="1"/>
      <c r="S31" s="1"/>
    </row>
    <row r="32" customFormat="false" ht="15.75" hidden="false" customHeight="false" outlineLevel="0" collapsed="false">
      <c r="A32" s="4"/>
      <c r="B32" s="1" t="s">
        <v>282</v>
      </c>
      <c r="C32" s="1" t="n">
        <v>4</v>
      </c>
      <c r="D32" s="1" t="s">
        <v>17</v>
      </c>
      <c r="M32" s="1"/>
      <c r="N32" s="1"/>
      <c r="O32" s="1"/>
      <c r="P32" s="1"/>
      <c r="Q32" s="1"/>
      <c r="R32" s="1"/>
      <c r="S32" s="1"/>
    </row>
    <row r="33" customFormat="false" ht="15.75" hidden="false" customHeight="false" outlineLevel="0" collapsed="false">
      <c r="A33" s="4"/>
      <c r="B33" s="1" t="s">
        <v>283</v>
      </c>
      <c r="C33" s="1" t="n">
        <v>4</v>
      </c>
      <c r="D33" s="1" t="s">
        <v>20</v>
      </c>
      <c r="M33" s="1"/>
      <c r="N33" s="1"/>
      <c r="O33" s="1"/>
      <c r="P33" s="1"/>
      <c r="Q33" s="1"/>
      <c r="R33" s="1"/>
      <c r="S33" s="1"/>
    </row>
    <row r="34" customFormat="false" ht="15.75" hidden="false" customHeight="false" outlineLevel="0" collapsed="false">
      <c r="A34" s="4"/>
      <c r="B34" s="1" t="s">
        <v>284</v>
      </c>
      <c r="C34" s="1" t="n">
        <v>4</v>
      </c>
      <c r="D34" s="1" t="s">
        <v>17</v>
      </c>
      <c r="M34" s="1"/>
      <c r="N34" s="1"/>
      <c r="O34" s="1"/>
      <c r="P34" s="1"/>
      <c r="Q34" s="1"/>
      <c r="R34" s="1"/>
      <c r="S34" s="1"/>
    </row>
    <row r="35" customFormat="false" ht="15.75" hidden="false" customHeight="false" outlineLevel="0" collapsed="false">
      <c r="A35" s="4"/>
      <c r="B35" s="1" t="s">
        <v>285</v>
      </c>
      <c r="C35" s="1" t="n">
        <v>4</v>
      </c>
      <c r="D35" s="1" t="s">
        <v>17</v>
      </c>
    </row>
    <row r="36" customFormat="false" ht="15.7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customFormat="false" ht="15.7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customFormat="false" ht="15.7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customFormat="false" ht="15.7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</row>
    <row r="40" customFormat="false" ht="15.7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</row>
    <row r="41" customFormat="false" ht="15.7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customFormat="false" ht="15.75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customFormat="false" ht="15.7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customFormat="false" ht="15.7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customFormat="false" ht="15.75" hidden="false" customHeight="false" outlineLevel="0" collapsed="false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customFormat="false" ht="15.75" hidden="false" customHeight="fals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customFormat="false" ht="15.75" hidden="false" customHeight="fals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5.7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7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customFormat="false" ht="15.75" hidden="false" customHeight="fals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5.7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customFormat="false" ht="15.7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5.75" hidden="fals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5.75" hidden="false" customHeight="fals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5.75" hidden="false" customHeight="fals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customFormat="false" ht="15.75" hidden="false" customHeight="fals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customFormat="false" ht="15.7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5.75" hidden="false" customHeight="fals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20.57"/>
    <col collapsed="false" customWidth="true" hidden="false" outlineLevel="0" max="4" min="4" style="0" width="18.71"/>
    <col collapsed="false" customWidth="true" hidden="false" outlineLevel="0" max="13" min="13" style="0" width="4.14"/>
    <col collapsed="false" customWidth="true" hidden="false" outlineLevel="0" max="14" min="14" style="0" width="4.71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4"/>
      <c r="C2" s="4"/>
      <c r="D2" s="4"/>
      <c r="E2" s="4" t="n">
        <f aca="false">SUM(E3:E37)</f>
        <v>44</v>
      </c>
      <c r="F2" s="4" t="n">
        <f aca="false">SUM(F3:F37)</f>
        <v>44</v>
      </c>
      <c r="G2" s="4" t="n">
        <f aca="false">SUM(G3:G37)</f>
        <v>8</v>
      </c>
      <c r="H2" s="4" t="n">
        <f aca="false">SUM(H3:H37)</f>
        <v>8</v>
      </c>
      <c r="I2" s="4" t="n">
        <f aca="false">SUM(I3:I37)</f>
        <v>6</v>
      </c>
      <c r="J2" s="4" t="n">
        <f aca="false">SUM(J3:J37)</f>
        <v>18</v>
      </c>
      <c r="K2" s="1" t="n">
        <f aca="false">M2</f>
        <v>70</v>
      </c>
      <c r="L2" s="1" t="n">
        <f aca="false">N2</f>
        <v>70</v>
      </c>
      <c r="M2" s="4" t="n">
        <f aca="false">SUM(M3:M37)</f>
        <v>70</v>
      </c>
      <c r="N2" s="4" t="n">
        <f aca="false">SUM(N3:N37)</f>
        <v>70</v>
      </c>
    </row>
    <row r="3" customFormat="false" ht="15.75" hidden="false" customHeight="false" outlineLevel="0" collapsed="false">
      <c r="A3" s="1" t="s">
        <v>286</v>
      </c>
      <c r="B3" s="1"/>
      <c r="C3" s="1"/>
      <c r="D3" s="1"/>
      <c r="E3" s="1" t="n">
        <v>7</v>
      </c>
      <c r="F3" s="1" t="n">
        <v>7</v>
      </c>
      <c r="G3" s="1"/>
      <c r="H3" s="1"/>
      <c r="I3" s="1"/>
      <c r="J3" s="1"/>
      <c r="K3" s="4"/>
      <c r="L3" s="4"/>
      <c r="M3" s="1" t="n">
        <v>7</v>
      </c>
      <c r="N3" s="1" t="n">
        <v>7</v>
      </c>
    </row>
    <row r="4" customFormat="false" ht="15.75" hidden="false" customHeight="false" outlineLevel="0" collapsed="false">
      <c r="A4" s="4"/>
      <c r="B4" s="1" t="s">
        <v>287</v>
      </c>
      <c r="C4" s="1" t="n">
        <v>4</v>
      </c>
      <c r="D4" s="1" t="s">
        <v>17</v>
      </c>
      <c r="E4" s="1"/>
      <c r="F4" s="1"/>
      <c r="G4" s="1"/>
      <c r="H4" s="1"/>
      <c r="I4" s="4"/>
      <c r="J4" s="4"/>
      <c r="K4" s="4"/>
      <c r="L4" s="4"/>
      <c r="M4" s="1"/>
      <c r="N4" s="1"/>
    </row>
    <row r="5" customFormat="false" ht="15.75" hidden="false" customHeight="false" outlineLevel="0" collapsed="false">
      <c r="A5" s="4"/>
      <c r="B5" s="1" t="s">
        <v>288</v>
      </c>
      <c r="C5" s="1" t="n">
        <v>3</v>
      </c>
      <c r="D5" s="1" t="s">
        <v>17</v>
      </c>
      <c r="E5" s="1"/>
      <c r="F5" s="1"/>
      <c r="G5" s="1"/>
      <c r="H5" s="1"/>
      <c r="I5" s="4"/>
      <c r="J5" s="4"/>
      <c r="K5" s="4"/>
      <c r="L5" s="4"/>
      <c r="M5" s="1"/>
      <c r="N5" s="1"/>
    </row>
    <row r="6" customFormat="false" ht="15.75" hidden="false" customHeight="false" outlineLevel="0" collapsed="false">
      <c r="A6" s="4"/>
      <c r="B6" s="1"/>
      <c r="C6" s="1"/>
      <c r="D6" s="1"/>
      <c r="E6" s="1"/>
      <c r="F6" s="1"/>
      <c r="G6" s="1"/>
      <c r="H6" s="1"/>
      <c r="I6" s="4"/>
      <c r="J6" s="4"/>
      <c r="K6" s="4"/>
      <c r="L6" s="4"/>
      <c r="M6" s="1"/>
      <c r="N6" s="1"/>
    </row>
    <row r="7" customFormat="false" ht="15.75" hidden="false" customHeight="false" outlineLevel="0" collapsed="false">
      <c r="A7" s="1" t="s">
        <v>289</v>
      </c>
      <c r="B7" s="1"/>
      <c r="C7" s="1"/>
      <c r="D7" s="1"/>
      <c r="E7" s="1"/>
      <c r="F7" s="1"/>
      <c r="G7" s="1"/>
      <c r="H7" s="1"/>
      <c r="I7" s="4"/>
      <c r="J7" s="4"/>
      <c r="K7" s="4"/>
      <c r="L7" s="4"/>
      <c r="M7" s="1"/>
      <c r="N7" s="1"/>
    </row>
    <row r="8" customFormat="false" ht="15.75" hidden="false" customHeight="false" outlineLevel="0" collapsed="false">
      <c r="A8" s="1"/>
      <c r="B8" s="1" t="s">
        <v>290</v>
      </c>
      <c r="C8" s="1" t="n">
        <v>4</v>
      </c>
      <c r="D8" s="1" t="s">
        <v>17</v>
      </c>
      <c r="E8" s="1" t="n">
        <v>4</v>
      </c>
      <c r="F8" s="1" t="n">
        <v>4</v>
      </c>
      <c r="M8" s="1" t="n">
        <v>4</v>
      </c>
      <c r="N8" s="1" t="n">
        <v>4</v>
      </c>
    </row>
    <row r="9" customFormat="false" ht="15.75" hidden="false" customHeight="false" outlineLevel="0" collapsed="false">
      <c r="A9" s="1"/>
      <c r="B9" s="1"/>
      <c r="C9" s="1"/>
      <c r="D9" s="1"/>
      <c r="E9" s="1"/>
      <c r="F9" s="1"/>
      <c r="G9" s="1"/>
      <c r="H9" s="1"/>
    </row>
    <row r="10" customFormat="false" ht="15.75" hidden="false" customHeight="false" outlineLevel="0" collapsed="false">
      <c r="A10" s="1" t="s">
        <v>291</v>
      </c>
      <c r="B10" s="1"/>
      <c r="C10" s="1"/>
      <c r="D10" s="1"/>
      <c r="E10" s="1" t="n">
        <v>9</v>
      </c>
      <c r="F10" s="1" t="n">
        <v>9</v>
      </c>
      <c r="G10" s="1"/>
      <c r="H10" s="1"/>
      <c r="M10" s="1" t="n">
        <v>9</v>
      </c>
      <c r="N10" s="1" t="n">
        <v>9</v>
      </c>
    </row>
    <row r="11" customFormat="false" ht="15.75" hidden="false" customHeight="false" outlineLevel="0" collapsed="false">
      <c r="A11" s="1"/>
      <c r="B11" s="1" t="s">
        <v>292</v>
      </c>
      <c r="C11" s="1" t="n">
        <v>3</v>
      </c>
      <c r="D11" s="1" t="s">
        <v>17</v>
      </c>
      <c r="E11" s="1"/>
      <c r="F11" s="1"/>
      <c r="G11" s="1"/>
      <c r="H11" s="1"/>
    </row>
    <row r="12" customFormat="false" ht="15.75" hidden="false" customHeight="false" outlineLevel="0" collapsed="false">
      <c r="A12" s="4"/>
      <c r="B12" s="1" t="s">
        <v>293</v>
      </c>
      <c r="C12" s="1" t="n">
        <v>3</v>
      </c>
      <c r="D12" s="1" t="s">
        <v>17</v>
      </c>
      <c r="E12" s="4"/>
      <c r="F12" s="4"/>
      <c r="G12" s="4"/>
      <c r="H12" s="4"/>
    </row>
    <row r="13" customFormat="false" ht="15.75" hidden="false" customHeight="false" outlineLevel="0" collapsed="false">
      <c r="A13" s="4"/>
      <c r="B13" s="1" t="s">
        <v>294</v>
      </c>
      <c r="C13" s="1" t="n">
        <v>3</v>
      </c>
      <c r="D13" s="1" t="s">
        <v>17</v>
      </c>
      <c r="E13" s="1"/>
      <c r="F13" s="1"/>
      <c r="G13" s="1"/>
      <c r="H13" s="1"/>
    </row>
    <row r="14" customFormat="false" ht="15.75" hidden="false" customHeight="false" outlineLevel="0" collapsed="false">
      <c r="A14" s="1"/>
      <c r="B14" s="1"/>
      <c r="C14" s="1"/>
      <c r="E14" s="1"/>
      <c r="F14" s="1"/>
      <c r="G14" s="1"/>
      <c r="H14" s="1"/>
    </row>
    <row r="15" customFormat="false" ht="15.75" hidden="false" customHeight="false" outlineLevel="0" collapsed="false">
      <c r="A15" s="1" t="s">
        <v>295</v>
      </c>
      <c r="B15" s="1"/>
      <c r="C15" s="1"/>
      <c r="E15" s="1" t="n">
        <v>15</v>
      </c>
      <c r="F15" s="1" t="n">
        <v>15</v>
      </c>
      <c r="G15" s="1"/>
      <c r="H15" s="1"/>
      <c r="M15" s="1" t="n">
        <v>15</v>
      </c>
      <c r="N15" s="1" t="n">
        <v>15</v>
      </c>
    </row>
    <row r="16" customFormat="false" ht="15.75" hidden="false" customHeight="false" outlineLevel="0" collapsed="false">
      <c r="A16" s="1"/>
      <c r="B16" s="1" t="s">
        <v>296</v>
      </c>
      <c r="C16" s="1" t="n">
        <v>3</v>
      </c>
      <c r="D16" s="1" t="s">
        <v>17</v>
      </c>
      <c r="E16" s="1"/>
      <c r="F16" s="1"/>
      <c r="G16" s="1"/>
      <c r="H16" s="1"/>
    </row>
    <row r="17" customFormat="false" ht="15.75" hidden="false" customHeight="false" outlineLevel="0" collapsed="false">
      <c r="A17" s="4"/>
      <c r="B17" s="1" t="s">
        <v>297</v>
      </c>
      <c r="C17" s="1" t="n">
        <v>3</v>
      </c>
      <c r="D17" s="1" t="s">
        <v>17</v>
      </c>
      <c r="E17" s="1"/>
      <c r="F17" s="1"/>
      <c r="G17" s="1"/>
      <c r="H17" s="1"/>
    </row>
    <row r="18" customFormat="false" ht="15.75" hidden="false" customHeight="false" outlineLevel="0" collapsed="false">
      <c r="A18" s="1"/>
      <c r="B18" s="1" t="s">
        <v>298</v>
      </c>
      <c r="C18" s="1" t="n">
        <v>3</v>
      </c>
      <c r="D18" s="1" t="s">
        <v>17</v>
      </c>
      <c r="E18" s="1"/>
      <c r="F18" s="1"/>
      <c r="G18" s="1"/>
      <c r="H18" s="1"/>
    </row>
    <row r="19" customFormat="false" ht="15.75" hidden="false" customHeight="false" outlineLevel="0" collapsed="false">
      <c r="A19" s="1"/>
      <c r="B19" s="1" t="s">
        <v>299</v>
      </c>
      <c r="C19" s="1" t="n">
        <v>3</v>
      </c>
      <c r="D19" s="1" t="s">
        <v>17</v>
      </c>
      <c r="E19" s="1"/>
      <c r="F19" s="1"/>
      <c r="G19" s="1"/>
      <c r="H19" s="1"/>
    </row>
    <row r="20" customFormat="false" ht="15.75" hidden="false" customHeight="false" outlineLevel="0" collapsed="false">
      <c r="A20" s="1"/>
      <c r="B20" s="1" t="s">
        <v>300</v>
      </c>
      <c r="C20" s="1" t="n">
        <v>3</v>
      </c>
      <c r="D20" s="1" t="s">
        <v>17</v>
      </c>
      <c r="E20" s="1"/>
      <c r="F20" s="1"/>
      <c r="G20" s="1"/>
      <c r="H20" s="1"/>
    </row>
    <row r="21" customFormat="false" ht="15.7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4"/>
    </row>
    <row r="22" customFormat="false" ht="15.75" hidden="false" customHeight="false" outlineLevel="0" collapsed="false">
      <c r="A22" s="1" t="s">
        <v>301</v>
      </c>
      <c r="B22" s="1"/>
      <c r="C22" s="1"/>
      <c r="D22" s="1"/>
      <c r="E22" s="1" t="n">
        <v>9</v>
      </c>
      <c r="F22" s="1" t="n">
        <v>9</v>
      </c>
      <c r="G22" s="1"/>
      <c r="H22" s="1"/>
      <c r="M22" s="1" t="n">
        <v>9</v>
      </c>
      <c r="N22" s="1" t="n">
        <v>9</v>
      </c>
    </row>
    <row r="23" customFormat="false" ht="15.75" hidden="false" customHeight="false" outlineLevel="0" collapsed="false">
      <c r="A23" s="1"/>
      <c r="B23" s="1" t="s">
        <v>302</v>
      </c>
      <c r="C23" s="1"/>
      <c r="D23" s="1" t="s">
        <v>17</v>
      </c>
      <c r="E23" s="1"/>
      <c r="F23" s="1"/>
      <c r="G23" s="1"/>
      <c r="H23" s="1"/>
      <c r="M23" s="13" t="s">
        <v>303</v>
      </c>
      <c r="N23" s="13" t="s">
        <v>303</v>
      </c>
    </row>
    <row r="24" customFormat="false" ht="15.75" hidden="false" customHeight="false" outlineLevel="0" collapsed="false">
      <c r="A24" s="4"/>
      <c r="B24" s="1" t="s">
        <v>304</v>
      </c>
      <c r="C24" s="1"/>
      <c r="D24" s="1" t="s">
        <v>17</v>
      </c>
      <c r="E24" s="1"/>
      <c r="F24" s="1"/>
      <c r="G24" s="1"/>
      <c r="H24" s="1"/>
    </row>
    <row r="25" customFormat="false" ht="15.75" hidden="false" customHeight="false" outlineLevel="0" collapsed="false">
      <c r="A25" s="4"/>
      <c r="B25" s="1" t="s">
        <v>305</v>
      </c>
      <c r="C25" s="1"/>
      <c r="D25" s="1" t="s">
        <v>17</v>
      </c>
      <c r="E25" s="1"/>
      <c r="F25" s="1"/>
      <c r="G25" s="1"/>
      <c r="H25" s="1"/>
    </row>
    <row r="26" customFormat="false" ht="15.75" hidden="false" customHeight="false" outlineLevel="0" collapsed="false">
      <c r="A26" s="4"/>
      <c r="B26" s="1" t="s">
        <v>306</v>
      </c>
      <c r="C26" s="1"/>
      <c r="D26" s="1" t="s">
        <v>17</v>
      </c>
      <c r="E26" s="1"/>
      <c r="F26" s="1"/>
      <c r="G26" s="1"/>
      <c r="H26" s="1"/>
    </row>
    <row r="27" customFormat="false" ht="15.75" hidden="false" customHeight="false" outlineLevel="0" collapsed="false">
      <c r="A27" s="1"/>
      <c r="B27" s="1" t="s">
        <v>307</v>
      </c>
      <c r="C27" s="1"/>
      <c r="D27" s="1" t="s">
        <v>17</v>
      </c>
    </row>
    <row r="28" customFormat="false" ht="15.75" hidden="false" customHeight="false" outlineLevel="0" collapsed="false">
      <c r="A28" s="1"/>
      <c r="B28" s="1"/>
      <c r="C28" s="1"/>
      <c r="D28" s="1"/>
    </row>
    <row r="29" customFormat="false" ht="15.75" hidden="false" customHeight="false" outlineLevel="0" collapsed="false">
      <c r="A29" s="1" t="s">
        <v>308</v>
      </c>
      <c r="B29" s="1"/>
      <c r="C29" s="1"/>
      <c r="D29" s="1"/>
      <c r="G29" s="1" t="n">
        <v>8</v>
      </c>
      <c r="H29" s="1" t="n">
        <v>8</v>
      </c>
      <c r="M29" s="1" t="n">
        <v>8</v>
      </c>
      <c r="N29" s="1" t="n">
        <v>8</v>
      </c>
    </row>
    <row r="30" customFormat="false" ht="15.75" hidden="false" customHeight="false" outlineLevel="0" collapsed="false">
      <c r="A30" s="1"/>
      <c r="B30" s="1" t="s">
        <v>309</v>
      </c>
      <c r="C30" s="1" t="n">
        <v>4</v>
      </c>
      <c r="D30" s="1" t="s">
        <v>20</v>
      </c>
    </row>
    <row r="31" customFormat="false" ht="15.75" hidden="false" customHeight="false" outlineLevel="0" collapsed="false">
      <c r="A31" s="1"/>
      <c r="B31" s="1" t="s">
        <v>310</v>
      </c>
      <c r="C31" s="1" t="n">
        <v>4</v>
      </c>
      <c r="D31" s="1" t="s">
        <v>20</v>
      </c>
    </row>
    <row r="32" customFormat="false" ht="15.75" hidden="false" customHeight="false" outlineLevel="0" collapsed="false">
      <c r="A32" s="1"/>
      <c r="B32" s="1"/>
      <c r="C32" s="1"/>
      <c r="D32" s="1"/>
    </row>
    <row r="33" customFormat="false" ht="15.75" hidden="false" customHeight="false" outlineLevel="0" collapsed="false">
      <c r="A33" s="1" t="s">
        <v>311</v>
      </c>
      <c r="B33" s="1"/>
      <c r="C33" s="1"/>
      <c r="D33" s="1"/>
      <c r="I33" s="1" t="n">
        <v>6</v>
      </c>
      <c r="J33" s="1" t="n">
        <v>18</v>
      </c>
      <c r="M33" s="1" t="n">
        <v>18</v>
      </c>
      <c r="N33" s="1" t="n">
        <v>18</v>
      </c>
    </row>
    <row r="34" customFormat="false" ht="15.75" hidden="false" customHeight="false" outlineLevel="0" collapsed="false">
      <c r="A34" s="1"/>
      <c r="B34" s="1" t="s">
        <v>69</v>
      </c>
      <c r="C34" s="5" t="n">
        <v>43634</v>
      </c>
      <c r="D34" s="1" t="s">
        <v>46</v>
      </c>
    </row>
    <row r="35" customFormat="false" ht="15.75" hidden="false" customHeight="false" outlineLevel="0" collapsed="false">
      <c r="A35" s="1"/>
      <c r="B35" s="1"/>
      <c r="C35" s="1"/>
      <c r="D35" s="1"/>
    </row>
    <row r="36" customFormat="false" ht="15.75" hidden="false" customHeight="false" outlineLevel="0" collapsed="false">
      <c r="A36" s="1"/>
      <c r="B36" s="1"/>
      <c r="C36" s="1"/>
      <c r="D36" s="1"/>
    </row>
    <row r="37" customFormat="false" ht="15.75" hidden="false" customHeight="false" outlineLevel="0" collapsed="false">
      <c r="A37" s="1"/>
      <c r="B37" s="1"/>
      <c r="C37" s="1"/>
      <c r="D37" s="1"/>
    </row>
    <row r="38" customFormat="false" ht="15.75" hidden="false" customHeight="false" outlineLevel="0" collapsed="false">
      <c r="A38" s="1"/>
      <c r="B38" s="1"/>
      <c r="C38" s="1"/>
      <c r="D38" s="1"/>
    </row>
    <row r="39" customFormat="false" ht="15.75" hidden="false" customHeight="false" outlineLevel="0" collapsed="false">
      <c r="A39" s="1"/>
      <c r="B39" s="1"/>
      <c r="C39" s="1"/>
      <c r="D39" s="1"/>
    </row>
    <row r="40" customFormat="false" ht="15.75" hidden="false" customHeight="false" outlineLevel="0" collapsed="false">
      <c r="A40" s="4"/>
      <c r="B40" s="4"/>
      <c r="C40" s="4"/>
      <c r="D40" s="4"/>
    </row>
    <row r="41" customFormat="false" ht="15.75" hidden="false" customHeight="false" outlineLevel="0" collapsed="false">
      <c r="A41" s="4"/>
      <c r="B41" s="1"/>
      <c r="C41" s="1"/>
      <c r="D41" s="1"/>
    </row>
    <row r="42" customFormat="false" ht="15.75" hidden="false" customHeight="false" outlineLevel="0" collapsed="false">
      <c r="A42" s="1"/>
      <c r="B42" s="1"/>
      <c r="C42" s="1"/>
      <c r="D42" s="1"/>
    </row>
    <row r="43" customFormat="false" ht="15.75" hidden="false" customHeight="false" outlineLevel="0" collapsed="false">
      <c r="A43" s="4"/>
      <c r="B43" s="1"/>
      <c r="C43" s="1"/>
      <c r="D43" s="1"/>
    </row>
    <row r="44" customFormat="false" ht="15.75" hidden="false" customHeight="false" outlineLevel="0" collapsed="false">
      <c r="A44" s="4"/>
      <c r="B44" s="1"/>
      <c r="C44" s="1"/>
      <c r="D44" s="1"/>
    </row>
    <row r="45" customFormat="false" ht="15.75" hidden="false" customHeight="false" outlineLevel="0" collapsed="false">
      <c r="A45" s="4"/>
      <c r="B45" s="1"/>
      <c r="C45" s="1"/>
      <c r="D45" s="1"/>
    </row>
    <row r="46" customFormat="false" ht="15.75" hidden="false" customHeight="false" outlineLevel="0" collapsed="false">
      <c r="A46" s="4"/>
      <c r="B46" s="1"/>
      <c r="C46" s="1"/>
      <c r="D46" s="1"/>
    </row>
    <row r="47" customFormat="false" ht="15.75" hidden="false" customHeight="false" outlineLevel="0" collapsed="false">
      <c r="A47" s="1"/>
      <c r="B47" s="1"/>
      <c r="C47" s="1"/>
      <c r="D47" s="1"/>
    </row>
    <row r="48" customFormat="false" ht="15.75" hidden="false" customHeight="false" outlineLevel="0" collapsed="false">
      <c r="B48" s="1"/>
      <c r="C48" s="1"/>
      <c r="D48" s="1"/>
      <c r="E48" s="4"/>
      <c r="F48" s="4"/>
      <c r="G48" s="4"/>
      <c r="H48" s="4"/>
      <c r="I48" s="1"/>
      <c r="J48" s="1"/>
      <c r="K48" s="4"/>
      <c r="L48" s="4"/>
    </row>
    <row r="49" customFormat="false" ht="15.75" hidden="false" customHeight="false" outlineLevel="0" collapsed="false">
      <c r="A49" s="1"/>
      <c r="B49" s="1"/>
      <c r="C49" s="1"/>
      <c r="D49" s="1"/>
      <c r="E49" s="4"/>
      <c r="F49" s="4"/>
      <c r="G49" s="4"/>
      <c r="H49" s="4"/>
      <c r="I49" s="4"/>
      <c r="J49" s="4"/>
      <c r="K49" s="4"/>
      <c r="L49" s="4"/>
    </row>
    <row r="50" customFormat="false" ht="15.75" hidden="false" customHeight="false" outlineLevel="0" collapsed="false">
      <c r="A50" s="1"/>
      <c r="B50" s="1"/>
      <c r="C50" s="1"/>
      <c r="D50" s="1"/>
      <c r="E50" s="4"/>
      <c r="F50" s="4"/>
      <c r="G50" s="4"/>
      <c r="H50" s="4"/>
      <c r="I50" s="4"/>
      <c r="J50" s="4"/>
      <c r="K50" s="4"/>
      <c r="L50" s="4"/>
    </row>
    <row r="51" customFormat="false" ht="15.75" hidden="false" customHeight="false" outlineLevel="0" collapsed="false">
      <c r="A51" s="4"/>
      <c r="B51" s="1"/>
      <c r="C51" s="1"/>
      <c r="D51" s="1"/>
      <c r="E51" s="4"/>
      <c r="F51" s="4"/>
      <c r="G51" s="4"/>
      <c r="H51" s="4"/>
      <c r="I51" s="1"/>
      <c r="J51" s="1"/>
      <c r="K51" s="1"/>
      <c r="L51" s="4"/>
    </row>
    <row r="52" customFormat="false" ht="15.75" hidden="false" customHeight="false" outlineLevel="0" collapsed="false">
      <c r="A52" s="4"/>
      <c r="B52" s="1"/>
      <c r="C52" s="1"/>
      <c r="D52" s="1"/>
      <c r="E52" s="4"/>
      <c r="F52" s="4"/>
      <c r="G52" s="4"/>
      <c r="H52" s="4"/>
      <c r="I52" s="1"/>
      <c r="J52" s="1"/>
      <c r="K52" s="1"/>
      <c r="L52" s="1"/>
    </row>
    <row r="53" customFormat="false" ht="15.75" hidden="false" customHeight="false" outlineLevel="0" collapsed="false">
      <c r="A53" s="1"/>
      <c r="B53" s="1"/>
      <c r="C53" s="1"/>
      <c r="D53" s="1"/>
      <c r="E53" s="4"/>
      <c r="F53" s="4"/>
      <c r="G53" s="4"/>
      <c r="H53" s="4"/>
      <c r="I53" s="1"/>
      <c r="J53" s="1"/>
      <c r="K53" s="1"/>
      <c r="L53" s="1"/>
    </row>
    <row r="54" customFormat="false" ht="15.75" hidden="false" customHeight="false" outlineLevel="0" collapsed="false">
      <c r="A54" s="4"/>
      <c r="B54" s="4"/>
      <c r="E54" s="4"/>
      <c r="F54" s="4"/>
      <c r="G54" s="1"/>
      <c r="H54" s="1"/>
      <c r="I54" s="4"/>
      <c r="J54" s="4"/>
      <c r="K54" s="4"/>
      <c r="L54" s="4"/>
    </row>
    <row r="55" customFormat="false" ht="15.75" hidden="false" customHeight="false" outlineLevel="0" collapsed="false">
      <c r="A55" s="4"/>
      <c r="B55" s="4"/>
      <c r="C55" s="4"/>
      <c r="D55" s="4"/>
      <c r="E55" s="4"/>
      <c r="F55" s="4"/>
      <c r="G55" s="1"/>
      <c r="H55" s="1"/>
      <c r="I55" s="1"/>
      <c r="J55" s="1"/>
      <c r="K55" s="4"/>
      <c r="L55" s="4"/>
    </row>
    <row r="56" customFormat="false" ht="15.75" hidden="false" customHeight="false" outlineLevel="0" collapsed="false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5.75" hidden="false" customHeight="false" outlineLevel="0" collapsed="false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5.75" hidden="false" customHeight="false" outlineLevel="0" collapsed="false">
      <c r="A58" s="4"/>
      <c r="B58" s="1"/>
      <c r="C58" s="1"/>
      <c r="D58" s="1"/>
      <c r="E58" s="4"/>
      <c r="F58" s="4"/>
      <c r="G58" s="1"/>
      <c r="H58" s="1"/>
      <c r="I58" s="4"/>
      <c r="J58" s="4"/>
      <c r="K58" s="4"/>
      <c r="L58" s="4"/>
    </row>
    <row r="59" customFormat="false" ht="15.75" hidden="false" customHeight="false" outlineLevel="0" collapsed="false">
      <c r="A59" s="4"/>
      <c r="B59" s="1"/>
      <c r="C59" s="1"/>
      <c r="D59" s="1"/>
      <c r="E59" s="4"/>
      <c r="F59" s="4"/>
      <c r="G59" s="4"/>
      <c r="H59" s="4"/>
      <c r="I59" s="1"/>
      <c r="J59" s="1"/>
      <c r="K59" s="4"/>
      <c r="L59" s="4"/>
    </row>
    <row r="60" customFormat="false" ht="15.75" hidden="false" customHeight="false" outlineLevel="0" collapsed="false">
      <c r="E60" s="4"/>
      <c r="F60" s="4"/>
      <c r="G60" s="4"/>
      <c r="H60" s="4"/>
      <c r="I60" s="4"/>
      <c r="J60" s="4"/>
      <c r="K60" s="4"/>
      <c r="L60" s="4"/>
    </row>
    <row r="61" customFormat="false" ht="15.75" hidden="false" customHeight="false" outlineLevel="0" collapsed="false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5.75" hidden="false" customHeight="false" outlineLevel="0" collapsed="false">
      <c r="A62" s="4"/>
      <c r="B62" s="1"/>
      <c r="C62" s="1"/>
      <c r="D62" s="1"/>
      <c r="E62" s="1"/>
      <c r="F62" s="1"/>
      <c r="G62" s="4"/>
      <c r="H62" s="4"/>
      <c r="I62" s="4"/>
      <c r="J62" s="4"/>
      <c r="K62" s="4"/>
      <c r="L62" s="4"/>
    </row>
    <row r="63" customFormat="false" ht="15.75" hidden="false" customHeight="false" outlineLevel="0" collapsed="false">
      <c r="A63" s="4"/>
      <c r="B63" s="1"/>
      <c r="C63" s="1"/>
      <c r="D63" s="1"/>
      <c r="E63" s="1"/>
      <c r="F63" s="1"/>
      <c r="G63" s="4"/>
      <c r="H63" s="4"/>
      <c r="I63" s="4"/>
      <c r="J63" s="4"/>
      <c r="K63" s="4"/>
      <c r="L63" s="4"/>
    </row>
    <row r="64" customFormat="false" ht="15.75" hidden="false" customHeight="false" outlineLevel="0" collapsed="false">
      <c r="A64" s="4"/>
      <c r="B64" s="1"/>
      <c r="C64" s="1"/>
      <c r="D64" s="1"/>
      <c r="E64" s="4"/>
      <c r="F64" s="4"/>
      <c r="G64" s="4"/>
      <c r="H64" s="4"/>
      <c r="I64" s="1"/>
      <c r="J64" s="1"/>
      <c r="K64" s="4"/>
      <c r="L64" s="4"/>
    </row>
    <row r="65" customFormat="false" ht="15.75" hidden="false" customHeight="false" outlineLevel="0" collapsed="false">
      <c r="A65" s="4"/>
      <c r="B65" s="1"/>
      <c r="C65" s="1"/>
      <c r="D65" s="1"/>
      <c r="E65" s="1"/>
      <c r="F65" s="1"/>
      <c r="G65" s="4"/>
      <c r="H65" s="4"/>
      <c r="I65" s="4"/>
      <c r="J65" s="4"/>
      <c r="K65" s="4"/>
      <c r="L65" s="4"/>
    </row>
    <row r="66" customFormat="false" ht="15.75" hidden="false" customHeight="false" outlineLevel="0" collapsed="false">
      <c r="A66" s="4"/>
      <c r="B66" s="1"/>
      <c r="C66" s="1"/>
      <c r="D66" s="1"/>
      <c r="E66" s="4"/>
      <c r="F66" s="4"/>
      <c r="G66" s="4"/>
      <c r="H66" s="4"/>
      <c r="I66" s="4"/>
      <c r="J66" s="4"/>
      <c r="K66" s="4"/>
      <c r="L66" s="4"/>
    </row>
    <row r="67" customFormat="false" ht="15.75" hidden="false" customHeight="false" outlineLevel="0" collapsed="false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5.75" hidden="false" customHeight="false" outlineLevel="0" collapsed="false">
      <c r="A68" s="1"/>
      <c r="B68" s="4"/>
      <c r="C68" s="4"/>
      <c r="D68" s="4"/>
      <c r="E68" s="4"/>
      <c r="F68" s="4"/>
      <c r="G68" s="4"/>
      <c r="H68" s="4"/>
      <c r="I68" s="1"/>
      <c r="J68" s="1"/>
      <c r="K68" s="4"/>
      <c r="L68" s="4"/>
    </row>
    <row r="69" customFormat="false" ht="15.75" hidden="false" customHeight="false" outlineLevel="0" collapsed="false">
      <c r="A69" s="4"/>
      <c r="B69" s="1"/>
      <c r="C69" s="5"/>
      <c r="D69" s="1"/>
      <c r="E69" s="4"/>
      <c r="F69" s="4"/>
      <c r="G69" s="4"/>
      <c r="H69" s="4"/>
      <c r="K69" s="4"/>
      <c r="L69" s="4"/>
    </row>
    <row r="70" customFormat="false" ht="15.75" hidden="false" customHeight="false" outlineLevel="0" collapsed="false">
      <c r="A70" s="4"/>
      <c r="B70" s="1"/>
      <c r="C70" s="5"/>
      <c r="D70" s="1"/>
      <c r="E70" s="4"/>
      <c r="F70" s="4"/>
      <c r="G70" s="4"/>
      <c r="H70" s="4"/>
      <c r="I70" s="4"/>
      <c r="J70" s="4"/>
      <c r="K70" s="4"/>
      <c r="L70" s="4"/>
    </row>
    <row r="71" customFormat="false" ht="15.75" hidden="false" customHeight="false" outlineLevel="0" collapsed="false">
      <c r="A71" s="4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</row>
    <row r="72" customFormat="false" ht="15.75" hidden="false" customHeight="false" outlineLevel="0" collapsed="false">
      <c r="A72" s="4"/>
      <c r="B72" s="1"/>
      <c r="C72" s="1"/>
      <c r="D72" s="1"/>
      <c r="E72" s="4"/>
      <c r="F72" s="4"/>
      <c r="G72" s="4"/>
      <c r="H72" s="4"/>
      <c r="I72" s="4"/>
      <c r="J72" s="4"/>
      <c r="K72" s="4"/>
      <c r="L72" s="4"/>
    </row>
    <row r="73" customFormat="false" ht="15.75" hidden="fals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5.75" hidden="fals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5.75" hidden="fals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5.75" hidden="false" customHeight="false" outlineLevel="0" collapsed="false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5.75" hidden="false" customHeight="false" outlineLevel="0" collapsed="false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5.75" hidden="false" customHeight="false" outlineLevel="0" collapsed="false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5.75" hidden="false" customHeight="false" outlineLevel="0" collapsed="false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5.75" hidden="false" customHeight="false" outlineLevel="0" collapsed="false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5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5.75" hidden="fals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5.75" hidden="false" customHeight="false" outlineLevel="0" collapsed="false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5.75" hidden="fals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5.75" hidden="fals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5.75" hidden="fals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5.75" hidden="fals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customFormat="false" ht="15.75" hidden="fals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customFormat="false" ht="15.75" hidden="false" customHeight="false" outlineLevel="0" collapsed="false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customFormat="false" ht="15.75" hidden="false" customHeight="false" outlineLevel="0" collapsed="false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customFormat="false" ht="15.75" hidden="fals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customFormat="false" ht="15.75" hidden="fals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customFormat="false" ht="15.75" hidden="fals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customFormat="false" ht="15.75" hidden="fals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customFormat="false" ht="15.75" hidden="fals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customFormat="false" ht="15.75" hidden="false" customHeight="false" outlineLevel="0" collapsed="false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customFormat="false" ht="15.75" hidden="fals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customFormat="false" ht="15.75" hidden="fals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customFormat="false" ht="15.75" hidden="false" customHeight="false" outlineLevel="0" collapsed="false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customFormat="false" ht="15.75" hidden="fals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customFormat="false" ht="15.75" hidden="fals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customFormat="false" ht="15.75" hidden="fals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customFormat="false" ht="15.75" hidden="fals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customFormat="false" ht="15.75" hidden="false" customHeight="false" outlineLevel="0" collapsed="false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customFormat="false" ht="15.75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customFormat="false" ht="15.75" hidden="false" customHeight="fals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customFormat="false" ht="15.75" hidden="false" customHeight="fals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customFormat="false" ht="15.75" hidden="false" customHeight="fals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customFormat="false" ht="15.75" hidden="false" customHeight="fals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customFormat="false" ht="15.75" hidden="false" customHeight="fals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customFormat="false" ht="15.75" hidden="false" customHeight="fals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customFormat="false" ht="15.75" hidden="false" customHeight="fals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customFormat="false" ht="15.75" hidden="false" customHeight="fals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customFormat="false" ht="15.75" hidden="false" customHeight="fals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customFormat="false" ht="15.75" hidden="false" customHeight="fals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customFormat="false" ht="15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customFormat="false" ht="15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customFormat="false" ht="15.75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customFormat="false" ht="15.75" hidden="false" customHeight="fals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customFormat="false" ht="15.75" hidden="false" customHeight="fals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customFormat="false" ht="15.75" hidden="false" customHeight="fals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customFormat="false" ht="15.75" hidden="false" customHeight="fals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customFormat="false" ht="15.75" hidden="false" customHeight="fals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customFormat="false" ht="15.75" hidden="false" customHeight="fals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customFormat="false" ht="15.75" hidden="false" customHeight="fals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customFormat="false" ht="15.75" hidden="false" customHeight="fals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customFormat="false" ht="15.75" hidden="false" customHeight="fals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customFormat="false" ht="15.75" hidden="false" customHeight="fals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customFormat="false" ht="15.75" hidden="false" customHeight="fals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customFormat="false" ht="15.75" hidden="false" customHeight="fals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customFormat="false" ht="15.75" hidden="false" customHeight="fals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customFormat="false" ht="15.75" hidden="false" customHeight="fals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customFormat="false" ht="15.75" hidden="false" customHeight="fals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customFormat="false" ht="15.75" hidden="false" customHeight="fals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customFormat="false" ht="15.75" hidden="false" customHeight="fals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customFormat="false" ht="15.75" hidden="false" customHeight="fals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customFormat="false" ht="15.75" hidden="false" customHeight="fals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customFormat="false" ht="15.75" hidden="false" customHeight="fals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customFormat="false" ht="15.75" hidden="false" customHeight="fals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customFormat="false" ht="15.75" hidden="false" customHeight="fals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customFormat="false" ht="15.75" hidden="false" customHeight="fals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customFormat="false" ht="15.75" hidden="false" customHeight="fals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customFormat="false" ht="15.75" hidden="false" customHeight="fals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customFormat="false" ht="15.75" hidden="false" customHeight="fals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customFormat="false" ht="15.75" hidden="false" customHeight="fals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customFormat="false" ht="15.75" hidden="false" customHeight="fals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customFormat="false" ht="15.75" hidden="false" customHeight="fals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customFormat="false" ht="15.75" hidden="false" customHeight="fals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customFormat="false" ht="15.75" hidden="false" customHeight="fals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customFormat="false" ht="15.75" hidden="false" customHeight="fals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customFormat="false" ht="15.75" hidden="false" customHeight="fals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customFormat="false" ht="15.75" hidden="false" customHeight="fals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customFormat="false" ht="15.75" hidden="false" customHeight="fals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customFormat="false" ht="15.75" hidden="false" customHeight="fals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customFormat="false" ht="15.75" hidden="false" customHeight="fals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customFormat="false" ht="15.75" hidden="false" customHeight="fals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customFormat="false" ht="15.75" hidden="false" customHeight="fals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customFormat="false" ht="15.75" hidden="false" customHeight="fals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customFormat="false" ht="15.75" hidden="false" customHeight="fals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customFormat="false" ht="15.75" hidden="false" customHeight="fals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customFormat="false" ht="15.75" hidden="false" customHeight="fals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customFormat="false" ht="15.75" hidden="false" customHeight="fals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customFormat="false" ht="15.75" hidden="false" customHeight="fals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customFormat="false" ht="15.75" hidden="false" customHeight="fals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customFormat="false" ht="15.75" hidden="false" customHeight="fals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customFormat="false" ht="15.75" hidden="false" customHeight="fals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customFormat="false" ht="15.75" hidden="false" customHeight="fals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customFormat="false" ht="15.75" hidden="false" customHeight="fals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customFormat="false" ht="15.75" hidden="false" customHeight="fals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customFormat="false" ht="15.75" hidden="false" customHeight="fals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customFormat="false" ht="15.75" hidden="false" customHeight="fals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customFormat="false" ht="15.75" hidden="false" customHeight="fals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customFormat="false" ht="15.75" hidden="false" customHeight="fals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customFormat="false" ht="15.75" hidden="false" customHeight="fals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customFormat="false" ht="15.75" hidden="false" customHeight="fals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customFormat="false" ht="15.75" hidden="false" customHeight="fals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customFormat="false" ht="15.75" hidden="false" customHeight="fals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customFormat="false" ht="15.75" hidden="false" customHeight="fals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customFormat="false" ht="15.75" hidden="false" customHeight="fals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customFormat="false" ht="15.75" hidden="false" customHeight="fals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customFormat="false" ht="15.75" hidden="false" customHeight="fals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customFormat="false" ht="15.75" hidden="false" customHeight="fals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customFormat="false" ht="15.75" hidden="false" customHeight="fals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customFormat="false" ht="15.75" hidden="false" customHeight="fals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customFormat="false" ht="15.75" hidden="false" customHeight="fals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customFormat="false" ht="15.75" hidden="false" customHeight="fals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customFormat="false" ht="15.75" hidden="false" customHeight="fals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customFormat="false" ht="15.75" hidden="false" customHeight="fals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customFormat="false" ht="15.75" hidden="false" customHeight="fals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customFormat="false" ht="15.75" hidden="false" customHeight="fals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customFormat="false" ht="15.75" hidden="false" customHeight="fals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customFormat="false" ht="15.75" hidden="false" customHeight="fals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customFormat="false" ht="15.75" hidden="false" customHeight="fals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customFormat="false" ht="15.75" hidden="false" customHeight="fals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customFormat="false" ht="15.75" hidden="false" customHeight="fals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customFormat="false" ht="15.75" hidden="false" customHeight="fals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customFormat="false" ht="15.75" hidden="false" customHeight="fals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customFormat="false" ht="15.75" hidden="false" customHeight="fals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customFormat="false" ht="15.75" hidden="false" customHeight="fals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customFormat="false" ht="15.75" hidden="false" customHeight="fals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customFormat="false" ht="15.75" hidden="false" customHeight="fals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customFormat="false" ht="15.75" hidden="false" customHeight="fals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customFormat="false" ht="15.75" hidden="false" customHeight="fals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customFormat="false" ht="15.75" hidden="false" customHeight="fals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customFormat="false" ht="15.75" hidden="false" customHeight="fals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customFormat="false" ht="15.75" hidden="false" customHeight="fals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customFormat="false" ht="15.75" hidden="false" customHeight="fals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customFormat="false" ht="15.75" hidden="false" customHeight="fals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customFormat="false" ht="15.75" hidden="false" customHeight="fals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customFormat="false" ht="15.75" hidden="false" customHeight="fals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customFormat="false" ht="15.75" hidden="false" customHeight="fals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customFormat="false" ht="15.75" hidden="false" customHeight="fals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customFormat="false" ht="15.75" hidden="false" customHeight="fals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customFormat="false" ht="15.75" hidden="false" customHeight="fals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customFormat="false" ht="15.75" hidden="false" customHeight="fals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customFormat="false" ht="15.75" hidden="false" customHeight="fals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customFormat="false" ht="15.75" hidden="false" customHeight="fals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customFormat="false" ht="15.75" hidden="false" customHeight="fals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customFormat="false" ht="15.75" hidden="false" customHeight="fals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customFormat="false" ht="15.75" hidden="false" customHeight="fals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customFormat="false" ht="15.75" hidden="false" customHeight="fals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customFormat="false" ht="15.75" hidden="false" customHeight="fals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customFormat="false" ht="15.75" hidden="false" customHeight="fals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customFormat="false" ht="15.75" hidden="false" customHeight="fals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customFormat="false" ht="15.75" hidden="false" customHeight="fals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customFormat="false" ht="15.75" hidden="false" customHeight="fals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customFormat="false" ht="15.75" hidden="false" customHeight="fals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customFormat="false" ht="15.75" hidden="false" customHeight="fals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customFormat="false" ht="15.75" hidden="false" customHeight="fals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customFormat="false" ht="15.75" hidden="false" customHeight="fals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customFormat="false" ht="15.75" hidden="false" customHeight="fals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customFormat="false" ht="15.75" hidden="false" customHeight="fals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customFormat="false" ht="15.75" hidden="false" customHeight="fals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customFormat="false" ht="15.75" hidden="false" customHeight="fals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customFormat="false" ht="15.75" hidden="false" customHeight="fals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customFormat="false" ht="15.75" hidden="false" customHeight="fals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customFormat="false" ht="15.75" hidden="false" customHeight="fals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customFormat="false" ht="15.75" hidden="false" customHeight="fals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customFormat="false" ht="15.75" hidden="false" customHeight="fals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customFormat="false" ht="15.75" hidden="false" customHeight="fals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customFormat="false" ht="15.75" hidden="false" customHeight="fals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customFormat="false" ht="15.75" hidden="false" customHeight="fals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customFormat="false" ht="15.75" hidden="false" customHeight="fals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customFormat="false" ht="15.75" hidden="false" customHeight="fals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customFormat="false" ht="15.75" hidden="false" customHeight="fals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customFormat="false" ht="15.75" hidden="false" customHeight="fals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customFormat="false" ht="15.75" hidden="false" customHeight="fals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customFormat="false" ht="15.75" hidden="false" customHeight="fals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customFormat="false" ht="15.75" hidden="false" customHeight="fals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customFormat="false" ht="15.75" hidden="false" customHeight="fals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customFormat="false" ht="15.75" hidden="false" customHeight="fals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customFormat="false" ht="15.75" hidden="false" customHeight="fals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customFormat="false" ht="15.75" hidden="false" customHeight="fals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customFormat="false" ht="15.75" hidden="false" customHeight="fals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customFormat="false" ht="15.75" hidden="false" customHeight="fals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customFormat="false" ht="15.75" hidden="false" customHeight="fals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customFormat="false" ht="15.75" hidden="false" customHeight="fals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customFormat="false" ht="15.75" hidden="false" customHeight="fals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customFormat="false" ht="15.75" hidden="false" customHeight="fals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customFormat="false" ht="15.75" hidden="false" customHeight="fals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customFormat="false" ht="15.75" hidden="false" customHeight="fals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customFormat="false" ht="15.75" hidden="false" customHeight="fals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customFormat="false" ht="15.75" hidden="false" customHeight="fals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customFormat="false" ht="15.75" hidden="false" customHeight="fals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customFormat="false" ht="15.75" hidden="false" customHeight="fals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customFormat="false" ht="15.75" hidden="false" customHeight="fals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customFormat="false" ht="15.75" hidden="false" customHeight="fals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customFormat="false" ht="15.75" hidden="false" customHeight="fals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customFormat="false" ht="15.75" hidden="false" customHeight="fals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customFormat="false" ht="15.75" hidden="false" customHeight="fals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customFormat="false" ht="15.75" hidden="false" customHeight="fals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customFormat="false" ht="15.75" hidden="false" customHeight="fals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customFormat="false" ht="15.75" hidden="false" customHeight="fals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customFormat="false" ht="15.75" hidden="false" customHeight="fals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customFormat="false" ht="15.75" hidden="false" customHeight="fals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customFormat="false" ht="15.75" hidden="false" customHeight="fals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customFormat="false" ht="15.75" hidden="false" customHeight="fals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customFormat="false" ht="15.75" hidden="false" customHeight="fals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customFormat="false" ht="15.75" hidden="false" customHeight="fals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customFormat="false" ht="15.75" hidden="false" customHeight="fals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customFormat="false" ht="15.75" hidden="false" customHeight="fals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customFormat="false" ht="15.75" hidden="false" customHeight="fals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customFormat="false" ht="15.75" hidden="false" customHeight="fals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customFormat="false" ht="15.75" hidden="false" customHeight="fals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customFormat="false" ht="15.75" hidden="false" customHeight="fals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customFormat="false" ht="15.75" hidden="false" customHeight="fals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customFormat="false" ht="15.75" hidden="false" customHeight="fals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customFormat="false" ht="15.75" hidden="false" customHeight="fals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customFormat="false" ht="15.75" hidden="false" customHeight="fals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customFormat="false" ht="15.75" hidden="false" customHeight="fals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customFormat="false" ht="15.75" hidden="false" customHeight="fals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customFormat="false" ht="15.75" hidden="false" customHeight="fals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customFormat="false" ht="15.75" hidden="false" customHeight="fals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customFormat="false" ht="15.75" hidden="false" customHeight="fals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customFormat="false" ht="15.75" hidden="false" customHeight="fals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customFormat="false" ht="15.75" hidden="false" customHeight="fals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customFormat="false" ht="15.75" hidden="false" customHeight="fals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customFormat="false" ht="15.7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customFormat="false" ht="15.7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customFormat="false" ht="15.7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customFormat="false" ht="15.7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customFormat="false" ht="15.7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customFormat="false" ht="15.7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customFormat="false" ht="15.7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customFormat="false" ht="15.7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customFormat="false" ht="15.7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customFormat="false" ht="15.7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customFormat="false" ht="15.7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customFormat="false" ht="15.7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customFormat="false" ht="15.7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customFormat="false" ht="15.7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customFormat="false" ht="15.7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customFormat="false" ht="15.7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customFormat="false" ht="15.7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customFormat="false" ht="15.7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customFormat="false" ht="15.7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customFormat="false" ht="15.7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customFormat="false" ht="15.7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customFormat="false" ht="15.7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customFormat="false" ht="15.7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customFormat="false" ht="15.7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customFormat="false" ht="15.7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customFormat="false" ht="15.7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customFormat="false" ht="15.7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customFormat="false" ht="15.7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customFormat="false" ht="15.7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customFormat="false" ht="15.7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customFormat="false" ht="15.7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customFormat="false" ht="15.7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customFormat="false" ht="15.7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customFormat="false" ht="15.7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customFormat="false" ht="15.7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customFormat="false" ht="15.7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customFormat="false" ht="15.7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customFormat="false" ht="15.7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customFormat="false" ht="15.7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customFormat="false" ht="15.7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customFormat="false" ht="15.7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customFormat="false" ht="15.7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customFormat="false" ht="15.7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customFormat="false" ht="15.7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customFormat="false" ht="15.7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customFormat="false" ht="15.7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customFormat="false" ht="15.7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customFormat="false" ht="15.7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customFormat="false" ht="15.7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customFormat="false" ht="15.7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customFormat="false" ht="15.7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customFormat="false" ht="15.7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customFormat="false" ht="15.7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customFormat="false" ht="15.7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customFormat="false" ht="15.7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customFormat="false" ht="15.7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customFormat="false" ht="15.7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customFormat="false" ht="15.7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customFormat="false" ht="15.7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customFormat="false" ht="15.7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customFormat="false" ht="15.7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customFormat="false" ht="15.7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customFormat="false" ht="15.7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customFormat="false" ht="15.7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customFormat="false" ht="15.7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customFormat="false" ht="15.7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customFormat="false" ht="15.7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customFormat="false" ht="15.7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customFormat="false" ht="15.7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customFormat="false" ht="15.7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customFormat="false" ht="15.7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customFormat="false" ht="15.7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customFormat="false" ht="15.7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customFormat="false" ht="15.7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customFormat="false" ht="15.7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customFormat="false" ht="15.7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customFormat="false" ht="15.7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customFormat="false" ht="15.7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customFormat="false" ht="15.7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customFormat="false" ht="15.7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customFormat="false" ht="15.7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customFormat="false" ht="15.7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customFormat="false" ht="15.7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customFormat="false" ht="15.7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customFormat="false" ht="15.7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customFormat="false" ht="15.7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customFormat="false" ht="15.7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customFormat="false" ht="15.7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customFormat="false" ht="15.7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customFormat="false" ht="15.7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customFormat="false" ht="15.7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customFormat="false" ht="15.7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customFormat="false" ht="15.7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customFormat="false" ht="15.7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customFormat="false" ht="15.7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customFormat="false" ht="15.7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customFormat="false" ht="15.7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customFormat="false" ht="15.7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customFormat="false" ht="15.7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customFormat="false" ht="15.7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customFormat="false" ht="15.7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customFormat="false" ht="15.7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customFormat="false" ht="15.7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customFormat="false" ht="15.7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customFormat="false" ht="15.7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customFormat="false" ht="15.7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customFormat="false" ht="15.7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customFormat="false" ht="15.7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customFormat="false" ht="15.7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customFormat="false" ht="15.7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customFormat="false" ht="15.7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customFormat="false" ht="15.7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customFormat="false" ht="15.7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customFormat="false" ht="15.7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customFormat="false" ht="15.7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customFormat="false" ht="15.7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customFormat="false" ht="15.7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customFormat="false" ht="15.7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customFormat="false" ht="15.7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customFormat="false" ht="15.7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customFormat="false" ht="15.7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customFormat="false" ht="15.7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customFormat="false" ht="15.7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customFormat="false" ht="15.7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customFormat="false" ht="15.7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customFormat="false" ht="15.7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customFormat="false" ht="15.7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customFormat="false" ht="15.7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customFormat="false" ht="15.7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customFormat="false" ht="15.7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customFormat="false" ht="15.7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customFormat="false" ht="15.7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customFormat="false" ht="15.7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customFormat="false" ht="15.7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customFormat="false" ht="15.7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customFormat="false" ht="15.7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customFormat="false" ht="15.7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customFormat="false" ht="15.7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customFormat="false" ht="15.7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customFormat="false" ht="15.7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customFormat="false" ht="15.7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customFormat="false" ht="15.7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customFormat="false" ht="15.7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customFormat="false" ht="15.7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customFormat="false" ht="15.7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customFormat="false" ht="15.7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customFormat="false" ht="15.7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customFormat="false" ht="15.7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customFormat="false" ht="15.7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customFormat="false" ht="15.7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customFormat="false" ht="15.7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customFormat="false" ht="15.7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customFormat="false" ht="15.7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customFormat="false" ht="15.7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customFormat="false" ht="15.7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customFormat="false" ht="15.7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customFormat="false" ht="15.7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customFormat="false" ht="15.7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customFormat="false" ht="15.7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customFormat="false" ht="15.7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customFormat="false" ht="15.7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customFormat="false" ht="15.7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customFormat="false" ht="15.7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customFormat="false" ht="15.7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customFormat="false" ht="15.7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customFormat="false" ht="15.7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customFormat="false" ht="15.7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customFormat="false" ht="15.7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customFormat="false" ht="15.7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customFormat="false" ht="15.7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customFormat="false" ht="15.7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customFormat="false" ht="15.7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customFormat="false" ht="15.7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customFormat="false" ht="15.7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customFormat="false" ht="15.7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customFormat="false" ht="15.7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customFormat="false" ht="15.7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customFormat="false" ht="15.7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customFormat="false" ht="15.7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customFormat="false" ht="15.7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customFormat="false" ht="15.7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customFormat="false" ht="15.7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customFormat="false" ht="15.7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customFormat="false" ht="15.7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customFormat="false" ht="15.7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customFormat="false" ht="15.7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customFormat="false" ht="15.7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customFormat="false" ht="15.7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customFormat="false" ht="15.7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customFormat="false" ht="15.7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customFormat="false" ht="15.7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customFormat="false" ht="15.7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customFormat="false" ht="15.7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customFormat="false" ht="15.7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customFormat="false" ht="15.7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customFormat="false" ht="15.7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customFormat="false" ht="15.7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customFormat="false" ht="15.7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customFormat="false" ht="15.7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customFormat="false" ht="15.7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customFormat="false" ht="15.75" hidden="false" customHeight="fals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customFormat="false" ht="15.75" hidden="false" customHeight="fals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customFormat="false" ht="15.75" hidden="false" customHeight="fals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customFormat="false" ht="15.75" hidden="false" customHeight="fals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customFormat="false" ht="15.75" hidden="false" customHeight="fals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customFormat="false" ht="15.75" hidden="false" customHeight="fals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customFormat="false" ht="15.75" hidden="false" customHeight="fals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customFormat="false" ht="15.75" hidden="false" customHeight="fals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customFormat="false" ht="15.75" hidden="false" customHeight="fals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customFormat="false" ht="15.75" hidden="false" customHeight="fals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customFormat="false" ht="15.75" hidden="false" customHeight="fals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customFormat="false" ht="15.75" hidden="false" customHeight="fals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customFormat="false" ht="15.75" hidden="false" customHeight="fals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customFormat="false" ht="15.75" hidden="false" customHeight="fals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customFormat="false" ht="15.75" hidden="false" customHeight="fals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customFormat="false" ht="15.75" hidden="false" customHeight="fals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customFormat="false" ht="15.75" hidden="false" customHeight="fals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customFormat="false" ht="15.75" hidden="false" customHeight="fals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customFormat="false" ht="15.75" hidden="false" customHeight="fals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customFormat="false" ht="15.75" hidden="false" customHeight="fals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customFormat="false" ht="15.75" hidden="false" customHeight="fals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customFormat="false" ht="15.75" hidden="false" customHeight="fals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customFormat="false" ht="15.75" hidden="false" customHeight="fals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customFormat="false" ht="15.75" hidden="false" customHeight="fals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customFormat="false" ht="15.75" hidden="false" customHeight="fals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customFormat="false" ht="15.75" hidden="false" customHeight="fals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customFormat="false" ht="15.75" hidden="false" customHeight="fals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customFormat="false" ht="15.75" hidden="false" customHeight="fals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customFormat="false" ht="15.75" hidden="false" customHeight="fals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customFormat="false" ht="15.75" hidden="false" customHeight="fals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customFormat="false" ht="15.75" hidden="false" customHeight="fals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customFormat="false" ht="15.75" hidden="false" customHeight="fals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customFormat="false" ht="15.75" hidden="false" customHeight="fals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customFormat="false" ht="15.75" hidden="false" customHeight="fals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customFormat="false" ht="15.75" hidden="false" customHeight="fals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customFormat="false" ht="15.75" hidden="false" customHeight="fals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customFormat="false" ht="15.75" hidden="false" customHeight="fals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customFormat="false" ht="15.75" hidden="false" customHeight="fals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customFormat="false" ht="15.75" hidden="false" customHeight="fals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customFormat="false" ht="15.75" hidden="false" customHeight="fals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customFormat="false" ht="15.75" hidden="false" customHeight="fals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customFormat="false" ht="15.75" hidden="false" customHeight="fals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customFormat="false" ht="15.75" hidden="false" customHeight="fals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customFormat="false" ht="15.75" hidden="false" customHeight="fals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customFormat="false" ht="15.75" hidden="false" customHeight="fals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customFormat="false" ht="15.75" hidden="false" customHeight="fals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customFormat="false" ht="15.75" hidden="false" customHeight="fals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customFormat="false" ht="15.75" hidden="false" customHeight="fals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customFormat="false" ht="15.75" hidden="false" customHeight="fals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customFormat="false" ht="15.75" hidden="false" customHeight="fals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customFormat="false" ht="15.75" hidden="false" customHeight="fals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customFormat="false" ht="15.75" hidden="false" customHeight="fals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customFormat="false" ht="15.75" hidden="false" customHeight="fals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customFormat="false" ht="15.75" hidden="false" customHeight="fals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customFormat="false" ht="15.75" hidden="false" customHeight="fals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customFormat="false" ht="15.75" hidden="false" customHeight="fals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customFormat="false" ht="15.75" hidden="false" customHeight="fals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customFormat="false" ht="15.75" hidden="false" customHeight="fals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customFormat="false" ht="15.75" hidden="false" customHeight="fals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customFormat="false" ht="15.75" hidden="false" customHeight="fals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customFormat="false" ht="15.75" hidden="false" customHeight="fals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customFormat="false" ht="15.75" hidden="false" customHeight="fals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customFormat="false" ht="15.75" hidden="false" customHeight="fals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customFormat="false" ht="15.75" hidden="false" customHeight="fals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customFormat="false" ht="15.75" hidden="false" customHeight="fals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customFormat="false" ht="15.75" hidden="false" customHeight="fals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customFormat="false" ht="15.75" hidden="false" customHeight="fals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customFormat="false" ht="15.75" hidden="false" customHeight="fals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customFormat="false" ht="15.75" hidden="false" customHeight="fals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customFormat="false" ht="15.75" hidden="false" customHeight="fals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customFormat="false" ht="15.75" hidden="false" customHeight="fals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customFormat="false" ht="15.75" hidden="false" customHeight="fals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customFormat="false" ht="15.75" hidden="false" customHeight="fals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customFormat="false" ht="15.75" hidden="false" customHeight="fals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customFormat="false" ht="15.75" hidden="false" customHeight="fals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customFormat="false" ht="15.75" hidden="false" customHeight="fals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customFormat="false" ht="15.75" hidden="false" customHeight="fals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customFormat="false" ht="15.75" hidden="false" customHeight="fals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customFormat="false" ht="15.75" hidden="false" customHeight="fals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customFormat="false" ht="15.75" hidden="false" customHeight="fals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customFormat="false" ht="15.75" hidden="false" customHeight="fals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customFormat="false" ht="15.75" hidden="false" customHeight="fals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customFormat="false" ht="15.75" hidden="false" customHeight="fals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customFormat="false" ht="15.75" hidden="false" customHeight="fals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customFormat="false" ht="15.75" hidden="false" customHeight="fals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customFormat="false" ht="15.75" hidden="false" customHeight="fals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customFormat="false" ht="15.75" hidden="false" customHeight="fals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customFormat="false" ht="15.75" hidden="false" customHeight="fals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customFormat="false" ht="15.75" hidden="false" customHeight="fals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customFormat="false" ht="15.75" hidden="false" customHeight="fals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customFormat="false" ht="15.75" hidden="false" customHeight="fals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customFormat="false" ht="15.75" hidden="false" customHeight="fals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customFormat="false" ht="15.75" hidden="false" customHeight="fals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customFormat="false" ht="15.75" hidden="false" customHeight="fals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customFormat="false" ht="15.75" hidden="false" customHeight="fals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customFormat="false" ht="15.75" hidden="false" customHeight="fals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customFormat="false" ht="15.75" hidden="false" customHeight="fals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customFormat="false" ht="15.75" hidden="false" customHeight="fals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customFormat="false" ht="15.75" hidden="false" customHeight="fals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customFormat="false" ht="15.75" hidden="false" customHeight="fals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customFormat="false" ht="15.75" hidden="false" customHeight="fals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customFormat="false" ht="15.75" hidden="false" customHeight="fals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customFormat="false" ht="15.75" hidden="false" customHeight="fals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customFormat="false" ht="15.75" hidden="false" customHeight="fals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customFormat="false" ht="15.75" hidden="false" customHeight="fals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customFormat="false" ht="15.75" hidden="false" customHeight="fals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customFormat="false" ht="15.75" hidden="false" customHeight="fals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customFormat="false" ht="15.75" hidden="false" customHeight="fals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customFormat="false" ht="15.75" hidden="false" customHeight="fals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customFormat="false" ht="15.75" hidden="false" customHeight="fals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customFormat="false" ht="15.75" hidden="false" customHeight="fals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customFormat="false" ht="15.75" hidden="false" customHeight="fals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customFormat="false" ht="15.75" hidden="false" customHeight="fals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customFormat="false" ht="15.75" hidden="false" customHeight="fals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customFormat="false" ht="15.75" hidden="false" customHeight="fals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customFormat="false" ht="15.75" hidden="false" customHeight="fals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customFormat="false" ht="15.75" hidden="false" customHeight="fals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customFormat="false" ht="15.75" hidden="false" customHeight="fals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customFormat="false" ht="15.75" hidden="false" customHeight="fals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customFormat="false" ht="15.75" hidden="false" customHeight="fals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customFormat="false" ht="15.75" hidden="false" customHeight="fals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customFormat="false" ht="15.75" hidden="false" customHeight="fals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customFormat="false" ht="15.75" hidden="false" customHeight="fals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customFormat="false" ht="15.75" hidden="false" customHeight="fals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customFormat="false" ht="15.75" hidden="false" customHeight="fals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customFormat="false" ht="15.75" hidden="false" customHeight="fals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customFormat="false" ht="15.75" hidden="false" customHeight="fals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customFormat="false" ht="15.75" hidden="false" customHeight="fals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customFormat="false" ht="15.75" hidden="false" customHeight="fals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customFormat="false" ht="15.75" hidden="false" customHeight="fals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customFormat="false" ht="15.75" hidden="false" customHeight="fals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customFormat="false" ht="15.75" hidden="false" customHeight="fals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customFormat="false" ht="15.75" hidden="false" customHeight="fals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customFormat="false" ht="15.75" hidden="false" customHeight="fals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customFormat="false" ht="15.75" hidden="false" customHeight="fals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customFormat="false" ht="15.75" hidden="false" customHeight="fals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customFormat="false" ht="15.75" hidden="false" customHeight="fals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customFormat="false" ht="15.75" hidden="false" customHeight="fals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customFormat="false" ht="15.75" hidden="false" customHeight="fals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customFormat="false" ht="15.75" hidden="false" customHeight="fals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customFormat="false" ht="15.75" hidden="false" customHeight="fals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customFormat="false" ht="15.75" hidden="false" customHeight="fals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customFormat="false" ht="15.75" hidden="false" customHeight="fals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customFormat="false" ht="15.75" hidden="false" customHeight="fals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customFormat="false" ht="15.75" hidden="false" customHeight="fals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customFormat="false" ht="15.75" hidden="false" customHeight="fals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customFormat="false" ht="15.75" hidden="false" customHeight="fals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customFormat="false" ht="15.75" hidden="false" customHeight="fals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customFormat="false" ht="15.75" hidden="false" customHeight="fals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customFormat="false" ht="15.75" hidden="false" customHeight="fals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customFormat="false" ht="15.75" hidden="false" customHeight="fals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customFormat="false" ht="15.75" hidden="false" customHeight="fals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customFormat="false" ht="15.75" hidden="false" customHeight="fals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customFormat="false" ht="15.75" hidden="false" customHeight="fals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customFormat="false" ht="15.75" hidden="false" customHeight="fals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customFormat="false" ht="15.75" hidden="false" customHeight="fals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customFormat="false" ht="15.75" hidden="false" customHeight="fals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customFormat="false" ht="15.75" hidden="false" customHeight="fals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customFormat="false" ht="15.75" hidden="false" customHeight="fals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customFormat="false" ht="15.75" hidden="false" customHeight="fals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customFormat="false" ht="15.75" hidden="false" customHeight="fals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customFormat="false" ht="15.75" hidden="false" customHeight="fals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customFormat="false" ht="15.75" hidden="false" customHeight="fals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customFormat="false" ht="15.75" hidden="false" customHeight="fals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customFormat="false" ht="15.75" hidden="false" customHeight="fals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customFormat="false" ht="15.75" hidden="false" customHeight="fals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customFormat="false" ht="15.75" hidden="false" customHeight="fals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customFormat="false" ht="15.75" hidden="false" customHeight="fals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customFormat="false" ht="15.75" hidden="false" customHeight="fals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customFormat="false" ht="15.75" hidden="false" customHeight="fals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customFormat="false" ht="15.75" hidden="false" customHeight="fals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customFormat="false" ht="15.75" hidden="false" customHeight="fals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customFormat="false" ht="15.75" hidden="false" customHeight="fals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customFormat="false" ht="15.75" hidden="false" customHeight="fals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customFormat="false" ht="15.75" hidden="false" customHeight="fals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customFormat="false" ht="15.75" hidden="false" customHeight="fals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customFormat="false" ht="15.75" hidden="false" customHeight="fals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customFormat="false" ht="15.75" hidden="false" customHeight="fals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customFormat="false" ht="15.75" hidden="false" customHeight="fals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customFormat="false" ht="15.75" hidden="false" customHeight="fals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customFormat="false" ht="15.75" hidden="false" customHeight="fals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customFormat="false" ht="15.75" hidden="false" customHeight="fals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customFormat="false" ht="15.75" hidden="false" customHeight="fals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customFormat="false" ht="15.75" hidden="false" customHeight="fals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customFormat="false" ht="15.75" hidden="false" customHeight="fals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customFormat="false" ht="15.75" hidden="false" customHeight="fals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customFormat="false" ht="15.75" hidden="false" customHeight="fals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customFormat="false" ht="15.75" hidden="false" customHeight="fals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customFormat="false" ht="15.75" hidden="false" customHeight="fals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customFormat="false" ht="15.75" hidden="false" customHeight="fals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customFormat="false" ht="15.75" hidden="false" customHeight="fals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customFormat="false" ht="15.75" hidden="false" customHeight="fals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customFormat="false" ht="15.75" hidden="false" customHeight="fals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customFormat="false" ht="15.75" hidden="false" customHeight="fals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customFormat="false" ht="15.75" hidden="false" customHeight="fals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customFormat="false" ht="15.75" hidden="false" customHeight="fals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customFormat="false" ht="15.75" hidden="false" customHeight="fals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customFormat="false" ht="15.75" hidden="false" customHeight="fals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customFormat="false" ht="15.75" hidden="false" customHeight="fals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customFormat="false" ht="15.75" hidden="false" customHeight="fals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customFormat="false" ht="15.75" hidden="false" customHeight="fals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customFormat="false" ht="15.75" hidden="false" customHeight="fals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customFormat="false" ht="15.75" hidden="false" customHeight="fals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customFormat="false" ht="15.75" hidden="false" customHeight="fals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customFormat="false" ht="15.75" hidden="false" customHeight="fals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customFormat="false" ht="15.75" hidden="false" customHeight="fals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customFormat="false" ht="15.75" hidden="false" customHeight="fals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customFormat="false" ht="15.75" hidden="false" customHeight="fals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customFormat="false" ht="15.75" hidden="false" customHeight="fals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customFormat="false" ht="15.75" hidden="false" customHeight="fals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customFormat="false" ht="15.75" hidden="false" customHeight="fals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customFormat="false" ht="15.75" hidden="false" customHeight="fals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customFormat="false" ht="15.75" hidden="false" customHeight="fals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customFormat="false" ht="15.75" hidden="false" customHeight="fals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customFormat="false" ht="15.75" hidden="false" customHeight="fals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customFormat="false" ht="15.75" hidden="false" customHeight="fals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customFormat="false" ht="15.75" hidden="false" customHeight="fals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customFormat="false" ht="15.75" hidden="false" customHeight="fals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customFormat="false" ht="15.75" hidden="false" customHeight="fals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customFormat="false" ht="15.75" hidden="false" customHeight="fals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customFormat="false" ht="15.75" hidden="false" customHeight="fals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customFormat="false" ht="15.75" hidden="false" customHeight="fals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customFormat="false" ht="15.75" hidden="false" customHeight="fals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customFormat="false" ht="15.75" hidden="false" customHeight="fals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customFormat="false" ht="15.75" hidden="false" customHeight="fals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customFormat="false" ht="15.75" hidden="false" customHeight="fals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customFormat="false" ht="15.75" hidden="false" customHeight="fals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customFormat="false" ht="15.75" hidden="false" customHeight="fals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customFormat="false" ht="15.75" hidden="false" customHeight="fals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customFormat="false" ht="15.75" hidden="false" customHeight="fals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customFormat="false" ht="15.75" hidden="false" customHeight="fals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customFormat="false" ht="15.75" hidden="false" customHeight="fals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customFormat="false" ht="15.75" hidden="false" customHeight="fals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customFormat="false" ht="15.75" hidden="false" customHeight="fals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customFormat="false" ht="15.75" hidden="false" customHeight="fals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customFormat="false" ht="15.75" hidden="false" customHeight="fals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customFormat="false" ht="15.75" hidden="false" customHeight="fals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customFormat="false" ht="15.75" hidden="false" customHeight="fals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customFormat="false" ht="15.75" hidden="false" customHeight="fals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customFormat="false" ht="15.75" hidden="false" customHeight="fals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customFormat="false" ht="15.75" hidden="false" customHeight="fals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customFormat="false" ht="15.75" hidden="false" customHeight="fals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customFormat="false" ht="15.75" hidden="false" customHeight="fals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customFormat="false" ht="15.75" hidden="false" customHeight="fals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customFormat="false" ht="15.75" hidden="false" customHeight="fals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customFormat="false" ht="15.75" hidden="false" customHeight="fals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customFormat="false" ht="15.75" hidden="false" customHeight="fals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customFormat="false" ht="15.75" hidden="false" customHeight="fals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customFormat="false" ht="15.75" hidden="false" customHeight="fals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customFormat="false" ht="15.75" hidden="false" customHeight="fals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customFormat="false" ht="15.75" hidden="false" customHeight="fals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customFormat="false" ht="15.75" hidden="false" customHeight="fals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customFormat="false" ht="15.75" hidden="false" customHeight="fals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customFormat="false" ht="15.75" hidden="false" customHeight="fals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customFormat="false" ht="15.75" hidden="false" customHeight="fals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customFormat="false" ht="15.75" hidden="false" customHeight="fals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customFormat="false" ht="15.75" hidden="false" customHeight="fals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customFormat="false" ht="15.75" hidden="false" customHeight="fals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customFormat="false" ht="15.75" hidden="false" customHeight="fals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customFormat="false" ht="15.75" hidden="false" customHeight="fals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customFormat="false" ht="15.75" hidden="false" customHeight="fals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customFormat="false" ht="15.75" hidden="false" customHeight="fals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customFormat="false" ht="15.75" hidden="false" customHeight="fals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customFormat="false" ht="15.75" hidden="false" customHeight="fals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customFormat="false" ht="15.75" hidden="false" customHeight="fals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customFormat="false" ht="15.75" hidden="false" customHeight="fals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customFormat="false" ht="15.75" hidden="false" customHeight="fals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customFormat="false" ht="15.75" hidden="false" customHeight="fals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customFormat="false" ht="15.75" hidden="false" customHeight="fals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customFormat="false" ht="15.75" hidden="false" customHeight="fals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customFormat="false" ht="15.75" hidden="false" customHeight="fals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customFormat="false" ht="15.75" hidden="false" customHeight="fals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customFormat="false" ht="15.75" hidden="false" customHeight="fals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customFormat="false" ht="15.75" hidden="false" customHeight="fals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customFormat="false" ht="15.75" hidden="false" customHeight="fals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customFormat="false" ht="15.75" hidden="false" customHeight="fals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customFormat="false" ht="15.75" hidden="false" customHeight="fals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customFormat="false" ht="15.75" hidden="false" customHeight="fals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customFormat="false" ht="15.75" hidden="false" customHeight="fals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customFormat="false" ht="15.75" hidden="false" customHeight="fals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customFormat="false" ht="15.75" hidden="false" customHeight="fals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customFormat="false" ht="15.75" hidden="false" customHeight="fals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customFormat="false" ht="15.75" hidden="false" customHeight="fals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customFormat="false" ht="15.75" hidden="false" customHeight="fals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customFormat="false" ht="15.75" hidden="false" customHeight="fals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customFormat="false" ht="15.75" hidden="false" customHeight="fals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customFormat="false" ht="15.75" hidden="false" customHeight="fals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customFormat="false" ht="15.75" hidden="false" customHeight="fals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customFormat="false" ht="15.75" hidden="false" customHeight="fals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customFormat="false" ht="15.75" hidden="false" customHeight="fals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customFormat="false" ht="15.75" hidden="false" customHeight="fals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customFormat="false" ht="15.75" hidden="false" customHeight="fals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customFormat="false" ht="15.75" hidden="false" customHeight="fals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customFormat="false" ht="15.75" hidden="false" customHeight="fals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customFormat="false" ht="15.75" hidden="false" customHeight="fals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customFormat="false" ht="15.75" hidden="false" customHeight="fals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customFormat="false" ht="15.75" hidden="false" customHeight="fals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customFormat="false" ht="15.75" hidden="false" customHeight="fals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customFormat="false" ht="15.75" hidden="false" customHeight="fals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customFormat="false" ht="15.75" hidden="false" customHeight="fals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customFormat="false" ht="15.75" hidden="false" customHeight="fals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customFormat="false" ht="15.75" hidden="false" customHeight="fals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customFormat="false" ht="15.75" hidden="false" customHeight="fals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customFormat="false" ht="15.75" hidden="false" customHeight="fals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customFormat="false" ht="15.75" hidden="false" customHeight="fals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customFormat="false" ht="15.75" hidden="false" customHeight="fals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customFormat="false" ht="15.75" hidden="false" customHeight="fals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customFormat="false" ht="15.75" hidden="false" customHeight="fals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customFormat="false" ht="15.75" hidden="false" customHeight="fals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customFormat="false" ht="15.75" hidden="false" customHeight="fals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customFormat="false" ht="15.75" hidden="false" customHeight="fals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customFormat="false" ht="15.75" hidden="false" customHeight="fals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customFormat="false" ht="15.75" hidden="false" customHeight="fals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customFormat="false" ht="15.75" hidden="false" customHeight="fals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customFormat="false" ht="15.75" hidden="false" customHeight="fals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customFormat="false" ht="15.75" hidden="false" customHeight="fals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customFormat="false" ht="15.75" hidden="false" customHeight="fals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customFormat="false" ht="15.75" hidden="false" customHeight="fals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customFormat="false" ht="15.75" hidden="false" customHeight="fals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customFormat="false" ht="15.75" hidden="false" customHeight="fals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customFormat="false" ht="15.75" hidden="false" customHeight="fals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customFormat="false" ht="15.75" hidden="false" customHeight="fals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customFormat="false" ht="15.75" hidden="false" customHeight="fals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customFormat="false" ht="15.75" hidden="false" customHeight="fals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customFormat="false" ht="15.75" hidden="false" customHeight="fals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customFormat="false" ht="15.75" hidden="false" customHeight="fals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customFormat="false" ht="15.75" hidden="false" customHeight="fals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customFormat="false" ht="15.75" hidden="false" customHeight="fals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customFormat="false" ht="15.75" hidden="false" customHeight="fals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customFormat="false" ht="15.75" hidden="false" customHeight="fals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customFormat="false" ht="15.75" hidden="false" customHeight="fals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customFormat="false" ht="15.75" hidden="false" customHeight="fals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customFormat="false" ht="15.75" hidden="false" customHeight="fals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customFormat="false" ht="15.75" hidden="false" customHeight="fals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customFormat="false" ht="15.75" hidden="false" customHeight="fals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customFormat="false" ht="15.75" hidden="false" customHeight="fals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customFormat="false" ht="15.75" hidden="false" customHeight="fals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customFormat="false" ht="15.75" hidden="false" customHeight="fals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customFormat="false" ht="15.75" hidden="false" customHeight="fals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customFormat="false" ht="15.75" hidden="false" customHeight="fals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customFormat="false" ht="15.75" hidden="false" customHeight="fals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customFormat="false" ht="15.75" hidden="false" customHeight="fals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customFormat="false" ht="15.75" hidden="false" customHeight="fals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customFormat="false" ht="15.75" hidden="false" customHeight="fals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customFormat="false" ht="15.75" hidden="false" customHeight="fals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customFormat="false" ht="15.75" hidden="false" customHeight="fals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customFormat="false" ht="15.75" hidden="false" customHeight="fals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customFormat="false" ht="15.75" hidden="false" customHeight="fals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customFormat="false" ht="15.75" hidden="false" customHeight="fals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customFormat="false" ht="15.75" hidden="false" customHeight="fals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customFormat="false" ht="15.75" hidden="false" customHeight="fals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customFormat="false" ht="15.75" hidden="false" customHeight="fals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customFormat="false" ht="15.75" hidden="false" customHeight="fals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customFormat="false" ht="15.75" hidden="false" customHeight="fals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customFormat="false" ht="15.75" hidden="false" customHeight="fals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customFormat="false" ht="15.75" hidden="false" customHeight="fals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customFormat="false" ht="15.75" hidden="false" customHeight="fals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customFormat="false" ht="15.75" hidden="false" customHeight="fals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customFormat="false" ht="15.75" hidden="false" customHeight="fals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customFormat="false" ht="15.75" hidden="false" customHeight="fals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customFormat="false" ht="15.75" hidden="false" customHeight="fals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customFormat="false" ht="15.75" hidden="false" customHeight="fals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customFormat="false" ht="15.75" hidden="false" customHeight="fals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customFormat="false" ht="15.75" hidden="false" customHeight="fals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customFormat="false" ht="15.75" hidden="false" customHeight="fals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customFormat="false" ht="15.75" hidden="false" customHeight="fals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customFormat="false" ht="15.75" hidden="false" customHeight="fals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customFormat="false" ht="15.75" hidden="false" customHeight="fals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customFormat="false" ht="15.75" hidden="false" customHeight="fals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customFormat="false" ht="15.75" hidden="false" customHeight="fals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customFormat="false" ht="15.75" hidden="false" customHeight="fals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customFormat="false" ht="15.75" hidden="false" customHeight="fals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customFormat="false" ht="15.75" hidden="false" customHeight="fals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customFormat="false" ht="15.75" hidden="false" customHeight="fals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customFormat="false" ht="15.75" hidden="false" customHeight="fals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customFormat="false" ht="15.75" hidden="false" customHeight="fals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customFormat="false" ht="15.75" hidden="false" customHeight="fals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customFormat="false" ht="15.75" hidden="false" customHeight="fals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customFormat="false" ht="15.75" hidden="false" customHeight="fals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customFormat="false" ht="15.75" hidden="false" customHeight="fals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customFormat="false" ht="15.75" hidden="false" customHeight="fals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customFormat="false" ht="15.75" hidden="false" customHeight="fals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customFormat="false" ht="15.75" hidden="false" customHeight="fals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customFormat="false" ht="15.75" hidden="false" customHeight="fals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customFormat="false" ht="15.75" hidden="false" customHeight="fals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customFormat="false" ht="15.75" hidden="false" customHeight="fals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customFormat="false" ht="15.75" hidden="false" customHeight="fals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customFormat="false" ht="15.75" hidden="false" customHeight="fals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customFormat="false" ht="15.75" hidden="false" customHeight="fals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customFormat="false" ht="15.75" hidden="false" customHeight="fals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customFormat="false" ht="15.75" hidden="false" customHeight="fals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customFormat="false" ht="15.75" hidden="false" customHeight="fals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customFormat="false" ht="15.75" hidden="false" customHeight="fals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customFormat="false" ht="15.75" hidden="false" customHeight="fals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customFormat="false" ht="15.75" hidden="false" customHeight="fals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customFormat="false" ht="15.75" hidden="false" customHeight="fals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customFormat="false" ht="15.75" hidden="false" customHeight="fals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customFormat="false" ht="15.75" hidden="false" customHeight="fals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customFormat="false" ht="15.75" hidden="false" customHeight="fals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customFormat="false" ht="15.75" hidden="false" customHeight="fals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customFormat="false" ht="15.75" hidden="false" customHeight="fals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customFormat="false" ht="15.75" hidden="false" customHeight="fals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customFormat="false" ht="15.75" hidden="false" customHeight="fals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customFormat="false" ht="15.75" hidden="false" customHeight="fals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customFormat="false" ht="15.75" hidden="false" customHeight="fals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customFormat="false" ht="15.75" hidden="false" customHeight="fals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customFormat="false" ht="15.75" hidden="false" customHeight="fals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customFormat="false" ht="15.75" hidden="false" customHeight="fals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customFormat="false" ht="15.75" hidden="false" customHeight="fals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customFormat="false" ht="15.75" hidden="false" customHeight="fals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customFormat="false" ht="15.75" hidden="false" customHeight="fals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customFormat="false" ht="15.75" hidden="false" customHeight="fals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customFormat="false" ht="15.75" hidden="false" customHeight="fals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customFormat="false" ht="15.75" hidden="false" customHeight="fals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customFormat="false" ht="15.75" hidden="false" customHeight="fals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customFormat="false" ht="15.75" hidden="false" customHeight="fals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customFormat="false" ht="15.75" hidden="false" customHeight="fals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customFormat="false" ht="15.75" hidden="false" customHeight="fals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customFormat="false" ht="15.75" hidden="false" customHeight="fals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customFormat="false" ht="15.75" hidden="false" customHeight="fals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customFormat="false" ht="15.75" hidden="false" customHeight="fals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customFormat="false" ht="15.75" hidden="false" customHeight="fals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customFormat="false" ht="15.75" hidden="false" customHeight="fals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customFormat="false" ht="15.75" hidden="false" customHeight="fals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customFormat="false" ht="15.75" hidden="false" customHeight="fals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customFormat="false" ht="15.75" hidden="false" customHeight="fals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customFormat="false" ht="15.75" hidden="false" customHeight="fals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customFormat="false" ht="15.75" hidden="false" customHeight="fals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customFormat="false" ht="15.75" hidden="false" customHeight="fals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customFormat="false" ht="15.75" hidden="false" customHeight="fals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customFormat="false" ht="15.75" hidden="false" customHeight="fals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customFormat="false" ht="15.75" hidden="false" customHeight="fals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customFormat="false" ht="15.75" hidden="false" customHeight="fals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customFormat="false" ht="15.75" hidden="false" customHeight="fals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customFormat="false" ht="15.75" hidden="false" customHeight="fals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customFormat="false" ht="15.75" hidden="false" customHeight="fals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customFormat="false" ht="15.75" hidden="false" customHeight="fals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customFormat="false" ht="15.75" hidden="false" customHeight="fals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customFormat="false" ht="15.75" hidden="false" customHeight="fals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customFormat="false" ht="15.75" hidden="false" customHeight="fals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customFormat="false" ht="15.75" hidden="false" customHeight="fals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customFormat="false" ht="15.75" hidden="false" customHeight="fals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customFormat="false" ht="15.75" hidden="false" customHeight="fals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customFormat="false" ht="15.75" hidden="false" customHeight="fals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customFormat="false" ht="15.75" hidden="false" customHeight="fals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customFormat="false" ht="15.75" hidden="false" customHeight="fals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customFormat="false" ht="15.75" hidden="false" customHeight="fals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customFormat="false" ht="15.75" hidden="false" customHeight="fals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customFormat="false" ht="15.75" hidden="false" customHeight="fals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customFormat="false" ht="15.75" hidden="false" customHeight="fals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customFormat="false" ht="15.75" hidden="false" customHeight="fals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customFormat="false" ht="15.75" hidden="false" customHeight="fals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customFormat="false" ht="15.75" hidden="false" customHeight="fals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customFormat="false" ht="15.75" hidden="false" customHeight="fals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customFormat="false" ht="15.75" hidden="false" customHeight="fals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customFormat="false" ht="15.75" hidden="false" customHeight="fals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customFormat="false" ht="15.75" hidden="false" customHeight="fals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customFormat="false" ht="15.75" hidden="false" customHeight="fals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customFormat="false" ht="15.75" hidden="false" customHeight="fals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customFormat="false" ht="15.75" hidden="false" customHeight="fals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customFormat="false" ht="15.75" hidden="false" customHeight="fals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customFormat="false" ht="15.75" hidden="false" customHeight="fals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customFormat="false" ht="15.75" hidden="false" customHeight="fals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customFormat="false" ht="15.75" hidden="false" customHeight="fals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customFormat="false" ht="15.75" hidden="false" customHeight="fals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customFormat="false" ht="15.75" hidden="false" customHeight="fals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customFormat="false" ht="15.75" hidden="false" customHeight="fals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customFormat="false" ht="15.75" hidden="false" customHeight="fals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customFormat="false" ht="15.75" hidden="false" customHeight="fals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customFormat="false" ht="15.75" hidden="false" customHeight="fals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customFormat="false" ht="15.75" hidden="false" customHeight="fals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customFormat="false" ht="15.75" hidden="false" customHeight="fals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customFormat="false" ht="15.75" hidden="false" customHeight="fals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customFormat="false" ht="15.75" hidden="false" customHeight="fals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customFormat="false" ht="15.75" hidden="false" customHeight="fals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customFormat="false" ht="15.75" hidden="false" customHeight="fals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customFormat="false" ht="15.75" hidden="false" customHeight="fals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customFormat="false" ht="15.75" hidden="false" customHeight="fals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customFormat="false" ht="15.75" hidden="false" customHeight="fals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customFormat="false" ht="15.75" hidden="false" customHeight="fals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customFormat="false" ht="15.75" hidden="false" customHeight="fals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customFormat="false" ht="15.75" hidden="false" customHeight="fals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customFormat="false" ht="15.75" hidden="false" customHeight="fals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customFormat="false" ht="15.75" hidden="false" customHeight="fals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customFormat="false" ht="15.75" hidden="false" customHeight="fals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customFormat="false" ht="15.75" hidden="false" customHeight="fals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customFormat="false" ht="15.75" hidden="false" customHeight="fals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customFormat="false" ht="15.75" hidden="false" customHeight="fals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customFormat="false" ht="15.75" hidden="false" customHeight="fals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customFormat="false" ht="15.75" hidden="false" customHeight="fals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customFormat="false" ht="15.75" hidden="false" customHeight="fals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customFormat="false" ht="15.75" hidden="false" customHeight="fals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customFormat="false" ht="15.75" hidden="false" customHeight="fals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customFormat="false" ht="15.75" hidden="false" customHeight="fals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customFormat="false" ht="15.75" hidden="false" customHeight="fals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customFormat="false" ht="15.75" hidden="false" customHeight="fals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customFormat="false" ht="15.75" hidden="false" customHeight="fals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customFormat="false" ht="15.75" hidden="false" customHeight="fals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customFormat="false" ht="15.75" hidden="false" customHeight="fals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customFormat="false" ht="15.75" hidden="false" customHeight="fals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customFormat="false" ht="15.75" hidden="false" customHeight="fals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customFormat="false" ht="15.75" hidden="false" customHeight="fals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customFormat="false" ht="15.75" hidden="false" customHeight="fals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customFormat="false" ht="15.75" hidden="false" customHeight="fals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customFormat="false" ht="15.75" hidden="false" customHeight="fals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customFormat="false" ht="15.75" hidden="false" customHeight="false" outlineLevel="0" collapsed="false">
      <c r="A1006" s="4"/>
      <c r="B1006" s="4"/>
      <c r="C1006" s="4"/>
      <c r="D1006" s="4"/>
      <c r="E1006" s="1"/>
      <c r="F1006" s="1"/>
      <c r="G1006" s="1"/>
      <c r="H1006" s="1"/>
      <c r="I1006" s="4"/>
      <c r="J1006" s="4"/>
      <c r="K1006" s="4"/>
      <c r="L1006" s="4"/>
    </row>
    <row r="1007" customFormat="false" ht="15.75" hidden="false" customHeight="fals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customFormat="false" ht="15.75" hidden="false" customHeight="fals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customFormat="false" ht="15.75" hidden="false" customHeight="fals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customFormat="false" ht="15.75" hidden="false" customHeight="fals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customFormat="false" ht="15.75" hidden="false" customHeight="fals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customFormat="false" ht="15.75" hidden="false" customHeight="fals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customFormat="false" ht="15.75" hidden="false" customHeight="fals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customFormat="false" ht="15.75" hidden="false" customHeight="fals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customFormat="false" ht="15.75" hidden="false" customHeight="fals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2020-12-15T13:13:29Z</dcterms:modified>
  <cp:revision>3</cp:revision>
  <dc:subject/>
  <dc:title/>
</cp:coreProperties>
</file>