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1C70C3A6-D87F-43D3-8CE8-DC82F376FB5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H36" i="1" s="1"/>
  <c r="I36" i="1" s="1"/>
  <c r="E37" i="1"/>
  <c r="H37" i="1" s="1"/>
  <c r="I37" i="1" s="1"/>
  <c r="E38" i="1"/>
  <c r="H38" i="1" s="1"/>
  <c r="I38" i="1" s="1"/>
  <c r="E39" i="1"/>
  <c r="H39" i="1" s="1"/>
  <c r="I39" i="1" s="1"/>
  <c r="E40" i="1"/>
  <c r="H40" i="1" s="1"/>
  <c r="I40" i="1" s="1"/>
  <c r="E41" i="1"/>
  <c r="H41" i="1" s="1"/>
  <c r="I41" i="1" s="1"/>
  <c r="E42" i="1"/>
  <c r="H42" i="1" s="1"/>
  <c r="I42" i="1" s="1"/>
  <c r="E43" i="1"/>
  <c r="H43" i="1" s="1"/>
  <c r="I43" i="1" s="1"/>
  <c r="E44" i="1"/>
  <c r="H44" i="1" s="1"/>
  <c r="I44" i="1" s="1"/>
  <c r="E45" i="1"/>
  <c r="H45" i="1" s="1"/>
  <c r="I45" i="1" s="1"/>
  <c r="E46" i="1"/>
  <c r="H46" i="1" s="1"/>
  <c r="I46" i="1" s="1"/>
  <c r="E35" i="1"/>
  <c r="H35" i="1" s="1"/>
  <c r="I35" i="1" s="1"/>
  <c r="K35" i="1" l="1"/>
  <c r="J35" i="1"/>
  <c r="K38" i="1"/>
  <c r="J38" i="1"/>
  <c r="K41" i="1"/>
  <c r="J41" i="1"/>
  <c r="K44" i="1"/>
  <c r="J44" i="1"/>
</calcChain>
</file>

<file path=xl/sharedStrings.xml><?xml version="1.0" encoding="utf-8"?>
<sst xmlns="http://schemas.openxmlformats.org/spreadsheetml/2006/main" count="67" uniqueCount="19">
  <si>
    <t>leaf bud</t>
  </si>
  <si>
    <t>CтActin97</t>
  </si>
  <si>
    <t>ΔCт-mean</t>
  </si>
  <si>
    <t>ΔCт</t>
  </si>
  <si>
    <t>ΔΔCт-mean</t>
  </si>
  <si>
    <t>ΔΔCт</t>
  </si>
  <si>
    <t>2^-ΔΔCт</t>
  </si>
  <si>
    <t>average</t>
  </si>
  <si>
    <t>sd</t>
  </si>
  <si>
    <t>newly expanded leaves</t>
  </si>
  <si>
    <t>larger leaves</t>
  </si>
  <si>
    <t>mature leaves</t>
  </si>
  <si>
    <t>Biological replication 1</t>
    <phoneticPr fontId="2" type="noConversion"/>
  </si>
  <si>
    <t>Biological replication 2</t>
    <phoneticPr fontId="2" type="noConversion"/>
  </si>
  <si>
    <t>Cт (LcCUC2-like)</t>
    <phoneticPr fontId="2" type="noConversion"/>
  </si>
  <si>
    <r>
      <t xml:space="preserve">Relative expression levels of </t>
    </r>
    <r>
      <rPr>
        <i/>
        <sz val="14"/>
        <color theme="1"/>
        <rFont val="Times New Roman"/>
        <family val="1"/>
      </rPr>
      <t>LcCUC2-like</t>
    </r>
    <r>
      <rPr>
        <sz val="14"/>
        <color theme="1"/>
        <rFont val="Times New Roman"/>
        <family val="1"/>
      </rPr>
      <t xml:space="preserve">in leaves of different developmental stages in  </t>
    </r>
    <r>
      <rPr>
        <i/>
        <sz val="14"/>
        <color theme="1"/>
        <rFont val="Times New Roman"/>
        <family val="1"/>
      </rPr>
      <t>L. chinense</t>
    </r>
    <phoneticPr fontId="2" type="noConversion"/>
  </si>
  <si>
    <t>Biological replication 3</t>
    <phoneticPr fontId="2" type="noConversion"/>
  </si>
  <si>
    <t>Cт (LcCUC2-like)</t>
  </si>
  <si>
    <t>ΔCт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</si>
</sst>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000000000000_ 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8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7"/>
  <sheetViews>
    <sheetView tabSelected="1" zoomScale="120" zoomScaleNormal="120" workbookViewId="0">
      <selection activeCell="F28" sqref="F28"/>
    </sheetView>
  </sheetViews>
  <sheetFormatPr defaultRowHeight="14.25" x14ac:dyDescent="0.2"/>
  <cols>
    <col min="1" max="1" width="19.375" bestFit="1" customWidth="1"/>
    <col min="2" max="2" width="19.125" customWidth="1"/>
    <col min="3" max="3" width="15" customWidth="1"/>
    <col min="4" max="4" width="16.375" customWidth="1"/>
    <col min="5" max="5" width="18" customWidth="1"/>
    <col min="6" max="6" width="13.125" customWidth="1"/>
    <col min="7" max="7" width="12.125" customWidth="1"/>
    <col min="8" max="8" width="16" bestFit="1" customWidth="1"/>
    <col min="9" max="10" width="9" customWidth="1"/>
    <col min="11" max="11" width="9.875" customWidth="1"/>
  </cols>
  <sheetData>
    <row r="1" spans="1:13" ht="28.5" customHeight="1" x14ac:dyDescent="0.2">
      <c r="A1" s="9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  <c r="M1" s="2"/>
    </row>
    <row r="2" spans="1:13" ht="14.2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4"/>
    </row>
    <row r="3" spans="1:13" ht="18.75" x14ac:dyDescent="0.3">
      <c r="A3" s="6" t="s">
        <v>12</v>
      </c>
      <c r="B3" s="6"/>
      <c r="C3" s="3"/>
      <c r="D3" s="3"/>
      <c r="E3" s="3"/>
      <c r="F3" s="3"/>
      <c r="G3" s="3"/>
      <c r="H3" s="3"/>
      <c r="I3" s="3"/>
      <c r="J3" s="3"/>
      <c r="K3" s="3"/>
      <c r="L3" s="1"/>
      <c r="M3" s="1"/>
    </row>
    <row r="4" spans="1:13" ht="15" x14ac:dyDescent="0.25">
      <c r="A4" s="3"/>
      <c r="B4" s="3" t="s">
        <v>14</v>
      </c>
      <c r="C4" s="3" t="s">
        <v>1</v>
      </c>
      <c r="D4" s="3" t="s">
        <v>2</v>
      </c>
      <c r="E4" s="3" t="s">
        <v>18</v>
      </c>
      <c r="F4" s="3"/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1"/>
      <c r="M4" s="1"/>
    </row>
    <row r="5" spans="1:13" ht="15" x14ac:dyDescent="0.25">
      <c r="A5" s="3" t="s">
        <v>0</v>
      </c>
      <c r="B5" s="3">
        <v>28.401981353759766</v>
      </c>
      <c r="C5" s="3">
        <v>19.011756896972656</v>
      </c>
      <c r="D5" s="3">
        <v>19.025585174560547</v>
      </c>
      <c r="E5" s="3">
        <v>9.3763961791992188</v>
      </c>
      <c r="F5" s="3">
        <v>9.6055507659912109</v>
      </c>
      <c r="G5" s="3">
        <v>9.6055507659912109</v>
      </c>
      <c r="H5" s="3">
        <v>-0.22915458679199219</v>
      </c>
      <c r="I5" s="3">
        <v>1.1721478742303753</v>
      </c>
      <c r="J5" s="3">
        <v>1.0067100761316337</v>
      </c>
      <c r="K5" s="3">
        <v>0.1454381843456643</v>
      </c>
      <c r="L5" s="1"/>
      <c r="M5" s="1"/>
    </row>
    <row r="6" spans="1:13" ht="15" x14ac:dyDescent="0.25">
      <c r="A6" s="3" t="s">
        <v>0</v>
      </c>
      <c r="B6" s="3">
        <v>28.784757614135742</v>
      </c>
      <c r="C6" s="3">
        <v>19.041545867919922</v>
      </c>
      <c r="D6" s="3">
        <v>19.025585174560547</v>
      </c>
      <c r="E6" s="3">
        <v>9.7591724395751953</v>
      </c>
      <c r="F6" s="3"/>
      <c r="G6" s="3">
        <v>9.6055507659912109</v>
      </c>
      <c r="H6" s="3">
        <v>0.15362167358398438</v>
      </c>
      <c r="I6" s="3">
        <v>0.89899084336562929</v>
      </c>
      <c r="J6" s="3"/>
      <c r="K6" s="3"/>
      <c r="L6" s="1"/>
      <c r="M6" s="1"/>
    </row>
    <row r="7" spans="1:13" ht="15" x14ac:dyDescent="0.25">
      <c r="A7" s="3" t="s">
        <v>0</v>
      </c>
      <c r="B7" s="3">
        <v>28.706668853759766</v>
      </c>
      <c r="C7" s="3">
        <v>19.023452758789063</v>
      </c>
      <c r="D7" s="3">
        <v>19.025585174560547</v>
      </c>
      <c r="E7" s="3">
        <v>9.6810836791992188</v>
      </c>
      <c r="F7" s="3"/>
      <c r="G7" s="3">
        <v>9.6055507659912109</v>
      </c>
      <c r="H7" s="3">
        <v>7.5532913208007813E-2</v>
      </c>
      <c r="I7" s="3">
        <v>0.94899151079889688</v>
      </c>
      <c r="J7" s="3"/>
      <c r="K7" s="3"/>
      <c r="L7" s="1"/>
      <c r="M7" s="1"/>
    </row>
    <row r="8" spans="1:13" ht="15" x14ac:dyDescent="0.25">
      <c r="A8" s="3" t="s">
        <v>9</v>
      </c>
      <c r="B8" s="3">
        <v>28.351142883300781</v>
      </c>
      <c r="C8" s="3">
        <v>18.24749755859375</v>
      </c>
      <c r="D8" s="3">
        <v>18.329341252644856</v>
      </c>
      <c r="E8" s="3">
        <v>10.021801630655926</v>
      </c>
      <c r="F8" s="3"/>
      <c r="G8" s="3">
        <v>9.6055507659912109</v>
      </c>
      <c r="H8" s="3">
        <v>0.41625086466471473</v>
      </c>
      <c r="I8" s="3">
        <v>0.74936948458460573</v>
      </c>
      <c r="J8" s="3">
        <v>0.68616260422021902</v>
      </c>
      <c r="K8" s="3">
        <v>8.7968809084242441E-2</v>
      </c>
      <c r="L8" s="1"/>
      <c r="M8" s="1"/>
    </row>
    <row r="9" spans="1:13" ht="15" x14ac:dyDescent="0.25">
      <c r="A9" s="3" t="s">
        <v>9</v>
      </c>
      <c r="B9" s="3">
        <v>28.401981353759766</v>
      </c>
      <c r="C9" s="3">
        <v>18.353853225708008</v>
      </c>
      <c r="D9" s="3">
        <v>18.329341252644856</v>
      </c>
      <c r="E9" s="3">
        <v>10.07264010111491</v>
      </c>
      <c r="F9" s="3"/>
      <c r="G9" s="3">
        <v>9.6055507659912109</v>
      </c>
      <c r="H9" s="3">
        <v>0.4670893351236991</v>
      </c>
      <c r="I9" s="3">
        <v>0.72342264548974478</v>
      </c>
      <c r="J9" s="3"/>
      <c r="K9" s="3"/>
      <c r="L9" s="1"/>
      <c r="M9" s="1"/>
    </row>
    <row r="10" spans="1:13" ht="15" x14ac:dyDescent="0.25">
      <c r="A10" s="3" t="s">
        <v>9</v>
      </c>
      <c r="B10" s="3">
        <v>28.706668853759766</v>
      </c>
      <c r="C10" s="3">
        <v>18.386672973632813</v>
      </c>
      <c r="D10" s="3">
        <v>18.329341252644856</v>
      </c>
      <c r="E10" s="3">
        <v>10.37732760111491</v>
      </c>
      <c r="F10" s="3"/>
      <c r="G10" s="3">
        <v>9.6055507659912109</v>
      </c>
      <c r="H10" s="3">
        <v>0.7717768351236991</v>
      </c>
      <c r="I10" s="3">
        <v>0.58569568258630644</v>
      </c>
      <c r="J10" s="3"/>
      <c r="K10" s="3"/>
      <c r="L10" s="1"/>
      <c r="M10" s="1"/>
    </row>
    <row r="11" spans="1:13" ht="15" x14ac:dyDescent="0.25">
      <c r="A11" s="3" t="s">
        <v>10</v>
      </c>
      <c r="B11" s="3">
        <v>31.975685119628906</v>
      </c>
      <c r="C11" s="3">
        <v>18.92060661315918</v>
      </c>
      <c r="D11" s="3">
        <v>18.887904485066731</v>
      </c>
      <c r="E11" s="3">
        <v>13.087780634562176</v>
      </c>
      <c r="F11" s="3"/>
      <c r="G11" s="3">
        <v>9.6055507659912109</v>
      </c>
      <c r="H11" s="3">
        <v>3.4822298685709647</v>
      </c>
      <c r="I11" s="3">
        <v>8.9483787491043909E-2</v>
      </c>
      <c r="J11" s="3">
        <v>0.10850963292024628</v>
      </c>
      <c r="K11" s="3">
        <v>2.9207256463489227E-2</v>
      </c>
      <c r="L11" s="1"/>
      <c r="M11" s="1"/>
    </row>
    <row r="12" spans="1:13" ht="15" x14ac:dyDescent="0.25">
      <c r="A12" s="3" t="s">
        <v>10</v>
      </c>
      <c r="B12" s="3">
        <v>31.308086395263672</v>
      </c>
      <c r="C12" s="3">
        <v>18.921640396118164</v>
      </c>
      <c r="D12" s="3">
        <v>18.887904485066731</v>
      </c>
      <c r="E12" s="3">
        <v>12.420181910196941</v>
      </c>
      <c r="F12" s="3"/>
      <c r="G12" s="3">
        <v>9.6055507659912109</v>
      </c>
      <c r="H12" s="3">
        <v>2.8146311442057304</v>
      </c>
      <c r="I12" s="3">
        <v>0.14213845774117778</v>
      </c>
      <c r="J12" s="3"/>
      <c r="K12" s="3"/>
      <c r="L12" s="1"/>
      <c r="M12" s="1"/>
    </row>
    <row r="13" spans="1:13" ht="15" x14ac:dyDescent="0.25">
      <c r="A13" s="3" t="s">
        <v>10</v>
      </c>
      <c r="B13" s="3">
        <v>31.906084060668945</v>
      </c>
      <c r="C13" s="3">
        <v>18.821466445922852</v>
      </c>
      <c r="D13" s="3">
        <v>18.887904485066731</v>
      </c>
      <c r="E13" s="3">
        <v>13.018179575602215</v>
      </c>
      <c r="F13" s="3"/>
      <c r="G13" s="3">
        <v>9.6055507659912109</v>
      </c>
      <c r="H13" s="3">
        <v>3.4126288096110038</v>
      </c>
      <c r="I13" s="3">
        <v>9.3906653528517126E-2</v>
      </c>
      <c r="J13" s="3"/>
      <c r="K13" s="3"/>
      <c r="L13" s="1"/>
      <c r="M13" s="1"/>
    </row>
    <row r="14" spans="1:13" ht="15" x14ac:dyDescent="0.25">
      <c r="A14" s="3" t="s">
        <v>11</v>
      </c>
      <c r="B14" s="3">
        <v>31.674846649169922</v>
      </c>
      <c r="C14" s="3">
        <v>18.13661003112793</v>
      </c>
      <c r="D14" s="3">
        <v>18.120981216430664</v>
      </c>
      <c r="E14" s="3">
        <v>13.553865432739258</v>
      </c>
      <c r="F14" s="3"/>
      <c r="G14" s="3">
        <v>9.6055507659912109</v>
      </c>
      <c r="H14" s="3">
        <v>3.9483146667480469</v>
      </c>
      <c r="I14" s="3">
        <v>6.4779688151065662E-2</v>
      </c>
      <c r="J14" s="3">
        <v>8.6227491363219388E-2</v>
      </c>
      <c r="K14" s="3">
        <v>2.0582943967422322E-2</v>
      </c>
      <c r="L14" s="1"/>
      <c r="M14" s="1"/>
    </row>
    <row r="15" spans="1:13" ht="15" x14ac:dyDescent="0.25">
      <c r="A15" s="3" t="s">
        <v>11</v>
      </c>
      <c r="B15" s="3">
        <v>30.966848373413086</v>
      </c>
      <c r="C15" s="3">
        <v>18.208335876464844</v>
      </c>
      <c r="D15" s="3">
        <v>18.120981216430664</v>
      </c>
      <c r="E15" s="3">
        <v>12.845867156982422</v>
      </c>
      <c r="F15" s="3"/>
      <c r="G15" s="3">
        <v>9.6055507659912109</v>
      </c>
      <c r="H15" s="3">
        <v>3.2403163909912109</v>
      </c>
      <c r="I15" s="3">
        <v>0.10581995459988755</v>
      </c>
      <c r="J15" s="3"/>
      <c r="K15" s="3"/>
      <c r="L15" s="1"/>
      <c r="M15" s="1"/>
    </row>
    <row r="16" spans="1:13" ht="15" x14ac:dyDescent="0.25">
      <c r="A16" s="3" t="s">
        <v>11</v>
      </c>
      <c r="B16" s="3">
        <v>31.231527328491211</v>
      </c>
      <c r="C16" s="3">
        <v>18.017997741699219</v>
      </c>
      <c r="D16" s="3">
        <v>18.120981216430664</v>
      </c>
      <c r="E16" s="3">
        <v>13.110546112060547</v>
      </c>
      <c r="F16" s="3"/>
      <c r="G16" s="3">
        <v>9.6055507659912109</v>
      </c>
      <c r="H16" s="3">
        <v>3.5049953460693359</v>
      </c>
      <c r="I16" s="3">
        <v>8.8082831338704926E-2</v>
      </c>
      <c r="J16" s="3"/>
      <c r="K16" s="3"/>
      <c r="L16" s="1"/>
      <c r="M16" s="1"/>
    </row>
    <row r="17" spans="1:13" ht="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"/>
      <c r="M17" s="1"/>
    </row>
    <row r="18" spans="1:13" ht="18.75" x14ac:dyDescent="0.3">
      <c r="A18" s="6" t="s">
        <v>13</v>
      </c>
      <c r="B18" s="7"/>
      <c r="C18" s="3"/>
      <c r="D18" s="3"/>
      <c r="E18" s="3"/>
      <c r="F18" s="3"/>
      <c r="G18" s="3"/>
      <c r="H18" s="3"/>
      <c r="I18" s="3"/>
      <c r="J18" s="3"/>
      <c r="K18" s="3"/>
      <c r="L18" s="1"/>
      <c r="M18" s="1"/>
    </row>
    <row r="19" spans="1:13" ht="15" x14ac:dyDescent="0.25">
      <c r="A19" s="3"/>
      <c r="B19" s="3" t="s">
        <v>17</v>
      </c>
      <c r="C19" s="3" t="s">
        <v>1</v>
      </c>
      <c r="D19" s="3" t="s">
        <v>2</v>
      </c>
      <c r="E19" s="3" t="s">
        <v>3</v>
      </c>
      <c r="F19" s="3"/>
      <c r="G19" s="3" t="s">
        <v>4</v>
      </c>
      <c r="H19" s="3" t="s">
        <v>5</v>
      </c>
      <c r="I19" s="3" t="s">
        <v>6</v>
      </c>
      <c r="J19" s="3" t="s">
        <v>7</v>
      </c>
      <c r="K19" s="3" t="s">
        <v>8</v>
      </c>
      <c r="L19" s="1"/>
      <c r="M19" s="1"/>
    </row>
    <row r="20" spans="1:13" ht="15" x14ac:dyDescent="0.25">
      <c r="A20" s="3" t="s">
        <v>0</v>
      </c>
      <c r="B20" s="3">
        <v>28.95318603515625</v>
      </c>
      <c r="C20" s="3">
        <v>19.446966171264599</v>
      </c>
      <c r="D20" s="3">
        <v>19.331486384073877</v>
      </c>
      <c r="E20" s="3">
        <v>9.6216996510823734</v>
      </c>
      <c r="F20" s="3">
        <v>9.6713740030924651</v>
      </c>
      <c r="G20" s="3">
        <v>9.6713740030924651</v>
      </c>
      <c r="H20" s="3">
        <v>-4.9674352010091738E-2</v>
      </c>
      <c r="I20" s="3">
        <v>1.0350312681582743</v>
      </c>
      <c r="J20" s="3">
        <v>1.0011900496339827</v>
      </c>
      <c r="K20" s="3">
        <v>5.9083548493606183E-2</v>
      </c>
      <c r="L20" s="1"/>
      <c r="M20" s="1"/>
    </row>
    <row r="21" spans="1:13" ht="15" x14ac:dyDescent="0.25">
      <c r="A21" s="3" t="s">
        <v>0</v>
      </c>
      <c r="B21" s="3">
        <v>28.952432632446289</v>
      </c>
      <c r="C21" s="3">
        <v>19.461328506469727</v>
      </c>
      <c r="D21" s="3">
        <v>19.331486384073877</v>
      </c>
      <c r="E21" s="3">
        <v>9.6209462483724124</v>
      </c>
      <c r="F21" s="3"/>
      <c r="G21" s="3">
        <v>9.6713740030924651</v>
      </c>
      <c r="H21" s="3">
        <v>-5.0427754720052675E-2</v>
      </c>
      <c r="I21" s="3">
        <v>1.0355719222727124</v>
      </c>
      <c r="J21" s="3"/>
      <c r="K21" s="3"/>
      <c r="L21" s="1"/>
      <c r="M21" s="1"/>
    </row>
    <row r="22" spans="1:13" ht="15" x14ac:dyDescent="0.25">
      <c r="A22" s="3" t="s">
        <v>0</v>
      </c>
      <c r="B22" s="3">
        <v>29.102962493896484</v>
      </c>
      <c r="C22" s="3">
        <v>19.086164474487305</v>
      </c>
      <c r="D22" s="3">
        <v>19.331486384073877</v>
      </c>
      <c r="E22" s="3">
        <v>9.7714761098226077</v>
      </c>
      <c r="F22" s="3"/>
      <c r="G22" s="3">
        <v>9.6713740030924651</v>
      </c>
      <c r="H22" s="3">
        <v>0.10010210673014264</v>
      </c>
      <c r="I22" s="3">
        <v>0.93296695847096123</v>
      </c>
      <c r="J22" s="3"/>
      <c r="K22" s="3"/>
      <c r="L22" s="1"/>
      <c r="M22" s="1"/>
    </row>
    <row r="23" spans="1:13" ht="15" x14ac:dyDescent="0.25">
      <c r="A23" s="3" t="s">
        <v>9</v>
      </c>
      <c r="B23" s="3">
        <v>33.659126281738281</v>
      </c>
      <c r="C23" s="3">
        <v>19.516693115234375</v>
      </c>
      <c r="D23" s="3">
        <v>19.308331807454426</v>
      </c>
      <c r="E23" s="3">
        <v>14.350794474283855</v>
      </c>
      <c r="F23" s="3"/>
      <c r="G23" s="3">
        <v>9.6713740030924651</v>
      </c>
      <c r="H23" s="3">
        <v>4.6794204711913903</v>
      </c>
      <c r="I23" s="3">
        <v>3.9026003202025962E-2</v>
      </c>
      <c r="J23" s="3">
        <v>4.0008160628641536E-2</v>
      </c>
      <c r="K23" s="3">
        <v>9.8623431321506229E-4</v>
      </c>
      <c r="L23" s="1"/>
      <c r="M23" s="1"/>
    </row>
    <row r="24" spans="1:13" ht="15" x14ac:dyDescent="0.25">
      <c r="A24" s="3" t="s">
        <v>9</v>
      </c>
      <c r="B24" s="3">
        <v>33.587993621826172</v>
      </c>
      <c r="C24" s="3">
        <v>18.970491409301758</v>
      </c>
      <c r="D24" s="3">
        <v>19.308331807454426</v>
      </c>
      <c r="E24" s="3">
        <v>14.279661814371746</v>
      </c>
      <c r="F24" s="3"/>
      <c r="G24" s="3">
        <v>9.6713740030924651</v>
      </c>
      <c r="H24" s="3">
        <v>4.6082878112792809</v>
      </c>
      <c r="I24" s="3">
        <v>4.0998421886286253E-2</v>
      </c>
      <c r="J24" s="3"/>
      <c r="K24" s="3"/>
      <c r="L24" s="1"/>
      <c r="M24" s="1"/>
    </row>
    <row r="25" spans="1:13" ht="15" x14ac:dyDescent="0.25">
      <c r="A25" s="3" t="s">
        <v>9</v>
      </c>
      <c r="B25" s="3">
        <v>33.623559951782227</v>
      </c>
      <c r="C25" s="3">
        <v>19.437810897827148</v>
      </c>
      <c r="D25" s="3">
        <v>19.308331807454426</v>
      </c>
      <c r="E25" s="3">
        <v>14.315228144327801</v>
      </c>
      <c r="F25" s="3"/>
      <c r="G25" s="3">
        <v>9.6713740030924651</v>
      </c>
      <c r="H25" s="3">
        <v>4.6438541412353356</v>
      </c>
      <c r="I25" s="3">
        <v>4.0000056797612399E-2</v>
      </c>
      <c r="J25" s="3"/>
      <c r="K25" s="3"/>
      <c r="L25" s="1"/>
      <c r="M25" s="1"/>
    </row>
    <row r="26" spans="1:13" ht="15" x14ac:dyDescent="0.25">
      <c r="A26" s="3" t="s">
        <v>10</v>
      </c>
      <c r="B26" s="3">
        <v>33.570304870605469</v>
      </c>
      <c r="C26" s="3">
        <v>18.785762786865234</v>
      </c>
      <c r="D26" s="3">
        <v>18.849209174397785</v>
      </c>
      <c r="E26" s="3">
        <v>14.721095696207684</v>
      </c>
      <c r="F26" s="3"/>
      <c r="G26" s="3">
        <v>9.6713740030924651</v>
      </c>
      <c r="H26" s="3">
        <v>5.0497216931152185</v>
      </c>
      <c r="I26" s="3">
        <v>3.0191333855913806E-2</v>
      </c>
      <c r="J26" s="3">
        <v>2.8218407110876188E-2</v>
      </c>
      <c r="K26" s="3">
        <v>1.9508372456008304E-3</v>
      </c>
      <c r="L26" s="1"/>
      <c r="M26" s="1"/>
    </row>
    <row r="27" spans="1:13" ht="15" x14ac:dyDescent="0.25">
      <c r="A27" s="3" t="s">
        <v>10</v>
      </c>
      <c r="B27" s="3">
        <v>33.769901275634766</v>
      </c>
      <c r="C27" s="3">
        <v>18.976104736328125</v>
      </c>
      <c r="D27" s="3">
        <v>18.849209174397785</v>
      </c>
      <c r="E27" s="3">
        <v>14.92069210123698</v>
      </c>
      <c r="F27" s="3"/>
      <c r="G27" s="3">
        <v>9.6713740030924651</v>
      </c>
      <c r="H27" s="3">
        <v>5.2493180981445153</v>
      </c>
      <c r="I27" s="3">
        <v>2.6290436434689538E-2</v>
      </c>
      <c r="J27" s="3"/>
      <c r="K27" s="3"/>
      <c r="L27" s="1"/>
      <c r="M27" s="1"/>
    </row>
    <row r="28" spans="1:13" ht="15" x14ac:dyDescent="0.25">
      <c r="A28" s="3" t="s">
        <v>10</v>
      </c>
      <c r="B28" s="3">
        <v>33.670103073120117</v>
      </c>
      <c r="C28" s="3">
        <v>18.78576</v>
      </c>
      <c r="D28" s="3">
        <v>18.849209174397785</v>
      </c>
      <c r="E28" s="3">
        <v>14.820893898722332</v>
      </c>
      <c r="F28" s="3"/>
      <c r="G28" s="3">
        <v>9.6713740030924651</v>
      </c>
      <c r="H28" s="3">
        <v>5.1495198956298669</v>
      </c>
      <c r="I28" s="3">
        <v>2.8173451042025219E-2</v>
      </c>
      <c r="J28" s="3"/>
      <c r="K28" s="3"/>
      <c r="L28" s="1"/>
      <c r="M28" s="1"/>
    </row>
    <row r="29" spans="1:13" ht="15" x14ac:dyDescent="0.25">
      <c r="A29" s="3" t="s">
        <v>11</v>
      </c>
      <c r="B29" s="3">
        <v>34.823139190673828</v>
      </c>
      <c r="C29" s="3">
        <v>19.800527572631836</v>
      </c>
      <c r="D29" s="3">
        <v>19.838769912719727</v>
      </c>
      <c r="E29" s="3">
        <v>14.984369277954102</v>
      </c>
      <c r="F29" s="3"/>
      <c r="G29" s="3">
        <v>9.6713740030924651</v>
      </c>
      <c r="H29" s="3">
        <v>5.3129952748616365</v>
      </c>
      <c r="I29" s="3">
        <v>2.5155274189490068E-2</v>
      </c>
      <c r="J29" s="3">
        <v>2.8869126023986429E-2</v>
      </c>
      <c r="K29" s="3">
        <v>5.6016510149924353E-3</v>
      </c>
      <c r="L29" s="1"/>
      <c r="M29" s="1"/>
    </row>
    <row r="30" spans="1:13" ht="15" x14ac:dyDescent="0.25">
      <c r="A30" s="3" t="s">
        <v>11</v>
      </c>
      <c r="B30" s="3">
        <v>34.333827972412109</v>
      </c>
      <c r="C30" s="3">
        <v>19.719413757324219</v>
      </c>
      <c r="D30" s="3">
        <v>19.838769912719727</v>
      </c>
      <c r="E30" s="3">
        <v>14.495058059692383</v>
      </c>
      <c r="F30" s="3"/>
      <c r="G30" s="3">
        <v>9.6713740030924651</v>
      </c>
      <c r="H30" s="3">
        <v>4.8236840565999177</v>
      </c>
      <c r="I30" s="3">
        <v>3.5312332842719139E-2</v>
      </c>
      <c r="J30" s="3"/>
      <c r="K30" s="3"/>
      <c r="L30" s="1"/>
      <c r="M30" s="1"/>
    </row>
    <row r="31" spans="1:13" ht="15" x14ac:dyDescent="0.25">
      <c r="A31" s="3" t="s">
        <v>11</v>
      </c>
      <c r="B31" s="3">
        <v>34.767753601074219</v>
      </c>
      <c r="C31" s="3">
        <v>19.996368408203125</v>
      </c>
      <c r="D31" s="3">
        <v>19.838769912719727</v>
      </c>
      <c r="E31" s="3">
        <v>14.928983688354492</v>
      </c>
      <c r="F31" s="3"/>
      <c r="G31" s="3">
        <v>9.6713740030924651</v>
      </c>
      <c r="H31" s="3">
        <v>5.2576096852620271</v>
      </c>
      <c r="I31" s="3">
        <v>2.6139771039750084E-2</v>
      </c>
      <c r="J31" s="3"/>
      <c r="K31" s="3"/>
      <c r="L31" s="1"/>
      <c r="M31" s="1"/>
    </row>
    <row r="32" spans="1:13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8.75" x14ac:dyDescent="0.3">
      <c r="A33" s="6" t="s">
        <v>16</v>
      </c>
      <c r="B33" s="7"/>
      <c r="C33" s="3"/>
      <c r="D33" s="3"/>
      <c r="E33" s="3"/>
      <c r="F33" s="3"/>
      <c r="G33" s="3"/>
      <c r="H33" s="3"/>
      <c r="I33" s="3"/>
      <c r="J33" s="3"/>
      <c r="K33" s="3"/>
      <c r="L33" s="1"/>
      <c r="M33" s="1"/>
    </row>
    <row r="34" spans="1:13" ht="15" x14ac:dyDescent="0.25">
      <c r="A34" s="3"/>
      <c r="B34" s="3" t="s">
        <v>17</v>
      </c>
      <c r="C34" s="3" t="s">
        <v>1</v>
      </c>
      <c r="D34" s="3" t="s">
        <v>2</v>
      </c>
      <c r="E34" s="3" t="s">
        <v>3</v>
      </c>
      <c r="F34" s="3"/>
      <c r="G34" s="3" t="s">
        <v>4</v>
      </c>
      <c r="H34" s="3" t="s">
        <v>5</v>
      </c>
      <c r="I34" s="3" t="s">
        <v>6</v>
      </c>
      <c r="J34" s="3" t="s">
        <v>7</v>
      </c>
      <c r="K34" s="3" t="s">
        <v>8</v>
      </c>
      <c r="L34" s="1"/>
      <c r="M34" s="1"/>
    </row>
    <row r="35" spans="1:13" ht="15" x14ac:dyDescent="0.25">
      <c r="A35" s="3" t="s">
        <v>0</v>
      </c>
      <c r="B35" s="3">
        <v>29.861766815185547</v>
      </c>
      <c r="C35" s="3">
        <v>19.608713150024414</v>
      </c>
      <c r="D35" s="3">
        <v>19.609628677368164</v>
      </c>
      <c r="E35" s="3">
        <f>B35-D35</f>
        <v>10.252138137817383</v>
      </c>
      <c r="F35" s="3">
        <v>10.260725657145182</v>
      </c>
      <c r="G35" s="3">
        <v>10.260725657145182</v>
      </c>
      <c r="H35" s="8">
        <f>E35-G35</f>
        <v>-8.587519327798887E-3</v>
      </c>
      <c r="I35" s="3">
        <f>POWER(2,-H35)</f>
        <v>1.0059701656337146</v>
      </c>
      <c r="J35" s="3">
        <f>AVERAGE(I35:I37)</f>
        <v>1.0000789836679134</v>
      </c>
      <c r="K35" s="3">
        <f>STDEV(I35:I37)</f>
        <v>1.5354693525735848E-2</v>
      </c>
      <c r="L35" s="1"/>
      <c r="M35" s="1"/>
    </row>
    <row r="36" spans="1:13" ht="15" x14ac:dyDescent="0.25">
      <c r="A36" s="3" t="s">
        <v>0</v>
      </c>
      <c r="B36" s="3">
        <v>29.853693008422852</v>
      </c>
      <c r="C36" s="3">
        <v>19.624052047729492</v>
      </c>
      <c r="D36" s="3">
        <v>19.609628677368164</v>
      </c>
      <c r="E36" s="3">
        <f t="shared" ref="E36:E46" si="0">B36-D36</f>
        <v>10.244064331054688</v>
      </c>
      <c r="F36" s="3"/>
      <c r="G36" s="3">
        <v>10.260725657145182</v>
      </c>
      <c r="H36" s="8">
        <f t="shared" ref="H36:H46" si="1">E36-G36</f>
        <v>-1.66613260904942E-2</v>
      </c>
      <c r="I36" s="3">
        <f t="shared" ref="I36:I46" si="2">POWER(2,-H36)</f>
        <v>1.0116156954906315</v>
      </c>
      <c r="J36" s="3"/>
      <c r="K36" s="3"/>
      <c r="L36" s="1"/>
      <c r="M36" s="1"/>
    </row>
    <row r="37" spans="1:13" ht="15" x14ac:dyDescent="0.25">
      <c r="A37" s="3" t="s">
        <v>0</v>
      </c>
      <c r="B37" s="3">
        <v>29.895603179931641</v>
      </c>
      <c r="C37" s="3">
        <v>19.596120834350586</v>
      </c>
      <c r="D37" s="3">
        <v>19.609628677368164</v>
      </c>
      <c r="E37" s="3">
        <f t="shared" si="0"/>
        <v>10.285974502563477</v>
      </c>
      <c r="F37" s="3"/>
      <c r="G37" s="3">
        <v>10.260725657145182</v>
      </c>
      <c r="H37" s="8">
        <f t="shared" si="1"/>
        <v>2.5248845418294863E-2</v>
      </c>
      <c r="I37" s="3">
        <f t="shared" si="2"/>
        <v>0.98265108987939365</v>
      </c>
      <c r="J37" s="3"/>
      <c r="K37" s="3"/>
      <c r="L37" s="1"/>
      <c r="M37" s="1"/>
    </row>
    <row r="38" spans="1:13" ht="15" x14ac:dyDescent="0.25">
      <c r="A38" s="3" t="s">
        <v>9</v>
      </c>
      <c r="B38" s="3">
        <v>35.095199584960938</v>
      </c>
      <c r="C38" s="3">
        <v>19.427717208862305</v>
      </c>
      <c r="D38" s="3">
        <v>19.431390126546223</v>
      </c>
      <c r="E38" s="3">
        <f t="shared" si="0"/>
        <v>15.663809458414715</v>
      </c>
      <c r="F38" s="3"/>
      <c r="G38" s="3">
        <v>10.260725657145182</v>
      </c>
      <c r="H38" s="8">
        <f t="shared" si="1"/>
        <v>5.403083801269533</v>
      </c>
      <c r="I38" s="3">
        <f t="shared" si="2"/>
        <v>2.3632502185667138E-2</v>
      </c>
      <c r="J38" s="3">
        <f t="shared" ref="J38:J44" si="3">AVERAGE(I38:I40)</f>
        <v>2.9010774981000815E-2</v>
      </c>
      <c r="K38" s="3">
        <f t="shared" ref="K38:K44" si="4">STDEV(I38:I40)</f>
        <v>1.132661878228001E-2</v>
      </c>
      <c r="L38" s="1"/>
      <c r="M38" s="1"/>
    </row>
    <row r="39" spans="1:13" ht="15" x14ac:dyDescent="0.25">
      <c r="A39" s="3" t="s">
        <v>9</v>
      </c>
      <c r="B39" s="3">
        <v>34.264739990234375</v>
      </c>
      <c r="C39" s="3">
        <v>19.433685302734375</v>
      </c>
      <c r="D39" s="3">
        <v>19.431390126546223</v>
      </c>
      <c r="E39" s="3">
        <f t="shared" si="0"/>
        <v>14.833349863688152</v>
      </c>
      <c r="F39" s="3"/>
      <c r="G39" s="3">
        <v>10.260725657145182</v>
      </c>
      <c r="H39" s="8">
        <f t="shared" si="1"/>
        <v>4.5726242065429705</v>
      </c>
      <c r="I39" s="3">
        <f t="shared" si="2"/>
        <v>4.2024538700916568E-2</v>
      </c>
      <c r="J39" s="3"/>
      <c r="K39" s="3"/>
      <c r="L39" s="1"/>
      <c r="M39" s="1"/>
    </row>
    <row r="40" spans="1:13" ht="15" x14ac:dyDescent="0.25">
      <c r="A40" s="3" t="s">
        <v>9</v>
      </c>
      <c r="B40" s="3">
        <v>35.240028381347656</v>
      </c>
      <c r="C40" s="3">
        <v>19.432767868041992</v>
      </c>
      <c r="D40" s="3">
        <v>19.431390126546223</v>
      </c>
      <c r="E40" s="3">
        <f t="shared" si="0"/>
        <v>15.808638254801433</v>
      </c>
      <c r="F40" s="3"/>
      <c r="G40" s="3">
        <v>10.260725657145182</v>
      </c>
      <c r="H40" s="8">
        <f t="shared" si="1"/>
        <v>5.5479125976562518</v>
      </c>
      <c r="I40" s="3">
        <f t="shared" si="2"/>
        <v>2.1375284056418736E-2</v>
      </c>
      <c r="J40" s="3"/>
      <c r="K40" s="3"/>
      <c r="L40" s="1"/>
      <c r="M40" s="1"/>
    </row>
    <row r="41" spans="1:13" ht="15" x14ac:dyDescent="0.25">
      <c r="A41" s="3" t="s">
        <v>10</v>
      </c>
      <c r="B41" s="3">
        <v>34.254711151123047</v>
      </c>
      <c r="C41" s="3">
        <v>19.436635971069336</v>
      </c>
      <c r="D41" s="3">
        <v>19.428054809570313</v>
      </c>
      <c r="E41" s="3">
        <f t="shared" si="0"/>
        <v>14.826656341552734</v>
      </c>
      <c r="F41" s="3"/>
      <c r="G41" s="3">
        <v>10.260725657145182</v>
      </c>
      <c r="H41" s="8">
        <f t="shared" si="1"/>
        <v>4.5659306844075527</v>
      </c>
      <c r="I41" s="3">
        <f t="shared" si="2"/>
        <v>4.2219968589713372E-2</v>
      </c>
      <c r="J41" s="3">
        <f t="shared" si="3"/>
        <v>3.6072104239977719E-2</v>
      </c>
      <c r="K41" s="3">
        <f t="shared" si="4"/>
        <v>5.327169437278627E-3</v>
      </c>
      <c r="L41" s="1"/>
      <c r="M41" s="1"/>
    </row>
    <row r="42" spans="1:13" ht="15" x14ac:dyDescent="0.25">
      <c r="A42" s="3" t="s">
        <v>10</v>
      </c>
      <c r="B42" s="3">
        <v>34.602504730224609</v>
      </c>
      <c r="C42" s="3">
        <v>19.411767959594727</v>
      </c>
      <c r="D42" s="3">
        <v>19.428054809570313</v>
      </c>
      <c r="E42" s="3">
        <f t="shared" si="0"/>
        <v>15.174449920654297</v>
      </c>
      <c r="F42" s="3"/>
      <c r="G42" s="3">
        <v>10.260725657145182</v>
      </c>
      <c r="H42" s="8">
        <f t="shared" si="1"/>
        <v>4.9137242635091152</v>
      </c>
      <c r="I42" s="3">
        <f t="shared" si="2"/>
        <v>3.3175815433723992E-2</v>
      </c>
      <c r="J42" s="3"/>
      <c r="K42" s="3"/>
      <c r="L42" s="1"/>
      <c r="M42" s="1"/>
    </row>
    <row r="43" spans="1:13" ht="15" x14ac:dyDescent="0.25">
      <c r="A43" s="3" t="s">
        <v>10</v>
      </c>
      <c r="B43" s="3">
        <v>34.618038177490234</v>
      </c>
      <c r="C43" s="3">
        <v>19.435760498046875</v>
      </c>
      <c r="D43" s="3">
        <v>19.428054809570313</v>
      </c>
      <c r="E43" s="3">
        <f t="shared" si="0"/>
        <v>15.189983367919922</v>
      </c>
      <c r="F43" s="3"/>
      <c r="G43" s="3">
        <v>10.260725657145182</v>
      </c>
      <c r="H43" s="8">
        <f t="shared" si="1"/>
        <v>4.9292577107747402</v>
      </c>
      <c r="I43" s="3">
        <f t="shared" si="2"/>
        <v>3.28205286964958E-2</v>
      </c>
      <c r="J43" s="3"/>
      <c r="K43" s="3"/>
      <c r="L43" s="1"/>
      <c r="M43" s="1"/>
    </row>
    <row r="44" spans="1:13" ht="15" x14ac:dyDescent="0.25">
      <c r="A44" s="3" t="s">
        <v>11</v>
      </c>
      <c r="B44" s="3">
        <v>36.235099792480469</v>
      </c>
      <c r="C44" s="3">
        <v>20.160831451416016</v>
      </c>
      <c r="D44" s="3">
        <v>20.159253438313801</v>
      </c>
      <c r="E44" s="3">
        <f t="shared" si="0"/>
        <v>16.075846354166668</v>
      </c>
      <c r="F44" s="3"/>
      <c r="G44" s="3">
        <v>10.260725657145182</v>
      </c>
      <c r="H44" s="8">
        <f t="shared" si="1"/>
        <v>5.8151206970214862</v>
      </c>
      <c r="I44" s="3">
        <f t="shared" si="2"/>
        <v>1.7761279221822947E-2</v>
      </c>
      <c r="J44" s="3">
        <f t="shared" si="3"/>
        <v>1.3952318770941705E-2</v>
      </c>
      <c r="K44" s="3">
        <f t="shared" si="4"/>
        <v>3.6594930369619875E-3</v>
      </c>
      <c r="L44" s="1"/>
      <c r="M44" s="1"/>
    </row>
    <row r="45" spans="1:13" ht="15" x14ac:dyDescent="0.25">
      <c r="A45" s="3" t="s">
        <v>11</v>
      </c>
      <c r="B45" s="3">
        <v>36.998497009277344</v>
      </c>
      <c r="C45" s="3">
        <v>20.129026412963867</v>
      </c>
      <c r="D45" s="3">
        <v>20.159253438313801</v>
      </c>
      <c r="E45" s="3">
        <f t="shared" si="0"/>
        <v>16.839243570963543</v>
      </c>
      <c r="F45" s="3"/>
      <c r="G45" s="3">
        <v>10.260725657145182</v>
      </c>
      <c r="H45" s="8">
        <f t="shared" si="1"/>
        <v>6.5785179138183612</v>
      </c>
      <c r="I45" s="3">
        <f t="shared" si="2"/>
        <v>1.0463302493437202E-2</v>
      </c>
      <c r="J45" s="3"/>
      <c r="K45" s="3"/>
      <c r="L45" s="1"/>
      <c r="M45" s="1"/>
    </row>
    <row r="46" spans="1:13" ht="15" x14ac:dyDescent="0.25">
      <c r="A46" s="3" t="s">
        <v>11</v>
      </c>
      <c r="B46" s="3">
        <v>36.616798400878906</v>
      </c>
      <c r="C46" s="3">
        <v>20.187902450561523</v>
      </c>
      <c r="D46" s="3">
        <v>20.159253438313801</v>
      </c>
      <c r="E46" s="3">
        <f t="shared" si="0"/>
        <v>16.457544962565105</v>
      </c>
      <c r="F46" s="3"/>
      <c r="G46" s="3">
        <v>10.260725657145182</v>
      </c>
      <c r="H46" s="8">
        <f t="shared" si="1"/>
        <v>6.1968193054199237</v>
      </c>
      <c r="I46" s="3">
        <f t="shared" si="2"/>
        <v>1.3632374597564964E-2</v>
      </c>
      <c r="J46" s="3"/>
      <c r="K46" s="3"/>
      <c r="L46" s="1"/>
      <c r="M46" s="1"/>
    </row>
    <row r="47" spans="1:13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" x14ac:dyDescent="0.25">
      <c r="A51" s="3"/>
      <c r="B51" s="3"/>
      <c r="C51" s="3"/>
      <c r="D51" s="3"/>
      <c r="E51" s="3"/>
      <c r="F51" s="1"/>
      <c r="G51" s="1"/>
      <c r="H51" s="1"/>
      <c r="I51" s="1"/>
      <c r="J51" s="1"/>
      <c r="K51" s="1"/>
      <c r="L51" s="1"/>
      <c r="M51" s="1"/>
    </row>
    <row r="52" spans="1:13" ht="15" x14ac:dyDescent="0.25">
      <c r="A52" s="3"/>
      <c r="B52" s="3"/>
      <c r="C52" s="3"/>
      <c r="D52" s="3"/>
      <c r="E52" s="3"/>
      <c r="F52" s="3"/>
      <c r="G52" s="3"/>
      <c r="H52" s="3"/>
      <c r="I52" s="3"/>
      <c r="J52" s="1"/>
      <c r="K52" s="1"/>
      <c r="L52" s="1"/>
      <c r="M52" s="1"/>
    </row>
    <row r="53" spans="1:13" ht="15" x14ac:dyDescent="0.25">
      <c r="A53" s="3"/>
      <c r="B53" s="3"/>
      <c r="C53" s="3"/>
      <c r="E53" s="3"/>
      <c r="F53" s="3"/>
      <c r="G53" s="3"/>
      <c r="H53" s="3"/>
      <c r="I53" s="3"/>
      <c r="J53" s="1"/>
      <c r="K53" s="1"/>
      <c r="L53" s="1"/>
      <c r="M53" s="1"/>
    </row>
    <row r="54" spans="1:13" ht="15" x14ac:dyDescent="0.25">
      <c r="A54" s="3"/>
      <c r="B54" s="3"/>
      <c r="C54" s="3"/>
      <c r="D54" s="3"/>
      <c r="E54" s="3"/>
      <c r="F54" s="3"/>
      <c r="G54" s="3"/>
      <c r="H54" s="3"/>
      <c r="I54" s="3"/>
      <c r="J54" s="1"/>
      <c r="K54" s="1"/>
      <c r="L54" s="1"/>
      <c r="M54" s="1"/>
    </row>
    <row r="55" spans="1:13" ht="15" x14ac:dyDescent="0.25">
      <c r="A55" s="3"/>
      <c r="B55" s="3"/>
      <c r="C55" s="3"/>
      <c r="D55" s="3"/>
      <c r="E55" s="3"/>
      <c r="F55" s="3"/>
      <c r="G55" s="3"/>
      <c r="H55" s="3"/>
      <c r="I55" s="3"/>
      <c r="J55" s="1"/>
      <c r="K55" s="1"/>
      <c r="L55" s="1"/>
      <c r="M55" s="1"/>
    </row>
    <row r="56" spans="1:13" ht="15" x14ac:dyDescent="0.25">
      <c r="A56" s="3"/>
      <c r="B56" s="3"/>
      <c r="C56" s="3"/>
      <c r="D56" s="3"/>
      <c r="E56" s="3"/>
      <c r="F56" s="3"/>
      <c r="G56" s="3"/>
      <c r="H56" s="3"/>
      <c r="I56" s="3"/>
      <c r="J56" s="1"/>
      <c r="K56" s="1"/>
      <c r="L56" s="1"/>
      <c r="M56" s="1"/>
    </row>
    <row r="57" spans="1:13" ht="15" x14ac:dyDescent="0.25">
      <c r="A57" s="3"/>
      <c r="B57" s="3"/>
      <c r="C57" s="3"/>
      <c r="D57" s="3"/>
      <c r="E57" s="3"/>
      <c r="F57" s="3"/>
      <c r="G57" s="3"/>
      <c r="H57" s="3"/>
      <c r="I57" s="3"/>
      <c r="J57" s="1"/>
      <c r="K57" s="1"/>
      <c r="L57" s="1"/>
      <c r="M57" s="1"/>
    </row>
    <row r="58" spans="1:13" ht="15" x14ac:dyDescent="0.25">
      <c r="A58" s="3"/>
      <c r="B58" s="3"/>
      <c r="C58" s="3"/>
      <c r="D58" s="3"/>
      <c r="E58" s="3"/>
      <c r="F58" s="3"/>
      <c r="G58" s="3"/>
      <c r="H58" s="3"/>
      <c r="I58" s="3"/>
      <c r="J58" s="1"/>
      <c r="K58" s="1"/>
      <c r="L58" s="1"/>
      <c r="M58" s="1"/>
    </row>
    <row r="59" spans="1:13" ht="15" x14ac:dyDescent="0.25">
      <c r="A59" s="3"/>
      <c r="B59" s="3"/>
      <c r="C59" s="3"/>
      <c r="D59" s="3"/>
      <c r="E59" s="3"/>
      <c r="F59" s="3"/>
      <c r="G59" s="3"/>
      <c r="H59" s="3"/>
      <c r="I59" s="3"/>
      <c r="J59" s="1"/>
      <c r="K59" s="1"/>
      <c r="L59" s="1"/>
      <c r="M59" s="1"/>
    </row>
    <row r="60" spans="1:13" ht="15" x14ac:dyDescent="0.25">
      <c r="A60" s="3"/>
      <c r="B60" s="3"/>
      <c r="C60" s="3"/>
      <c r="D60" s="3"/>
      <c r="E60" s="3"/>
      <c r="F60" s="3"/>
      <c r="G60" s="3"/>
      <c r="H60" s="3"/>
      <c r="I60" s="3"/>
      <c r="J60" s="1"/>
      <c r="K60" s="1"/>
      <c r="L60" s="1"/>
      <c r="M60" s="1"/>
    </row>
    <row r="61" spans="1:13" ht="15" x14ac:dyDescent="0.25">
      <c r="A61" s="3"/>
      <c r="B61" s="3"/>
      <c r="C61" s="3"/>
      <c r="D61" s="3"/>
      <c r="E61" s="3"/>
      <c r="F61" s="3"/>
      <c r="G61" s="3"/>
      <c r="H61" s="3"/>
      <c r="I61" s="3"/>
      <c r="J61" s="1"/>
      <c r="K61" s="1"/>
      <c r="L61" s="1"/>
      <c r="M61" s="1"/>
    </row>
    <row r="62" spans="1:13" ht="15" x14ac:dyDescent="0.25">
      <c r="A62" s="3"/>
      <c r="B62" s="3"/>
      <c r="C62" s="3"/>
      <c r="D62" s="3"/>
      <c r="E62" s="3"/>
      <c r="F62" s="3"/>
      <c r="G62" s="3"/>
      <c r="H62" s="3"/>
      <c r="I62" s="3"/>
      <c r="J62" s="1"/>
      <c r="K62" s="1"/>
      <c r="L62" s="1"/>
      <c r="M62" s="1"/>
    </row>
    <row r="63" spans="1:13" ht="15" x14ac:dyDescent="0.25">
      <c r="A63" s="3"/>
      <c r="B63" s="3"/>
      <c r="C63" s="3"/>
      <c r="D63" s="3"/>
      <c r="E63" s="3"/>
      <c r="F63" s="1"/>
      <c r="G63" s="1"/>
      <c r="H63" s="1"/>
      <c r="I63" s="1"/>
      <c r="J63" s="1"/>
      <c r="K63" s="1"/>
      <c r="L63" s="1"/>
      <c r="M63" s="1"/>
    </row>
    <row r="64" spans="1:13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5" x14ac:dyDescent="0.25">
      <c r="A86" s="1"/>
      <c r="B86" s="1"/>
      <c r="C86" s="1"/>
      <c r="D86" s="1"/>
      <c r="G86" s="1"/>
      <c r="H86" s="1"/>
      <c r="I86" s="1"/>
      <c r="J86" s="1"/>
      <c r="K86" s="1"/>
      <c r="L86" s="1"/>
      <c r="M86" s="1"/>
    </row>
    <row r="87" spans="1:13" ht="15" x14ac:dyDescent="0.25">
      <c r="A87" s="1"/>
      <c r="B87" s="1"/>
      <c r="C87" s="1"/>
      <c r="D87" s="1"/>
      <c r="G87" s="1"/>
      <c r="H87" s="1"/>
      <c r="I87" s="1"/>
      <c r="J87" s="1"/>
      <c r="K87" s="1"/>
      <c r="L87" s="1"/>
      <c r="M87" s="1"/>
    </row>
    <row r="88" spans="1:13" ht="15" x14ac:dyDescent="0.25">
      <c r="A88" s="1"/>
      <c r="B88" s="1"/>
      <c r="C88" s="1"/>
      <c r="D88" s="1"/>
      <c r="G88" s="1"/>
      <c r="H88" s="1"/>
      <c r="I88" s="1"/>
      <c r="J88" s="1"/>
      <c r="K88" s="1"/>
      <c r="L88" s="1"/>
      <c r="M88" s="1"/>
    </row>
    <row r="89" spans="1:13" ht="15" x14ac:dyDescent="0.25">
      <c r="A89" s="1"/>
      <c r="B89" s="1"/>
      <c r="C89" s="1"/>
      <c r="D89" s="1"/>
      <c r="G89" s="1"/>
      <c r="H89" s="1"/>
      <c r="I89" s="1"/>
      <c r="J89" s="1"/>
      <c r="K89" s="1"/>
      <c r="L89" s="1"/>
      <c r="M89" s="1"/>
    </row>
    <row r="90" spans="1:13" ht="15" x14ac:dyDescent="0.25">
      <c r="A90" s="1"/>
      <c r="B90" s="1"/>
      <c r="C90" s="1"/>
      <c r="D90" s="1"/>
      <c r="G90" s="1"/>
      <c r="H90" s="1"/>
      <c r="I90" s="1"/>
      <c r="J90" s="1"/>
      <c r="K90" s="1"/>
      <c r="L90" s="1"/>
      <c r="M90" s="1"/>
    </row>
    <row r="91" spans="1:13" ht="15" x14ac:dyDescent="0.25">
      <c r="A91" s="1"/>
      <c r="B91" s="1"/>
      <c r="C91" s="1"/>
      <c r="D91" s="1"/>
      <c r="G91" s="1"/>
      <c r="H91" s="1"/>
      <c r="I91" s="1"/>
      <c r="J91" s="1"/>
      <c r="K91" s="1"/>
      <c r="L91" s="1"/>
      <c r="M91" s="1"/>
    </row>
    <row r="92" spans="1:13" ht="15" x14ac:dyDescent="0.25">
      <c r="L92" s="1"/>
      <c r="M92" s="1"/>
    </row>
    <row r="93" spans="1:13" ht="15" x14ac:dyDescent="0.25">
      <c r="L93" s="1"/>
      <c r="M93" s="1"/>
    </row>
    <row r="94" spans="1:13" ht="15" x14ac:dyDescent="0.25">
      <c r="L94" s="1"/>
      <c r="M94" s="1"/>
    </row>
    <row r="95" spans="1:13" ht="15" x14ac:dyDescent="0.25">
      <c r="L95" s="1"/>
      <c r="M95" s="1"/>
    </row>
    <row r="96" spans="1:13" ht="15" x14ac:dyDescent="0.25">
      <c r="L96" s="1"/>
      <c r="M96" s="1"/>
    </row>
    <row r="97" spans="12:13" ht="15" x14ac:dyDescent="0.25">
      <c r="L97" s="1"/>
      <c r="M97" s="1"/>
    </row>
    <row r="98" spans="12:13" ht="15" x14ac:dyDescent="0.25">
      <c r="L98" s="1"/>
      <c r="M98" s="1"/>
    </row>
    <row r="99" spans="12:13" ht="15" x14ac:dyDescent="0.25">
      <c r="L99" s="1"/>
      <c r="M99" s="1"/>
    </row>
    <row r="100" spans="12:13" ht="15" x14ac:dyDescent="0.25">
      <c r="L100" s="1"/>
      <c r="M100" s="1"/>
    </row>
    <row r="101" spans="12:13" ht="15" x14ac:dyDescent="0.25">
      <c r="L101" s="1"/>
      <c r="M101" s="1"/>
    </row>
    <row r="102" spans="12:13" ht="15" x14ac:dyDescent="0.25">
      <c r="L102" s="1"/>
      <c r="M102" s="1"/>
    </row>
    <row r="103" spans="12:13" ht="15" x14ac:dyDescent="0.25">
      <c r="L103" s="1"/>
      <c r="M103" s="1"/>
    </row>
    <row r="104" spans="12:13" ht="15" x14ac:dyDescent="0.25">
      <c r="L104" s="1"/>
      <c r="M104" s="1"/>
    </row>
    <row r="105" spans="12:13" ht="15" x14ac:dyDescent="0.25">
      <c r="L105" s="1"/>
      <c r="M105" s="1"/>
    </row>
    <row r="106" spans="12:13" ht="15" x14ac:dyDescent="0.25">
      <c r="L106" s="1"/>
      <c r="M106" s="1"/>
    </row>
    <row r="107" spans="12:13" ht="15" x14ac:dyDescent="0.25">
      <c r="L107" s="1"/>
      <c r="M107" s="1"/>
    </row>
    <row r="108" spans="12:13" ht="15" x14ac:dyDescent="0.25">
      <c r="L108" s="1"/>
      <c r="M108" s="1"/>
    </row>
    <row r="109" spans="12:13" ht="15" x14ac:dyDescent="0.25">
      <c r="L109" s="1"/>
      <c r="M109" s="1"/>
    </row>
    <row r="110" spans="12:13" ht="15" x14ac:dyDescent="0.25">
      <c r="L110" s="1"/>
      <c r="M110" s="1"/>
    </row>
    <row r="111" spans="12:13" ht="15" x14ac:dyDescent="0.25">
      <c r="L111" s="1"/>
      <c r="M111" s="1"/>
    </row>
    <row r="112" spans="12:13" ht="15" x14ac:dyDescent="0.25">
      <c r="L112" s="1"/>
      <c r="M112" s="1"/>
    </row>
    <row r="113" spans="12:13" ht="15" x14ac:dyDescent="0.25">
      <c r="L113" s="1"/>
      <c r="M113" s="1"/>
    </row>
    <row r="114" spans="12:13" ht="15" x14ac:dyDescent="0.25">
      <c r="L114" s="1"/>
      <c r="M114" s="1"/>
    </row>
    <row r="115" spans="12:13" ht="15" x14ac:dyDescent="0.25">
      <c r="L115" s="1"/>
      <c r="M115" s="1"/>
    </row>
    <row r="116" spans="12:13" ht="15" x14ac:dyDescent="0.25">
      <c r="L116" s="1"/>
      <c r="M116" s="1"/>
    </row>
    <row r="117" spans="12:13" ht="15" x14ac:dyDescent="0.25">
      <c r="L117" s="1"/>
      <c r="M117" s="1"/>
    </row>
    <row r="118" spans="12:13" ht="15" x14ac:dyDescent="0.25">
      <c r="L118" s="1"/>
      <c r="M118" s="1"/>
    </row>
    <row r="119" spans="12:13" ht="15" x14ac:dyDescent="0.25">
      <c r="L119" s="1"/>
      <c r="M119" s="1"/>
    </row>
    <row r="120" spans="12:13" ht="15" x14ac:dyDescent="0.25">
      <c r="L120" s="1"/>
      <c r="M120" s="1"/>
    </row>
    <row r="121" spans="12:13" ht="15" x14ac:dyDescent="0.25">
      <c r="L121" s="1"/>
      <c r="M121" s="1"/>
    </row>
    <row r="122" spans="12:13" ht="15" x14ac:dyDescent="0.25">
      <c r="L122" s="1"/>
      <c r="M122" s="1"/>
    </row>
    <row r="123" spans="12:13" ht="15" x14ac:dyDescent="0.25">
      <c r="L123" s="1"/>
      <c r="M123" s="1"/>
    </row>
    <row r="124" spans="12:13" ht="15" x14ac:dyDescent="0.25">
      <c r="L124" s="1"/>
      <c r="M124" s="1"/>
    </row>
    <row r="125" spans="12:13" ht="15" x14ac:dyDescent="0.25">
      <c r="L125" s="1"/>
      <c r="M125" s="1"/>
    </row>
    <row r="126" spans="12:13" ht="15" x14ac:dyDescent="0.25">
      <c r="L126" s="1"/>
      <c r="M126" s="1"/>
    </row>
    <row r="127" spans="12:13" ht="15" x14ac:dyDescent="0.25">
      <c r="L127" s="1"/>
      <c r="M127" s="1"/>
    </row>
    <row r="128" spans="12:13" ht="15" x14ac:dyDescent="0.25">
      <c r="L128" s="1"/>
      <c r="M128" s="1"/>
    </row>
    <row r="129" spans="12:13" ht="15" x14ac:dyDescent="0.25">
      <c r="L129" s="1"/>
      <c r="M129" s="1"/>
    </row>
    <row r="130" spans="12:13" ht="15" x14ac:dyDescent="0.25">
      <c r="L130" s="1"/>
      <c r="M130" s="1"/>
    </row>
    <row r="131" spans="12:13" ht="15" x14ac:dyDescent="0.25">
      <c r="L131" s="1"/>
      <c r="M131" s="1"/>
    </row>
    <row r="132" spans="12:13" ht="15" x14ac:dyDescent="0.25">
      <c r="L132" s="1"/>
      <c r="M132" s="1"/>
    </row>
    <row r="133" spans="12:13" ht="15" x14ac:dyDescent="0.25">
      <c r="L133" s="1"/>
      <c r="M133" s="1"/>
    </row>
    <row r="134" spans="12:13" ht="15" x14ac:dyDescent="0.25">
      <c r="L134" s="1"/>
      <c r="M134" s="1"/>
    </row>
    <row r="135" spans="12:13" ht="15" x14ac:dyDescent="0.25">
      <c r="L135" s="1"/>
      <c r="M135" s="1"/>
    </row>
    <row r="136" spans="12:13" ht="15" x14ac:dyDescent="0.25">
      <c r="L136" s="1"/>
      <c r="M136" s="1"/>
    </row>
    <row r="137" spans="12:13" ht="15" x14ac:dyDescent="0.25">
      <c r="L137" s="1"/>
      <c r="M137" s="1"/>
    </row>
  </sheetData>
  <mergeCells count="1">
    <mergeCell ref="A1:K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2021-10-29T07:00:00Z</dcterms:modified>
</cp:coreProperties>
</file>