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term paper 2019\MS\Submitted_final\"/>
    </mc:Choice>
  </mc:AlternateContent>
  <xr:revisionPtr revIDLastSave="0" documentId="13_ncr:1_{2C2BCD56-B98B-43C6-BDB2-C9A1F39EE91A}" xr6:coauthVersionLast="47" xr6:coauthVersionMax="47" xr10:uidLastSave="{00000000-0000-0000-0000-000000000000}"/>
  <bookViews>
    <workbookView xWindow="-120" yWindow="-120" windowWidth="29040" windowHeight="15840" xr2:uid="{0E7B8840-6F8C-48CD-A3BD-4680F8195298}"/>
  </bookViews>
  <sheets>
    <sheet name="Supplemental file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3" i="1"/>
  <c r="F13" i="1"/>
  <c r="G12" i="1"/>
  <c r="F12" i="1"/>
  <c r="G11" i="1"/>
  <c r="F11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<sst xmlns="http://schemas.openxmlformats.org/spreadsheetml/2006/main" count="197" uniqueCount="40">
  <si>
    <t>Protein expression (Western blot)</t>
  </si>
  <si>
    <t>ARID1A protein expression</t>
  </si>
  <si>
    <t>β-actin expression</t>
  </si>
  <si>
    <t>ARID1A/β-actin ratio</t>
  </si>
  <si>
    <t>Cell lines</t>
  </si>
  <si>
    <t>N1</t>
  </si>
  <si>
    <t>N2</t>
  </si>
  <si>
    <t>KKU-452</t>
  </si>
  <si>
    <t>KKU-055</t>
  </si>
  <si>
    <t>KKU-213A</t>
  </si>
  <si>
    <t>KKU-100</t>
  </si>
  <si>
    <t>HUCCT1</t>
  </si>
  <si>
    <t>shN_KKU-213A</t>
  </si>
  <si>
    <t>shARID1A#1_KKU-213A</t>
  </si>
  <si>
    <t>shARID1A#2_KKU-213A</t>
  </si>
  <si>
    <t>shN_HUCCT1</t>
  </si>
  <si>
    <t>shARID1A#1_HUCCT1</t>
  </si>
  <si>
    <t>shARID1A#2_HUCCT1</t>
  </si>
  <si>
    <r>
      <t xml:space="preserve"> </t>
    </r>
    <r>
      <rPr>
        <b/>
        <i/>
        <sz val="12"/>
        <color theme="1"/>
        <rFont val="Calibri"/>
        <family val="2"/>
        <scheme val="minor"/>
      </rPr>
      <t>ARID1A</t>
    </r>
    <r>
      <rPr>
        <b/>
        <sz val="12"/>
        <color theme="1"/>
        <rFont val="Calibri"/>
        <family val="2"/>
        <scheme val="minor"/>
      </rPr>
      <t>-knockdown CCA cell lines treated with MK-2206</t>
    </r>
  </si>
  <si>
    <t>Cell</t>
  </si>
  <si>
    <t>12h</t>
  </si>
  <si>
    <t>24h</t>
  </si>
  <si>
    <t>shN</t>
  </si>
  <si>
    <t>shARID1A</t>
  </si>
  <si>
    <t>ShN</t>
  </si>
  <si>
    <t>MK-2206</t>
  </si>
  <si>
    <t>control</t>
  </si>
  <si>
    <t>30μM</t>
  </si>
  <si>
    <t>pAKTS473</t>
  </si>
  <si>
    <t>AKT</t>
  </si>
  <si>
    <t>Bax</t>
  </si>
  <si>
    <t>Bcl-2</t>
  </si>
  <si>
    <t>mTOR</t>
  </si>
  <si>
    <t>β-actin</t>
  </si>
  <si>
    <t>Time</t>
  </si>
  <si>
    <t>Bax/β-actin ratio</t>
  </si>
  <si>
    <t>Bcl-2/β-actin ratio</t>
  </si>
  <si>
    <t>Bax/Bcl-2 ratio</t>
  </si>
  <si>
    <t>mTOR/β-actin ratio</t>
  </si>
  <si>
    <t>pAKTS473/AKT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</si>
</sst>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0" fillId="7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CF32-1C59-40D8-9106-5F3805B9A90D}">
  <dimension ref="A1:S65"/>
  <sheetViews>
    <sheetView tabSelected="1" workbookViewId="0">
      <selection activeCell="J67" sqref="J67"/>
    </sheetView>
  </sheetViews>
  <sheetFormatPr defaultRowHeight="15" x14ac:dyDescent="0.25"/>
  <cols>
    <col min="1" max="1" width="24.5703125" customWidth="1"/>
    <col min="2" max="2" width="14" customWidth="1"/>
    <col min="3" max="5" width="12.5703125" bestFit="1" customWidth="1"/>
    <col min="6" max="6" width="11.85546875" customWidth="1"/>
    <col min="7" max="7" width="12.5703125" customWidth="1"/>
    <col min="8" max="9" width="12.5703125" bestFit="1" customWidth="1"/>
    <col min="10" max="10" width="16.42578125" customWidth="1"/>
    <col min="11" max="11" width="18.42578125" customWidth="1"/>
    <col min="12" max="14" width="12.28515625" bestFit="1" customWidth="1"/>
    <col min="15" max="15" width="11.5703125" bestFit="1" customWidth="1"/>
    <col min="16" max="19" width="12.28515625" bestFit="1" customWidth="1"/>
  </cols>
  <sheetData>
    <row r="1" spans="1:8" ht="19.5" customHeight="1" x14ac:dyDescent="0.25">
      <c r="A1" s="19" t="s">
        <v>0</v>
      </c>
      <c r="B1" s="19"/>
      <c r="C1" s="1"/>
      <c r="D1" s="1"/>
    </row>
    <row r="2" spans="1:8" x14ac:dyDescent="0.25">
      <c r="A2" s="2"/>
    </row>
    <row r="3" spans="1:8" x14ac:dyDescent="0.25">
      <c r="A3" s="3"/>
      <c r="B3" s="14" t="s">
        <v>1</v>
      </c>
      <c r="C3" s="14"/>
      <c r="D3" s="14" t="s">
        <v>2</v>
      </c>
      <c r="E3" s="14"/>
      <c r="F3" s="14" t="s">
        <v>3</v>
      </c>
      <c r="G3" s="14"/>
    </row>
    <row r="4" spans="1:8" x14ac:dyDescent="0.25">
      <c r="A4" s="5" t="s">
        <v>4</v>
      </c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</row>
    <row r="5" spans="1:8" x14ac:dyDescent="0.25">
      <c r="A5" s="3" t="s">
        <v>7</v>
      </c>
      <c r="B5" s="21">
        <v>11004.166999999999</v>
      </c>
      <c r="C5" s="21">
        <v>10209.439</v>
      </c>
      <c r="D5" s="21">
        <v>29717.655999999999</v>
      </c>
      <c r="E5" s="21">
        <v>31014.387999999999</v>
      </c>
      <c r="F5" s="21">
        <f>B5/D5</f>
        <v>0.37029054377640014</v>
      </c>
      <c r="G5" s="21">
        <f>C5/E5</f>
        <v>0.32918395810357443</v>
      </c>
    </row>
    <row r="6" spans="1:8" x14ac:dyDescent="0.25">
      <c r="A6" s="3" t="s">
        <v>8</v>
      </c>
      <c r="B6" s="21">
        <v>10840.116</v>
      </c>
      <c r="C6" s="21">
        <v>5382.2759999999998</v>
      </c>
      <c r="D6" s="21">
        <v>27771.705999999998</v>
      </c>
      <c r="E6" s="21">
        <v>22918.569</v>
      </c>
      <c r="F6" s="21">
        <f t="shared" ref="F6:G9" si="0">B6/D6</f>
        <v>0.39032949578250614</v>
      </c>
      <c r="G6" s="21">
        <f t="shared" si="0"/>
        <v>0.23484345815831695</v>
      </c>
    </row>
    <row r="7" spans="1:8" x14ac:dyDescent="0.25">
      <c r="A7" s="3" t="s">
        <v>9</v>
      </c>
      <c r="B7" s="21">
        <v>30001.136999999999</v>
      </c>
      <c r="C7" s="21">
        <v>20374.61</v>
      </c>
      <c r="D7" s="21">
        <v>40981.817999999999</v>
      </c>
      <c r="E7" s="21">
        <v>29823.418000000001</v>
      </c>
      <c r="F7" s="21">
        <f t="shared" si="0"/>
        <v>0.73205969047053987</v>
      </c>
      <c r="G7" s="21">
        <f t="shared" si="0"/>
        <v>0.68317487955270584</v>
      </c>
    </row>
    <row r="8" spans="1:8" x14ac:dyDescent="0.25">
      <c r="A8" s="3" t="s">
        <v>10</v>
      </c>
      <c r="B8" s="21">
        <v>27138.601999999999</v>
      </c>
      <c r="C8" s="21">
        <v>30118.044999999998</v>
      </c>
      <c r="D8" s="21">
        <v>41921.101999999999</v>
      </c>
      <c r="E8" s="21">
        <v>33434.559999999998</v>
      </c>
      <c r="F8" s="21">
        <f t="shared" si="0"/>
        <v>0.64737329662755527</v>
      </c>
      <c r="G8" s="21">
        <f t="shared" si="0"/>
        <v>0.90080578299819114</v>
      </c>
    </row>
    <row r="9" spans="1:8" x14ac:dyDescent="0.25">
      <c r="A9" s="3" t="s">
        <v>11</v>
      </c>
      <c r="B9" s="21">
        <v>33206.237999999998</v>
      </c>
      <c r="C9" s="21">
        <v>31852.710999999999</v>
      </c>
      <c r="D9" s="21">
        <v>50651.718000000001</v>
      </c>
      <c r="E9" s="21">
        <v>34787.196000000004</v>
      </c>
      <c r="F9" s="21">
        <f t="shared" si="0"/>
        <v>0.6555796982049058</v>
      </c>
      <c r="G9" s="21">
        <f t="shared" si="0"/>
        <v>0.91564468145118671</v>
      </c>
    </row>
    <row r="10" spans="1:8" x14ac:dyDescent="0.25">
      <c r="A10" s="3"/>
      <c r="B10" s="4"/>
      <c r="C10" s="4"/>
      <c r="D10" s="4"/>
      <c r="E10" s="4"/>
      <c r="F10" s="4"/>
      <c r="G10" s="4"/>
    </row>
    <row r="11" spans="1:8" x14ac:dyDescent="0.25">
      <c r="A11" s="6" t="s">
        <v>12</v>
      </c>
      <c r="B11" s="21">
        <v>49819.3</v>
      </c>
      <c r="C11" s="21">
        <v>37907.601999999999</v>
      </c>
      <c r="D11" s="21">
        <v>113348.03</v>
      </c>
      <c r="E11" s="21">
        <v>111824.524</v>
      </c>
      <c r="F11" s="21">
        <f>B11/D11</f>
        <v>0.43952506276465503</v>
      </c>
      <c r="G11" s="21">
        <f>C11/E11</f>
        <v>0.33899184762011592</v>
      </c>
    </row>
    <row r="12" spans="1:8" x14ac:dyDescent="0.25">
      <c r="A12" s="6" t="s">
        <v>13</v>
      </c>
      <c r="B12" s="21">
        <v>1041.92</v>
      </c>
      <c r="C12" s="21">
        <v>2123.5390000000002</v>
      </c>
      <c r="D12" s="21">
        <v>99971.191999999995</v>
      </c>
      <c r="E12" s="21">
        <v>106504.533</v>
      </c>
      <c r="F12" s="21">
        <f t="shared" ref="F12:G13" si="1">B12/D12</f>
        <v>1.0422202428075482E-2</v>
      </c>
      <c r="G12" s="21">
        <f t="shared" si="1"/>
        <v>1.993848468402749E-2</v>
      </c>
      <c r="H12" s="7"/>
    </row>
    <row r="13" spans="1:8" x14ac:dyDescent="0.25">
      <c r="A13" s="6" t="s">
        <v>14</v>
      </c>
      <c r="B13" s="21">
        <v>16374.96</v>
      </c>
      <c r="C13" s="21">
        <v>8432.0450000000001</v>
      </c>
      <c r="D13" s="21">
        <v>115424.568</v>
      </c>
      <c r="E13" s="21">
        <v>123326.85400000001</v>
      </c>
      <c r="F13" s="21">
        <f t="shared" si="1"/>
        <v>0.14186719763161687</v>
      </c>
      <c r="G13" s="21">
        <f t="shared" si="1"/>
        <v>6.8371524339703005E-2</v>
      </c>
      <c r="H13" s="7"/>
    </row>
    <row r="14" spans="1:8" x14ac:dyDescent="0.25">
      <c r="A14" s="2"/>
      <c r="B14" s="4"/>
      <c r="C14" s="4"/>
      <c r="D14" s="4"/>
      <c r="E14" s="4"/>
      <c r="F14" s="4"/>
      <c r="G14" s="4"/>
    </row>
    <row r="15" spans="1:8" x14ac:dyDescent="0.25">
      <c r="A15" s="6" t="s">
        <v>15</v>
      </c>
      <c r="B15" s="21">
        <v>43272.35</v>
      </c>
      <c r="C15" s="21">
        <v>54815.785000000003</v>
      </c>
      <c r="D15" s="21">
        <v>60707.048999999999</v>
      </c>
      <c r="E15" s="21">
        <v>67304.862999999998</v>
      </c>
      <c r="F15" s="21">
        <f>B15/D15</f>
        <v>0.71280602026957363</v>
      </c>
      <c r="G15" s="21">
        <f>C15/E15</f>
        <v>0.81444018391360529</v>
      </c>
    </row>
    <row r="16" spans="1:8" x14ac:dyDescent="0.25">
      <c r="A16" s="6" t="s">
        <v>16</v>
      </c>
      <c r="B16" s="21">
        <v>18181.037</v>
      </c>
      <c r="C16" s="21">
        <v>16980.723000000002</v>
      </c>
      <c r="D16" s="21">
        <v>54187.642999999996</v>
      </c>
      <c r="E16" s="21">
        <v>48595.529000000002</v>
      </c>
      <c r="F16" s="21">
        <f t="shared" ref="F16:G17" si="2">B16/D16</f>
        <v>0.33551998192650678</v>
      </c>
      <c r="G16" s="21">
        <f t="shared" si="2"/>
        <v>0.3494297386905697</v>
      </c>
    </row>
    <row r="17" spans="1:19" x14ac:dyDescent="0.25">
      <c r="A17" s="6" t="s">
        <v>17</v>
      </c>
      <c r="B17" s="21">
        <v>23613.522000000001</v>
      </c>
      <c r="C17" s="21">
        <v>15784.045</v>
      </c>
      <c r="D17" s="21">
        <v>40903.521999999997</v>
      </c>
      <c r="E17" s="21">
        <v>33791.626000000004</v>
      </c>
      <c r="F17" s="21">
        <f t="shared" si="2"/>
        <v>0.57729801360381638</v>
      </c>
      <c r="G17" s="21">
        <f t="shared" si="2"/>
        <v>0.46709930442530345</v>
      </c>
    </row>
    <row r="18" spans="1:19" x14ac:dyDescent="0.25">
      <c r="A18" s="2"/>
      <c r="G18" s="7"/>
    </row>
    <row r="19" spans="1:19" x14ac:dyDescent="0.25">
      <c r="A19" s="2"/>
    </row>
    <row r="20" spans="1:19" x14ac:dyDescent="0.25">
      <c r="A20" s="2"/>
    </row>
    <row r="21" spans="1:19" ht="18" customHeight="1" x14ac:dyDescent="0.25">
      <c r="A21" s="20" t="s">
        <v>18</v>
      </c>
      <c r="B21" s="20"/>
      <c r="C21" s="20"/>
      <c r="D21" s="20"/>
      <c r="E21" s="20"/>
    </row>
    <row r="22" spans="1:19" x14ac:dyDescent="0.25">
      <c r="A22" s="2"/>
    </row>
    <row r="23" spans="1:19" ht="15.75" x14ac:dyDescent="0.25">
      <c r="A23" t="s">
        <v>19</v>
      </c>
      <c r="B23" s="8" t="s">
        <v>9</v>
      </c>
    </row>
    <row r="24" spans="1:19" x14ac:dyDescent="0.25">
      <c r="A24" s="9" t="s">
        <v>5</v>
      </c>
      <c r="B24" s="17" t="s">
        <v>20</v>
      </c>
      <c r="C24" s="17"/>
      <c r="D24" s="17"/>
      <c r="E24" s="17"/>
      <c r="F24" s="18" t="s">
        <v>21</v>
      </c>
      <c r="G24" s="18"/>
      <c r="H24" s="18"/>
      <c r="I24" s="18"/>
      <c r="J24" s="3"/>
      <c r="K24" s="9" t="s">
        <v>6</v>
      </c>
      <c r="L24" s="17" t="s">
        <v>20</v>
      </c>
      <c r="M24" s="17"/>
      <c r="N24" s="17"/>
      <c r="O24" s="17"/>
      <c r="P24" s="18" t="s">
        <v>21</v>
      </c>
      <c r="Q24" s="18"/>
      <c r="R24" s="18"/>
      <c r="S24" s="18"/>
    </row>
    <row r="25" spans="1:19" x14ac:dyDescent="0.25">
      <c r="B25" s="14" t="s">
        <v>22</v>
      </c>
      <c r="C25" s="14"/>
      <c r="D25" s="14" t="s">
        <v>23</v>
      </c>
      <c r="E25" s="14"/>
      <c r="F25" s="14" t="s">
        <v>24</v>
      </c>
      <c r="G25" s="14"/>
      <c r="H25" s="14" t="s">
        <v>23</v>
      </c>
      <c r="I25" s="14"/>
      <c r="J25" s="3"/>
      <c r="K25" s="3"/>
      <c r="L25" s="14" t="s">
        <v>22</v>
      </c>
      <c r="M25" s="14"/>
      <c r="N25" s="14" t="s">
        <v>23</v>
      </c>
      <c r="O25" s="14"/>
      <c r="P25" s="14" t="s">
        <v>24</v>
      </c>
      <c r="Q25" s="14"/>
      <c r="R25" s="14" t="s">
        <v>23</v>
      </c>
      <c r="S25" s="14"/>
    </row>
    <row r="26" spans="1:19" x14ac:dyDescent="0.25">
      <c r="A26" s="3" t="s">
        <v>25</v>
      </c>
      <c r="B26" s="3" t="s">
        <v>26</v>
      </c>
      <c r="C26" s="3" t="s">
        <v>27</v>
      </c>
      <c r="D26" s="3" t="s">
        <v>26</v>
      </c>
      <c r="E26" s="3" t="s">
        <v>27</v>
      </c>
      <c r="F26" s="3" t="s">
        <v>26</v>
      </c>
      <c r="G26" s="3" t="s">
        <v>27</v>
      </c>
      <c r="H26" s="3" t="s">
        <v>26</v>
      </c>
      <c r="I26" s="3" t="s">
        <v>27</v>
      </c>
      <c r="J26" s="3"/>
      <c r="L26" s="3" t="s">
        <v>26</v>
      </c>
      <c r="M26" s="3" t="s">
        <v>27</v>
      </c>
      <c r="N26" s="3" t="s">
        <v>26</v>
      </c>
      <c r="O26" s="3" t="s">
        <v>27</v>
      </c>
      <c r="P26" s="3" t="s">
        <v>26</v>
      </c>
      <c r="Q26" s="3" t="s">
        <v>27</v>
      </c>
      <c r="R26" s="3" t="s">
        <v>26</v>
      </c>
      <c r="S26" s="3" t="s">
        <v>27</v>
      </c>
    </row>
    <row r="27" spans="1:19" x14ac:dyDescent="0.25">
      <c r="A27" t="s">
        <v>28</v>
      </c>
      <c r="B27" s="21">
        <v>27257.418000000001</v>
      </c>
      <c r="C27" s="21">
        <v>18278.468000000001</v>
      </c>
      <c r="D27" s="21">
        <v>23767.418000000001</v>
      </c>
      <c r="E27" s="22">
        <v>12756.174999999999</v>
      </c>
      <c r="F27" s="22">
        <v>38143.368000000002</v>
      </c>
      <c r="G27" s="22">
        <v>23021.589</v>
      </c>
      <c r="H27" s="21">
        <v>37673.589</v>
      </c>
      <c r="I27" s="22">
        <v>17621.128000000001</v>
      </c>
      <c r="J27" s="10"/>
      <c r="K27" t="s">
        <v>28</v>
      </c>
      <c r="L27" s="21">
        <v>43837.580999999998</v>
      </c>
      <c r="M27" s="21">
        <v>32251.752</v>
      </c>
      <c r="N27" s="21">
        <v>40676.781999999999</v>
      </c>
      <c r="O27" s="22">
        <v>19048.66</v>
      </c>
      <c r="P27" s="22">
        <v>40527.438999999998</v>
      </c>
      <c r="Q27" s="22">
        <v>30673.267</v>
      </c>
      <c r="R27" s="21">
        <v>41804.044999999998</v>
      </c>
      <c r="S27" s="22">
        <v>22320.710999999999</v>
      </c>
    </row>
    <row r="28" spans="1:19" x14ac:dyDescent="0.25">
      <c r="A28" t="s">
        <v>29</v>
      </c>
      <c r="B28" s="21">
        <v>34255.881999999998</v>
      </c>
      <c r="C28" s="21">
        <v>29198.933000000001</v>
      </c>
      <c r="D28" s="21">
        <v>22689.64</v>
      </c>
      <c r="E28" s="21">
        <v>21597.054</v>
      </c>
      <c r="F28" s="21">
        <v>32195.953000000001</v>
      </c>
      <c r="G28" s="21">
        <v>25926.276000000002</v>
      </c>
      <c r="H28" s="21">
        <v>31693.539000000001</v>
      </c>
      <c r="I28" s="21">
        <v>35166.711000000003</v>
      </c>
      <c r="K28" t="s">
        <v>29</v>
      </c>
      <c r="L28" s="21">
        <v>47065.832000000002</v>
      </c>
      <c r="M28" s="21">
        <v>38021.175000000003</v>
      </c>
      <c r="N28" s="21">
        <v>38918.004000000001</v>
      </c>
      <c r="O28" s="21">
        <v>37887.175000000003</v>
      </c>
      <c r="P28" s="21">
        <v>40642.680999999997</v>
      </c>
      <c r="Q28" s="21">
        <v>38383.760999999999</v>
      </c>
      <c r="R28" s="21">
        <v>40027.61</v>
      </c>
      <c r="S28" s="21">
        <v>44614.023999999998</v>
      </c>
    </row>
    <row r="29" spans="1:19" x14ac:dyDescent="0.25">
      <c r="A29" t="s">
        <v>30</v>
      </c>
      <c r="B29" s="22">
        <v>53903.196000000004</v>
      </c>
      <c r="C29" s="21">
        <v>56096.167000000001</v>
      </c>
      <c r="D29" s="22">
        <v>49667.095000000001</v>
      </c>
      <c r="E29" s="21">
        <v>58831.61</v>
      </c>
      <c r="F29" s="21">
        <v>49182.146000000001</v>
      </c>
      <c r="G29" s="21">
        <v>51713.902999999998</v>
      </c>
      <c r="H29" s="21">
        <v>57056.216999999997</v>
      </c>
      <c r="I29" s="21">
        <v>65413.974000000002</v>
      </c>
      <c r="K29" t="s">
        <v>30</v>
      </c>
      <c r="L29" s="22">
        <v>54787.61</v>
      </c>
      <c r="M29" s="21">
        <v>54928.074999999997</v>
      </c>
      <c r="N29" s="22">
        <v>48321.61</v>
      </c>
      <c r="O29" s="21">
        <v>55605.731</v>
      </c>
      <c r="P29" s="21">
        <v>36571.245999999999</v>
      </c>
      <c r="Q29" s="21">
        <v>42116.074999999997</v>
      </c>
      <c r="R29" s="21">
        <v>43068.781999999999</v>
      </c>
      <c r="S29" s="21">
        <v>55034.196000000004</v>
      </c>
    </row>
    <row r="30" spans="1:19" x14ac:dyDescent="0.25">
      <c r="A30" t="s">
        <v>31</v>
      </c>
      <c r="B30" s="21">
        <v>39855.781999999999</v>
      </c>
      <c r="C30" s="21">
        <v>31555.438999999998</v>
      </c>
      <c r="D30" s="21">
        <v>25838.438999999998</v>
      </c>
      <c r="E30" s="21">
        <v>20633.902999999998</v>
      </c>
      <c r="F30" s="21">
        <v>24829.852999999999</v>
      </c>
      <c r="G30" s="21">
        <v>27356.316999999999</v>
      </c>
      <c r="H30" s="21">
        <v>38452.559999999998</v>
      </c>
      <c r="I30" s="21">
        <v>38478.125</v>
      </c>
      <c r="K30" t="s">
        <v>31</v>
      </c>
      <c r="L30" s="21">
        <v>33207.881999999998</v>
      </c>
      <c r="M30" s="21">
        <v>27665.69</v>
      </c>
      <c r="N30" s="21">
        <v>25442.054</v>
      </c>
      <c r="O30" s="21">
        <v>17270.64</v>
      </c>
      <c r="P30" s="21">
        <v>17004.518</v>
      </c>
      <c r="Q30" s="21">
        <v>20993.811000000002</v>
      </c>
      <c r="R30" s="21">
        <v>31072.174999999999</v>
      </c>
      <c r="S30" s="21">
        <v>37461.125</v>
      </c>
    </row>
    <row r="31" spans="1:19" x14ac:dyDescent="0.25">
      <c r="A31" t="s">
        <v>32</v>
      </c>
      <c r="B31" s="21">
        <v>19926.397000000001</v>
      </c>
      <c r="C31" s="21">
        <v>15672.518</v>
      </c>
      <c r="D31" s="21">
        <v>16822.103999999999</v>
      </c>
      <c r="E31" s="21">
        <v>7832.4470000000001</v>
      </c>
      <c r="F31" s="21">
        <v>21204.933000000001</v>
      </c>
      <c r="G31" s="21">
        <v>18405.224999999999</v>
      </c>
      <c r="H31" s="21">
        <v>18308.224999999999</v>
      </c>
      <c r="I31" s="21">
        <v>8227.69</v>
      </c>
      <c r="K31" t="s">
        <v>32</v>
      </c>
      <c r="L31" s="21">
        <v>24556.539000000001</v>
      </c>
      <c r="M31" s="21">
        <v>19319.710999999999</v>
      </c>
      <c r="N31" s="21">
        <v>20727.224999999999</v>
      </c>
      <c r="O31" s="21">
        <v>9704.9330000000009</v>
      </c>
      <c r="P31" s="21">
        <v>22050.397000000001</v>
      </c>
      <c r="Q31" s="21">
        <v>18075.589</v>
      </c>
      <c r="R31" s="21">
        <v>19835.004000000001</v>
      </c>
      <c r="S31" s="21">
        <v>10904.983</v>
      </c>
    </row>
    <row r="32" spans="1:19" x14ac:dyDescent="0.25">
      <c r="A32" s="11" t="s">
        <v>33</v>
      </c>
      <c r="B32" s="22">
        <v>83909.160999999993</v>
      </c>
      <c r="C32" s="21">
        <v>83626.654999999999</v>
      </c>
      <c r="D32" s="22">
        <v>80213.554999999993</v>
      </c>
      <c r="E32" s="21">
        <v>86006.028000000006</v>
      </c>
      <c r="F32" s="21">
        <v>84462.04</v>
      </c>
      <c r="G32" s="21">
        <v>82226.433999999994</v>
      </c>
      <c r="H32" s="21">
        <v>83052.847999999998</v>
      </c>
      <c r="I32" s="21">
        <v>83017.433999999994</v>
      </c>
      <c r="K32" s="11" t="s">
        <v>33</v>
      </c>
      <c r="L32" s="22">
        <v>86715.29</v>
      </c>
      <c r="M32" s="21">
        <v>83644.725000000006</v>
      </c>
      <c r="N32" s="22">
        <v>82923.351999999999</v>
      </c>
      <c r="O32" s="21">
        <v>84642.118000000002</v>
      </c>
      <c r="P32" s="21">
        <v>82446.926000000007</v>
      </c>
      <c r="Q32" s="21">
        <v>85637.754000000001</v>
      </c>
      <c r="R32" s="21">
        <v>84367.055999999997</v>
      </c>
      <c r="S32" s="21">
        <v>86162.067999999999</v>
      </c>
    </row>
    <row r="35" spans="1:19" x14ac:dyDescent="0.25">
      <c r="B35" s="15" t="s">
        <v>22</v>
      </c>
      <c r="C35" s="15"/>
      <c r="D35" s="15"/>
      <c r="E35" s="15"/>
      <c r="F35" s="16" t="s">
        <v>23</v>
      </c>
      <c r="G35" s="16"/>
      <c r="H35" s="16"/>
      <c r="I35" s="16"/>
      <c r="J35" s="12"/>
      <c r="L35" s="15" t="s">
        <v>22</v>
      </c>
      <c r="M35" s="15"/>
      <c r="N35" s="15"/>
      <c r="O35" s="15"/>
      <c r="P35" s="16" t="s">
        <v>23</v>
      </c>
      <c r="Q35" s="16"/>
      <c r="R35" s="16"/>
      <c r="S35" s="16"/>
    </row>
    <row r="36" spans="1:19" x14ac:dyDescent="0.25">
      <c r="A36" t="s">
        <v>34</v>
      </c>
      <c r="B36" s="14" t="s">
        <v>26</v>
      </c>
      <c r="C36" s="14"/>
      <c r="D36" s="14" t="s">
        <v>27</v>
      </c>
      <c r="E36" s="14"/>
      <c r="F36" s="14" t="s">
        <v>26</v>
      </c>
      <c r="G36" s="14"/>
      <c r="H36" s="14" t="s">
        <v>27</v>
      </c>
      <c r="I36" s="14"/>
      <c r="J36" s="3"/>
      <c r="K36" s="3" t="s">
        <v>34</v>
      </c>
      <c r="L36" s="14" t="s">
        <v>26</v>
      </c>
      <c r="M36" s="14"/>
      <c r="N36" s="14" t="s">
        <v>27</v>
      </c>
      <c r="O36" s="14"/>
      <c r="P36" s="14" t="s">
        <v>26</v>
      </c>
      <c r="Q36" s="14"/>
      <c r="R36" s="14" t="s">
        <v>27</v>
      </c>
      <c r="S36" s="14"/>
    </row>
    <row r="37" spans="1:19" x14ac:dyDescent="0.25">
      <c r="A37" s="13" t="s">
        <v>20</v>
      </c>
      <c r="B37" s="3" t="s">
        <v>5</v>
      </c>
      <c r="C37" s="3" t="s">
        <v>6</v>
      </c>
      <c r="D37" s="3" t="s">
        <v>5</v>
      </c>
      <c r="E37" s="3" t="s">
        <v>6</v>
      </c>
      <c r="F37" s="3" t="s">
        <v>5</v>
      </c>
      <c r="G37" s="3" t="s">
        <v>6</v>
      </c>
      <c r="H37" s="3" t="s">
        <v>5</v>
      </c>
      <c r="I37" s="3" t="s">
        <v>6</v>
      </c>
      <c r="J37" s="3"/>
      <c r="K37" s="13" t="s">
        <v>21</v>
      </c>
      <c r="L37" s="3" t="s">
        <v>5</v>
      </c>
      <c r="M37" s="3" t="s">
        <v>6</v>
      </c>
      <c r="N37" s="3" t="s">
        <v>5</v>
      </c>
      <c r="O37" s="3" t="s">
        <v>6</v>
      </c>
      <c r="P37" s="3" t="s">
        <v>5</v>
      </c>
      <c r="Q37" s="3" t="s">
        <v>6</v>
      </c>
      <c r="R37" s="3" t="s">
        <v>5</v>
      </c>
      <c r="S37" s="3" t="s">
        <v>6</v>
      </c>
    </row>
    <row r="38" spans="1:19" x14ac:dyDescent="0.25">
      <c r="A38" t="s">
        <v>39</v>
      </c>
      <c r="B38" s="21">
        <v>0.79570037052322873</v>
      </c>
      <c r="C38" s="21">
        <v>0.93140988137636649</v>
      </c>
      <c r="D38" s="21">
        <v>0.62599780615271117</v>
      </c>
      <c r="E38" s="21">
        <v>0.8482576353834409</v>
      </c>
      <c r="F38" s="21">
        <v>1.047500885866854</v>
      </c>
      <c r="G38" s="21">
        <v>1.0451918859970311</v>
      </c>
      <c r="H38" s="21">
        <v>0.59064421471558104</v>
      </c>
      <c r="I38" s="21">
        <v>0.50277329993592812</v>
      </c>
      <c r="K38" t="s">
        <v>39</v>
      </c>
      <c r="L38" s="21">
        <v>1.184725546095809</v>
      </c>
      <c r="M38" s="21">
        <v>0.99716450792210287</v>
      </c>
      <c r="N38" s="21">
        <v>0.88796358566884026</v>
      </c>
      <c r="O38" s="21">
        <v>0.79912093554354924</v>
      </c>
      <c r="P38" s="21">
        <v>1.1886835673352856</v>
      </c>
      <c r="Q38" s="21">
        <v>1.0443802415382781</v>
      </c>
      <c r="R38" s="21">
        <v>0.50107409817199</v>
      </c>
      <c r="S38" s="21">
        <v>0.50030705591587077</v>
      </c>
    </row>
    <row r="39" spans="1:19" x14ac:dyDescent="0.25">
      <c r="A39" t="s">
        <v>35</v>
      </c>
      <c r="B39" s="21">
        <v>0.6423994157205315</v>
      </c>
      <c r="C39" s="21">
        <v>0.63181026091246428</v>
      </c>
      <c r="D39" s="21">
        <v>0.67079290687879367</v>
      </c>
      <c r="E39" s="21">
        <v>0.65668307236349921</v>
      </c>
      <c r="F39" s="21">
        <v>0.61918580968017201</v>
      </c>
      <c r="G39" s="21">
        <v>0.58272620238506523</v>
      </c>
      <c r="H39" s="21">
        <v>0.68404054190248154</v>
      </c>
      <c r="I39" s="21">
        <v>0.65695108196607266</v>
      </c>
      <c r="K39" t="s">
        <v>35</v>
      </c>
      <c r="L39" s="21">
        <v>0.58229881731485533</v>
      </c>
      <c r="M39" s="21">
        <v>0.4435731903455078</v>
      </c>
      <c r="N39" s="21">
        <v>0.62892065828854993</v>
      </c>
      <c r="O39" s="21">
        <v>0.49179331583123953</v>
      </c>
      <c r="P39" s="21">
        <v>0.68698688093152449</v>
      </c>
      <c r="Q39" s="21">
        <v>0.51049288717624564</v>
      </c>
      <c r="R39" s="21">
        <v>0.78795466022233362</v>
      </c>
      <c r="S39" s="21">
        <v>0.6387288197400276</v>
      </c>
    </row>
    <row r="40" spans="1:19" x14ac:dyDescent="0.25">
      <c r="A40" t="s">
        <v>36</v>
      </c>
      <c r="B40" s="21">
        <v>0.47498725437142675</v>
      </c>
      <c r="C40" s="21">
        <v>0.38295301785878821</v>
      </c>
      <c r="D40" s="21">
        <v>0.37733709425541412</v>
      </c>
      <c r="E40" s="21">
        <v>0.33075235766511274</v>
      </c>
      <c r="F40" s="21">
        <v>0.32212060667302428</v>
      </c>
      <c r="G40" s="21">
        <v>0.30681410466861014</v>
      </c>
      <c r="H40" s="21">
        <v>0.23991228847354742</v>
      </c>
      <c r="I40" s="21">
        <v>0.20404309825989939</v>
      </c>
      <c r="K40" t="s">
        <v>36</v>
      </c>
      <c r="L40" s="21">
        <v>0.29397647748029765</v>
      </c>
      <c r="M40" s="21">
        <v>0.20624805344470937</v>
      </c>
      <c r="N40" s="21">
        <v>0.33269492144095658</v>
      </c>
      <c r="O40" s="21">
        <v>0.24514667911538177</v>
      </c>
      <c r="P40" s="21">
        <v>0.46298905968883813</v>
      </c>
      <c r="Q40" s="21">
        <v>0.3682974904327585</v>
      </c>
      <c r="R40" s="21">
        <v>0.46349451128542474</v>
      </c>
      <c r="S40" s="21">
        <v>0.43477513794121098</v>
      </c>
    </row>
    <row r="41" spans="1:19" x14ac:dyDescent="0.25">
      <c r="A41" t="s">
        <v>37</v>
      </c>
      <c r="B41" s="21">
        <v>1.3524561128922274</v>
      </c>
      <c r="C41" s="21">
        <v>1.6498375295359098</v>
      </c>
      <c r="D41" s="21">
        <v>1.7777019993288639</v>
      </c>
      <c r="E41" s="21">
        <v>1.9854221962293368</v>
      </c>
      <c r="F41" s="21">
        <v>1.9222173212553593</v>
      </c>
      <c r="G41" s="21">
        <v>1.8992810093084467</v>
      </c>
      <c r="H41" s="21">
        <v>2.8512109415266713</v>
      </c>
      <c r="I41" s="21">
        <v>3.2196682346456185</v>
      </c>
      <c r="K41" t="s">
        <v>37</v>
      </c>
      <c r="L41" s="21">
        <v>1.9807667004714</v>
      </c>
      <c r="M41" s="21">
        <v>2.1506781903491765</v>
      </c>
      <c r="N41" s="21">
        <v>1.8903825028785857</v>
      </c>
      <c r="O41" s="21">
        <v>2.0061186127664001</v>
      </c>
      <c r="P41" s="21">
        <v>1.4838080221446894</v>
      </c>
      <c r="Q41" s="21">
        <v>1.386088421554011</v>
      </c>
      <c r="R41" s="21">
        <v>1.7000301859822953</v>
      </c>
      <c r="S41" s="21">
        <v>1.4691015285846327</v>
      </c>
    </row>
    <row r="42" spans="1:19" x14ac:dyDescent="0.25">
      <c r="A42" t="s">
        <v>38</v>
      </c>
      <c r="B42" s="21">
        <v>0.23747582221683761</v>
      </c>
      <c r="C42" s="21">
        <v>0.2831858026421869</v>
      </c>
      <c r="D42" s="21">
        <v>0.18741055707656848</v>
      </c>
      <c r="E42" s="21">
        <v>0.23097345349632029</v>
      </c>
      <c r="F42" s="21">
        <v>0.20971647497732773</v>
      </c>
      <c r="G42" s="21">
        <v>0.24995642964360629</v>
      </c>
      <c r="H42" s="21">
        <v>9.1068581844053989E-2</v>
      </c>
      <c r="I42" s="21">
        <v>0.11465843754051619</v>
      </c>
      <c r="K42" t="s">
        <v>38</v>
      </c>
      <c r="L42" s="21">
        <v>0.25105873597180461</v>
      </c>
      <c r="M42" s="21">
        <v>0.26744959539182817</v>
      </c>
      <c r="N42" s="21">
        <v>0.22383586524012461</v>
      </c>
      <c r="O42" s="21">
        <v>0.21107033003224254</v>
      </c>
      <c r="P42" s="21">
        <v>0.22044066447907962</v>
      </c>
      <c r="Q42" s="21">
        <v>0.23510366416009587</v>
      </c>
      <c r="R42" s="21">
        <v>9.9107977729111701E-2</v>
      </c>
      <c r="S42" s="21">
        <v>0.12656361729850774</v>
      </c>
    </row>
    <row r="46" spans="1:19" ht="15.75" x14ac:dyDescent="0.25">
      <c r="A46" t="s">
        <v>19</v>
      </c>
      <c r="B46" s="8" t="s">
        <v>11</v>
      </c>
    </row>
    <row r="47" spans="1:19" x14ac:dyDescent="0.25">
      <c r="A47" s="9" t="s">
        <v>5</v>
      </c>
      <c r="B47" s="17" t="s">
        <v>20</v>
      </c>
      <c r="C47" s="17"/>
      <c r="D47" s="17"/>
      <c r="E47" s="17"/>
      <c r="F47" s="18" t="s">
        <v>21</v>
      </c>
      <c r="G47" s="18"/>
      <c r="H47" s="18"/>
      <c r="I47" s="18"/>
      <c r="J47" s="3"/>
      <c r="K47" s="9" t="s">
        <v>6</v>
      </c>
      <c r="L47" s="17" t="s">
        <v>20</v>
      </c>
      <c r="M47" s="17"/>
      <c r="N47" s="17"/>
      <c r="O47" s="17"/>
      <c r="P47" s="18" t="s">
        <v>21</v>
      </c>
      <c r="Q47" s="18"/>
      <c r="R47" s="18"/>
      <c r="S47" s="18"/>
    </row>
    <row r="48" spans="1:19" x14ac:dyDescent="0.25">
      <c r="B48" s="14" t="s">
        <v>22</v>
      </c>
      <c r="C48" s="14"/>
      <c r="D48" s="14" t="s">
        <v>23</v>
      </c>
      <c r="E48" s="14"/>
      <c r="F48" s="14" t="s">
        <v>24</v>
      </c>
      <c r="G48" s="14"/>
      <c r="H48" s="14" t="s">
        <v>23</v>
      </c>
      <c r="I48" s="14"/>
      <c r="J48" s="3"/>
      <c r="K48" s="3"/>
      <c r="L48" s="14" t="s">
        <v>22</v>
      </c>
      <c r="M48" s="14"/>
      <c r="N48" s="14" t="s">
        <v>23</v>
      </c>
      <c r="O48" s="14"/>
      <c r="P48" s="14" t="s">
        <v>24</v>
      </c>
      <c r="Q48" s="14"/>
      <c r="R48" s="14" t="s">
        <v>23</v>
      </c>
      <c r="S48" s="14"/>
    </row>
    <row r="49" spans="1:19" x14ac:dyDescent="0.25">
      <c r="A49" s="3" t="s">
        <v>25</v>
      </c>
      <c r="B49" s="3" t="s">
        <v>26</v>
      </c>
      <c r="C49" s="3" t="s">
        <v>27</v>
      </c>
      <c r="D49" s="3" t="s">
        <v>26</v>
      </c>
      <c r="E49" s="3" t="s">
        <v>27</v>
      </c>
      <c r="F49" s="3" t="s">
        <v>26</v>
      </c>
      <c r="G49" s="3" t="s">
        <v>27</v>
      </c>
      <c r="H49" s="3" t="s">
        <v>26</v>
      </c>
      <c r="I49" s="3" t="s">
        <v>27</v>
      </c>
      <c r="J49" s="3"/>
      <c r="L49" s="3" t="s">
        <v>26</v>
      </c>
      <c r="M49" s="3" t="s">
        <v>27</v>
      </c>
      <c r="N49" s="3" t="s">
        <v>26</v>
      </c>
      <c r="O49" s="3" t="s">
        <v>27</v>
      </c>
      <c r="P49" s="3" t="s">
        <v>26</v>
      </c>
      <c r="Q49" s="3" t="s">
        <v>27</v>
      </c>
      <c r="R49" s="3" t="s">
        <v>26</v>
      </c>
      <c r="S49" s="3" t="s">
        <v>27</v>
      </c>
    </row>
    <row r="50" spans="1:19" x14ac:dyDescent="0.25">
      <c r="A50" t="s">
        <v>28</v>
      </c>
      <c r="B50" s="21">
        <v>22198.276000000002</v>
      </c>
      <c r="C50" s="21">
        <v>12970.254999999999</v>
      </c>
      <c r="D50" s="21">
        <v>26806.153999999999</v>
      </c>
      <c r="E50" s="21">
        <v>8087.518</v>
      </c>
      <c r="F50" s="21">
        <v>18296.397000000001</v>
      </c>
      <c r="G50" s="21">
        <v>11775.397000000001</v>
      </c>
      <c r="H50" s="21">
        <v>26257.69</v>
      </c>
      <c r="I50" s="21">
        <v>10303.74</v>
      </c>
      <c r="J50" s="10"/>
      <c r="K50" t="s">
        <v>28</v>
      </c>
      <c r="L50" s="21">
        <v>19808.79</v>
      </c>
      <c r="M50" s="21">
        <v>14257.205</v>
      </c>
      <c r="N50" s="21">
        <v>26852.569</v>
      </c>
      <c r="O50" s="21">
        <v>11633.447</v>
      </c>
      <c r="P50" s="21">
        <v>20607.326000000001</v>
      </c>
      <c r="Q50" s="21">
        <v>15010.276</v>
      </c>
      <c r="R50" s="21">
        <v>25963.983</v>
      </c>
      <c r="S50" s="21">
        <v>9852.2049999999999</v>
      </c>
    </row>
    <row r="51" spans="1:19" x14ac:dyDescent="0.25">
      <c r="A51" t="s">
        <v>29</v>
      </c>
      <c r="B51" s="21">
        <v>26088.276000000002</v>
      </c>
      <c r="C51" s="21">
        <v>22021.205000000002</v>
      </c>
      <c r="D51" s="21">
        <v>26851.224999999999</v>
      </c>
      <c r="E51" s="21">
        <v>22612.347000000002</v>
      </c>
      <c r="F51" s="21">
        <v>27935.397000000001</v>
      </c>
      <c r="G51" s="21">
        <v>22313.912</v>
      </c>
      <c r="H51" s="21">
        <v>30480.376</v>
      </c>
      <c r="I51" s="21">
        <v>22078.79</v>
      </c>
      <c r="K51" t="s">
        <v>29</v>
      </c>
      <c r="L51" s="21">
        <v>21223.447</v>
      </c>
      <c r="M51" s="21">
        <v>20165.740000000002</v>
      </c>
      <c r="N51" s="21">
        <v>24941.69</v>
      </c>
      <c r="O51" s="21">
        <v>29771.74</v>
      </c>
      <c r="P51" s="21">
        <v>23664.326000000001</v>
      </c>
      <c r="Q51" s="21">
        <v>21034.983</v>
      </c>
      <c r="R51" s="21">
        <v>31860.639999999999</v>
      </c>
      <c r="S51" s="21">
        <v>31889.054</v>
      </c>
    </row>
    <row r="52" spans="1:19" x14ac:dyDescent="0.25">
      <c r="A52" t="s">
        <v>30</v>
      </c>
      <c r="B52" s="21">
        <v>25158.397000000001</v>
      </c>
      <c r="C52" s="21">
        <v>24473.861000000001</v>
      </c>
      <c r="D52" s="21">
        <v>25443.518</v>
      </c>
      <c r="E52" s="21">
        <v>27026.153999999999</v>
      </c>
      <c r="F52" s="21">
        <v>24505.569</v>
      </c>
      <c r="G52" s="21">
        <v>22070.153999999999</v>
      </c>
      <c r="H52" s="21">
        <v>22166.983</v>
      </c>
      <c r="I52" s="21">
        <v>26954.933000000001</v>
      </c>
      <c r="K52" t="s">
        <v>30</v>
      </c>
      <c r="L52" s="21">
        <v>25712.082999999999</v>
      </c>
      <c r="M52" s="21">
        <v>21581.326000000001</v>
      </c>
      <c r="N52" s="21">
        <v>26841.882000000001</v>
      </c>
      <c r="O52" s="21">
        <v>28617.983</v>
      </c>
      <c r="P52" s="21">
        <v>21620.103999999999</v>
      </c>
      <c r="Q52" s="21">
        <v>23933.447</v>
      </c>
      <c r="R52" s="21">
        <v>20637.347000000002</v>
      </c>
      <c r="S52" s="21">
        <v>29343.569</v>
      </c>
    </row>
    <row r="53" spans="1:19" x14ac:dyDescent="0.25">
      <c r="A53" t="s">
        <v>31</v>
      </c>
      <c r="B53" s="21">
        <v>18552.174999999999</v>
      </c>
      <c r="C53" s="21">
        <v>15573.347</v>
      </c>
      <c r="D53" s="21">
        <v>16714.054</v>
      </c>
      <c r="E53" s="21">
        <v>5538.2250000000004</v>
      </c>
      <c r="F53" s="21">
        <v>22965.397000000001</v>
      </c>
      <c r="G53" s="21">
        <v>17017.347000000002</v>
      </c>
      <c r="H53" s="21">
        <v>21644.347000000002</v>
      </c>
      <c r="I53" s="21">
        <v>9969.23</v>
      </c>
      <c r="K53" t="s">
        <v>31</v>
      </c>
      <c r="L53" s="21">
        <v>13610.032999999999</v>
      </c>
      <c r="M53" s="21">
        <v>18117.740000000002</v>
      </c>
      <c r="N53" s="21">
        <v>16650.518</v>
      </c>
      <c r="O53" s="21">
        <v>7573.3469999999998</v>
      </c>
      <c r="P53" s="21">
        <v>19792.861000000001</v>
      </c>
      <c r="Q53" s="21">
        <v>15980.74</v>
      </c>
      <c r="R53" s="21">
        <v>23241.882000000001</v>
      </c>
      <c r="S53" s="21">
        <v>11012.518</v>
      </c>
    </row>
    <row r="54" spans="1:19" x14ac:dyDescent="0.25">
      <c r="A54" t="s">
        <v>32</v>
      </c>
      <c r="B54" s="21">
        <v>24921.326000000001</v>
      </c>
      <c r="C54" s="21">
        <v>16322.103999999999</v>
      </c>
      <c r="D54" s="21">
        <v>20410.64</v>
      </c>
      <c r="E54" s="21">
        <v>6428.0829999999996</v>
      </c>
      <c r="F54" s="21">
        <v>19665.933000000001</v>
      </c>
      <c r="G54" s="21">
        <v>16200.569</v>
      </c>
      <c r="H54" s="21">
        <v>20806.740000000002</v>
      </c>
      <c r="I54" s="21">
        <v>7961.8609999999999</v>
      </c>
      <c r="K54" t="s">
        <v>32</v>
      </c>
      <c r="L54" s="21">
        <v>19134.740000000002</v>
      </c>
      <c r="M54" s="21">
        <v>15944.083000000001</v>
      </c>
      <c r="N54" s="21">
        <v>19592.518</v>
      </c>
      <c r="O54" s="21">
        <v>7256.4470000000001</v>
      </c>
      <c r="P54" s="21">
        <v>21172.418000000001</v>
      </c>
      <c r="Q54" s="21">
        <v>16841.032999999999</v>
      </c>
      <c r="R54" s="21">
        <v>20767.326000000001</v>
      </c>
      <c r="S54" s="21">
        <v>9447.4470000000001</v>
      </c>
    </row>
    <row r="55" spans="1:19" x14ac:dyDescent="0.25">
      <c r="A55" s="11" t="s">
        <v>33</v>
      </c>
      <c r="B55" s="21">
        <v>35097.760999999999</v>
      </c>
      <c r="C55" s="21">
        <v>27176.760999999999</v>
      </c>
      <c r="D55" s="21">
        <v>29332.811000000002</v>
      </c>
      <c r="E55" s="21">
        <v>28917.224999999999</v>
      </c>
      <c r="F55" s="21">
        <v>26052.74</v>
      </c>
      <c r="G55" s="21">
        <v>23191.447</v>
      </c>
      <c r="H55" s="21">
        <v>24159.933000000001</v>
      </c>
      <c r="I55" s="21">
        <v>22316.205000000002</v>
      </c>
      <c r="K55" s="11" t="s">
        <v>33</v>
      </c>
      <c r="L55" s="21">
        <v>32923.974000000002</v>
      </c>
      <c r="M55" s="21">
        <v>25135.831999999999</v>
      </c>
      <c r="N55" s="21">
        <v>34990.853000000003</v>
      </c>
      <c r="O55" s="21">
        <v>27879.852999999999</v>
      </c>
      <c r="P55" s="21">
        <v>30445.418000000001</v>
      </c>
      <c r="Q55" s="21">
        <v>28408.882000000001</v>
      </c>
      <c r="R55" s="21">
        <v>32244.146000000001</v>
      </c>
      <c r="S55" s="21">
        <v>34844.438999999998</v>
      </c>
    </row>
    <row r="58" spans="1:19" x14ac:dyDescent="0.25">
      <c r="B58" s="15" t="s">
        <v>22</v>
      </c>
      <c r="C58" s="15"/>
      <c r="D58" s="15"/>
      <c r="E58" s="15"/>
      <c r="F58" s="16" t="s">
        <v>23</v>
      </c>
      <c r="G58" s="16"/>
      <c r="H58" s="16"/>
      <c r="I58" s="16"/>
      <c r="J58" s="12"/>
      <c r="L58" s="15" t="s">
        <v>22</v>
      </c>
      <c r="M58" s="15"/>
      <c r="N58" s="15"/>
      <c r="O58" s="15"/>
      <c r="P58" s="16" t="s">
        <v>23</v>
      </c>
      <c r="Q58" s="16"/>
      <c r="R58" s="16"/>
      <c r="S58" s="16"/>
    </row>
    <row r="59" spans="1:19" x14ac:dyDescent="0.25">
      <c r="A59" t="s">
        <v>34</v>
      </c>
      <c r="B59" s="14" t="s">
        <v>26</v>
      </c>
      <c r="C59" s="14"/>
      <c r="D59" s="14" t="s">
        <v>27</v>
      </c>
      <c r="E59" s="14"/>
      <c r="F59" s="14" t="s">
        <v>26</v>
      </c>
      <c r="G59" s="14"/>
      <c r="H59" s="14" t="s">
        <v>27</v>
      </c>
      <c r="I59" s="14"/>
      <c r="J59" s="3"/>
      <c r="K59" s="3" t="s">
        <v>34</v>
      </c>
      <c r="L59" s="14" t="s">
        <v>26</v>
      </c>
      <c r="M59" s="14"/>
      <c r="N59" s="14" t="s">
        <v>27</v>
      </c>
      <c r="O59" s="14"/>
      <c r="P59" s="14" t="s">
        <v>26</v>
      </c>
      <c r="Q59" s="14"/>
      <c r="R59" s="14" t="s">
        <v>27</v>
      </c>
      <c r="S59" s="14"/>
    </row>
    <row r="60" spans="1:19" x14ac:dyDescent="0.25">
      <c r="A60" s="13" t="s">
        <v>20</v>
      </c>
      <c r="B60" s="3" t="s">
        <v>5</v>
      </c>
      <c r="C60" s="3" t="s">
        <v>6</v>
      </c>
      <c r="D60" s="3" t="s">
        <v>5</v>
      </c>
      <c r="E60" s="3" t="s">
        <v>6</v>
      </c>
      <c r="F60" s="3" t="s">
        <v>5</v>
      </c>
      <c r="G60" s="3" t="s">
        <v>6</v>
      </c>
      <c r="H60" s="3" t="s">
        <v>5</v>
      </c>
      <c r="I60" s="3" t="s">
        <v>6</v>
      </c>
      <c r="J60" s="3"/>
      <c r="K60" s="13" t="s">
        <v>21</v>
      </c>
      <c r="L60" s="3" t="s">
        <v>5</v>
      </c>
      <c r="M60" s="3" t="s">
        <v>6</v>
      </c>
      <c r="N60" s="3" t="s">
        <v>5</v>
      </c>
      <c r="O60" s="3" t="s">
        <v>6</v>
      </c>
      <c r="P60" s="3" t="s">
        <v>5</v>
      </c>
      <c r="Q60" s="3" t="s">
        <v>6</v>
      </c>
      <c r="R60" s="3" t="s">
        <v>5</v>
      </c>
      <c r="S60" s="3" t="s">
        <v>6</v>
      </c>
    </row>
    <row r="61" spans="1:19" x14ac:dyDescent="0.25">
      <c r="A61" t="s">
        <v>39</v>
      </c>
      <c r="B61" s="21">
        <v>0.850890875272862</v>
      </c>
      <c r="C61" s="21">
        <v>0.93334461645179512</v>
      </c>
      <c r="D61" s="21">
        <v>0.58898934004746784</v>
      </c>
      <c r="E61" s="21">
        <v>0.70700132997846832</v>
      </c>
      <c r="F61" s="21">
        <v>0.99832145460775068</v>
      </c>
      <c r="G61" s="21">
        <v>1.0766138541534276</v>
      </c>
      <c r="H61" s="21">
        <v>0.35765937963007555</v>
      </c>
      <c r="I61" s="21">
        <v>0.39075468884250636</v>
      </c>
      <c r="K61" t="s">
        <v>39</v>
      </c>
      <c r="L61" s="21">
        <v>0.65495389236816648</v>
      </c>
      <c r="M61" s="21">
        <v>0.87081820965448165</v>
      </c>
      <c r="N61" s="21">
        <v>0.52771548978054594</v>
      </c>
      <c r="O61" s="21">
        <v>0.71358631475956025</v>
      </c>
      <c r="P61" s="21">
        <v>0.86146214206806371</v>
      </c>
      <c r="Q61" s="21">
        <v>0.81492346042012964</v>
      </c>
      <c r="R61" s="21">
        <v>0.46668046573204419</v>
      </c>
      <c r="S61" s="21">
        <v>0.30895256409926741</v>
      </c>
    </row>
    <row r="62" spans="1:19" x14ac:dyDescent="0.25">
      <c r="A62" t="s">
        <v>35</v>
      </c>
      <c r="B62" s="21">
        <v>0.71680917195829097</v>
      </c>
      <c r="C62" s="21">
        <v>0.7809532044946943</v>
      </c>
      <c r="D62" s="21">
        <v>0.90054370349726376</v>
      </c>
      <c r="E62" s="21">
        <v>0.85858809049965013</v>
      </c>
      <c r="F62" s="21">
        <v>0.86740810486932185</v>
      </c>
      <c r="G62" s="21">
        <v>0.76711139336900414</v>
      </c>
      <c r="H62" s="21">
        <v>0.93460399467791255</v>
      </c>
      <c r="I62" s="21">
        <v>1.0264753906701014</v>
      </c>
      <c r="K62" t="s">
        <v>35</v>
      </c>
      <c r="L62" s="21">
        <v>0.94061388552605207</v>
      </c>
      <c r="M62" s="21">
        <v>0.71012669295589892</v>
      </c>
      <c r="N62" s="21">
        <v>0.95165058049202356</v>
      </c>
      <c r="O62" s="21">
        <v>0.84246352953981074</v>
      </c>
      <c r="P62" s="21">
        <v>0.91751011892292911</v>
      </c>
      <c r="Q62" s="21">
        <v>0.64003391499343787</v>
      </c>
      <c r="R62" s="21">
        <v>1.1085172624593351</v>
      </c>
      <c r="S62" s="21">
        <v>0.86701301209336046</v>
      </c>
    </row>
    <row r="63" spans="1:19" x14ac:dyDescent="0.25">
      <c r="A63" t="s">
        <v>36</v>
      </c>
      <c r="B63" s="21">
        <v>0.52858571234786178</v>
      </c>
      <c r="C63" s="21">
        <v>0.41337758923026724</v>
      </c>
      <c r="D63" s="21">
        <v>0.61856038590508133</v>
      </c>
      <c r="E63" s="21">
        <v>0.72079332802669915</v>
      </c>
      <c r="F63" s="21">
        <v>0.56980744191206223</v>
      </c>
      <c r="G63" s="21">
        <v>0.47585344661360496</v>
      </c>
      <c r="H63" s="21">
        <v>0.18511827216595125</v>
      </c>
      <c r="I63" s="21">
        <v>0.25345998188143698</v>
      </c>
      <c r="K63" t="s">
        <v>36</v>
      </c>
      <c r="L63" s="21">
        <v>0.88149641841894555</v>
      </c>
      <c r="M63" s="21">
        <v>0.65010968152908921</v>
      </c>
      <c r="N63" s="21">
        <v>0.73377685316487584</v>
      </c>
      <c r="O63" s="21">
        <v>0.56252618459255099</v>
      </c>
      <c r="P63" s="21">
        <v>0.89587777416435721</v>
      </c>
      <c r="Q63" s="21">
        <v>0.72080935249455824</v>
      </c>
      <c r="R63" s="21">
        <v>0.44672604504215652</v>
      </c>
      <c r="S63" s="21">
        <v>0.31604807871924701</v>
      </c>
    </row>
    <row r="64" spans="1:19" x14ac:dyDescent="0.25">
      <c r="A64" t="s">
        <v>37</v>
      </c>
      <c r="B64" s="21">
        <v>1.3560888143842973</v>
      </c>
      <c r="C64" s="21">
        <v>1.8892006360307871</v>
      </c>
      <c r="D64" s="21">
        <v>1.4558703143907004</v>
      </c>
      <c r="E64" s="21">
        <v>1.1911709738631859</v>
      </c>
      <c r="F64" s="21">
        <v>1.5222828644684285</v>
      </c>
      <c r="G64" s="21">
        <v>1.6120748916039729</v>
      </c>
      <c r="H64" s="21">
        <v>5.0486858144401694</v>
      </c>
      <c r="I64" s="21">
        <v>4.0498519058139291</v>
      </c>
      <c r="K64" t="s">
        <v>37</v>
      </c>
      <c r="L64" s="21">
        <v>1.0670648976806278</v>
      </c>
      <c r="M64" s="21">
        <v>1.09231828587085</v>
      </c>
      <c r="N64" s="21">
        <v>1.2969209595361719</v>
      </c>
      <c r="O64" s="21">
        <v>1.497643225532735</v>
      </c>
      <c r="P64" s="21">
        <v>1.0241465358137161</v>
      </c>
      <c r="Q64" s="21">
        <v>0.88793786148643206</v>
      </c>
      <c r="R64" s="21">
        <v>2.4814251928264599</v>
      </c>
      <c r="S64" s="21">
        <v>2.7432946772112752</v>
      </c>
    </row>
    <row r="65" spans="1:19" x14ac:dyDescent="0.25">
      <c r="A65" t="s">
        <v>38</v>
      </c>
      <c r="B65" s="21">
        <v>0.71005458154438972</v>
      </c>
      <c r="C65" s="21">
        <v>0.58117953804726008</v>
      </c>
      <c r="D65" s="21">
        <v>0.60059048243460655</v>
      </c>
      <c r="E65" s="21">
        <v>0.63431689868073604</v>
      </c>
      <c r="F65" s="21">
        <v>0.69582966323957152</v>
      </c>
      <c r="G65" s="21">
        <v>0.55993256294723648</v>
      </c>
      <c r="H65" s="21">
        <v>0.2222925263402695</v>
      </c>
      <c r="I65" s="21">
        <v>0.2602756549684821</v>
      </c>
      <c r="K65" t="s">
        <v>38</v>
      </c>
      <c r="L65" s="21">
        <v>0.75485085253988637</v>
      </c>
      <c r="M65" s="21">
        <v>0.69542214858078155</v>
      </c>
      <c r="N65" s="21">
        <v>0.69855792094387203</v>
      </c>
      <c r="O65" s="21">
        <v>0.59280872087820979</v>
      </c>
      <c r="P65" s="21">
        <v>0.86120851411301513</v>
      </c>
      <c r="Q65" s="21">
        <v>0.64406500330323524</v>
      </c>
      <c r="R65" s="21">
        <v>0.35677486382653317</v>
      </c>
      <c r="S65" s="21">
        <v>0.27113213101235467</v>
      </c>
    </row>
  </sheetData>
  <mergeCells count="53">
    <mergeCell ref="A1:B1"/>
    <mergeCell ref="B3:C3"/>
    <mergeCell ref="D3:E3"/>
    <mergeCell ref="F3:G3"/>
    <mergeCell ref="A21:E21"/>
    <mergeCell ref="L24:O24"/>
    <mergeCell ref="P24:S24"/>
    <mergeCell ref="B25:C25"/>
    <mergeCell ref="D25:E25"/>
    <mergeCell ref="F25:G25"/>
    <mergeCell ref="H25:I25"/>
    <mergeCell ref="L25:M25"/>
    <mergeCell ref="N25:O25"/>
    <mergeCell ref="P25:Q25"/>
    <mergeCell ref="R25:S25"/>
    <mergeCell ref="B24:E24"/>
    <mergeCell ref="F24:I24"/>
    <mergeCell ref="B35:E35"/>
    <mergeCell ref="F35:I35"/>
    <mergeCell ref="L35:O35"/>
    <mergeCell ref="P35:S35"/>
    <mergeCell ref="B36:C36"/>
    <mergeCell ref="D36:E36"/>
    <mergeCell ref="F36:G36"/>
    <mergeCell ref="H36:I36"/>
    <mergeCell ref="L36:M36"/>
    <mergeCell ref="N36:O36"/>
    <mergeCell ref="P36:Q36"/>
    <mergeCell ref="R36:S36"/>
    <mergeCell ref="B47:E47"/>
    <mergeCell ref="F47:I47"/>
    <mergeCell ref="L47:O47"/>
    <mergeCell ref="P47:S47"/>
    <mergeCell ref="P48:Q48"/>
    <mergeCell ref="R48:S48"/>
    <mergeCell ref="B58:E58"/>
    <mergeCell ref="F58:I58"/>
    <mergeCell ref="L58:O58"/>
    <mergeCell ref="P58:S58"/>
    <mergeCell ref="B48:C48"/>
    <mergeCell ref="D48:E48"/>
    <mergeCell ref="F48:G48"/>
    <mergeCell ref="H48:I48"/>
    <mergeCell ref="L48:M48"/>
    <mergeCell ref="N48:O48"/>
    <mergeCell ref="P59:Q59"/>
    <mergeCell ref="R59:S59"/>
    <mergeCell ref="B59:C59"/>
    <mergeCell ref="D59:E59"/>
    <mergeCell ref="F59:G59"/>
    <mergeCell ref="H59:I59"/>
    <mergeCell ref="L59:M59"/>
    <mergeCell ref="N59:O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file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2021-08-21T13:06:16Z</dcterms:created>
  <dcterms:modified xsi:type="dcterms:W3CDTF">2021-08-21T16:05:12Z</dcterms:modified>
</cp:coreProperties>
</file>