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tg/Desktop/Adaptation Planning/PeerJ/Supplementary Data/Raw Data/"/>
    </mc:Choice>
  </mc:AlternateContent>
  <xr:revisionPtr revIDLastSave="0" documentId="13_ncr:1_{94989698-F64D-E24C-911C-DD98FF97F16D}" xr6:coauthVersionLast="47" xr6:coauthVersionMax="47" xr10:uidLastSave="{00000000-0000-0000-0000-000000000000}"/>
  <bookViews>
    <workbookView xWindow="0" yWindow="500" windowWidth="28800" windowHeight="16140" xr2:uid="{06D9510D-8259-7147-A0EA-2BCEA1EBA97F}"/>
  </bookViews>
  <sheets>
    <sheet name="Analys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B34" i="2"/>
  <c r="B18" i="2" l="1"/>
  <c r="B6" i="2"/>
</calcChain>
</file>

<file path=xl/sharedStrings.xml><?xml version="1.0" encoding="utf-8"?>
<sst xmlns="http://schemas.openxmlformats.org/spreadsheetml/2006/main" count="46" uniqueCount="40">
  <si>
    <t>Experience</t>
  </si>
  <si>
    <t>Age group</t>
  </si>
  <si>
    <t>Gender</t>
  </si>
  <si>
    <t>Male</t>
  </si>
  <si>
    <t>Female</t>
  </si>
  <si>
    <t>Government organisation</t>
  </si>
  <si>
    <t>Non-government organisation</t>
  </si>
  <si>
    <t>Community organisation</t>
  </si>
  <si>
    <t>&lt;5 years</t>
  </si>
  <si>
    <t>5 to 15 years</t>
  </si>
  <si>
    <t>&gt;15 years</t>
  </si>
  <si>
    <t>18-30 Years</t>
  </si>
  <si>
    <t>31-40 Years</t>
  </si>
  <si>
    <t>41-50 Years</t>
  </si>
  <si>
    <t>&gt; 50 Years</t>
  </si>
  <si>
    <t>Affliation</t>
  </si>
  <si>
    <t>Total</t>
  </si>
  <si>
    <t>No. of respondents</t>
  </si>
  <si>
    <t>Adaptation actions</t>
  </si>
  <si>
    <t>Average priority score</t>
  </si>
  <si>
    <t>a. Expand the existing protected areas</t>
  </si>
  <si>
    <t>b. Establish new protected areas</t>
  </si>
  <si>
    <t>c. Mange grasslands</t>
  </si>
  <si>
    <t>d. Manage wetlands</t>
  </si>
  <si>
    <t>e. Practice controlled burning</t>
  </si>
  <si>
    <t>f. Control invasive species</t>
  </si>
  <si>
    <t>g. Restore corridor and connectivity</t>
  </si>
  <si>
    <t>h. Identify and protect climate refugia</t>
  </si>
  <si>
    <t>i. Design and construct earthen mounds in floodplain grasslands</t>
  </si>
  <si>
    <t>j. Conserve biodiversity at landscape level</t>
  </si>
  <si>
    <t>k. Manage buffer zone</t>
  </si>
  <si>
    <t>l. Prepare species conservatio action plan</t>
  </si>
  <si>
    <t>m. Integrate climate change impacts in species conservation action plan</t>
  </si>
  <si>
    <t>n. Translocate species to other suitable habitats</t>
  </si>
  <si>
    <t>o. Translocate species to future suitable habitat</t>
  </si>
  <si>
    <t>p. Strengthen anti-poaching operation</t>
  </si>
  <si>
    <t>q. Control water pollution</t>
  </si>
  <si>
    <t>r. Mitigate human-wildlife conflicts</t>
  </si>
  <si>
    <t>s. Conduct periodic census and Id-based monitoring</t>
  </si>
  <si>
    <t>t. Initiate experimental research and monitoring of climate change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</si>
</sst>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4"/>
      <color theme="1"/>
      <name val="Georgi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2" fontId="4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2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GB"/>
              <a:t>Age group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Analysis!$A$2:$A$5</c:f>
              <c:strCache>
                <c:ptCount val="4"/>
                <c:pt idx="0">
                  <c:v>18-30 Years</c:v>
                </c:pt>
                <c:pt idx="1">
                  <c:v>31-40 Years</c:v>
                </c:pt>
                <c:pt idx="2">
                  <c:v>41-50 Years</c:v>
                </c:pt>
                <c:pt idx="3">
                  <c:v>&gt; 50 Years</c:v>
                </c:pt>
              </c:strCache>
            </c:strRef>
          </c:cat>
          <c:val>
            <c:numRef>
              <c:f>Analysis!$B$2:$B$5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0-914B-8EEF-394CE0644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6214176"/>
        <c:axId val="886846160"/>
      </c:barChart>
      <c:catAx>
        <c:axId val="88621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86846160"/>
        <c:crosses val="autoZero"/>
        <c:auto val="1"/>
        <c:lblAlgn val="ctr"/>
        <c:lblOffset val="100"/>
        <c:noMultiLvlLbl val="0"/>
      </c:catAx>
      <c:valAx>
        <c:axId val="88684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8621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solidFill>
        <a:schemeClr val="accent1"/>
      </a:solidFill>
    </a:ln>
    <a:effectLst/>
  </c:spPr>
  <c:txPr>
    <a:bodyPr/>
    <a:lstStyle/>
    <a:p>
      <a:pPr>
        <a:defRPr sz="1200">
          <a:solidFill>
            <a:schemeClr val="tx1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GB"/>
              <a:t>Gender representation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F7-9441-BBD9-49A1CE1A490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F7-9441-BBD9-49A1CE1A4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Analysis!$A$16:$A$17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Analysis!$B$16:$B$17</c:f>
              <c:numCache>
                <c:formatCode>General</c:formatCode>
                <c:ptCount val="2"/>
                <c:pt idx="0">
                  <c:v>15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2-EF4F-BC8E-BED08DEF0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GB"/>
              <a:t>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Analysis!$A$31:$A$33</c:f>
              <c:strCache>
                <c:ptCount val="3"/>
                <c:pt idx="0">
                  <c:v>Government organisation</c:v>
                </c:pt>
                <c:pt idx="1">
                  <c:v>Non-government organisation</c:v>
                </c:pt>
                <c:pt idx="2">
                  <c:v>Community organisation</c:v>
                </c:pt>
              </c:strCache>
            </c:strRef>
          </c:cat>
          <c:val>
            <c:numRef>
              <c:f>Analysis!$B$31:$B$33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0649-A593-33B464ABB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2026384"/>
        <c:axId val="899467024"/>
      </c:barChart>
      <c:catAx>
        <c:axId val="88202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99467024"/>
        <c:crosses val="autoZero"/>
        <c:auto val="1"/>
        <c:lblAlgn val="ctr"/>
        <c:lblOffset val="100"/>
        <c:noMultiLvlLbl val="0"/>
      </c:catAx>
      <c:valAx>
        <c:axId val="89946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8202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solidFill>
        <a:schemeClr val="accent1"/>
      </a:solidFill>
    </a:ln>
    <a:effectLst/>
  </c:spPr>
  <c:txPr>
    <a:bodyPr/>
    <a:lstStyle/>
    <a:p>
      <a:pPr>
        <a:defRPr sz="1200">
          <a:solidFill>
            <a:schemeClr val="tx1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GB"/>
              <a:t>Experience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Analysis!$I$2:$I$4</c:f>
              <c:strCache>
                <c:ptCount val="3"/>
                <c:pt idx="0">
                  <c:v>&lt;5 years</c:v>
                </c:pt>
                <c:pt idx="1">
                  <c:v>5 to 15 years</c:v>
                </c:pt>
                <c:pt idx="2">
                  <c:v>&gt;15 years</c:v>
                </c:pt>
              </c:strCache>
            </c:strRef>
          </c:cat>
          <c:val>
            <c:numRef>
              <c:f>Analysis!$J$2:$J$4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6-E54D-8D1B-3785A3A6F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65142096"/>
        <c:axId val="882996384"/>
      </c:barChart>
      <c:catAx>
        <c:axId val="86514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82996384"/>
        <c:crosses val="autoZero"/>
        <c:auto val="1"/>
        <c:lblAlgn val="ctr"/>
        <c:lblOffset val="100"/>
        <c:noMultiLvlLbl val="0"/>
      </c:catAx>
      <c:valAx>
        <c:axId val="8829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6514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solidFill>
        <a:schemeClr val="accent1"/>
      </a:solidFill>
    </a:ln>
    <a:effectLst/>
  </c:spPr>
  <c:txPr>
    <a:bodyPr/>
    <a:lstStyle/>
    <a:p>
      <a:pPr>
        <a:defRPr sz="1100">
          <a:solidFill>
            <a:schemeClr val="tx1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50800</xdr:rowOff>
    </xdr:from>
    <xdr:to>
      <xdr:col>7</xdr:col>
      <xdr:colOff>539750</xdr:colOff>
      <xdr:row>13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5E2199-BD29-9342-807C-CB9D161FC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14</xdr:row>
      <xdr:rowOff>134761</xdr:rowOff>
    </xdr:from>
    <xdr:to>
      <xdr:col>7</xdr:col>
      <xdr:colOff>520700</xdr:colOff>
      <xdr:row>28</xdr:row>
      <xdr:rowOff>33161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410240-46D0-864D-9C62-0F806ACCE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51153</xdr:colOff>
      <xdr:row>28</xdr:row>
      <xdr:rowOff>198261</xdr:rowOff>
    </xdr:from>
    <xdr:to>
      <xdr:col>7</xdr:col>
      <xdr:colOff>478014</xdr:colOff>
      <xdr:row>41</xdr:row>
      <xdr:rowOff>189795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60EDFA-A82F-184C-A982-05C9DC0F8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324556</xdr:colOff>
      <xdr:row>0</xdr:row>
      <xdr:rowOff>0</xdr:rowOff>
    </xdr:from>
    <xdr:to>
      <xdr:col>15</xdr:col>
      <xdr:colOff>741618</xdr:colOff>
      <xdr:row>13</xdr:row>
      <xdr:rowOff>93447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692269-655A-3744-8E87-517D67D7A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295348</xdr:colOff>
      <xdr:row>14</xdr:row>
      <xdr:rowOff>44302</xdr:rowOff>
    </xdr:from>
    <xdr:to>
      <xdr:col>17</xdr:col>
      <xdr:colOff>516860</xdr:colOff>
      <xdr:row>30</xdr:row>
      <xdr:rowOff>103373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524C06-7D56-A64F-B652-B7A872359825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85" t="18596" r="5453" b="13096"/>
        <a:stretch/>
      </xdr:blipFill>
      <xdr:spPr bwMode="auto">
        <a:xfrm>
          <a:off x="14221046" y="2938721"/>
          <a:ext cx="6674884" cy="342604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0E15-A34A-C54A-AC9A-63E0DEB3E5A0}">
  <dimension ref="A1:AD200"/>
  <sheetViews>
    <sheetView tabSelected="1" zoomScale="86" zoomScaleNormal="86" workbookViewId="0">
      <selection activeCell="M34" sqref="M34"/>
    </sheetView>
  </sheetViews>
  <sheetFormatPr baseColWidth="10" defaultRowHeight="16" x14ac:dyDescent="0.2"/>
  <cols>
    <col min="1" max="1" width="27.1640625" customWidth="1"/>
    <col min="2" max="2" width="20.5" customWidth="1"/>
    <col min="9" max="9" width="44.83203125" customWidth="1"/>
    <col min="10" max="10" width="25.1640625" customWidth="1"/>
    <col min="14" max="14" width="14.5" bestFit="1" customWidth="1"/>
    <col min="15" max="15" width="12.5" bestFit="1" customWidth="1"/>
    <col min="16" max="16" width="12.1640625" bestFit="1" customWidth="1"/>
    <col min="17" max="18" width="12.83203125" bestFit="1" customWidth="1"/>
    <col min="19" max="30" width="11.5" bestFit="1" customWidth="1"/>
  </cols>
  <sheetData>
    <row r="1" spans="1:18" x14ac:dyDescent="0.2">
      <c r="A1" s="4" t="s">
        <v>1</v>
      </c>
      <c r="B1" s="4" t="s">
        <v>17</v>
      </c>
      <c r="C1" s="3"/>
      <c r="D1" s="3"/>
      <c r="E1" s="3"/>
      <c r="F1" s="3"/>
      <c r="G1" s="3"/>
      <c r="H1" s="3"/>
      <c r="I1" s="4" t="s">
        <v>0</v>
      </c>
      <c r="J1" s="4" t="s">
        <v>17</v>
      </c>
      <c r="K1" s="3"/>
      <c r="L1" s="3"/>
      <c r="M1" s="3"/>
      <c r="N1" s="3"/>
      <c r="O1" s="3"/>
      <c r="P1" s="3"/>
      <c r="Q1" s="3"/>
      <c r="R1" s="3"/>
    </row>
    <row r="2" spans="1:18" x14ac:dyDescent="0.2">
      <c r="A2" s="2" t="s">
        <v>11</v>
      </c>
      <c r="B2" s="2">
        <v>2</v>
      </c>
      <c r="C2" s="3"/>
      <c r="D2" s="3"/>
      <c r="E2" s="3"/>
      <c r="F2" s="3"/>
      <c r="G2" s="3"/>
      <c r="H2" s="3"/>
      <c r="I2" s="2" t="s">
        <v>8</v>
      </c>
      <c r="J2" s="2">
        <v>0</v>
      </c>
      <c r="K2" s="3"/>
      <c r="L2" s="3"/>
      <c r="M2" s="3"/>
      <c r="N2" s="3"/>
      <c r="O2" s="3"/>
      <c r="P2" s="3"/>
      <c r="Q2" s="3"/>
      <c r="R2" s="3"/>
    </row>
    <row r="3" spans="1:18" x14ac:dyDescent="0.2">
      <c r="A3" s="2" t="s">
        <v>12</v>
      </c>
      <c r="B3" s="2">
        <v>3</v>
      </c>
      <c r="C3" s="3"/>
      <c r="D3" s="3"/>
      <c r="E3" s="3"/>
      <c r="F3" s="3"/>
      <c r="G3" s="3"/>
      <c r="H3" s="3"/>
      <c r="I3" s="2" t="s">
        <v>9</v>
      </c>
      <c r="J3" s="2">
        <v>2</v>
      </c>
      <c r="K3" s="3"/>
      <c r="L3" s="3"/>
      <c r="M3" s="3"/>
      <c r="N3" s="3"/>
      <c r="O3" s="3"/>
      <c r="P3" s="3"/>
      <c r="Q3" s="3"/>
      <c r="R3" s="3"/>
    </row>
    <row r="4" spans="1:18" x14ac:dyDescent="0.2">
      <c r="A4" s="2" t="s">
        <v>13</v>
      </c>
      <c r="B4" s="2">
        <v>7</v>
      </c>
      <c r="C4" s="3"/>
      <c r="D4" s="3"/>
      <c r="E4" s="3"/>
      <c r="F4" s="3"/>
      <c r="G4" s="3"/>
      <c r="H4" s="3"/>
      <c r="I4" s="2" t="s">
        <v>10</v>
      </c>
      <c r="J4" s="2">
        <v>15</v>
      </c>
      <c r="K4" s="3"/>
      <c r="L4" s="3"/>
      <c r="M4" s="3"/>
      <c r="N4" s="3"/>
      <c r="O4" s="3"/>
      <c r="P4" s="3"/>
      <c r="Q4" s="3"/>
      <c r="R4" s="3"/>
    </row>
    <row r="5" spans="1:18" x14ac:dyDescent="0.2">
      <c r="A5" s="2" t="s">
        <v>14</v>
      </c>
      <c r="B5" s="2">
        <v>5</v>
      </c>
      <c r="C5" s="3"/>
      <c r="D5" s="3"/>
      <c r="E5" s="3"/>
      <c r="F5" s="3"/>
      <c r="G5" s="3"/>
      <c r="H5" s="3"/>
      <c r="I5" s="4" t="s">
        <v>16</v>
      </c>
      <c r="J5" s="4">
        <f>SUM(J2:J4)</f>
        <v>17</v>
      </c>
      <c r="K5" s="3"/>
      <c r="L5" s="3"/>
      <c r="M5" s="3"/>
      <c r="N5" s="3"/>
      <c r="O5" s="3"/>
      <c r="P5" s="3"/>
      <c r="Q5" s="3"/>
      <c r="R5" s="3"/>
    </row>
    <row r="6" spans="1:18" x14ac:dyDescent="0.2">
      <c r="A6" s="4" t="s">
        <v>16</v>
      </c>
      <c r="B6" s="4">
        <f>SUM(B2:B5)</f>
        <v>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 t="s">
        <v>2</v>
      </c>
      <c r="B15" s="4" t="s">
        <v>17</v>
      </c>
      <c r="C15" s="3"/>
      <c r="D15" s="3"/>
      <c r="E15" s="3"/>
      <c r="F15" s="3"/>
      <c r="G15" s="3"/>
      <c r="H15" s="3"/>
      <c r="I15" s="4" t="s">
        <v>18</v>
      </c>
      <c r="J15" s="4" t="s">
        <v>19</v>
      </c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1" t="s">
        <v>3</v>
      </c>
      <c r="B16" s="1">
        <v>15</v>
      </c>
      <c r="C16" s="3"/>
      <c r="D16" s="3"/>
      <c r="E16" s="3"/>
      <c r="F16" s="3"/>
      <c r="G16" s="3"/>
      <c r="H16" s="3"/>
      <c r="I16" s="2" t="s">
        <v>20</v>
      </c>
      <c r="J16" s="11">
        <v>2</v>
      </c>
      <c r="K16" s="3"/>
      <c r="L16" s="3"/>
      <c r="M16" s="3"/>
      <c r="N16" s="3"/>
      <c r="O16" s="3"/>
      <c r="P16" s="3"/>
      <c r="Q16" s="3"/>
      <c r="R16" s="3"/>
    </row>
    <row r="17" spans="1:30" x14ac:dyDescent="0.2">
      <c r="A17" s="1" t="s">
        <v>4</v>
      </c>
      <c r="B17" s="1">
        <v>2</v>
      </c>
      <c r="C17" s="3"/>
      <c r="D17" s="3"/>
      <c r="E17" s="3"/>
      <c r="F17" s="3"/>
      <c r="G17" s="3"/>
      <c r="H17" s="3"/>
      <c r="I17" s="2" t="s">
        <v>21</v>
      </c>
      <c r="J17" s="11">
        <v>0.28999999999999998</v>
      </c>
      <c r="K17" s="3"/>
      <c r="L17" s="3"/>
      <c r="M17" s="3"/>
      <c r="N17" s="3"/>
      <c r="O17" s="3"/>
      <c r="P17" s="3"/>
      <c r="Q17" s="3"/>
      <c r="R17" s="3"/>
    </row>
    <row r="18" spans="1:30" x14ac:dyDescent="0.2">
      <c r="A18" s="5" t="s">
        <v>16</v>
      </c>
      <c r="B18" s="5">
        <f>SUM(B16:B17)</f>
        <v>17</v>
      </c>
      <c r="C18" s="3"/>
      <c r="D18" s="3"/>
      <c r="E18" s="3"/>
      <c r="F18" s="3"/>
      <c r="G18" s="3"/>
      <c r="H18" s="3"/>
      <c r="I18" s="2" t="s">
        <v>22</v>
      </c>
      <c r="J18" s="11">
        <v>4.9400000000000004</v>
      </c>
      <c r="K18" s="3"/>
      <c r="L18" s="3"/>
      <c r="M18" s="3"/>
      <c r="N18" s="3"/>
      <c r="O18" s="3"/>
      <c r="P18" s="3"/>
      <c r="Q18" s="3"/>
      <c r="R18" s="3"/>
    </row>
    <row r="19" spans="1:30" x14ac:dyDescent="0.2">
      <c r="A19" s="3"/>
      <c r="B19" s="3"/>
      <c r="C19" s="3"/>
      <c r="D19" s="3"/>
      <c r="E19" s="3"/>
      <c r="F19" s="3"/>
      <c r="G19" s="3"/>
      <c r="H19" s="3"/>
      <c r="I19" s="2" t="s">
        <v>23</v>
      </c>
      <c r="J19" s="11">
        <v>5.0599999999999996</v>
      </c>
      <c r="K19" s="3"/>
      <c r="L19" s="3"/>
      <c r="M19" s="3"/>
      <c r="N19" s="3"/>
      <c r="O19" s="3"/>
      <c r="P19" s="3"/>
      <c r="Q19" s="3"/>
      <c r="R19" s="3"/>
    </row>
    <row r="20" spans="1:30" x14ac:dyDescent="0.2">
      <c r="A20" s="3"/>
      <c r="B20" s="3"/>
      <c r="C20" s="3"/>
      <c r="D20" s="3"/>
      <c r="E20" s="3"/>
      <c r="F20" s="3"/>
      <c r="G20" s="3"/>
      <c r="H20" s="3"/>
      <c r="I20" s="2" t="s">
        <v>24</v>
      </c>
      <c r="J20" s="11">
        <v>0.24</v>
      </c>
      <c r="K20" s="3"/>
      <c r="L20" s="3"/>
      <c r="M20" s="3"/>
      <c r="N20" s="3"/>
      <c r="O20" s="3"/>
      <c r="P20" s="3"/>
      <c r="Q20" s="3"/>
      <c r="R20" s="3"/>
    </row>
    <row r="21" spans="1:30" x14ac:dyDescent="0.2">
      <c r="A21" s="3"/>
      <c r="B21" s="3"/>
      <c r="C21" s="3"/>
      <c r="D21" s="3"/>
      <c r="E21" s="3"/>
      <c r="F21" s="3"/>
      <c r="G21" s="3"/>
      <c r="H21" s="3"/>
      <c r="I21" s="2" t="s">
        <v>25</v>
      </c>
      <c r="J21" s="11">
        <v>2.35</v>
      </c>
      <c r="K21" s="3"/>
      <c r="L21" s="3"/>
      <c r="M21" s="3"/>
      <c r="N21" s="3"/>
      <c r="O21" s="3"/>
      <c r="P21" s="3"/>
      <c r="Q21" s="3"/>
      <c r="R21" s="3"/>
    </row>
    <row r="22" spans="1:30" x14ac:dyDescent="0.2">
      <c r="A22" s="3"/>
      <c r="B22" s="3"/>
      <c r="C22" s="3"/>
      <c r="D22" s="3"/>
      <c r="E22" s="3"/>
      <c r="F22" s="3"/>
      <c r="G22" s="3"/>
      <c r="H22" s="3"/>
      <c r="I22" s="2" t="s">
        <v>26</v>
      </c>
      <c r="J22" s="11">
        <v>2.94</v>
      </c>
      <c r="K22" s="3"/>
      <c r="L22" s="3"/>
      <c r="M22" s="3"/>
      <c r="N22" s="3"/>
      <c r="O22" s="3"/>
      <c r="P22" s="3"/>
      <c r="Q22" s="3"/>
      <c r="R22" s="3"/>
    </row>
    <row r="23" spans="1:30" ht="19" x14ac:dyDescent="0.25">
      <c r="A23" s="3"/>
      <c r="B23" s="3"/>
      <c r="C23" s="3"/>
      <c r="D23" s="3"/>
      <c r="E23" s="3"/>
      <c r="F23" s="3"/>
      <c r="G23" s="3"/>
      <c r="H23" s="3"/>
      <c r="I23" s="2" t="s">
        <v>27</v>
      </c>
      <c r="J23" s="11">
        <v>6.06</v>
      </c>
      <c r="K23" s="3"/>
      <c r="L23" s="3"/>
      <c r="M23" s="3"/>
      <c r="N23" s="8"/>
      <c r="O23" s="8"/>
      <c r="P23" s="8"/>
      <c r="Q23" s="8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x14ac:dyDescent="0.2">
      <c r="A24" s="3"/>
      <c r="B24" s="3"/>
      <c r="C24" s="3"/>
      <c r="D24" s="3"/>
      <c r="E24" s="3"/>
      <c r="F24" s="3"/>
      <c r="G24" s="3"/>
      <c r="H24" s="3"/>
      <c r="I24" s="2" t="s">
        <v>28</v>
      </c>
      <c r="J24" s="11">
        <v>4.47</v>
      </c>
      <c r="K24" s="3"/>
      <c r="L24" s="3"/>
      <c r="M24" s="3"/>
      <c r="N24" s="3"/>
      <c r="O24" s="3"/>
      <c r="P24" s="3"/>
      <c r="Q24" s="3"/>
      <c r="R24" s="3"/>
    </row>
    <row r="25" spans="1:30" ht="19" x14ac:dyDescent="0.25">
      <c r="A25" s="3"/>
      <c r="B25" s="3"/>
      <c r="C25" s="3"/>
      <c r="D25" s="3"/>
      <c r="E25" s="3"/>
      <c r="F25" s="3"/>
      <c r="G25" s="3"/>
      <c r="H25" s="3"/>
      <c r="I25" s="2" t="s">
        <v>29</v>
      </c>
      <c r="J25" s="11">
        <v>0.28999999999999998</v>
      </c>
      <c r="K25" s="3"/>
      <c r="L25" s="9"/>
      <c r="M25" s="9"/>
      <c r="N25" s="9"/>
      <c r="O25" s="9"/>
      <c r="P25" s="9"/>
      <c r="Q25" s="9"/>
      <c r="R25" s="9"/>
      <c r="S25" s="9"/>
      <c r="T25" s="9"/>
      <c r="U25" s="9"/>
      <c r="V25" s="10"/>
      <c r="W25" s="10"/>
      <c r="X25" s="10"/>
    </row>
    <row r="26" spans="1:30" x14ac:dyDescent="0.2">
      <c r="A26" s="3"/>
      <c r="B26" s="3"/>
      <c r="C26" s="3"/>
      <c r="D26" s="3"/>
      <c r="E26" s="3"/>
      <c r="F26" s="3"/>
      <c r="G26" s="3"/>
      <c r="H26" s="3"/>
      <c r="I26" s="2" t="s">
        <v>30</v>
      </c>
      <c r="J26" s="11">
        <v>0.35</v>
      </c>
      <c r="K26" s="3"/>
      <c r="L26" s="3"/>
      <c r="M26" s="3"/>
      <c r="N26" s="3"/>
      <c r="O26" s="3"/>
      <c r="P26" s="3"/>
      <c r="Q26" s="3"/>
      <c r="R26" s="3"/>
    </row>
    <row r="27" spans="1:30" x14ac:dyDescent="0.2">
      <c r="A27" s="3"/>
      <c r="B27" s="3"/>
      <c r="C27" s="3"/>
      <c r="D27" s="3"/>
      <c r="E27" s="3"/>
      <c r="F27" s="3"/>
      <c r="G27" s="3"/>
      <c r="H27" s="3"/>
      <c r="I27" s="2" t="s">
        <v>31</v>
      </c>
      <c r="J27" s="11">
        <v>0.24</v>
      </c>
      <c r="K27" s="3"/>
      <c r="L27" s="3"/>
      <c r="M27" s="3"/>
      <c r="N27" s="3"/>
      <c r="O27" s="3"/>
      <c r="P27" s="3"/>
      <c r="Q27" s="3"/>
      <c r="R27" s="3"/>
    </row>
    <row r="28" spans="1:30" x14ac:dyDescent="0.2">
      <c r="A28" s="3"/>
      <c r="B28" s="3"/>
      <c r="C28" s="3"/>
      <c r="D28" s="3"/>
      <c r="E28" s="3"/>
      <c r="F28" s="3"/>
      <c r="G28" s="3"/>
      <c r="H28" s="3"/>
      <c r="I28" s="2" t="s">
        <v>32</v>
      </c>
      <c r="J28" s="11">
        <v>4.41</v>
      </c>
      <c r="K28" s="3"/>
      <c r="L28" s="3"/>
      <c r="M28" s="3"/>
      <c r="N28" s="3"/>
      <c r="O28" s="3"/>
      <c r="P28" s="3"/>
      <c r="Q28" s="3"/>
      <c r="R28" s="3"/>
    </row>
    <row r="29" spans="1:30" x14ac:dyDescent="0.2">
      <c r="A29" s="3"/>
      <c r="B29" s="3"/>
      <c r="C29" s="3"/>
      <c r="D29" s="3"/>
      <c r="E29" s="3"/>
      <c r="F29" s="3"/>
      <c r="G29" s="3"/>
      <c r="H29" s="3"/>
      <c r="I29" s="2" t="s">
        <v>33</v>
      </c>
      <c r="J29" s="11">
        <v>0.18</v>
      </c>
      <c r="K29" s="3"/>
      <c r="L29" s="3"/>
      <c r="M29" s="3"/>
      <c r="N29" s="3"/>
      <c r="O29" s="3"/>
      <c r="P29" s="3"/>
      <c r="Q29" s="3"/>
      <c r="R29" s="3"/>
    </row>
    <row r="30" spans="1:30" x14ac:dyDescent="0.2">
      <c r="A30" s="4" t="s">
        <v>15</v>
      </c>
      <c r="B30" s="4" t="s">
        <v>17</v>
      </c>
      <c r="C30" s="3"/>
      <c r="D30" s="3"/>
      <c r="E30" s="3"/>
      <c r="F30" s="3"/>
      <c r="G30" s="3"/>
      <c r="H30" s="3"/>
      <c r="I30" s="2" t="s">
        <v>34</v>
      </c>
      <c r="J30" s="11">
        <v>4.71</v>
      </c>
      <c r="K30" s="3"/>
      <c r="L30" s="3"/>
      <c r="M30" s="3"/>
      <c r="N30" s="3"/>
      <c r="O30" s="3"/>
      <c r="P30" s="3"/>
      <c r="Q30" s="3"/>
      <c r="R30" s="3"/>
    </row>
    <row r="31" spans="1:30" x14ac:dyDescent="0.2">
      <c r="A31" s="2" t="s">
        <v>5</v>
      </c>
      <c r="B31" s="2">
        <v>11</v>
      </c>
      <c r="C31" s="3"/>
      <c r="D31" s="3"/>
      <c r="E31" s="3"/>
      <c r="F31" s="3"/>
      <c r="G31" s="3"/>
      <c r="H31" s="3"/>
      <c r="I31" s="2" t="s">
        <v>35</v>
      </c>
      <c r="J31" s="11">
        <v>0.53</v>
      </c>
      <c r="K31" s="3"/>
      <c r="L31" s="3"/>
      <c r="M31" s="3"/>
      <c r="N31" s="3"/>
      <c r="O31" s="3"/>
      <c r="P31" s="3"/>
      <c r="Q31" s="3"/>
      <c r="R31" s="3"/>
    </row>
    <row r="32" spans="1:30" x14ac:dyDescent="0.2">
      <c r="A32" s="2" t="s">
        <v>6</v>
      </c>
      <c r="B32" s="2">
        <v>4</v>
      </c>
      <c r="C32" s="3"/>
      <c r="D32" s="3"/>
      <c r="E32" s="3"/>
      <c r="F32" s="3"/>
      <c r="G32" s="3"/>
      <c r="H32" s="3"/>
      <c r="I32" s="2" t="s">
        <v>36</v>
      </c>
      <c r="J32" s="11">
        <v>0.76</v>
      </c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2" t="s">
        <v>7</v>
      </c>
      <c r="B33" s="2">
        <v>2</v>
      </c>
      <c r="C33" s="3"/>
      <c r="D33" s="3"/>
      <c r="E33" s="3"/>
      <c r="F33" s="3"/>
      <c r="G33" s="3"/>
      <c r="H33" s="3"/>
      <c r="I33" s="2" t="s">
        <v>37</v>
      </c>
      <c r="J33" s="11">
        <v>0.35</v>
      </c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4" t="s">
        <v>16</v>
      </c>
      <c r="B34" s="4">
        <f>SUM(B31:B33)</f>
        <v>17</v>
      </c>
      <c r="C34" s="3"/>
      <c r="D34" s="3"/>
      <c r="E34" s="3"/>
      <c r="F34" s="3"/>
      <c r="G34" s="3"/>
      <c r="H34" s="3"/>
      <c r="I34" s="2" t="s">
        <v>38</v>
      </c>
      <c r="J34" s="11">
        <v>0.47</v>
      </c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2" t="s">
        <v>39</v>
      </c>
      <c r="J35" s="11">
        <v>4.3499999999999996</v>
      </c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6"/>
      <c r="J36" s="7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6"/>
      <c r="J37" s="7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6"/>
      <c r="J38" s="7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6"/>
      <c r="J39" s="7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6"/>
      <c r="J40" s="7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6"/>
      <c r="J41" s="7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6"/>
      <c r="J42" s="7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2021-08-14T01:04:18Z</dcterms:created>
  <dcterms:modified xsi:type="dcterms:W3CDTF">2021-08-15T02:08:33Z</dcterms:modified>
</cp:coreProperties>
</file>