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ibeaty\Desktop\"/>
    </mc:Choice>
  </mc:AlternateContent>
  <xr:revisionPtr revIDLastSave="0" documentId="13_ncr:1_{18F3B362-118E-4BE6-B65A-E0406389111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ree height" sheetId="1" r:id="rId1"/>
    <sheet name="DBH" sheetId="2" r:id="rId2"/>
    <sheet name="Annual branch length" sheetId="3" r:id="rId3"/>
    <sheet name="Annual leaf length" sheetId="4" r:id="rId4"/>
    <sheet name="Soil total nitrogen" sheetId="5" r:id="rId5"/>
    <sheet name="Total phosphorus in soil" sheetId="6" r:id="rId6"/>
    <sheet name="Soil alkali hydrolyzable nitrog" sheetId="7" r:id="rId7"/>
    <sheet name="Soil available phosphorus" sheetId="8" r:id="rId8"/>
    <sheet name="Annual coniferous nitrogen1" sheetId="9" r:id="rId9"/>
    <sheet name="Annual coniferous phosphorus" sheetId="10" r:id="rId10"/>
    <sheet name="Nitrogen in new needles" sheetId="12" r:id="rId11"/>
    <sheet name="New coniferous phosphorus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3" l="1"/>
  <c r="T10" i="13"/>
  <c r="S10" i="13"/>
  <c r="R10" i="13"/>
  <c r="Q10" i="13"/>
  <c r="P10" i="13"/>
  <c r="O10" i="13"/>
  <c r="N10" i="13"/>
  <c r="M10" i="13"/>
  <c r="U5" i="13"/>
  <c r="T5" i="13"/>
  <c r="S5" i="13"/>
  <c r="R5" i="13"/>
  <c r="Q5" i="13"/>
  <c r="P5" i="13"/>
  <c r="O5" i="13"/>
  <c r="N5" i="13"/>
  <c r="M5" i="13"/>
  <c r="V11" i="12"/>
  <c r="U11" i="12"/>
  <c r="T11" i="12"/>
  <c r="S11" i="12"/>
  <c r="R11" i="12"/>
  <c r="Q11" i="12"/>
  <c r="P11" i="12"/>
  <c r="O11" i="12"/>
  <c r="N11" i="12"/>
  <c r="V6" i="12"/>
  <c r="U6" i="12"/>
  <c r="T6" i="12"/>
  <c r="S6" i="12"/>
  <c r="R6" i="12"/>
  <c r="Q6" i="12"/>
  <c r="P6" i="12"/>
  <c r="O6" i="12"/>
  <c r="N6" i="12"/>
  <c r="V21" i="10"/>
  <c r="U21" i="10"/>
  <c r="T21" i="10"/>
  <c r="S21" i="10"/>
  <c r="R21" i="10"/>
  <c r="Q21" i="10"/>
  <c r="P21" i="10"/>
  <c r="O21" i="10"/>
  <c r="N21" i="10"/>
  <c r="V16" i="10"/>
  <c r="U16" i="10"/>
  <c r="T16" i="10"/>
  <c r="S16" i="10"/>
  <c r="R16" i="10"/>
  <c r="Q16" i="10"/>
  <c r="P16" i="10"/>
  <c r="O16" i="10"/>
  <c r="N16" i="10"/>
  <c r="V11" i="10"/>
  <c r="U11" i="10"/>
  <c r="T11" i="10"/>
  <c r="S11" i="10"/>
  <c r="R11" i="10"/>
  <c r="Q11" i="10"/>
  <c r="P11" i="10"/>
  <c r="O11" i="10"/>
  <c r="N11" i="10"/>
  <c r="V6" i="10"/>
  <c r="U6" i="10"/>
  <c r="T6" i="10"/>
  <c r="S6" i="10"/>
  <c r="R6" i="10"/>
  <c r="Q6" i="10"/>
  <c r="P6" i="10"/>
  <c r="O6" i="10"/>
  <c r="N6" i="10"/>
  <c r="V20" i="9"/>
  <c r="U20" i="9"/>
  <c r="T20" i="9"/>
  <c r="S20" i="9"/>
  <c r="R20" i="9"/>
  <c r="Q20" i="9"/>
  <c r="P20" i="9"/>
  <c r="O20" i="9"/>
  <c r="N20" i="9"/>
  <c r="V15" i="9"/>
  <c r="U15" i="9"/>
  <c r="T15" i="9"/>
  <c r="S15" i="9"/>
  <c r="R15" i="9"/>
  <c r="Q15" i="9"/>
  <c r="P15" i="9"/>
  <c r="O15" i="9"/>
  <c r="N15" i="9"/>
  <c r="V10" i="9"/>
  <c r="U10" i="9"/>
  <c r="T10" i="9"/>
  <c r="S10" i="9"/>
  <c r="R10" i="9"/>
  <c r="Q10" i="9"/>
  <c r="P10" i="9"/>
  <c r="O10" i="9"/>
  <c r="N10" i="9"/>
  <c r="V5" i="9"/>
  <c r="U5" i="9"/>
  <c r="T5" i="9"/>
  <c r="S5" i="9"/>
  <c r="R5" i="9"/>
  <c r="Q5" i="9"/>
  <c r="P5" i="9"/>
  <c r="O5" i="9"/>
  <c r="N5" i="9"/>
  <c r="V9" i="8"/>
  <c r="U9" i="8"/>
  <c r="T9" i="8"/>
  <c r="S9" i="8"/>
  <c r="R9" i="8"/>
  <c r="Q9" i="8"/>
  <c r="P9" i="8"/>
  <c r="O9" i="8"/>
  <c r="N9" i="8"/>
  <c r="V5" i="8"/>
  <c r="U5" i="8"/>
  <c r="T5" i="8"/>
  <c r="S5" i="8"/>
  <c r="R5" i="8"/>
  <c r="Q5" i="8"/>
  <c r="P5" i="8"/>
  <c r="O5" i="8"/>
  <c r="N5" i="8"/>
  <c r="U15" i="7"/>
  <c r="T15" i="7"/>
  <c r="S15" i="7"/>
  <c r="R15" i="7"/>
  <c r="Q15" i="7"/>
  <c r="P15" i="7"/>
  <c r="O15" i="7"/>
  <c r="N15" i="7"/>
  <c r="M15" i="7"/>
  <c r="U10" i="7"/>
  <c r="T10" i="7"/>
  <c r="S10" i="7"/>
  <c r="R10" i="7"/>
  <c r="Q10" i="7"/>
  <c r="P10" i="7"/>
  <c r="O10" i="7"/>
  <c r="N10" i="7"/>
  <c r="M10" i="7"/>
  <c r="U5" i="7"/>
  <c r="T5" i="7"/>
  <c r="S5" i="7"/>
  <c r="R5" i="7"/>
  <c r="Q5" i="7"/>
  <c r="P5" i="7"/>
  <c r="O5" i="7"/>
  <c r="N5" i="7"/>
  <c r="M5" i="7"/>
  <c r="U15" i="6"/>
  <c r="T15" i="6"/>
  <c r="S15" i="6"/>
  <c r="R15" i="6"/>
  <c r="Q15" i="6"/>
  <c r="P15" i="6"/>
  <c r="O15" i="6"/>
  <c r="N15" i="6"/>
  <c r="M15" i="6"/>
  <c r="U10" i="6"/>
  <c r="T10" i="6"/>
  <c r="S10" i="6"/>
  <c r="R10" i="6"/>
  <c r="Q10" i="6"/>
  <c r="P10" i="6"/>
  <c r="O10" i="6"/>
  <c r="N10" i="6"/>
  <c r="M10" i="6"/>
  <c r="U5" i="6"/>
  <c r="T5" i="6"/>
  <c r="S5" i="6"/>
  <c r="R5" i="6"/>
  <c r="Q5" i="6"/>
  <c r="P5" i="6"/>
  <c r="O5" i="6"/>
  <c r="N5" i="6"/>
  <c r="M5" i="6"/>
  <c r="P15" i="5"/>
  <c r="O15" i="5"/>
  <c r="N15" i="5"/>
  <c r="M15" i="5"/>
  <c r="L15" i="5"/>
  <c r="K15" i="5"/>
  <c r="J15" i="5"/>
  <c r="I15" i="5"/>
  <c r="H15" i="5"/>
  <c r="P10" i="5"/>
  <c r="O10" i="5"/>
  <c r="N10" i="5"/>
  <c r="M10" i="5"/>
  <c r="L10" i="5"/>
  <c r="K10" i="5"/>
  <c r="J10" i="5"/>
  <c r="I10" i="5"/>
  <c r="H10" i="5"/>
  <c r="P5" i="5"/>
  <c r="O5" i="5"/>
  <c r="N5" i="5"/>
  <c r="M5" i="5"/>
  <c r="L5" i="5"/>
  <c r="K5" i="5"/>
  <c r="J5" i="5"/>
  <c r="I5" i="5"/>
  <c r="H5" i="5"/>
  <c r="Q18" i="4"/>
  <c r="P18" i="4"/>
  <c r="O18" i="4"/>
  <c r="N18" i="4"/>
  <c r="M18" i="4"/>
  <c r="L18" i="4"/>
  <c r="K18" i="4"/>
  <c r="J18" i="4"/>
  <c r="R14" i="4"/>
  <c r="Q14" i="4"/>
  <c r="P14" i="4"/>
  <c r="O14" i="4"/>
  <c r="N14" i="4"/>
  <c r="M14" i="4"/>
  <c r="L14" i="4"/>
  <c r="K14" i="4"/>
  <c r="J14" i="4"/>
  <c r="R10" i="4"/>
  <c r="Q10" i="4"/>
  <c r="P10" i="4"/>
  <c r="O10" i="4"/>
  <c r="N10" i="4"/>
  <c r="M10" i="4"/>
  <c r="L10" i="4"/>
  <c r="K10" i="4"/>
  <c r="J10" i="4"/>
  <c r="R5" i="4"/>
  <c r="Q5" i="4"/>
  <c r="P5" i="4"/>
  <c r="O5" i="4"/>
  <c r="N5" i="4"/>
  <c r="M5" i="4"/>
  <c r="L5" i="4"/>
  <c r="K5" i="4"/>
  <c r="J5" i="4"/>
  <c r="S30" i="3"/>
  <c r="R30" i="3"/>
  <c r="Q30" i="3"/>
  <c r="P30" i="3"/>
  <c r="O30" i="3"/>
  <c r="N30" i="3"/>
  <c r="M30" i="3"/>
  <c r="L30" i="3"/>
  <c r="K30" i="3"/>
  <c r="S25" i="3"/>
  <c r="R25" i="3"/>
  <c r="Q25" i="3"/>
  <c r="P25" i="3"/>
  <c r="O25" i="3"/>
  <c r="N25" i="3"/>
  <c r="M25" i="3"/>
  <c r="L25" i="3"/>
  <c r="K25" i="3"/>
  <c r="S20" i="3"/>
  <c r="R20" i="3"/>
  <c r="Q20" i="3"/>
  <c r="P20" i="3"/>
  <c r="O20" i="3"/>
  <c r="N20" i="3"/>
  <c r="M20" i="3"/>
  <c r="L20" i="3"/>
  <c r="K20" i="3"/>
  <c r="S15" i="3"/>
  <c r="R15" i="3"/>
  <c r="Q15" i="3"/>
  <c r="P15" i="3"/>
  <c r="O15" i="3"/>
  <c r="N15" i="3"/>
  <c r="M15" i="3"/>
  <c r="L15" i="3"/>
  <c r="K15" i="3"/>
  <c r="S10" i="3"/>
  <c r="R10" i="3"/>
  <c r="Q10" i="3"/>
  <c r="P10" i="3"/>
  <c r="O10" i="3"/>
  <c r="N10" i="3"/>
  <c r="M10" i="3"/>
  <c r="L10" i="3"/>
  <c r="K10" i="3"/>
  <c r="S5" i="3"/>
  <c r="R5" i="3"/>
  <c r="Q5" i="3"/>
  <c r="P5" i="3"/>
  <c r="O5" i="3"/>
  <c r="N5" i="3"/>
  <c r="M5" i="3"/>
  <c r="L5" i="3"/>
  <c r="K5" i="3"/>
  <c r="S31" i="2"/>
  <c r="R31" i="2"/>
  <c r="Q31" i="2"/>
  <c r="P31" i="2"/>
  <c r="O31" i="2"/>
  <c r="N31" i="2"/>
  <c r="M31" i="2"/>
  <c r="L31" i="2"/>
  <c r="T26" i="2"/>
  <c r="S26" i="2"/>
  <c r="R26" i="2"/>
  <c r="Q26" i="2"/>
  <c r="P26" i="2"/>
  <c r="O26" i="2"/>
  <c r="N26" i="2"/>
  <c r="M26" i="2"/>
  <c r="L26" i="2"/>
  <c r="T21" i="2"/>
  <c r="S21" i="2"/>
  <c r="R21" i="2"/>
  <c r="Q21" i="2"/>
  <c r="P21" i="2"/>
  <c r="O21" i="2"/>
  <c r="N21" i="2"/>
  <c r="M21" i="2"/>
  <c r="L21" i="2"/>
  <c r="S16" i="2"/>
  <c r="R16" i="2"/>
  <c r="Q16" i="2"/>
  <c r="P16" i="2"/>
  <c r="O16" i="2"/>
  <c r="N16" i="2"/>
  <c r="M16" i="2"/>
  <c r="L16" i="2"/>
  <c r="S11" i="2"/>
  <c r="R11" i="2"/>
  <c r="Q11" i="2"/>
  <c r="P11" i="2"/>
  <c r="O11" i="2"/>
  <c r="N11" i="2"/>
  <c r="M11" i="2"/>
  <c r="L11" i="2"/>
  <c r="T6" i="2"/>
  <c r="S6" i="2"/>
  <c r="R6" i="2"/>
  <c r="Q6" i="2"/>
  <c r="P6" i="2"/>
  <c r="O6" i="2"/>
  <c r="N6" i="2"/>
  <c r="M6" i="2"/>
  <c r="L6" i="2"/>
  <c r="T30" i="1"/>
  <c r="S30" i="1"/>
  <c r="R30" i="1"/>
  <c r="Q30" i="1"/>
  <c r="P30" i="1"/>
  <c r="N30" i="1"/>
  <c r="M30" i="1"/>
  <c r="S25" i="1"/>
  <c r="R25" i="1"/>
  <c r="Q25" i="1"/>
  <c r="P25" i="1"/>
  <c r="O25" i="1"/>
  <c r="N25" i="1"/>
  <c r="M25" i="1"/>
  <c r="T20" i="1"/>
  <c r="S20" i="1"/>
  <c r="R20" i="1"/>
  <c r="Q20" i="1"/>
  <c r="P20" i="1"/>
  <c r="O20" i="1"/>
  <c r="N20" i="1"/>
  <c r="M20" i="1"/>
  <c r="S15" i="1"/>
  <c r="R15" i="1"/>
  <c r="Q15" i="1"/>
  <c r="P15" i="1"/>
  <c r="O15" i="1"/>
  <c r="N15" i="1"/>
  <c r="M15" i="1"/>
  <c r="U10" i="1"/>
  <c r="T10" i="1"/>
  <c r="S10" i="1"/>
  <c r="R10" i="1"/>
  <c r="Q10" i="1"/>
  <c r="P10" i="1"/>
  <c r="O10" i="1"/>
  <c r="N10" i="1"/>
  <c r="M10" i="1"/>
  <c r="U5" i="1"/>
  <c r="T5" i="1"/>
  <c r="S5" i="1"/>
  <c r="R5" i="1"/>
  <c r="Q5" i="1"/>
  <c r="P5" i="1"/>
  <c r="O5" i="1"/>
  <c r="N5" i="1"/>
  <c r="M5" i="1"/>
</calcChain>
</file>

<file path=xl/sharedStrings.xml><?xml version="1.0" encoding="utf-8"?>
<sst xmlns="http://schemas.openxmlformats.org/spreadsheetml/2006/main" count="274" uniqueCount="15">
  <si>
    <t>N1</t>
    <phoneticPr fontId="2" type="noConversion"/>
  </si>
  <si>
    <t>N2</t>
    <phoneticPr fontId="2" type="noConversion"/>
  </si>
  <si>
    <t>P1</t>
    <phoneticPr fontId="2" type="noConversion"/>
  </si>
  <si>
    <t>P2</t>
    <phoneticPr fontId="2" type="noConversion"/>
  </si>
  <si>
    <t>N1P1</t>
    <phoneticPr fontId="2" type="noConversion"/>
  </si>
  <si>
    <t>N1P2</t>
    <phoneticPr fontId="2" type="noConversion"/>
  </si>
  <si>
    <t>N2P1</t>
    <phoneticPr fontId="2" type="noConversion"/>
  </si>
  <si>
    <t>N2P2</t>
    <phoneticPr fontId="2" type="noConversion"/>
  </si>
  <si>
    <t>CK</t>
    <phoneticPr fontId="2" type="noConversion"/>
  </si>
  <si>
    <t>Nov.2018</t>
    <phoneticPr fontId="2" type="noConversion"/>
  </si>
  <si>
    <t>Jul.2019</t>
    <phoneticPr fontId="2" type="noConversion"/>
  </si>
  <si>
    <t>Nov.2019</t>
    <phoneticPr fontId="2" type="noConversion"/>
  </si>
  <si>
    <t>Jul.2020</t>
    <phoneticPr fontId="2" type="noConversion"/>
  </si>
  <si>
    <t>Nov.2020</t>
    <phoneticPr fontId="2" type="noConversion"/>
  </si>
  <si>
    <t>Jul.2018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</si>
</sst>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"/>
    <numFmt numFmtId="178" formatCode="0.000"/>
  </numFmts>
  <fonts count="9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0" fillId="0" borderId="0" xfId="0" applyNumberFormat="1"/>
    <xf numFmtId="2" fontId="0" fillId="0" borderId="0" xfId="0" applyNumberFormat="1"/>
    <xf numFmtId="176" fontId="0" fillId="0" borderId="0" xfId="0" applyNumberFormat="1"/>
    <xf numFmtId="1" fontId="0" fillId="0" borderId="0" xfId="0" applyNumberFormat="1"/>
    <xf numFmtId="1" fontId="3" fillId="0" borderId="0" xfId="0" applyNumberFormat="1" applyFont="1" applyAlignment="1">
      <alignment horizontal="center" vertical="center"/>
    </xf>
    <xf numFmtId="177" fontId="0" fillId="0" borderId="0" xfId="0" applyNumberFormat="1"/>
    <xf numFmtId="177" fontId="3" fillId="0" borderId="0" xfId="0" applyNumberFormat="1" applyFont="1" applyAlignment="1">
      <alignment horizontal="center" vertical="center"/>
    </xf>
    <xf numFmtId="178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178" fontId="3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0" xfId="0" applyNumberFormat="1" applyFont="1"/>
    <xf numFmtId="0" fontId="7" fillId="0" borderId="0" xfId="0" applyFont="1"/>
    <xf numFmtId="176" fontId="7" fillId="0" borderId="0" xfId="0" applyNumberFormat="1" applyFont="1"/>
    <xf numFmtId="176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7" fillId="0" borderId="0" xfId="0" applyNumberFormat="1" applyFont="1"/>
    <xf numFmtId="178" fontId="8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U30"/>
  <sheetViews>
    <sheetView workbookViewId="0">
      <selection activeCell="Q14" sqref="Q14"/>
    </sheetView>
  </sheetViews>
  <sheetFormatPr defaultRowHeight="13.8" x14ac:dyDescent="0.25"/>
  <sheetData>
    <row r="1" spans="3:21" x14ac:dyDescent="0.25">
      <c r="D1" s="3" t="s">
        <v>14</v>
      </c>
      <c r="E1" t="s">
        <v>9</v>
      </c>
      <c r="F1" s="3" t="s">
        <v>10</v>
      </c>
      <c r="G1" t="s">
        <v>11</v>
      </c>
      <c r="H1" s="3" t="s">
        <v>12</v>
      </c>
      <c r="I1" t="s">
        <v>13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</row>
    <row r="2" spans="3:21" x14ac:dyDescent="0.25">
      <c r="C2" t="s">
        <v>0</v>
      </c>
      <c r="D2">
        <v>3.4716666666666671</v>
      </c>
      <c r="E2">
        <v>3.5061111111111107</v>
      </c>
      <c r="F2">
        <v>3.5932499999999998</v>
      </c>
      <c r="G2">
        <v>3.5965502645502645</v>
      </c>
      <c r="H2">
        <v>3.8133333333333339</v>
      </c>
      <c r="I2">
        <v>3.9395238095238096</v>
      </c>
      <c r="L2" s="3" t="s">
        <v>14</v>
      </c>
      <c r="M2">
        <v>3.5083333333333333</v>
      </c>
      <c r="N2">
        <v>3.7750000000000004</v>
      </c>
      <c r="O2">
        <v>3.8875000000000006</v>
      </c>
      <c r="P2">
        <v>3.7333333333333338</v>
      </c>
      <c r="Q2">
        <v>3.7458333333333336</v>
      </c>
      <c r="R2">
        <v>3.7083333333333335</v>
      </c>
      <c r="S2">
        <v>3.5249999999999999</v>
      </c>
      <c r="T2">
        <v>3.8041666666666667</v>
      </c>
      <c r="U2">
        <v>3.4928571428571429</v>
      </c>
    </row>
    <row r="3" spans="3:21" x14ac:dyDescent="0.25">
      <c r="C3" t="s">
        <v>1</v>
      </c>
      <c r="D3">
        <v>3.7277777777777779</v>
      </c>
      <c r="E3">
        <v>3.7663888888888892</v>
      </c>
      <c r="F3">
        <v>3.8043333333333327</v>
      </c>
      <c r="G3">
        <v>3.8156277056277053</v>
      </c>
      <c r="H3">
        <v>4.1202777777777779</v>
      </c>
      <c r="I3">
        <v>4.1850000000000005</v>
      </c>
      <c r="M3">
        <v>3.5150000000000001</v>
      </c>
      <c r="N3">
        <v>3.9083333333333332</v>
      </c>
      <c r="O3">
        <v>3.4333333333333336</v>
      </c>
      <c r="P3">
        <v>3.1583333333333328</v>
      </c>
      <c r="Q3">
        <v>3.39</v>
      </c>
      <c r="R3">
        <v>3.4708333333333332</v>
      </c>
      <c r="S3">
        <v>3.5708333333333333</v>
      </c>
      <c r="T3">
        <v>3.9916666666666667</v>
      </c>
      <c r="U3">
        <v>3.4124999999999996</v>
      </c>
    </row>
    <row r="4" spans="3:21" x14ac:dyDescent="0.25">
      <c r="C4" t="s">
        <v>2</v>
      </c>
      <c r="D4">
        <v>3.6208333333333336</v>
      </c>
      <c r="E4">
        <v>3.6397979797979794</v>
      </c>
      <c r="F4">
        <v>3.6688888888888886</v>
      </c>
      <c r="G4">
        <v>3.6747817460317465</v>
      </c>
      <c r="H4">
        <v>3.9696626984126979</v>
      </c>
      <c r="I4">
        <v>4.0295238095238091</v>
      </c>
      <c r="M4">
        <v>3.3916666666666675</v>
      </c>
      <c r="N4">
        <v>3.5</v>
      </c>
      <c r="O4">
        <v>3.5416666666666665</v>
      </c>
      <c r="P4">
        <v>3.8833333333333329</v>
      </c>
      <c r="Q4">
        <v>3.6333333333333329</v>
      </c>
      <c r="R4">
        <v>3.7749999999999999</v>
      </c>
      <c r="S4">
        <v>3.6291666666666664</v>
      </c>
      <c r="T4">
        <v>3.6291666666666664</v>
      </c>
      <c r="U4">
        <v>3.4625000000000004</v>
      </c>
    </row>
    <row r="5" spans="3:21" x14ac:dyDescent="0.25">
      <c r="C5" t="s">
        <v>3</v>
      </c>
      <c r="D5">
        <v>3.5916666666666663</v>
      </c>
      <c r="E5">
        <v>3.6065476190476189</v>
      </c>
      <c r="F5">
        <v>3.6751154401154396</v>
      </c>
      <c r="G5">
        <v>3.6991111111111112</v>
      </c>
      <c r="H5">
        <v>4.0340740740740744</v>
      </c>
      <c r="I5">
        <v>4.0430555555555552</v>
      </c>
      <c r="M5">
        <f>AVERAGE(M2:M4)</f>
        <v>3.4716666666666671</v>
      </c>
      <c r="N5">
        <f t="shared" ref="N5:U5" si="0">AVERAGE(N2:N4)</f>
        <v>3.7277777777777779</v>
      </c>
      <c r="O5">
        <f t="shared" si="0"/>
        <v>3.6208333333333336</v>
      </c>
      <c r="P5">
        <f t="shared" si="0"/>
        <v>3.5916666666666663</v>
      </c>
      <c r="Q5">
        <f t="shared" si="0"/>
        <v>3.5897222222222225</v>
      </c>
      <c r="R5">
        <f t="shared" si="0"/>
        <v>3.651388888888889</v>
      </c>
      <c r="S5">
        <f t="shared" si="0"/>
        <v>3.5749999999999997</v>
      </c>
      <c r="T5">
        <f t="shared" si="0"/>
        <v>3.8083333333333336</v>
      </c>
      <c r="U5">
        <f t="shared" si="0"/>
        <v>3.4559523809523811</v>
      </c>
    </row>
    <row r="6" spans="3:21" x14ac:dyDescent="0.25">
      <c r="C6" t="s">
        <v>4</v>
      </c>
      <c r="D6">
        <v>3.5897222222222225</v>
      </c>
      <c r="E6">
        <v>3.6498148148148144</v>
      </c>
      <c r="F6">
        <v>3.7039166666666663</v>
      </c>
      <c r="G6">
        <v>3.7238888888888888</v>
      </c>
      <c r="H6">
        <v>4.0604924242424243</v>
      </c>
      <c r="I6">
        <v>4.1675530303030301</v>
      </c>
    </row>
    <row r="7" spans="3:21" x14ac:dyDescent="0.25">
      <c r="C7" t="s">
        <v>5</v>
      </c>
      <c r="D7">
        <v>3.651388888888889</v>
      </c>
      <c r="E7">
        <v>3.6708585858585852</v>
      </c>
      <c r="F7">
        <v>3.7152777777777772</v>
      </c>
      <c r="G7">
        <v>3.7199166666666668</v>
      </c>
      <c r="H7">
        <v>3.9205833333333331</v>
      </c>
      <c r="I7">
        <v>3.9940634920634923</v>
      </c>
      <c r="L7" t="s">
        <v>9</v>
      </c>
      <c r="M7">
        <v>3.7</v>
      </c>
      <c r="N7">
        <v>3.7991666666666668</v>
      </c>
      <c r="O7">
        <v>4.0227272727272725</v>
      </c>
      <c r="P7">
        <v>3.81</v>
      </c>
      <c r="Q7">
        <v>3.974444444444444</v>
      </c>
      <c r="R7">
        <v>3.7409090909090907</v>
      </c>
      <c r="S7">
        <v>3.6227272727272721</v>
      </c>
      <c r="T7">
        <v>4.072222222222222</v>
      </c>
      <c r="U7">
        <v>3.5925000000000002</v>
      </c>
    </row>
    <row r="8" spans="3:21" x14ac:dyDescent="0.25">
      <c r="C8" t="s">
        <v>6</v>
      </c>
      <c r="D8">
        <v>3.5749999999999997</v>
      </c>
      <c r="E8">
        <v>3.5802053872053872</v>
      </c>
      <c r="F8">
        <v>3.79760101010101</v>
      </c>
      <c r="G8">
        <v>3.8163888888888882</v>
      </c>
      <c r="H8">
        <v>4.0634040404040404</v>
      </c>
      <c r="I8">
        <v>4.2009999999999996</v>
      </c>
      <c r="M8">
        <v>3.4441666666666673</v>
      </c>
      <c r="N8">
        <v>3.7700000000000005</v>
      </c>
      <c r="O8">
        <v>3.4749999999999996</v>
      </c>
      <c r="P8">
        <v>3.3425000000000002</v>
      </c>
      <c r="Q8">
        <v>3.3908333333333331</v>
      </c>
      <c r="R8">
        <v>3.4716666666666658</v>
      </c>
      <c r="S8">
        <v>3.5590000000000002</v>
      </c>
      <c r="T8">
        <v>4.0216666666666665</v>
      </c>
      <c r="U8">
        <v>3.4114285714285715</v>
      </c>
    </row>
    <row r="9" spans="3:21" x14ac:dyDescent="0.25">
      <c r="C9" t="s">
        <v>7</v>
      </c>
      <c r="D9">
        <v>3.8083333333333336</v>
      </c>
      <c r="E9">
        <v>3.8585185185185185</v>
      </c>
      <c r="F9">
        <v>3.9246296296296297</v>
      </c>
      <c r="G9">
        <v>3.9291666666666671</v>
      </c>
      <c r="H9">
        <v>4.2508981481481483</v>
      </c>
      <c r="I9">
        <v>4.2527272727272729</v>
      </c>
      <c r="M9">
        <v>3.3741666666666661</v>
      </c>
      <c r="N9">
        <v>3.7300000000000004</v>
      </c>
      <c r="O9">
        <v>3.4216666666666664</v>
      </c>
      <c r="P9">
        <v>3.6671428571428568</v>
      </c>
      <c r="Q9">
        <v>3.5841666666666665</v>
      </c>
      <c r="R9">
        <v>3.7999999999999994</v>
      </c>
      <c r="S9">
        <v>3.5588888888888892</v>
      </c>
      <c r="T9">
        <v>3.4816666666666669</v>
      </c>
      <c r="U9">
        <v>3.3822222222222225</v>
      </c>
    </row>
    <row r="10" spans="3:21" x14ac:dyDescent="0.25">
      <c r="C10" t="s">
        <v>8</v>
      </c>
      <c r="D10">
        <v>3.4559523809523811</v>
      </c>
      <c r="E10">
        <v>3.4620502645502653</v>
      </c>
      <c r="F10">
        <v>3.4843333333333337</v>
      </c>
      <c r="G10">
        <v>3.5783333333333331</v>
      </c>
      <c r="H10">
        <v>3.6622222222222223</v>
      </c>
      <c r="I10">
        <v>3.7077777777777778</v>
      </c>
      <c r="M10">
        <f>AVERAGE(M7:M9)</f>
        <v>3.5061111111111107</v>
      </c>
      <c r="N10">
        <f t="shared" ref="N10:U10" si="1">AVERAGE(N7:N9)</f>
        <v>3.7663888888888892</v>
      </c>
      <c r="O10">
        <f t="shared" si="1"/>
        <v>3.6397979797979794</v>
      </c>
      <c r="P10">
        <f t="shared" si="1"/>
        <v>3.6065476190476189</v>
      </c>
      <c r="Q10">
        <f t="shared" si="1"/>
        <v>3.6498148148148144</v>
      </c>
      <c r="R10">
        <f t="shared" si="1"/>
        <v>3.6708585858585852</v>
      </c>
      <c r="S10">
        <f t="shared" si="1"/>
        <v>3.5802053872053872</v>
      </c>
      <c r="T10">
        <f t="shared" si="1"/>
        <v>3.8585185185185185</v>
      </c>
      <c r="U10">
        <f t="shared" si="1"/>
        <v>3.4620502645502653</v>
      </c>
    </row>
    <row r="11" spans="3:21" x14ac:dyDescent="0.25">
      <c r="O11" s="14"/>
      <c r="P11" s="14"/>
      <c r="Q11" s="14"/>
      <c r="R11" s="14"/>
      <c r="S11" s="14"/>
      <c r="T11" s="14"/>
      <c r="U11" s="14"/>
    </row>
    <row r="12" spans="3:21" x14ac:dyDescent="0.25">
      <c r="L12" s="3" t="s">
        <v>10</v>
      </c>
      <c r="M12">
        <v>3.5787499999999999</v>
      </c>
      <c r="N12">
        <v>3.7799999999999994</v>
      </c>
      <c r="O12" s="14">
        <v>3.7450000000000001</v>
      </c>
      <c r="P12" s="14">
        <v>3.7242857142857138</v>
      </c>
      <c r="Q12" s="14">
        <v>3.8237499999999995</v>
      </c>
      <c r="R12" s="14">
        <v>3.4550000000000001</v>
      </c>
      <c r="S12" s="14">
        <v>3.7516666666666669</v>
      </c>
      <c r="T12" s="14">
        <v>3.7974999999999999</v>
      </c>
      <c r="U12" s="14">
        <v>3.48</v>
      </c>
    </row>
    <row r="13" spans="3:21" x14ac:dyDescent="0.25">
      <c r="M13">
        <v>3.6459999999999999</v>
      </c>
      <c r="N13">
        <v>3.9849999999999999</v>
      </c>
      <c r="O13" s="14">
        <v>3.5866666666666669</v>
      </c>
      <c r="P13" s="14">
        <v>3.3927272727272726</v>
      </c>
      <c r="Q13" s="14">
        <v>3.5179999999999998</v>
      </c>
      <c r="R13" s="14">
        <v>3.7483333333333335</v>
      </c>
      <c r="S13" s="15">
        <v>3.8436363636363637</v>
      </c>
      <c r="T13" s="14">
        <v>4.2088888888888896</v>
      </c>
      <c r="U13" s="14">
        <v>3.6280000000000001</v>
      </c>
    </row>
    <row r="14" spans="3:21" x14ac:dyDescent="0.25">
      <c r="M14">
        <v>3.5549999999999997</v>
      </c>
      <c r="N14">
        <v>3.6479999999999997</v>
      </c>
      <c r="O14" s="14">
        <v>3.6749999999999994</v>
      </c>
      <c r="P14" s="14">
        <v>3.9083333333333337</v>
      </c>
      <c r="Q14" s="17">
        <v>3.77</v>
      </c>
      <c r="R14" s="14">
        <v>3.9424999999999999</v>
      </c>
      <c r="S14" s="14">
        <v>3.7974999999999994</v>
      </c>
      <c r="T14" s="14">
        <v>3.7675000000000001</v>
      </c>
      <c r="U14" s="14">
        <v>3.3450000000000002</v>
      </c>
    </row>
    <row r="15" spans="3:21" x14ac:dyDescent="0.25">
      <c r="M15">
        <f>AVERAGE(M12:M14)</f>
        <v>3.5932499999999998</v>
      </c>
      <c r="N15">
        <f t="shared" ref="N15:S15" si="2">AVERAGE(N12:N14)</f>
        <v>3.8043333333333327</v>
      </c>
      <c r="O15" s="14">
        <f t="shared" si="2"/>
        <v>3.6688888888888886</v>
      </c>
      <c r="P15" s="14">
        <f t="shared" si="2"/>
        <v>3.6751154401154396</v>
      </c>
      <c r="Q15" s="14">
        <f t="shared" si="2"/>
        <v>3.7039166666666663</v>
      </c>
      <c r="R15" s="14">
        <f t="shared" si="2"/>
        <v>3.7152777777777772</v>
      </c>
      <c r="S15" s="14">
        <f t="shared" si="2"/>
        <v>3.79760101010101</v>
      </c>
      <c r="T15" s="14">
        <v>3.9246296296296297</v>
      </c>
      <c r="U15" s="14">
        <v>3.4843333333333337</v>
      </c>
    </row>
    <row r="16" spans="3:21" x14ac:dyDescent="0.25">
      <c r="O16" s="14"/>
      <c r="P16" s="14"/>
      <c r="Q16" s="14"/>
      <c r="R16" s="14"/>
      <c r="S16" s="14"/>
      <c r="T16" s="14"/>
      <c r="U16" s="14"/>
    </row>
    <row r="17" spans="12:21" x14ac:dyDescent="0.25">
      <c r="L17" t="s">
        <v>11</v>
      </c>
      <c r="M17">
        <v>3.4914285714285715</v>
      </c>
      <c r="N17">
        <v>3.8414285714285716</v>
      </c>
      <c r="O17" s="14">
        <v>3.8666666666666671</v>
      </c>
      <c r="P17" s="14">
        <v>3.7983333333333333</v>
      </c>
      <c r="Q17" s="14">
        <v>3.66</v>
      </c>
      <c r="R17" s="14">
        <v>3.7025000000000001</v>
      </c>
      <c r="S17" s="14">
        <v>3.7591666666666659</v>
      </c>
      <c r="T17" s="14">
        <v>4.1033333333333344</v>
      </c>
      <c r="U17" s="14">
        <v>3.73</v>
      </c>
    </row>
    <row r="18" spans="12:21" x14ac:dyDescent="0.25">
      <c r="M18">
        <v>3.6722222222222221</v>
      </c>
      <c r="N18">
        <v>3.8699999999999997</v>
      </c>
      <c r="O18" s="14">
        <v>3.5562499999999999</v>
      </c>
      <c r="P18" s="14">
        <v>3.4440000000000004</v>
      </c>
      <c r="Q18" s="14">
        <v>3.6550000000000002</v>
      </c>
      <c r="R18" s="14">
        <v>3.7412500000000004</v>
      </c>
      <c r="S18" s="14">
        <v>3.8891666666666667</v>
      </c>
      <c r="T18" s="14">
        <v>4.0199999999999996</v>
      </c>
      <c r="U18" s="14">
        <v>3.62</v>
      </c>
    </row>
    <row r="19" spans="12:21" x14ac:dyDescent="0.25">
      <c r="M19">
        <v>3.6259999999999999</v>
      </c>
      <c r="N19">
        <v>3.7354545454545449</v>
      </c>
      <c r="O19" s="14">
        <v>3.6014285714285714</v>
      </c>
      <c r="P19" s="14">
        <v>3.855</v>
      </c>
      <c r="Q19" s="14">
        <v>3.8566666666666669</v>
      </c>
      <c r="R19" s="14">
        <v>3.7159999999999997</v>
      </c>
      <c r="S19" s="14">
        <v>3.8008333333333328</v>
      </c>
      <c r="T19" s="14">
        <v>3.6641666666666666</v>
      </c>
      <c r="U19" s="14">
        <v>3.3849999999999998</v>
      </c>
    </row>
    <row r="20" spans="12:21" x14ac:dyDescent="0.25">
      <c r="M20">
        <f>AVERAGE(M17:M19)</f>
        <v>3.5965502645502645</v>
      </c>
      <c r="N20">
        <f t="shared" ref="N20:T20" si="3">AVERAGE(N17:N19)</f>
        <v>3.8156277056277053</v>
      </c>
      <c r="O20" s="14">
        <f t="shared" si="3"/>
        <v>3.6747817460317465</v>
      </c>
      <c r="P20" s="14">
        <f t="shared" si="3"/>
        <v>3.6991111111111112</v>
      </c>
      <c r="Q20" s="14">
        <f t="shared" si="3"/>
        <v>3.7238888888888888</v>
      </c>
      <c r="R20" s="14">
        <f t="shared" si="3"/>
        <v>3.7199166666666668</v>
      </c>
      <c r="S20" s="14">
        <f t="shared" si="3"/>
        <v>3.8163888888888882</v>
      </c>
      <c r="T20" s="14">
        <f t="shared" si="3"/>
        <v>3.9291666666666671</v>
      </c>
      <c r="U20" s="14">
        <v>3.5783333333333331</v>
      </c>
    </row>
    <row r="21" spans="12:21" x14ac:dyDescent="0.25">
      <c r="O21" s="14"/>
      <c r="P21" s="14"/>
      <c r="Q21" s="14"/>
      <c r="R21" s="14"/>
      <c r="S21" s="14"/>
      <c r="T21" s="14"/>
      <c r="U21" s="14"/>
    </row>
    <row r="22" spans="12:21" x14ac:dyDescent="0.25">
      <c r="L22" s="3" t="s">
        <v>12</v>
      </c>
      <c r="M22">
        <v>3.57</v>
      </c>
      <c r="N22">
        <v>4.1499999999999995</v>
      </c>
      <c r="O22" s="14">
        <v>4.0466666666666669</v>
      </c>
      <c r="P22" s="14">
        <v>4.0150000000000006</v>
      </c>
      <c r="Q22" s="14">
        <v>4.0587499999999999</v>
      </c>
      <c r="R22" s="14">
        <v>3.9074999999999998</v>
      </c>
      <c r="S22" s="14">
        <v>4.0266666666666664</v>
      </c>
      <c r="T22" s="14">
        <v>4.1644444444444453</v>
      </c>
      <c r="U22" s="14">
        <v>3.83</v>
      </c>
    </row>
    <row r="23" spans="12:21" x14ac:dyDescent="0.25">
      <c r="M23">
        <v>4.0237499999999997</v>
      </c>
      <c r="N23">
        <v>4.2874999999999996</v>
      </c>
      <c r="O23" s="14">
        <v>3.9085714285714279</v>
      </c>
      <c r="P23" s="14">
        <v>3.7422222222222223</v>
      </c>
      <c r="Q23" s="14">
        <v>3.9627272727272729</v>
      </c>
      <c r="R23" s="14">
        <v>3.86625</v>
      </c>
      <c r="S23" s="15">
        <v>4.0289999999999999</v>
      </c>
      <c r="T23" s="14">
        <v>4.4962499999999999</v>
      </c>
      <c r="U23" s="14">
        <v>3.67</v>
      </c>
    </row>
    <row r="24" spans="12:21" x14ac:dyDescent="0.25">
      <c r="M24">
        <v>3.8462500000000004</v>
      </c>
      <c r="N24">
        <v>3.9233333333333338</v>
      </c>
      <c r="O24" s="14">
        <v>3.9537500000000003</v>
      </c>
      <c r="P24" s="14">
        <v>4.3450000000000006</v>
      </c>
      <c r="Q24" s="14">
        <v>4.16</v>
      </c>
      <c r="R24" s="14">
        <v>3.9880000000000004</v>
      </c>
      <c r="S24" s="14">
        <v>4.1345454545454547</v>
      </c>
      <c r="T24" s="14">
        <v>4.0919999999999996</v>
      </c>
      <c r="U24" s="14">
        <v>3.4866666666666668</v>
      </c>
    </row>
    <row r="25" spans="12:21" x14ac:dyDescent="0.25">
      <c r="M25">
        <f>AVERAGE(M22:M24)</f>
        <v>3.8133333333333339</v>
      </c>
      <c r="N25">
        <f t="shared" ref="N25:S25" si="4">AVERAGE(N22:N24)</f>
        <v>4.1202777777777779</v>
      </c>
      <c r="O25" s="14">
        <f t="shared" si="4"/>
        <v>3.9696626984126979</v>
      </c>
      <c r="P25" s="14">
        <f t="shared" si="4"/>
        <v>4.0340740740740744</v>
      </c>
      <c r="Q25" s="14">
        <f t="shared" si="4"/>
        <v>4.0604924242424243</v>
      </c>
      <c r="R25" s="14">
        <f t="shared" si="4"/>
        <v>3.9205833333333331</v>
      </c>
      <c r="S25" s="14">
        <f t="shared" si="4"/>
        <v>4.0634040404040404</v>
      </c>
      <c r="T25" s="14">
        <v>4.2508981481481483</v>
      </c>
      <c r="U25" s="14">
        <v>3.6622222222222223</v>
      </c>
    </row>
    <row r="26" spans="12:21" x14ac:dyDescent="0.25">
      <c r="O26" s="14"/>
      <c r="P26" s="14"/>
      <c r="Q26" s="14"/>
      <c r="R26" s="14"/>
      <c r="S26" s="14"/>
      <c r="T26" s="14"/>
      <c r="U26" s="14"/>
    </row>
    <row r="27" spans="12:21" x14ac:dyDescent="0.25">
      <c r="L27" t="s">
        <v>13</v>
      </c>
      <c r="M27">
        <v>3.9350000000000001</v>
      </c>
      <c r="N27">
        <v>4.16</v>
      </c>
      <c r="O27" s="14">
        <v>4.0999999999999996</v>
      </c>
      <c r="P27" s="14">
        <v>4.0866666666666669</v>
      </c>
      <c r="Q27" s="14">
        <v>4.3787500000000001</v>
      </c>
      <c r="R27" s="14">
        <v>3.8933333333333331</v>
      </c>
      <c r="S27" s="14">
        <v>4.194</v>
      </c>
      <c r="T27" s="14">
        <v>4.1781818181818178</v>
      </c>
      <c r="U27" s="14">
        <v>3.81</v>
      </c>
    </row>
    <row r="28" spans="12:21" x14ac:dyDescent="0.25">
      <c r="M28">
        <v>3.875</v>
      </c>
      <c r="N28">
        <v>4.4799999999999995</v>
      </c>
      <c r="O28" s="14">
        <v>3.9799999999999995</v>
      </c>
      <c r="P28" s="14">
        <v>3.9124999999999992</v>
      </c>
      <c r="Q28" s="14">
        <v>3.9828571428571431</v>
      </c>
      <c r="R28" s="14">
        <v>3.9828571428571431</v>
      </c>
      <c r="S28" s="14">
        <v>4.18</v>
      </c>
      <c r="T28" s="14">
        <v>4.4009090909090904</v>
      </c>
      <c r="U28" s="14">
        <v>3.73</v>
      </c>
    </row>
    <row r="29" spans="12:21" x14ac:dyDescent="0.25">
      <c r="M29">
        <v>4.0085714285714289</v>
      </c>
      <c r="N29">
        <v>3.9150000000000005</v>
      </c>
      <c r="O29" s="14">
        <v>4.008571428571428</v>
      </c>
      <c r="P29" s="14">
        <v>4.13</v>
      </c>
      <c r="Q29" s="14">
        <v>4.2009090909090911</v>
      </c>
      <c r="R29" s="14">
        <v>4.1059999999999999</v>
      </c>
      <c r="S29" s="14">
        <v>4.2290000000000001</v>
      </c>
      <c r="T29" s="14">
        <v>4.1790909090909087</v>
      </c>
      <c r="U29" s="14">
        <v>3.5833333333333335</v>
      </c>
    </row>
    <row r="30" spans="12:21" x14ac:dyDescent="0.25">
      <c r="M30">
        <f>AVERAGE(M27:M29)</f>
        <v>3.9395238095238096</v>
      </c>
      <c r="N30">
        <f t="shared" ref="N30:T30" si="5">AVERAGE(N27:N29)</f>
        <v>4.1850000000000005</v>
      </c>
      <c r="O30" s="14">
        <v>4.0295238095238091</v>
      </c>
      <c r="P30" s="14">
        <f>AVERAGE(P27:P29)</f>
        <v>4.0430555555555552</v>
      </c>
      <c r="Q30" s="14">
        <f t="shared" si="5"/>
        <v>4.1875054112554109</v>
      </c>
      <c r="R30" s="14">
        <f t="shared" si="5"/>
        <v>3.9940634920634923</v>
      </c>
      <c r="S30" s="14">
        <f t="shared" si="5"/>
        <v>4.2009999999999996</v>
      </c>
      <c r="T30" s="14">
        <f t="shared" si="5"/>
        <v>4.2527272727272729</v>
      </c>
      <c r="U30" s="14">
        <v>3.7077777777777778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3C17-E4E7-4CEA-A51D-1DEEFD9ED51B}">
  <dimension ref="B2:T31"/>
  <sheetViews>
    <sheetView tabSelected="1" workbookViewId="0">
      <selection activeCell="T3" sqref="T3:T31"/>
    </sheetView>
  </sheetViews>
  <sheetFormatPr defaultRowHeight="13.8" x14ac:dyDescent="0.25"/>
  <sheetData>
    <row r="2" spans="2:20" x14ac:dyDescent="0.25">
      <c r="C2" t="s">
        <v>9</v>
      </c>
      <c r="D2" t="s">
        <v>10</v>
      </c>
      <c r="E2" t="s">
        <v>11</v>
      </c>
      <c r="F2" t="s">
        <v>12</v>
      </c>
      <c r="G2" t="s">
        <v>13</v>
      </c>
      <c r="L2" t="s">
        <v>0</v>
      </c>
      <c r="M2" t="s">
        <v>1</v>
      </c>
      <c r="N2" t="s">
        <v>2</v>
      </c>
      <c r="O2" t="s">
        <v>3</v>
      </c>
      <c r="P2" t="s">
        <v>4</v>
      </c>
      <c r="Q2" t="s">
        <v>5</v>
      </c>
      <c r="R2" t="s">
        <v>6</v>
      </c>
      <c r="S2" t="s">
        <v>7</v>
      </c>
      <c r="T2" t="s">
        <v>8</v>
      </c>
    </row>
    <row r="3" spans="2:20" x14ac:dyDescent="0.25">
      <c r="B3" t="s">
        <v>0</v>
      </c>
      <c r="C3">
        <v>0</v>
      </c>
      <c r="D3">
        <v>0.73111111111111082</v>
      </c>
      <c r="E3">
        <v>0.5011616161616157</v>
      </c>
      <c r="F3">
        <v>0.55718686868686884</v>
      </c>
      <c r="G3">
        <v>0.54123905723905796</v>
      </c>
      <c r="K3" t="s">
        <v>14</v>
      </c>
      <c r="L3">
        <v>5.0916666666666677</v>
      </c>
      <c r="M3">
        <v>5.5249999999999995</v>
      </c>
      <c r="N3">
        <v>5.45</v>
      </c>
      <c r="O3">
        <v>4.8416666666666668</v>
      </c>
      <c r="P3">
        <v>5.05</v>
      </c>
      <c r="Q3">
        <v>4.9333333333333336</v>
      </c>
      <c r="R3">
        <v>5.0916666666666668</v>
      </c>
      <c r="S3">
        <v>5.333333333333333</v>
      </c>
      <c r="T3" s="14">
        <v>4.6999999999999993</v>
      </c>
    </row>
    <row r="4" spans="2:20" x14ac:dyDescent="0.25">
      <c r="B4" t="s">
        <v>1</v>
      </c>
      <c r="C4">
        <v>0</v>
      </c>
      <c r="D4">
        <v>0.41416666666666835</v>
      </c>
      <c r="E4">
        <v>0.60094444444444317</v>
      </c>
      <c r="F4">
        <v>0.80348484848484958</v>
      </c>
      <c r="G4">
        <v>0.55026262626262579</v>
      </c>
      <c r="L4">
        <v>4.7666666666666666</v>
      </c>
      <c r="M4">
        <v>5.4666666666666659</v>
      </c>
      <c r="N4">
        <v>4.8</v>
      </c>
      <c r="O4">
        <v>4.1166666666666663</v>
      </c>
      <c r="P4">
        <v>4.6583333333333341</v>
      </c>
      <c r="Q4">
        <v>4.8250000000000002</v>
      </c>
      <c r="R4">
        <v>4.9249999999999998</v>
      </c>
      <c r="S4">
        <v>5.458333333333333</v>
      </c>
      <c r="T4" s="14">
        <v>4.8888888888888884</v>
      </c>
    </row>
    <row r="5" spans="2:20" x14ac:dyDescent="0.25">
      <c r="B5" t="s">
        <v>2</v>
      </c>
      <c r="C5">
        <v>0</v>
      </c>
      <c r="D5">
        <v>0.54133838383838295</v>
      </c>
      <c r="E5">
        <v>0.69782828282828291</v>
      </c>
      <c r="F5">
        <v>0.42065656565656706</v>
      </c>
      <c r="G5">
        <v>0.54425084175084137</v>
      </c>
      <c r="L5">
        <v>4.4083333333333332</v>
      </c>
      <c r="M5">
        <v>4.6416666666666657</v>
      </c>
      <c r="N5">
        <v>4.1416666666666666</v>
      </c>
      <c r="O5">
        <v>5.166666666666667</v>
      </c>
      <c r="P5">
        <v>4.8333333333333339</v>
      </c>
      <c r="Q5">
        <v>5.041666666666667</v>
      </c>
      <c r="R5">
        <v>4.2333333333333334</v>
      </c>
      <c r="S5">
        <v>4.2333333333333334</v>
      </c>
      <c r="T5" s="14">
        <v>4.3000000000000007</v>
      </c>
    </row>
    <row r="6" spans="2:20" x14ac:dyDescent="0.25">
      <c r="B6" t="s">
        <v>3</v>
      </c>
      <c r="C6">
        <v>0</v>
      </c>
      <c r="D6">
        <v>0.97277777777777619</v>
      </c>
      <c r="E6">
        <v>0.67083333333333339</v>
      </c>
      <c r="F6">
        <v>0.49990909090909152</v>
      </c>
      <c r="G6">
        <v>0.48275757575757616</v>
      </c>
      <c r="L6">
        <f>AVERAGE(L3:L5)</f>
        <v>4.7555555555555555</v>
      </c>
      <c r="M6">
        <f t="shared" ref="M6:T6" si="0">AVERAGE(M3:M5)</f>
        <v>5.2111111111111104</v>
      </c>
      <c r="N6">
        <f t="shared" si="0"/>
        <v>4.7972222222222216</v>
      </c>
      <c r="O6">
        <f t="shared" si="0"/>
        <v>4.708333333333333</v>
      </c>
      <c r="P6">
        <f t="shared" si="0"/>
        <v>4.8472222222222223</v>
      </c>
      <c r="Q6">
        <f t="shared" si="0"/>
        <v>4.9333333333333336</v>
      </c>
      <c r="R6">
        <f t="shared" si="0"/>
        <v>4.75</v>
      </c>
      <c r="S6">
        <f t="shared" si="0"/>
        <v>5.0083333333333329</v>
      </c>
      <c r="T6" s="14">
        <f t="shared" si="0"/>
        <v>4.6296296296296298</v>
      </c>
    </row>
    <row r="7" spans="2:20" x14ac:dyDescent="0.25">
      <c r="B7" t="s">
        <v>4</v>
      </c>
      <c r="C7">
        <v>0</v>
      </c>
      <c r="D7">
        <v>0.61749999999999972</v>
      </c>
      <c r="E7">
        <v>0.57972222222222314</v>
      </c>
      <c r="F7">
        <v>0.78146464646464597</v>
      </c>
      <c r="G7">
        <v>0.48303030303030337</v>
      </c>
      <c r="T7" s="14"/>
    </row>
    <row r="8" spans="2:20" x14ac:dyDescent="0.25">
      <c r="B8" t="s">
        <v>5</v>
      </c>
      <c r="C8">
        <v>0</v>
      </c>
      <c r="D8">
        <v>0.65845959595959602</v>
      </c>
      <c r="E8">
        <v>0.60941919191919247</v>
      </c>
      <c r="F8">
        <v>0.61402777777777651</v>
      </c>
      <c r="G8">
        <v>0.56536616161616315</v>
      </c>
      <c r="K8" t="s">
        <v>9</v>
      </c>
      <c r="L8">
        <v>5.2433333333333332</v>
      </c>
      <c r="M8">
        <v>5.7833333333333314</v>
      </c>
      <c r="N8">
        <v>5.833333333333333</v>
      </c>
      <c r="O8">
        <v>5.1583333333333341</v>
      </c>
      <c r="P8">
        <v>5.3833333333333329</v>
      </c>
      <c r="Q8">
        <v>5.5454545454545459</v>
      </c>
      <c r="R8">
        <v>5.3599999999999994</v>
      </c>
      <c r="S8">
        <v>5.9749999999999988</v>
      </c>
      <c r="T8" s="14">
        <v>4.7249999999999996</v>
      </c>
    </row>
    <row r="9" spans="2:20" x14ac:dyDescent="0.25">
      <c r="B9" t="s">
        <v>6</v>
      </c>
      <c r="C9">
        <v>0</v>
      </c>
      <c r="D9">
        <v>0.63656565656565611</v>
      </c>
      <c r="E9">
        <v>0.59287878787878867</v>
      </c>
      <c r="F9">
        <v>0.65314814814814692</v>
      </c>
      <c r="G9">
        <v>0.68112794612794758</v>
      </c>
      <c r="L9">
        <v>5.541666666666667</v>
      </c>
      <c r="M9">
        <v>5.7666666666666666</v>
      </c>
      <c r="N9">
        <v>5.1000000000000005</v>
      </c>
      <c r="O9">
        <v>4.3916666666666675</v>
      </c>
      <c r="P9">
        <v>4.9916666666666663</v>
      </c>
      <c r="Q9">
        <v>5.208333333333333</v>
      </c>
      <c r="R9">
        <v>5.1333333333333329</v>
      </c>
      <c r="S9">
        <v>5.6750000000000007</v>
      </c>
      <c r="T9" s="14">
        <v>4.4799999999999995</v>
      </c>
    </row>
    <row r="10" spans="2:20" x14ac:dyDescent="0.25">
      <c r="B10" t="s">
        <v>7</v>
      </c>
      <c r="C10">
        <v>0</v>
      </c>
      <c r="D10">
        <v>0.55222222222222328</v>
      </c>
      <c r="E10">
        <v>0.58972222222222292</v>
      </c>
      <c r="F10">
        <v>0.58618686868686787</v>
      </c>
      <c r="G10">
        <v>0.66651515151515195</v>
      </c>
      <c r="L10">
        <v>4.7333333333333334</v>
      </c>
      <c r="M10">
        <v>5.7666666666666666</v>
      </c>
      <c r="N10">
        <v>4.4666666666666668</v>
      </c>
      <c r="O10">
        <v>5.0916666666666677</v>
      </c>
      <c r="P10">
        <v>5.1916666666666673</v>
      </c>
      <c r="Q10">
        <v>5.5500000000000007</v>
      </c>
      <c r="R10">
        <v>4.45</v>
      </c>
      <c r="S10">
        <v>4.333333333333333</v>
      </c>
      <c r="T10" s="14">
        <v>4.7500000000000009</v>
      </c>
    </row>
    <row r="11" spans="2:20" x14ac:dyDescent="0.25">
      <c r="B11" t="s">
        <v>8</v>
      </c>
      <c r="C11">
        <v>0</v>
      </c>
      <c r="D11">
        <v>0.23066666666666702</v>
      </c>
      <c r="E11">
        <v>0.21961111111111098</v>
      </c>
      <c r="F11">
        <v>0.16438888888888936</v>
      </c>
      <c r="G11">
        <v>0.21811111111111092</v>
      </c>
      <c r="L11">
        <f>AVERAGE(L8:L10)</f>
        <v>5.1727777777777781</v>
      </c>
      <c r="M11">
        <f t="shared" ref="M11:S11" si="1">AVERAGE(M8:M10)</f>
        <v>5.7722222222222213</v>
      </c>
      <c r="N11">
        <f t="shared" si="1"/>
        <v>5.1333333333333337</v>
      </c>
      <c r="O11">
        <f t="shared" si="1"/>
        <v>4.8805555555555564</v>
      </c>
      <c r="P11">
        <f t="shared" si="1"/>
        <v>5.1888888888888891</v>
      </c>
      <c r="Q11">
        <f t="shared" si="1"/>
        <v>5.4345959595959599</v>
      </c>
      <c r="R11">
        <f t="shared" si="1"/>
        <v>4.9811111111111108</v>
      </c>
      <c r="S11">
        <f t="shared" si="1"/>
        <v>5.3277777777777766</v>
      </c>
      <c r="T11" s="14">
        <v>4.6516666666666664</v>
      </c>
    </row>
    <row r="12" spans="2:20" x14ac:dyDescent="0.25">
      <c r="T12" s="14"/>
    </row>
    <row r="13" spans="2:20" x14ac:dyDescent="0.25">
      <c r="K13" t="s">
        <v>10</v>
      </c>
      <c r="L13">
        <v>6.0116666666666667</v>
      </c>
      <c r="M13">
        <v>6.5858333333333343</v>
      </c>
      <c r="N13">
        <v>6.2549999999999999</v>
      </c>
      <c r="O13">
        <v>6.0391666666666666</v>
      </c>
      <c r="P13">
        <v>5.8566666666666665</v>
      </c>
      <c r="Q13">
        <v>6.35</v>
      </c>
      <c r="R13">
        <v>5.8558333333333339</v>
      </c>
      <c r="S13">
        <v>6.3883333333333328</v>
      </c>
      <c r="T13" s="14">
        <v>5.65</v>
      </c>
    </row>
    <row r="14" spans="2:20" x14ac:dyDescent="0.25">
      <c r="L14" s="2">
        <v>6.1183333333333323</v>
      </c>
      <c r="M14">
        <v>6.3608333333333347</v>
      </c>
      <c r="N14">
        <v>5.708181818181818</v>
      </c>
      <c r="O14">
        <v>4.9191666666666665</v>
      </c>
      <c r="P14">
        <v>5.6516666666666673</v>
      </c>
      <c r="Q14">
        <v>5.5108333333333341</v>
      </c>
      <c r="R14">
        <v>5.7263636363636357</v>
      </c>
      <c r="S14">
        <v>6.1991666666666667</v>
      </c>
      <c r="T14" s="14">
        <v>4.8820000000000006</v>
      </c>
    </row>
    <row r="15" spans="2:20" x14ac:dyDescent="0.25">
      <c r="L15">
        <v>5.581666666666667</v>
      </c>
      <c r="M15">
        <v>5.6124999999999998</v>
      </c>
      <c r="N15">
        <v>5.060833333333334</v>
      </c>
      <c r="O15">
        <v>6.6016666666666675</v>
      </c>
      <c r="P15">
        <v>5.9108333333333327</v>
      </c>
      <c r="Q15">
        <v>6.4183333333333339</v>
      </c>
      <c r="R15">
        <v>5.270833333333333</v>
      </c>
      <c r="S15">
        <v>5.0525000000000002</v>
      </c>
      <c r="T15" s="14">
        <v>4.1150000000000002</v>
      </c>
    </row>
    <row r="16" spans="2:20" x14ac:dyDescent="0.25">
      <c r="L16">
        <f>AVERAGE(L13:L15)</f>
        <v>5.903888888888889</v>
      </c>
      <c r="M16">
        <f t="shared" ref="M16:S16" si="2">AVERAGE(M13:M15)</f>
        <v>6.1863888888888896</v>
      </c>
      <c r="N16">
        <f t="shared" si="2"/>
        <v>5.6746717171717167</v>
      </c>
      <c r="O16">
        <f t="shared" si="2"/>
        <v>5.8533333333333326</v>
      </c>
      <c r="P16">
        <f t="shared" si="2"/>
        <v>5.8063888888888888</v>
      </c>
      <c r="Q16">
        <f t="shared" si="2"/>
        <v>6.0930555555555559</v>
      </c>
      <c r="R16">
        <f t="shared" si="2"/>
        <v>5.6176767676767669</v>
      </c>
      <c r="S16">
        <f t="shared" si="2"/>
        <v>5.88</v>
      </c>
      <c r="T16" s="14">
        <v>4.8823333333333334</v>
      </c>
    </row>
    <row r="17" spans="11:20" x14ac:dyDescent="0.25">
      <c r="T17" s="14"/>
    </row>
    <row r="18" spans="11:20" x14ac:dyDescent="0.25">
      <c r="K18" t="s">
        <v>11</v>
      </c>
      <c r="L18">
        <v>6.5650000000000013</v>
      </c>
      <c r="M18">
        <v>7.2369999999999992</v>
      </c>
      <c r="N18">
        <v>7.2183333333333328</v>
      </c>
      <c r="O18">
        <v>6.6691666666666656</v>
      </c>
      <c r="P18">
        <v>6.1674999999999995</v>
      </c>
      <c r="Q18">
        <v>6.6890909090909103</v>
      </c>
      <c r="R18">
        <v>6.5483333333333329</v>
      </c>
      <c r="S18">
        <v>7.1516666666666673</v>
      </c>
      <c r="T18" s="14">
        <v>5.2125000000000004</v>
      </c>
    </row>
    <row r="19" spans="11:20" x14ac:dyDescent="0.25">
      <c r="L19">
        <v>6.6918181818181814</v>
      </c>
      <c r="M19">
        <v>6.8841666666666663</v>
      </c>
      <c r="N19">
        <v>6.395833333333333</v>
      </c>
      <c r="O19">
        <v>5.6416666666666666</v>
      </c>
      <c r="P19">
        <v>6.4016666666666673</v>
      </c>
      <c r="Q19">
        <v>6.44</v>
      </c>
      <c r="R19">
        <v>6.3341666666666674</v>
      </c>
      <c r="S19">
        <v>6.810833333333334</v>
      </c>
      <c r="T19" s="14">
        <v>4.71</v>
      </c>
    </row>
    <row r="20" spans="11:20" x14ac:dyDescent="0.25">
      <c r="L20">
        <v>5.958333333333333</v>
      </c>
      <c r="M20">
        <v>6.2408333333333337</v>
      </c>
      <c r="N20">
        <v>5.503333333333333</v>
      </c>
      <c r="O20">
        <v>7.2616666666666667</v>
      </c>
      <c r="P20">
        <v>6.5891666666666664</v>
      </c>
      <c r="Q20">
        <v>6.9783333333333326</v>
      </c>
      <c r="R20">
        <v>5.7491666666666674</v>
      </c>
      <c r="S20">
        <v>5.4466666666666663</v>
      </c>
      <c r="T20" s="14">
        <v>5.3833333333333329</v>
      </c>
    </row>
    <row r="21" spans="11:20" x14ac:dyDescent="0.25">
      <c r="L21">
        <f>AVERAGE(L18:L20)</f>
        <v>6.4050505050505047</v>
      </c>
      <c r="M21">
        <f t="shared" ref="M21:T21" si="3">AVERAGE(M18:M20)</f>
        <v>6.7873333333333328</v>
      </c>
      <c r="N21">
        <f t="shared" si="3"/>
        <v>6.3724999999999996</v>
      </c>
      <c r="O21">
        <f t="shared" si="3"/>
        <v>6.524166666666666</v>
      </c>
      <c r="P21">
        <f t="shared" si="3"/>
        <v>6.386111111111112</v>
      </c>
      <c r="Q21">
        <f t="shared" si="3"/>
        <v>6.7024747474747484</v>
      </c>
      <c r="R21">
        <f t="shared" si="3"/>
        <v>6.2105555555555556</v>
      </c>
      <c r="S21">
        <f t="shared" si="3"/>
        <v>6.4697222222222228</v>
      </c>
      <c r="T21" s="14">
        <f t="shared" si="3"/>
        <v>5.1019444444444444</v>
      </c>
    </row>
    <row r="22" spans="11:20" x14ac:dyDescent="0.25">
      <c r="T22" s="14"/>
    </row>
    <row r="23" spans="11:20" x14ac:dyDescent="0.25">
      <c r="K23" t="s">
        <v>12</v>
      </c>
      <c r="L23">
        <v>6.9030000000000005</v>
      </c>
      <c r="M23">
        <v>8.18</v>
      </c>
      <c r="N23">
        <v>7.8490909090909078</v>
      </c>
      <c r="O23">
        <v>7.0620000000000003</v>
      </c>
      <c r="P23">
        <v>7.0618181818181824</v>
      </c>
      <c r="Q23">
        <v>7.2512499999999989</v>
      </c>
      <c r="R23">
        <v>7.2811111111111115</v>
      </c>
      <c r="S23">
        <v>7.165</v>
      </c>
      <c r="T23" s="14">
        <v>5.64</v>
      </c>
    </row>
    <row r="24" spans="11:20" x14ac:dyDescent="0.25">
      <c r="L24">
        <v>7.2645454545454546</v>
      </c>
      <c r="M24">
        <v>7.367</v>
      </c>
      <c r="N24">
        <v>6.5345454545454569</v>
      </c>
      <c r="O24">
        <v>5.9327272727272717</v>
      </c>
      <c r="P24">
        <v>6.9709090909090916</v>
      </c>
      <c r="Q24">
        <v>6.959090909090909</v>
      </c>
      <c r="R24">
        <v>6.4999999999999982</v>
      </c>
      <c r="S24">
        <v>7.5381818181818172</v>
      </c>
      <c r="T24" s="14">
        <v>4.9450000000000003</v>
      </c>
    </row>
    <row r="25" spans="11:20" x14ac:dyDescent="0.25">
      <c r="L25">
        <v>6.7191666666666672</v>
      </c>
      <c r="M25">
        <v>7.2254545454545474</v>
      </c>
      <c r="N25">
        <v>5.9958333333333336</v>
      </c>
      <c r="O25">
        <v>8.0775000000000006</v>
      </c>
      <c r="P25">
        <v>7.47</v>
      </c>
      <c r="Q25">
        <v>7.7391666666666685</v>
      </c>
      <c r="R25">
        <v>6.81</v>
      </c>
      <c r="S25">
        <v>6.4645454545454548</v>
      </c>
      <c r="T25" s="14">
        <v>5.2140000000000004</v>
      </c>
    </row>
    <row r="26" spans="11:20" x14ac:dyDescent="0.25">
      <c r="L26">
        <f>AVERAGE(L23:L25)</f>
        <v>6.9622373737373735</v>
      </c>
      <c r="M26">
        <f t="shared" ref="M26:T26" si="4">AVERAGE(M23:M25)</f>
        <v>7.5908181818181824</v>
      </c>
      <c r="N26">
        <f t="shared" si="4"/>
        <v>6.7931565656565667</v>
      </c>
      <c r="O26">
        <f t="shared" si="4"/>
        <v>7.0240757575757575</v>
      </c>
      <c r="P26">
        <f t="shared" si="4"/>
        <v>7.1675757575757579</v>
      </c>
      <c r="Q26">
        <f t="shared" si="4"/>
        <v>7.3165025252525249</v>
      </c>
      <c r="R26">
        <f t="shared" si="4"/>
        <v>6.8637037037037025</v>
      </c>
      <c r="S26">
        <f t="shared" si="4"/>
        <v>7.0559090909090907</v>
      </c>
      <c r="T26" s="14">
        <f t="shared" si="4"/>
        <v>5.2663333333333338</v>
      </c>
    </row>
    <row r="27" spans="11:20" x14ac:dyDescent="0.25">
      <c r="T27" s="14"/>
    </row>
    <row r="28" spans="11:20" x14ac:dyDescent="0.25">
      <c r="K28" t="s">
        <v>13</v>
      </c>
      <c r="L28">
        <v>7.6244444444444452</v>
      </c>
      <c r="M28">
        <v>8.7683333333333326</v>
      </c>
      <c r="N28">
        <v>8.3425000000000011</v>
      </c>
      <c r="O28">
        <v>7.4580000000000011</v>
      </c>
      <c r="P28">
        <v>7.6918181818181814</v>
      </c>
      <c r="Q28">
        <v>7.54</v>
      </c>
      <c r="R28">
        <v>7.8616666666666672</v>
      </c>
      <c r="S28">
        <v>8.1600000000000019</v>
      </c>
      <c r="T28" s="14">
        <v>6.3</v>
      </c>
    </row>
    <row r="29" spans="11:20" x14ac:dyDescent="0.25">
      <c r="L29">
        <v>7.8118181818181816</v>
      </c>
      <c r="M29">
        <v>8.2439999999999998</v>
      </c>
      <c r="N29">
        <v>7.2888888888888879</v>
      </c>
      <c r="O29">
        <v>6.580000000000001</v>
      </c>
      <c r="P29">
        <v>7.4245454545454548</v>
      </c>
      <c r="Q29">
        <v>7.8372727272727269</v>
      </c>
      <c r="R29">
        <v>7.6055555555555561</v>
      </c>
      <c r="S29">
        <v>8.1236363636363631</v>
      </c>
      <c r="T29" s="14">
        <v>5.1866666666666665</v>
      </c>
    </row>
    <row r="30" spans="11:20" x14ac:dyDescent="0.25">
      <c r="L30">
        <v>7.0741666666666667</v>
      </c>
      <c r="M30">
        <v>7.410909090909092</v>
      </c>
      <c r="N30">
        <v>6.3808333333333342</v>
      </c>
      <c r="O30">
        <v>8.4824999999999999</v>
      </c>
      <c r="P30">
        <v>7.835454545454545</v>
      </c>
      <c r="Q30">
        <v>8.2683333333333344</v>
      </c>
      <c r="R30">
        <v>7.1672727272727279</v>
      </c>
      <c r="S30">
        <v>6.8836363636363638</v>
      </c>
      <c r="T30" s="14">
        <v>4.9666666666666668</v>
      </c>
    </row>
    <row r="31" spans="11:20" x14ac:dyDescent="0.25">
      <c r="L31">
        <f>AVERAGE(L28:L30)</f>
        <v>7.5034764309764315</v>
      </c>
      <c r="M31">
        <f t="shared" ref="M31:S31" si="5">AVERAGE(M28:M30)</f>
        <v>8.1410808080808081</v>
      </c>
      <c r="N31">
        <f t="shared" si="5"/>
        <v>7.337407407407408</v>
      </c>
      <c r="O31">
        <f t="shared" si="5"/>
        <v>7.5068333333333337</v>
      </c>
      <c r="P31">
        <f t="shared" si="5"/>
        <v>7.6506060606060613</v>
      </c>
      <c r="Q31">
        <f t="shared" si="5"/>
        <v>7.881868686868688</v>
      </c>
      <c r="R31">
        <f t="shared" si="5"/>
        <v>7.5448316498316501</v>
      </c>
      <c r="S31">
        <f t="shared" si="5"/>
        <v>7.7224242424242426</v>
      </c>
      <c r="T31" s="14">
        <v>5.4844444444444447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D3B9-49A7-453A-A3F2-0DB72CCD9E40}">
  <dimension ref="A1:S30"/>
  <sheetViews>
    <sheetView workbookViewId="0">
      <selection activeCell="O2" sqref="O2:S30"/>
    </sheetView>
  </sheetViews>
  <sheetFormatPr defaultRowHeight="13.8" x14ac:dyDescent="0.25"/>
  <sheetData>
    <row r="1" spans="1:19" x14ac:dyDescent="0.25">
      <c r="B1" s="3" t="s">
        <v>14</v>
      </c>
      <c r="C1" t="s">
        <v>9</v>
      </c>
      <c r="D1" s="3" t="s">
        <v>10</v>
      </c>
      <c r="E1" t="s">
        <v>11</v>
      </c>
      <c r="F1" s="3" t="s">
        <v>12</v>
      </c>
      <c r="G1" t="s">
        <v>13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7</v>
      </c>
      <c r="S1" t="s">
        <v>8</v>
      </c>
    </row>
    <row r="2" spans="1:19" x14ac:dyDescent="0.25">
      <c r="A2" t="s">
        <v>0</v>
      </c>
      <c r="B2">
        <v>0</v>
      </c>
      <c r="C2">
        <v>3.5833333333333357</v>
      </c>
      <c r="D2">
        <v>6.69444444444445</v>
      </c>
      <c r="E2">
        <v>0.30303030303029743</v>
      </c>
      <c r="F2">
        <v>14.894444444444442</v>
      </c>
      <c r="G2">
        <v>1.9372053872053918</v>
      </c>
      <c r="J2" s="3" t="s">
        <v>14</v>
      </c>
      <c r="K2">
        <v>44.666666666666664</v>
      </c>
      <c r="L2">
        <v>52.666666666666664</v>
      </c>
      <c r="M2">
        <v>61.083333333333336</v>
      </c>
      <c r="N2">
        <v>62</v>
      </c>
      <c r="O2" s="14">
        <v>57.4</v>
      </c>
      <c r="P2" s="14">
        <v>59.9</v>
      </c>
      <c r="Q2" s="14">
        <v>59.6</v>
      </c>
      <c r="R2" s="14">
        <v>64.3</v>
      </c>
      <c r="S2" s="14">
        <v>55</v>
      </c>
    </row>
    <row r="3" spans="1:19" x14ac:dyDescent="0.25">
      <c r="A3" t="s">
        <v>1</v>
      </c>
      <c r="B3">
        <v>0</v>
      </c>
      <c r="C3">
        <v>1.6666666666666714</v>
      </c>
      <c r="D3">
        <v>9.3611111111111143</v>
      </c>
      <c r="E3">
        <v>4.0833333333333286</v>
      </c>
      <c r="F3">
        <v>9.3848484848484901</v>
      </c>
      <c r="G3">
        <v>2.3363636363636324</v>
      </c>
      <c r="K3">
        <v>63.583333333333336</v>
      </c>
      <c r="L3">
        <v>59.083333333333336</v>
      </c>
      <c r="M3">
        <v>52.333333333333336</v>
      </c>
      <c r="N3">
        <v>54.083333333333336</v>
      </c>
      <c r="O3" s="14">
        <v>54.166666666666664</v>
      </c>
      <c r="P3" s="14">
        <v>61.1</v>
      </c>
      <c r="Q3" s="14">
        <v>54.083333333333336</v>
      </c>
      <c r="R3" s="14">
        <v>72.5</v>
      </c>
      <c r="S3" s="14">
        <v>57.875</v>
      </c>
    </row>
    <row r="4" spans="1:19" x14ac:dyDescent="0.25">
      <c r="A4" t="s">
        <v>2</v>
      </c>
      <c r="B4">
        <v>0</v>
      </c>
      <c r="C4">
        <v>1.8333333333333286</v>
      </c>
      <c r="D4">
        <v>13.972222222222229</v>
      </c>
      <c r="E4">
        <v>0.53333333333333144</v>
      </c>
      <c r="F4">
        <v>7.3429292929292984</v>
      </c>
      <c r="G4">
        <v>0.58564213564213219</v>
      </c>
      <c r="K4">
        <v>60.333333333333336</v>
      </c>
      <c r="L4">
        <v>60.583333333333336</v>
      </c>
      <c r="M4">
        <v>61</v>
      </c>
      <c r="N4">
        <v>57.583333333333336</v>
      </c>
      <c r="O4" s="14">
        <v>59.25</v>
      </c>
      <c r="P4" s="14">
        <v>68.666666666666671</v>
      </c>
      <c r="Q4" s="14">
        <v>67.166666666666671</v>
      </c>
      <c r="R4" s="14">
        <v>59.25</v>
      </c>
      <c r="S4" s="14">
        <v>57</v>
      </c>
    </row>
    <row r="5" spans="1:19" x14ac:dyDescent="0.25">
      <c r="A5" t="s">
        <v>3</v>
      </c>
      <c r="B5">
        <v>0</v>
      </c>
      <c r="C5">
        <v>2.5555555555555571</v>
      </c>
      <c r="D5">
        <v>7.6111111111111072</v>
      </c>
      <c r="E5">
        <v>0.99444444444444713</v>
      </c>
      <c r="F5">
        <v>13.651515151515156</v>
      </c>
      <c r="G5">
        <v>1.0712121212121204</v>
      </c>
      <c r="K5">
        <f t="shared" ref="K5:S5" si="0">AVERAGE(K2:K4)</f>
        <v>56.19444444444445</v>
      </c>
      <c r="L5">
        <f t="shared" si="0"/>
        <v>57.44444444444445</v>
      </c>
      <c r="M5">
        <f t="shared" si="0"/>
        <v>58.138888888888893</v>
      </c>
      <c r="N5">
        <f t="shared" si="0"/>
        <v>57.888888888888893</v>
      </c>
      <c r="O5" s="14">
        <f t="shared" si="0"/>
        <v>56.93888888888889</v>
      </c>
      <c r="P5" s="14">
        <f t="shared" si="0"/>
        <v>63.222222222222229</v>
      </c>
      <c r="Q5" s="14">
        <f t="shared" si="0"/>
        <v>60.283333333333339</v>
      </c>
      <c r="R5" s="14">
        <f t="shared" si="0"/>
        <v>65.350000000000009</v>
      </c>
      <c r="S5" s="14">
        <f t="shared" si="0"/>
        <v>56.625</v>
      </c>
    </row>
    <row r="6" spans="1:19" x14ac:dyDescent="0.25">
      <c r="A6" t="s">
        <v>4</v>
      </c>
      <c r="B6">
        <v>0</v>
      </c>
      <c r="C6">
        <v>0.91111111111111143</v>
      </c>
      <c r="D6">
        <v>8.3888888888888928</v>
      </c>
      <c r="E6">
        <v>1.5833333333333357</v>
      </c>
      <c r="F6">
        <v>13.752525252525245</v>
      </c>
      <c r="G6">
        <v>2.0261848484848493</v>
      </c>
      <c r="O6" s="14"/>
      <c r="P6" s="14"/>
      <c r="Q6" s="14"/>
      <c r="R6" s="14"/>
      <c r="S6" s="14"/>
    </row>
    <row r="7" spans="1:19" x14ac:dyDescent="0.25">
      <c r="A7" t="s">
        <v>5</v>
      </c>
      <c r="B7">
        <v>0</v>
      </c>
      <c r="C7">
        <v>3.7601010101010104</v>
      </c>
      <c r="D7">
        <v>15.99175084175085</v>
      </c>
      <c r="E7">
        <v>0.63324915824915706</v>
      </c>
      <c r="F7">
        <v>10.166666666666671</v>
      </c>
      <c r="G7">
        <v>1.3935185185185226</v>
      </c>
      <c r="J7" t="s">
        <v>9</v>
      </c>
      <c r="K7">
        <v>52.083333333333336</v>
      </c>
      <c r="L7">
        <v>58.5</v>
      </c>
      <c r="M7">
        <v>60</v>
      </c>
      <c r="N7">
        <v>59.666666666666664</v>
      </c>
      <c r="O7" s="14">
        <v>57.583333333333336</v>
      </c>
      <c r="P7" s="14">
        <v>64.63636363636364</v>
      </c>
      <c r="Q7" s="14">
        <v>67.833333333333329</v>
      </c>
      <c r="R7" s="14">
        <v>64.285714285714292</v>
      </c>
      <c r="S7" s="14">
        <v>61.083333333333336</v>
      </c>
    </row>
    <row r="8" spans="1:19" x14ac:dyDescent="0.25">
      <c r="A8" t="s">
        <v>6</v>
      </c>
      <c r="B8">
        <v>0</v>
      </c>
      <c r="C8">
        <v>1.1166666666666742</v>
      </c>
      <c r="D8">
        <v>19.345959595959592</v>
      </c>
      <c r="E8">
        <v>0.27996632996632798</v>
      </c>
      <c r="F8">
        <v>10.42962962962963</v>
      </c>
      <c r="G8">
        <v>0.83232323232323324</v>
      </c>
      <c r="K8">
        <v>53.416666666666664</v>
      </c>
      <c r="L8">
        <v>51.083333333333336</v>
      </c>
      <c r="M8">
        <v>52.083333333333336</v>
      </c>
      <c r="N8">
        <v>53.416666666666664</v>
      </c>
      <c r="O8" s="14">
        <v>50.583333333333336</v>
      </c>
      <c r="P8" s="14">
        <v>53.416666666666664</v>
      </c>
      <c r="Q8" s="14">
        <v>51.5</v>
      </c>
      <c r="R8" s="14">
        <v>66.25</v>
      </c>
      <c r="S8" s="14">
        <v>60.25</v>
      </c>
    </row>
    <row r="9" spans="1:19" x14ac:dyDescent="0.25">
      <c r="A9" t="s">
        <v>7</v>
      </c>
      <c r="B9">
        <v>0</v>
      </c>
      <c r="C9">
        <v>1.7428571428571544</v>
      </c>
      <c r="D9">
        <v>13.357142857142854</v>
      </c>
      <c r="E9">
        <v>3.2651515151515227</v>
      </c>
      <c r="F9">
        <v>11.822558922558912</v>
      </c>
      <c r="G9">
        <v>0.82516835016835444</v>
      </c>
      <c r="K9">
        <v>52.333333333333336</v>
      </c>
      <c r="L9">
        <v>57.75</v>
      </c>
      <c r="M9">
        <v>56.833333333333336</v>
      </c>
      <c r="N9">
        <v>52.916666666666664</v>
      </c>
      <c r="O9" s="14">
        <v>59.916666666666664</v>
      </c>
      <c r="P9" s="14">
        <v>60.333333333333336</v>
      </c>
      <c r="Q9" s="14">
        <v>58.166666666666664</v>
      </c>
      <c r="R9" s="14">
        <v>60.285714285714285</v>
      </c>
      <c r="S9" s="14">
        <v>48</v>
      </c>
    </row>
    <row r="10" spans="1:19" x14ac:dyDescent="0.25">
      <c r="A10" t="s">
        <v>8</v>
      </c>
      <c r="B10">
        <v>0</v>
      </c>
      <c r="C10">
        <v>0.18055555555555003</v>
      </c>
      <c r="D10">
        <v>13.8888888888889</v>
      </c>
      <c r="E10">
        <v>0.23888888888888005</v>
      </c>
      <c r="F10">
        <v>8.7888888888888914</v>
      </c>
      <c r="G10">
        <v>1.0416666666666714</v>
      </c>
      <c r="K10">
        <f t="shared" ref="K10:S10" si="1">AVERAGE(K7:K9)</f>
        <v>52.611111111111114</v>
      </c>
      <c r="L10">
        <f t="shared" si="1"/>
        <v>55.777777777777779</v>
      </c>
      <c r="M10">
        <f t="shared" si="1"/>
        <v>56.305555555555564</v>
      </c>
      <c r="N10">
        <f t="shared" si="1"/>
        <v>55.333333333333336</v>
      </c>
      <c r="O10" s="14">
        <f t="shared" si="1"/>
        <v>56.027777777777779</v>
      </c>
      <c r="P10" s="14">
        <f t="shared" si="1"/>
        <v>59.462121212121218</v>
      </c>
      <c r="Q10" s="14">
        <f t="shared" si="1"/>
        <v>59.166666666666664</v>
      </c>
      <c r="R10" s="14">
        <f t="shared" si="1"/>
        <v>63.607142857142854</v>
      </c>
      <c r="S10" s="14">
        <f t="shared" si="1"/>
        <v>56.44444444444445</v>
      </c>
    </row>
    <row r="11" spans="1:19" x14ac:dyDescent="0.25">
      <c r="O11" s="14"/>
      <c r="P11" s="14"/>
      <c r="Q11" s="14"/>
      <c r="R11" s="14"/>
      <c r="S11" s="14"/>
    </row>
    <row r="12" spans="1:19" x14ac:dyDescent="0.25">
      <c r="J12" s="3" t="s">
        <v>10</v>
      </c>
      <c r="K12">
        <v>46.25</v>
      </c>
      <c r="L12">
        <v>47.583333333333336</v>
      </c>
      <c r="M12">
        <v>49.416666666666664</v>
      </c>
      <c r="N12">
        <v>55.333333333333336</v>
      </c>
      <c r="O12" s="14">
        <v>50</v>
      </c>
      <c r="P12" s="14">
        <v>40</v>
      </c>
      <c r="Q12" s="14">
        <v>30.5</v>
      </c>
      <c r="R12" s="14">
        <v>55.833333333333336</v>
      </c>
      <c r="S12" s="14">
        <v>45.916666666666664</v>
      </c>
    </row>
    <row r="13" spans="1:19" x14ac:dyDescent="0.25">
      <c r="K13">
        <v>50.25</v>
      </c>
      <c r="L13">
        <v>48.75</v>
      </c>
      <c r="M13">
        <v>36</v>
      </c>
      <c r="N13">
        <v>44.75</v>
      </c>
      <c r="O13" s="14">
        <v>45.5</v>
      </c>
      <c r="P13" s="14">
        <v>44.111111111111114</v>
      </c>
      <c r="Q13" s="14">
        <v>45.545454545454547</v>
      </c>
      <c r="R13" s="14">
        <v>51.25</v>
      </c>
      <c r="S13" s="14">
        <v>45.333333333333336</v>
      </c>
    </row>
    <row r="14" spans="1:19" x14ac:dyDescent="0.25">
      <c r="K14">
        <v>41.25</v>
      </c>
      <c r="L14">
        <v>42.916666666666664</v>
      </c>
      <c r="M14">
        <v>41.583333333333336</v>
      </c>
      <c r="N14">
        <v>43.083333333333336</v>
      </c>
      <c r="O14" s="14">
        <v>47.416666666666664</v>
      </c>
      <c r="P14" s="14">
        <v>46.3</v>
      </c>
      <c r="Q14" s="14">
        <v>43.416666666666664</v>
      </c>
      <c r="R14" s="14">
        <v>43.666666666666664</v>
      </c>
      <c r="S14" s="14">
        <v>36.416666666666664</v>
      </c>
    </row>
    <row r="15" spans="1:19" x14ac:dyDescent="0.25">
      <c r="K15">
        <f t="shared" ref="K15:S15" si="2">AVERAGE(K12:K14)</f>
        <v>45.916666666666664</v>
      </c>
      <c r="L15">
        <f t="shared" si="2"/>
        <v>46.416666666666664</v>
      </c>
      <c r="M15">
        <f t="shared" si="2"/>
        <v>42.333333333333336</v>
      </c>
      <c r="N15">
        <f t="shared" si="2"/>
        <v>47.722222222222229</v>
      </c>
      <c r="O15" s="14">
        <f t="shared" si="2"/>
        <v>47.638888888888886</v>
      </c>
      <c r="P15" s="14">
        <f t="shared" si="2"/>
        <v>43.470370370370368</v>
      </c>
      <c r="Q15" s="14">
        <f t="shared" si="2"/>
        <v>39.820707070707073</v>
      </c>
      <c r="R15" s="14">
        <f t="shared" si="2"/>
        <v>50.25</v>
      </c>
      <c r="S15" s="14">
        <f t="shared" si="2"/>
        <v>42.55555555555555</v>
      </c>
    </row>
    <row r="16" spans="1:19" x14ac:dyDescent="0.25">
      <c r="O16" s="14"/>
      <c r="P16" s="14"/>
      <c r="Q16" s="14"/>
      <c r="R16" s="14"/>
      <c r="S16" s="14"/>
    </row>
    <row r="17" spans="10:19" x14ac:dyDescent="0.25">
      <c r="J17" t="s">
        <v>11</v>
      </c>
      <c r="K17">
        <v>49.833333333333336</v>
      </c>
      <c r="L17">
        <v>46</v>
      </c>
      <c r="M17">
        <v>51</v>
      </c>
      <c r="N17">
        <v>54.6</v>
      </c>
      <c r="O17" s="14">
        <v>51.75</v>
      </c>
      <c r="P17" s="14">
        <v>43.636363636363633</v>
      </c>
      <c r="Q17" s="14">
        <v>43</v>
      </c>
      <c r="R17" s="14">
        <v>50.454545454545453</v>
      </c>
      <c r="S17" s="14">
        <v>41.1</v>
      </c>
    </row>
    <row r="18" spans="10:19" x14ac:dyDescent="0.25">
      <c r="K18">
        <v>44.090909090909093</v>
      </c>
      <c r="L18">
        <v>39.416666666666664</v>
      </c>
      <c r="M18">
        <v>33.9</v>
      </c>
      <c r="N18">
        <v>41</v>
      </c>
      <c r="O18" s="14">
        <v>39</v>
      </c>
      <c r="P18" s="14">
        <v>42.875</v>
      </c>
      <c r="Q18" s="14">
        <v>33.4</v>
      </c>
      <c r="R18" s="14">
        <v>47.5</v>
      </c>
      <c r="S18" s="14">
        <v>46.1</v>
      </c>
    </row>
    <row r="19" spans="10:19" x14ac:dyDescent="0.25">
      <c r="K19">
        <v>42.916666666666664</v>
      </c>
      <c r="L19">
        <v>41.583333333333336</v>
      </c>
      <c r="M19">
        <v>40.5</v>
      </c>
      <c r="N19">
        <v>44.583333333333336</v>
      </c>
      <c r="O19" s="14">
        <v>47.416666666666664</v>
      </c>
      <c r="P19" s="14">
        <v>42</v>
      </c>
      <c r="Q19" s="14">
        <v>42.222222222222221</v>
      </c>
      <c r="R19" s="14">
        <v>43</v>
      </c>
      <c r="S19" s="14">
        <v>39.75</v>
      </c>
    </row>
    <row r="20" spans="10:19" x14ac:dyDescent="0.25">
      <c r="K20">
        <f t="shared" ref="K20:S20" si="3">AVERAGE(K17:K19)</f>
        <v>45.613636363636367</v>
      </c>
      <c r="L20">
        <f t="shared" si="3"/>
        <v>42.333333333333336</v>
      </c>
      <c r="M20">
        <f t="shared" si="3"/>
        <v>41.800000000000004</v>
      </c>
      <c r="N20">
        <f t="shared" si="3"/>
        <v>46.727777777777781</v>
      </c>
      <c r="O20" s="14">
        <f t="shared" si="3"/>
        <v>46.05555555555555</v>
      </c>
      <c r="P20" s="14">
        <f t="shared" si="3"/>
        <v>42.837121212121211</v>
      </c>
      <c r="Q20" s="14">
        <f t="shared" si="3"/>
        <v>39.540740740740745</v>
      </c>
      <c r="R20" s="14">
        <f t="shared" si="3"/>
        <v>46.984848484848477</v>
      </c>
      <c r="S20" s="14">
        <f t="shared" si="3"/>
        <v>42.31666666666667</v>
      </c>
    </row>
    <row r="21" spans="10:19" x14ac:dyDescent="0.25">
      <c r="O21" s="14"/>
      <c r="P21" s="14"/>
      <c r="Q21" s="14"/>
      <c r="R21" s="14"/>
      <c r="S21" s="14"/>
    </row>
    <row r="22" spans="10:19" x14ac:dyDescent="0.25">
      <c r="J22" s="3" t="s">
        <v>12</v>
      </c>
      <c r="K22">
        <v>32.9</v>
      </c>
      <c r="L22">
        <v>31</v>
      </c>
      <c r="M22">
        <v>29.333333333333332</v>
      </c>
      <c r="N22">
        <v>34.1</v>
      </c>
      <c r="O22" s="14">
        <v>36.636363636363633</v>
      </c>
      <c r="P22" s="14">
        <v>32.625</v>
      </c>
      <c r="Q22" s="14">
        <v>32.333333333333336</v>
      </c>
      <c r="R22" s="14">
        <v>42.8</v>
      </c>
      <c r="S22" s="16">
        <v>33.833333333333336</v>
      </c>
    </row>
    <row r="23" spans="10:19" x14ac:dyDescent="0.25">
      <c r="K23">
        <v>33.090909090909093</v>
      </c>
      <c r="L23">
        <v>35.299999999999997</v>
      </c>
      <c r="M23" s="1">
        <v>31.454545454545453</v>
      </c>
      <c r="N23">
        <v>34.545454545454547</v>
      </c>
      <c r="O23" s="14">
        <v>28.09090909090909</v>
      </c>
      <c r="P23" s="14">
        <v>32.636363636363633</v>
      </c>
      <c r="Q23" s="14">
        <v>29</v>
      </c>
      <c r="R23" s="14">
        <v>34.777777777777779</v>
      </c>
      <c r="S23" s="14">
        <v>34.25</v>
      </c>
    </row>
    <row r="24" spans="10:19" x14ac:dyDescent="0.25">
      <c r="K24">
        <v>26.166666666666668</v>
      </c>
      <c r="L24">
        <v>32.545454545454547</v>
      </c>
      <c r="M24">
        <v>42.583333333333336</v>
      </c>
      <c r="N24">
        <v>30.583333333333332</v>
      </c>
      <c r="O24" s="14">
        <v>32.18181818181818</v>
      </c>
      <c r="P24" s="14">
        <v>32.75</v>
      </c>
      <c r="Q24" s="14">
        <v>26</v>
      </c>
      <c r="R24" s="14">
        <v>27.90909090909091</v>
      </c>
      <c r="S24" s="14">
        <v>32.5</v>
      </c>
    </row>
    <row r="25" spans="10:19" x14ac:dyDescent="0.25">
      <c r="K25">
        <f t="shared" ref="K25:S25" si="4">AVERAGE(K22:K24)</f>
        <v>30.719191919191925</v>
      </c>
      <c r="L25">
        <f t="shared" si="4"/>
        <v>32.948484848484846</v>
      </c>
      <c r="M25">
        <f t="shared" si="4"/>
        <v>34.457070707070706</v>
      </c>
      <c r="N25">
        <f t="shared" si="4"/>
        <v>33.076262626262626</v>
      </c>
      <c r="O25" s="14">
        <f t="shared" si="4"/>
        <v>32.303030303030305</v>
      </c>
      <c r="P25" s="14">
        <f t="shared" si="4"/>
        <v>32.67045454545454</v>
      </c>
      <c r="Q25" s="14">
        <f t="shared" si="4"/>
        <v>29.111111111111114</v>
      </c>
      <c r="R25" s="14">
        <f t="shared" si="4"/>
        <v>35.162289562289565</v>
      </c>
      <c r="S25" s="14">
        <f t="shared" si="4"/>
        <v>33.527777777777779</v>
      </c>
    </row>
    <row r="26" spans="10:19" x14ac:dyDescent="0.25">
      <c r="O26" s="14"/>
      <c r="P26" s="14"/>
      <c r="Q26" s="14"/>
      <c r="R26" s="14"/>
      <c r="S26" s="14"/>
    </row>
    <row r="27" spans="10:19" x14ac:dyDescent="0.25">
      <c r="J27" t="s">
        <v>13</v>
      </c>
      <c r="K27">
        <v>30.111111111111111</v>
      </c>
      <c r="L27">
        <v>30</v>
      </c>
      <c r="M27">
        <v>32.4</v>
      </c>
      <c r="N27">
        <v>33</v>
      </c>
      <c r="O27" s="14">
        <v>32.466900000000003</v>
      </c>
      <c r="P27" s="14">
        <v>29.7777777777778</v>
      </c>
      <c r="Q27" s="14">
        <v>28.2</v>
      </c>
      <c r="R27" s="14">
        <v>32.636363636363633</v>
      </c>
      <c r="S27" s="14">
        <v>32.5</v>
      </c>
    </row>
    <row r="28" spans="10:19" x14ac:dyDescent="0.25">
      <c r="K28">
        <v>30.818181818181817</v>
      </c>
      <c r="L28">
        <v>33.200000000000003</v>
      </c>
      <c r="M28">
        <v>29.714285714285715</v>
      </c>
      <c r="N28">
        <v>33.18181818181818</v>
      </c>
      <c r="O28" s="14">
        <v>27.363636363636363</v>
      </c>
      <c r="P28" s="14">
        <v>31.636363636363601</v>
      </c>
      <c r="Q28" s="14">
        <v>30</v>
      </c>
      <c r="R28" s="14">
        <v>41.375</v>
      </c>
      <c r="S28" s="14">
        <v>31.333333333333332</v>
      </c>
    </row>
    <row r="29" spans="10:19" x14ac:dyDescent="0.25">
      <c r="K29">
        <v>25.416666666666668</v>
      </c>
      <c r="L29">
        <v>28.636363636363637</v>
      </c>
      <c r="M29">
        <v>39.5</v>
      </c>
      <c r="N29">
        <v>29.833333333333332</v>
      </c>
      <c r="O29" s="14">
        <v>31</v>
      </c>
      <c r="P29" s="14">
        <v>32.416666666666664</v>
      </c>
      <c r="Q29" s="14">
        <v>26.636363636363637</v>
      </c>
      <c r="R29" s="14">
        <v>29</v>
      </c>
      <c r="S29" s="14">
        <v>33.625</v>
      </c>
    </row>
    <row r="30" spans="10:19" x14ac:dyDescent="0.25">
      <c r="K30">
        <f t="shared" ref="K30:S30" si="5">AVERAGE(K27:K29)</f>
        <v>28.781986531986533</v>
      </c>
      <c r="L30">
        <f t="shared" si="5"/>
        <v>30.612121212121213</v>
      </c>
      <c r="M30">
        <f t="shared" si="5"/>
        <v>33.871428571428574</v>
      </c>
      <c r="N30">
        <f t="shared" si="5"/>
        <v>32.005050505050505</v>
      </c>
      <c r="O30" s="14">
        <f t="shared" si="5"/>
        <v>30.276845454545455</v>
      </c>
      <c r="P30" s="14">
        <f t="shared" si="5"/>
        <v>31.276936026936017</v>
      </c>
      <c r="Q30" s="14">
        <f t="shared" si="5"/>
        <v>28.278787878787881</v>
      </c>
      <c r="R30" s="14">
        <f t="shared" si="5"/>
        <v>34.337121212121211</v>
      </c>
      <c r="S30" s="14">
        <f t="shared" si="5"/>
        <v>32.486111111111107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5CAF-1E36-4EAD-BF9D-6EF50B9442EF}">
  <dimension ref="A1:R18"/>
  <sheetViews>
    <sheetView workbookViewId="0">
      <selection activeCell="I15" sqref="I15:R18"/>
    </sheetView>
  </sheetViews>
  <sheetFormatPr defaultRowHeight="13.8" x14ac:dyDescent="0.25"/>
  <sheetData>
    <row r="1" spans="1:18" x14ac:dyDescent="0.25">
      <c r="C1" t="s">
        <v>9</v>
      </c>
      <c r="D1" s="3" t="s">
        <v>10</v>
      </c>
      <c r="E1" t="s">
        <v>13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R1" t="s">
        <v>8</v>
      </c>
    </row>
    <row r="2" spans="1:18" x14ac:dyDescent="0.25">
      <c r="A2" t="s">
        <v>0</v>
      </c>
      <c r="C2">
        <v>0</v>
      </c>
      <c r="D2">
        <v>0.53277777777778113</v>
      </c>
      <c r="E2">
        <v>1.7939393939393913</v>
      </c>
      <c r="I2" s="3" t="s">
        <v>14</v>
      </c>
      <c r="J2">
        <v>10.808333333333332</v>
      </c>
      <c r="K2">
        <v>11.225</v>
      </c>
      <c r="L2">
        <v>11.133333333333333</v>
      </c>
      <c r="M2">
        <v>10.633333333333331</v>
      </c>
      <c r="N2">
        <v>11.550000000000002</v>
      </c>
      <c r="O2">
        <v>10.883333333333335</v>
      </c>
      <c r="P2">
        <v>10.640000000000002</v>
      </c>
      <c r="Q2">
        <v>11.433333333333335</v>
      </c>
      <c r="R2">
        <v>9.73</v>
      </c>
    </row>
    <row r="3" spans="1:18" x14ac:dyDescent="0.25">
      <c r="A3" t="s">
        <v>1</v>
      </c>
      <c r="C3">
        <v>0</v>
      </c>
      <c r="D3">
        <v>1.2994444444444468</v>
      </c>
      <c r="E3">
        <v>1.137272727272725</v>
      </c>
      <c r="J3">
        <v>11.016666666666666</v>
      </c>
      <c r="K3">
        <v>10.275</v>
      </c>
      <c r="L3">
        <v>10.241666666666667</v>
      </c>
      <c r="M3">
        <v>10.216666666666667</v>
      </c>
      <c r="N3">
        <v>10.85</v>
      </c>
      <c r="O3">
        <v>10.6</v>
      </c>
      <c r="P3">
        <v>10.83</v>
      </c>
      <c r="Q3">
        <v>10.083333333333334</v>
      </c>
      <c r="R3">
        <v>10.441666666666665</v>
      </c>
    </row>
    <row r="4" spans="1:18" x14ac:dyDescent="0.25">
      <c r="A4" t="s">
        <v>2</v>
      </c>
      <c r="C4">
        <v>0</v>
      </c>
      <c r="D4">
        <v>0.84611111111111015</v>
      </c>
      <c r="E4">
        <v>0.92777777777777537</v>
      </c>
      <c r="J4">
        <v>10.616666666666665</v>
      </c>
      <c r="K4">
        <v>10.550000000000002</v>
      </c>
      <c r="L4">
        <v>9.1583333333333332</v>
      </c>
      <c r="M4">
        <v>9.7083333333333339</v>
      </c>
      <c r="N4">
        <v>10.6</v>
      </c>
      <c r="O4">
        <v>10.25</v>
      </c>
      <c r="P4">
        <v>10.469999999999999</v>
      </c>
      <c r="Q4">
        <v>9.7666666666666675</v>
      </c>
      <c r="R4">
        <v>10.050000000000002</v>
      </c>
    </row>
    <row r="5" spans="1:18" x14ac:dyDescent="0.25">
      <c r="A5" t="s">
        <v>3</v>
      </c>
      <c r="C5">
        <v>0</v>
      </c>
      <c r="D5">
        <v>0.59722222222221966</v>
      </c>
      <c r="E5">
        <v>0.82308080808080852</v>
      </c>
      <c r="J5">
        <f t="shared" ref="J5:R5" si="0">AVERAGE(J2:J4)</f>
        <v>10.813888888888888</v>
      </c>
      <c r="K5">
        <f t="shared" si="0"/>
        <v>10.683333333333335</v>
      </c>
      <c r="L5">
        <f t="shared" si="0"/>
        <v>10.177777777777777</v>
      </c>
      <c r="M5">
        <f t="shared" si="0"/>
        <v>10.18611111111111</v>
      </c>
      <c r="N5">
        <f t="shared" si="0"/>
        <v>11</v>
      </c>
      <c r="O5">
        <f t="shared" si="0"/>
        <v>10.577777777777778</v>
      </c>
      <c r="P5">
        <f t="shared" si="0"/>
        <v>10.646666666666667</v>
      </c>
      <c r="Q5">
        <f t="shared" si="0"/>
        <v>10.427777777777779</v>
      </c>
      <c r="R5">
        <f t="shared" si="0"/>
        <v>10.07388888888889</v>
      </c>
    </row>
    <row r="6" spans="1:18" x14ac:dyDescent="0.25">
      <c r="A6" t="s">
        <v>4</v>
      </c>
      <c r="C6">
        <v>0</v>
      </c>
      <c r="D6">
        <v>0.10277777777777786</v>
      </c>
      <c r="E6">
        <v>1.816414141414139</v>
      </c>
    </row>
    <row r="7" spans="1:18" x14ac:dyDescent="0.25">
      <c r="A7" t="s">
        <v>5</v>
      </c>
      <c r="C7">
        <v>0</v>
      </c>
      <c r="D7">
        <v>1.1411616161616163</v>
      </c>
      <c r="E7">
        <v>1.0612373737373737</v>
      </c>
      <c r="I7" t="s">
        <v>9</v>
      </c>
      <c r="J7">
        <v>11.310000000000002</v>
      </c>
      <c r="K7">
        <v>11.530000000000001</v>
      </c>
      <c r="L7">
        <v>10.620000000000001</v>
      </c>
      <c r="M7">
        <v>10.383333333333335</v>
      </c>
      <c r="N7">
        <v>11.466666666666667</v>
      </c>
      <c r="O7">
        <v>10.827272727272726</v>
      </c>
      <c r="P7">
        <v>10.674999999999999</v>
      </c>
      <c r="Q7">
        <v>11.058333333333332</v>
      </c>
      <c r="R7">
        <v>9.9833333333333325</v>
      </c>
    </row>
    <row r="8" spans="1:18" x14ac:dyDescent="0.25">
      <c r="A8" t="s">
        <v>6</v>
      </c>
      <c r="C8">
        <v>0</v>
      </c>
      <c r="D8">
        <v>0.59444444444444677</v>
      </c>
      <c r="E8">
        <v>2.6867003367003388</v>
      </c>
      <c r="J8">
        <v>10.55</v>
      </c>
      <c r="K8">
        <v>11.16</v>
      </c>
      <c r="L8">
        <v>10.408333333333333</v>
      </c>
      <c r="M8">
        <v>10.441666666666668</v>
      </c>
      <c r="N8">
        <v>11.108333333333334</v>
      </c>
      <c r="O8">
        <v>10.75</v>
      </c>
      <c r="P8">
        <v>10.700000000000001</v>
      </c>
      <c r="Q8">
        <v>10.475</v>
      </c>
      <c r="R8">
        <v>10.233333333333333</v>
      </c>
    </row>
    <row r="9" spans="1:18" x14ac:dyDescent="0.25">
      <c r="A9" t="s">
        <v>7</v>
      </c>
      <c r="C9">
        <v>0</v>
      </c>
      <c r="D9">
        <v>1.0083333333333329</v>
      </c>
      <c r="E9">
        <v>1.5482323232323232</v>
      </c>
      <c r="J9">
        <v>11.141666666666666</v>
      </c>
      <c r="K9">
        <v>9.9749999999999996</v>
      </c>
      <c r="L9">
        <v>9.7000000000000011</v>
      </c>
      <c r="M9">
        <v>10.558333333333334</v>
      </c>
      <c r="N9">
        <v>10.958333333333334</v>
      </c>
      <c r="O9">
        <v>11.108333333333333</v>
      </c>
      <c r="P9">
        <v>10.941666666666665</v>
      </c>
      <c r="Q9">
        <v>10.441666666666666</v>
      </c>
      <c r="R9">
        <v>10.108333333333333</v>
      </c>
    </row>
    <row r="10" spans="1:18" x14ac:dyDescent="0.25">
      <c r="A10" t="s">
        <v>8</v>
      </c>
      <c r="C10">
        <v>0</v>
      </c>
      <c r="D10">
        <v>0.65833333333333499</v>
      </c>
      <c r="E10">
        <v>0.31884920634920455</v>
      </c>
      <c r="J10">
        <f t="shared" ref="J10:R10" si="1">AVERAGE(J7:J9)</f>
        <v>11.000555555555556</v>
      </c>
      <c r="K10">
        <f t="shared" si="1"/>
        <v>10.888333333333334</v>
      </c>
      <c r="L10">
        <f t="shared" si="1"/>
        <v>10.24277777777778</v>
      </c>
      <c r="M10">
        <f t="shared" si="1"/>
        <v>10.461111111111112</v>
      </c>
      <c r="N10">
        <f t="shared" si="1"/>
        <v>11.177777777777779</v>
      </c>
      <c r="O10">
        <f t="shared" si="1"/>
        <v>10.895202020202021</v>
      </c>
      <c r="P10">
        <f t="shared" si="1"/>
        <v>10.77222222222222</v>
      </c>
      <c r="Q10">
        <f t="shared" si="1"/>
        <v>10.658333333333333</v>
      </c>
      <c r="R10">
        <f t="shared" si="1"/>
        <v>10.108333333333333</v>
      </c>
    </row>
    <row r="11" spans="1:18" x14ac:dyDescent="0.25">
      <c r="I11" s="3" t="s">
        <v>10</v>
      </c>
      <c r="J11">
        <v>11.525000000000004</v>
      </c>
      <c r="K11">
        <v>11.98</v>
      </c>
      <c r="L11">
        <v>12.308333333333335</v>
      </c>
      <c r="M11">
        <v>10.166666666666666</v>
      </c>
      <c r="N11">
        <v>11.625</v>
      </c>
      <c r="O11">
        <v>12.209090909090911</v>
      </c>
      <c r="P11">
        <v>11.733333333333334</v>
      </c>
      <c r="Q11">
        <v>12.25</v>
      </c>
      <c r="R11" s="2">
        <v>10.658333333333333</v>
      </c>
    </row>
    <row r="12" spans="1:18" x14ac:dyDescent="0.25">
      <c r="J12">
        <v>12.5</v>
      </c>
      <c r="K12">
        <v>12.883333333333335</v>
      </c>
      <c r="L12">
        <v>11.125</v>
      </c>
      <c r="M12">
        <v>12.441666666666668</v>
      </c>
      <c r="N12">
        <v>11.566666666666668</v>
      </c>
      <c r="O12">
        <v>11.633333333333335</v>
      </c>
      <c r="P12">
        <v>12.533333333333333</v>
      </c>
      <c r="Q12">
        <v>12.291666666666666</v>
      </c>
      <c r="R12">
        <v>10.558333333333335</v>
      </c>
    </row>
    <row r="13" spans="1:18" x14ac:dyDescent="0.25">
      <c r="J13">
        <v>10.575000000000001</v>
      </c>
      <c r="K13">
        <v>11.700000000000001</v>
      </c>
      <c r="L13">
        <v>9.8333333333333339</v>
      </c>
      <c r="M13">
        <v>10.566666666666666</v>
      </c>
      <c r="N13">
        <v>10.65</v>
      </c>
      <c r="O13">
        <v>12.266666666666667</v>
      </c>
      <c r="P13">
        <v>9.8333333333333339</v>
      </c>
      <c r="Q13">
        <v>10.458333333333334</v>
      </c>
      <c r="R13">
        <v>11.083333333333334</v>
      </c>
    </row>
    <row r="14" spans="1:18" x14ac:dyDescent="0.25">
      <c r="J14">
        <f t="shared" ref="J14:R14" si="2">AVERAGE(J11:J13)</f>
        <v>11.533333333333337</v>
      </c>
      <c r="K14">
        <f t="shared" si="2"/>
        <v>12.18777777777778</v>
      </c>
      <c r="L14">
        <f t="shared" si="2"/>
        <v>11.08888888888889</v>
      </c>
      <c r="M14">
        <f t="shared" si="2"/>
        <v>11.058333333333332</v>
      </c>
      <c r="N14">
        <f t="shared" si="2"/>
        <v>11.280555555555557</v>
      </c>
      <c r="O14">
        <f t="shared" si="2"/>
        <v>12.036363636363637</v>
      </c>
      <c r="P14">
        <f t="shared" si="2"/>
        <v>11.366666666666667</v>
      </c>
      <c r="Q14">
        <f t="shared" si="2"/>
        <v>11.666666666666666</v>
      </c>
      <c r="R14">
        <f t="shared" si="2"/>
        <v>10.766666666666667</v>
      </c>
    </row>
    <row r="15" spans="1:18" x14ac:dyDescent="0.25">
      <c r="I15" t="s">
        <v>13</v>
      </c>
      <c r="J15">
        <v>13.833333333333334</v>
      </c>
      <c r="K15">
        <v>13.533333333333331</v>
      </c>
      <c r="L15">
        <v>13.725</v>
      </c>
      <c r="M15">
        <v>11.620000000000001</v>
      </c>
      <c r="N15">
        <v>12.827272727272726</v>
      </c>
      <c r="O15">
        <v>12.512499999999999</v>
      </c>
      <c r="P15">
        <v>15.083333333333334</v>
      </c>
      <c r="Q15">
        <v>12.908333333333331</v>
      </c>
      <c r="R15">
        <v>10.8375</v>
      </c>
    </row>
    <row r="16" spans="1:18" x14ac:dyDescent="0.25">
      <c r="J16">
        <v>13.481818181818181</v>
      </c>
      <c r="K16">
        <v>13.560000000000002</v>
      </c>
      <c r="L16">
        <v>11.700000000000001</v>
      </c>
      <c r="M16">
        <v>12.290909090909089</v>
      </c>
      <c r="N16">
        <v>14.299999999999999</v>
      </c>
      <c r="O16">
        <v>13.963636363636363</v>
      </c>
      <c r="P16">
        <v>13.622222222222222</v>
      </c>
      <c r="Q16">
        <v>14.990909090909089</v>
      </c>
      <c r="R16">
        <v>11.185714285714285</v>
      </c>
    </row>
    <row r="17" spans="10:18" x14ac:dyDescent="0.25">
      <c r="J17">
        <v>12.66666666666667</v>
      </c>
      <c r="K17">
        <v>12.881818181818183</v>
      </c>
      <c r="L17">
        <v>10.625</v>
      </c>
      <c r="M17">
        <v>11.733333333333334</v>
      </c>
      <c r="N17">
        <v>12.163636363636362</v>
      </c>
      <c r="O17">
        <v>12.816666666666668</v>
      </c>
      <c r="P17">
        <v>13.454545454545457</v>
      </c>
      <c r="Q17">
        <v>11.745454545454544</v>
      </c>
      <c r="R17">
        <v>11.233333333333333</v>
      </c>
    </row>
    <row r="18" spans="10:18" x14ac:dyDescent="0.25">
      <c r="J18">
        <f t="shared" ref="J18:Q18" si="3">AVERAGE(J15:J17)</f>
        <v>13.327272727272728</v>
      </c>
      <c r="K18">
        <f t="shared" si="3"/>
        <v>13.325050505050505</v>
      </c>
      <c r="L18">
        <f t="shared" si="3"/>
        <v>12.016666666666666</v>
      </c>
      <c r="M18">
        <f t="shared" si="3"/>
        <v>11.88141414141414</v>
      </c>
      <c r="N18">
        <f t="shared" si="3"/>
        <v>13.096969696969696</v>
      </c>
      <c r="O18">
        <f t="shared" si="3"/>
        <v>13.097601010101011</v>
      </c>
      <c r="P18">
        <f t="shared" si="3"/>
        <v>14.053367003367006</v>
      </c>
      <c r="Q18">
        <f t="shared" si="3"/>
        <v>13.214898989898989</v>
      </c>
      <c r="R18">
        <v>11.085515873015872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6318-FA7A-4C80-8F3C-65D99DE8AC3A}">
  <dimension ref="A1:P15"/>
  <sheetViews>
    <sheetView workbookViewId="0">
      <selection activeCell="P13" sqref="P13"/>
    </sheetView>
  </sheetViews>
  <sheetFormatPr defaultRowHeight="13.8" x14ac:dyDescent="0.25"/>
  <sheetData>
    <row r="1" spans="1:16" x14ac:dyDescent="0.25">
      <c r="B1">
        <v>2018</v>
      </c>
      <c r="C1">
        <v>2019</v>
      </c>
      <c r="D1">
        <v>2020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6</v>
      </c>
      <c r="O1" t="s">
        <v>7</v>
      </c>
      <c r="P1" t="s">
        <v>8</v>
      </c>
    </row>
    <row r="2" spans="1:16" x14ac:dyDescent="0.25">
      <c r="A2" t="s">
        <v>0</v>
      </c>
      <c r="B2" s="4">
        <v>0.2248</v>
      </c>
      <c r="C2" s="4">
        <v>0.18378666666666668</v>
      </c>
      <c r="D2" s="4">
        <v>0.25827333333333335</v>
      </c>
      <c r="G2">
        <v>2018</v>
      </c>
      <c r="H2" s="4">
        <v>0.11722</v>
      </c>
      <c r="I2" s="4">
        <v>0.36</v>
      </c>
      <c r="J2" s="4">
        <v>0.29283999999999999</v>
      </c>
      <c r="K2" s="4">
        <v>0.22409999999999999</v>
      </c>
      <c r="L2" s="4">
        <v>0.14002000000000001</v>
      </c>
      <c r="M2" s="4">
        <v>0.16274</v>
      </c>
      <c r="N2" s="4">
        <v>0.15687000000000001</v>
      </c>
      <c r="O2" s="4">
        <v>0.20480999999999999</v>
      </c>
      <c r="P2" s="4">
        <v>0.15834999999999999</v>
      </c>
    </row>
    <row r="3" spans="1:16" x14ac:dyDescent="0.25">
      <c r="A3" t="s">
        <v>1</v>
      </c>
      <c r="B3" s="4">
        <v>0.33902666666666664</v>
      </c>
      <c r="C3" s="4">
        <v>0.20996000000000004</v>
      </c>
      <c r="D3" s="4">
        <v>0.27978000000000003</v>
      </c>
      <c r="H3" s="4">
        <v>0.23616999999999999</v>
      </c>
      <c r="I3" s="4">
        <v>0.31597999999999998</v>
      </c>
      <c r="J3" s="4">
        <v>0.22950000000000001</v>
      </c>
      <c r="K3" s="4">
        <v>0.12116</v>
      </c>
      <c r="L3" s="4">
        <v>0.20168</v>
      </c>
      <c r="M3" s="4">
        <v>0.30618000000000001</v>
      </c>
      <c r="N3" s="4">
        <v>0.12456</v>
      </c>
      <c r="O3" s="4">
        <v>0.22764000000000001</v>
      </c>
      <c r="P3" s="4">
        <v>0.1749</v>
      </c>
    </row>
    <row r="4" spans="1:16" x14ac:dyDescent="0.25">
      <c r="A4" t="s">
        <v>2</v>
      </c>
      <c r="B4" s="4">
        <v>0.21702666666666667</v>
      </c>
      <c r="C4" s="4">
        <v>0.11653333333333334</v>
      </c>
      <c r="D4" s="4">
        <v>0.19240000000000002</v>
      </c>
      <c r="H4" s="4">
        <v>0.32101000000000002</v>
      </c>
      <c r="I4" s="4">
        <v>0.34110000000000001</v>
      </c>
      <c r="J4" s="4">
        <v>0.12873999999999999</v>
      </c>
      <c r="K4" s="4">
        <v>0.37287999999999999</v>
      </c>
      <c r="L4" s="4">
        <v>0.40273999999999999</v>
      </c>
      <c r="M4" s="4">
        <v>0.24778</v>
      </c>
      <c r="N4" s="4">
        <v>0.16314999999999999</v>
      </c>
      <c r="O4" s="4">
        <v>0.25646000000000002</v>
      </c>
      <c r="P4" s="4">
        <v>0.15820999999999999</v>
      </c>
    </row>
    <row r="5" spans="1:16" x14ac:dyDescent="0.25">
      <c r="A5" t="s">
        <v>3</v>
      </c>
      <c r="B5" s="4">
        <v>0.23938000000000001</v>
      </c>
      <c r="C5" s="4">
        <v>0.12437999999999999</v>
      </c>
      <c r="D5" s="4">
        <v>0.24932000000000001</v>
      </c>
      <c r="H5" s="4">
        <f>AVERAGE(H2:H4)</f>
        <v>0.2248</v>
      </c>
      <c r="I5" s="4">
        <f t="shared" ref="I5:P5" si="0">AVERAGE(I2:I4)</f>
        <v>0.33902666666666664</v>
      </c>
      <c r="J5" s="4">
        <f t="shared" si="0"/>
        <v>0.21702666666666667</v>
      </c>
      <c r="K5" s="4">
        <f t="shared" si="0"/>
        <v>0.23938000000000001</v>
      </c>
      <c r="L5" s="4">
        <f t="shared" si="0"/>
        <v>0.24814666666666665</v>
      </c>
      <c r="M5" s="4">
        <f t="shared" si="0"/>
        <v>0.2389</v>
      </c>
      <c r="N5" s="4">
        <f t="shared" si="0"/>
        <v>0.14819333333333332</v>
      </c>
      <c r="O5" s="4">
        <f t="shared" si="0"/>
        <v>0.22963666666666668</v>
      </c>
      <c r="P5" s="4">
        <f t="shared" si="0"/>
        <v>0.16381999999999999</v>
      </c>
    </row>
    <row r="6" spans="1:16" x14ac:dyDescent="0.25">
      <c r="A6" t="s">
        <v>4</v>
      </c>
      <c r="B6" s="4">
        <v>0.24814666666666665</v>
      </c>
      <c r="C6" s="4">
        <v>0.14630666666666667</v>
      </c>
      <c r="D6" s="4">
        <v>0.23342666666666667</v>
      </c>
    </row>
    <row r="7" spans="1:16" x14ac:dyDescent="0.25">
      <c r="A7" t="s">
        <v>5</v>
      </c>
      <c r="B7" s="4">
        <v>0.2389</v>
      </c>
      <c r="C7" s="4">
        <v>0.12062</v>
      </c>
      <c r="D7" s="4">
        <v>0.23907999999999996</v>
      </c>
      <c r="G7">
        <v>2019</v>
      </c>
      <c r="H7" s="4">
        <v>0.18088000000000001</v>
      </c>
      <c r="I7" s="19">
        <v>0.20996000000000004</v>
      </c>
      <c r="J7" s="4">
        <v>0.10624</v>
      </c>
      <c r="K7" s="4">
        <v>8.1119999999999998E-2</v>
      </c>
      <c r="L7" s="4">
        <v>0.15679999999999999</v>
      </c>
      <c r="M7" s="4">
        <v>0.1366</v>
      </c>
      <c r="N7" s="4">
        <v>0.15132000000000001</v>
      </c>
      <c r="O7" s="4">
        <v>0.10300000000000001</v>
      </c>
      <c r="P7" s="4">
        <v>0.13706000000000002</v>
      </c>
    </row>
    <row r="8" spans="1:16" x14ac:dyDescent="0.25">
      <c r="A8" t="s">
        <v>6</v>
      </c>
      <c r="B8" s="4">
        <v>0.14819333333333332</v>
      </c>
      <c r="C8" s="4">
        <v>0.13501333333333335</v>
      </c>
      <c r="D8" s="4">
        <v>0.16747333333333336</v>
      </c>
      <c r="H8" s="4">
        <v>0.14092000000000002</v>
      </c>
      <c r="I8" s="19">
        <v>0.20996000000000004</v>
      </c>
      <c r="J8" s="4">
        <v>0.11736000000000001</v>
      </c>
      <c r="K8" s="4">
        <v>0.12496</v>
      </c>
      <c r="L8" s="4">
        <v>0.11620000000000001</v>
      </c>
      <c r="M8" s="4">
        <v>0.10060000000000001</v>
      </c>
      <c r="N8" s="4">
        <v>0.10076</v>
      </c>
      <c r="O8" s="4">
        <v>9.9400000000000016E-2</v>
      </c>
      <c r="P8" s="4">
        <v>0.15647</v>
      </c>
    </row>
    <row r="9" spans="1:16" x14ac:dyDescent="0.25">
      <c r="A9" t="s">
        <v>7</v>
      </c>
      <c r="B9" s="4">
        <v>0.22963666666666668</v>
      </c>
      <c r="C9" s="4">
        <v>9.8126666666666681E-2</v>
      </c>
      <c r="D9" s="4">
        <v>0.23658000000000001</v>
      </c>
      <c r="H9" s="4">
        <v>0.22955999999999999</v>
      </c>
      <c r="I9" s="18">
        <v>0.20996000000000004</v>
      </c>
      <c r="J9" s="4">
        <v>0.126</v>
      </c>
      <c r="K9" s="4">
        <v>0.16705999999999999</v>
      </c>
      <c r="L9" s="4">
        <v>0.16592000000000001</v>
      </c>
      <c r="M9" s="4">
        <v>0.12466000000000001</v>
      </c>
      <c r="N9" s="4">
        <v>0.15296000000000001</v>
      </c>
      <c r="O9" s="4">
        <v>9.1980000000000006E-2</v>
      </c>
      <c r="P9" s="4">
        <v>0.11532000000000001</v>
      </c>
    </row>
    <row r="10" spans="1:16" x14ac:dyDescent="0.25">
      <c r="A10" t="s">
        <v>8</v>
      </c>
      <c r="B10" s="4">
        <v>0.16381999999999999</v>
      </c>
      <c r="C10" s="4">
        <v>0.13628333333333334</v>
      </c>
      <c r="D10" s="4">
        <v>0.20457999999999998</v>
      </c>
      <c r="H10" s="4">
        <f>AVERAGE(H7:H9)</f>
        <v>0.18378666666666668</v>
      </c>
      <c r="I10" s="4">
        <f t="shared" ref="I10:P10" si="1">AVERAGE(I7:I9)</f>
        <v>0.20996000000000004</v>
      </c>
      <c r="J10" s="4">
        <f t="shared" si="1"/>
        <v>0.11653333333333334</v>
      </c>
      <c r="K10" s="4">
        <f t="shared" si="1"/>
        <v>0.12437999999999999</v>
      </c>
      <c r="L10" s="4">
        <f t="shared" si="1"/>
        <v>0.14630666666666667</v>
      </c>
      <c r="M10" s="4">
        <f t="shared" si="1"/>
        <v>0.12062</v>
      </c>
      <c r="N10" s="4">
        <f t="shared" si="1"/>
        <v>0.13501333333333335</v>
      </c>
      <c r="O10" s="4">
        <f t="shared" si="1"/>
        <v>9.8126666666666681E-2</v>
      </c>
      <c r="P10" s="4">
        <f t="shared" si="1"/>
        <v>0.13628333333333334</v>
      </c>
    </row>
    <row r="12" spans="1:16" x14ac:dyDescent="0.25">
      <c r="G12">
        <v>2020</v>
      </c>
      <c r="H12" s="4">
        <v>0.34455999999999998</v>
      </c>
      <c r="I12" s="4">
        <v>0.39713999999999999</v>
      </c>
      <c r="J12" s="4">
        <v>0.18682000000000001</v>
      </c>
      <c r="K12" s="4">
        <v>0.31836000000000003</v>
      </c>
      <c r="L12" s="4">
        <v>0.16190000000000002</v>
      </c>
      <c r="M12" s="4">
        <v>0.19891999999999999</v>
      </c>
      <c r="N12" s="4">
        <v>0.22756000000000001</v>
      </c>
      <c r="O12" s="4">
        <v>0.19634000000000001</v>
      </c>
      <c r="P12" s="4">
        <v>0.2291</v>
      </c>
    </row>
    <row r="13" spans="1:16" x14ac:dyDescent="0.25">
      <c r="H13" s="4">
        <v>0.29424</v>
      </c>
      <c r="I13" s="4">
        <v>0.14710000000000001</v>
      </c>
      <c r="J13" s="4">
        <v>0.26138</v>
      </c>
      <c r="K13" s="4">
        <v>0.27217999999999998</v>
      </c>
      <c r="L13" s="4">
        <v>0.30459999999999998</v>
      </c>
      <c r="M13" s="4">
        <v>0.33919999999999995</v>
      </c>
      <c r="N13" s="4">
        <v>0.13354000000000002</v>
      </c>
      <c r="O13" s="4">
        <v>0.19682000000000002</v>
      </c>
      <c r="P13" s="20">
        <v>0.19231999999999999</v>
      </c>
    </row>
    <row r="14" spans="1:16" x14ac:dyDescent="0.25">
      <c r="H14" s="4">
        <v>0.13602</v>
      </c>
      <c r="I14" s="4">
        <v>0.29510000000000003</v>
      </c>
      <c r="J14" s="4">
        <v>0.129</v>
      </c>
      <c r="K14" s="4">
        <v>0.15742</v>
      </c>
      <c r="L14" s="4">
        <v>0.23377999999999999</v>
      </c>
      <c r="M14" s="4">
        <v>0.17912</v>
      </c>
      <c r="N14" s="4">
        <v>0.14132</v>
      </c>
      <c r="O14" s="4">
        <v>0.31657999999999997</v>
      </c>
      <c r="P14" s="4">
        <v>0.19231999999999999</v>
      </c>
    </row>
    <row r="15" spans="1:16" x14ac:dyDescent="0.25">
      <c r="H15" s="4">
        <f>AVERAGE(H12:H14)</f>
        <v>0.25827333333333335</v>
      </c>
      <c r="I15" s="4">
        <f t="shared" ref="I15:P15" si="2">AVERAGE(I12:I14)</f>
        <v>0.27978000000000003</v>
      </c>
      <c r="J15" s="4">
        <f t="shared" si="2"/>
        <v>0.19240000000000002</v>
      </c>
      <c r="K15" s="4">
        <f t="shared" si="2"/>
        <v>0.24932000000000001</v>
      </c>
      <c r="L15" s="4">
        <f t="shared" si="2"/>
        <v>0.23342666666666667</v>
      </c>
      <c r="M15" s="4">
        <f t="shared" si="2"/>
        <v>0.23907999999999996</v>
      </c>
      <c r="N15" s="4">
        <f t="shared" si="2"/>
        <v>0.16747333333333336</v>
      </c>
      <c r="O15" s="4">
        <f t="shared" si="2"/>
        <v>0.23658000000000001</v>
      </c>
      <c r="P15" s="4">
        <f t="shared" si="2"/>
        <v>0.20457999999999998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3A47-C42B-46DE-82D0-98AED95333DF}">
  <dimension ref="A1:U15"/>
  <sheetViews>
    <sheetView workbookViewId="0">
      <selection activeCell="L5" sqref="L5"/>
    </sheetView>
  </sheetViews>
  <sheetFormatPr defaultRowHeight="13.8" x14ac:dyDescent="0.25"/>
  <sheetData>
    <row r="1" spans="1:2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s="21"/>
      <c r="M1" s="21" t="s">
        <v>0</v>
      </c>
      <c r="N1" s="21" t="s">
        <v>1</v>
      </c>
      <c r="O1" s="21" t="s">
        <v>2</v>
      </c>
      <c r="P1" s="21" t="s">
        <v>3</v>
      </c>
      <c r="Q1" s="21" t="s">
        <v>4</v>
      </c>
      <c r="R1" s="21" t="s">
        <v>5</v>
      </c>
      <c r="S1" s="21" t="s">
        <v>6</v>
      </c>
      <c r="T1" s="21" t="s">
        <v>7</v>
      </c>
      <c r="U1" s="21" t="s">
        <v>8</v>
      </c>
    </row>
    <row r="2" spans="1:21" x14ac:dyDescent="0.25">
      <c r="A2">
        <v>2018</v>
      </c>
      <c r="B2" s="5">
        <v>2.988E-2</v>
      </c>
      <c r="C2" s="5">
        <v>4.2473333333333335E-2</v>
      </c>
      <c r="D2" s="5">
        <v>3.381E-2</v>
      </c>
      <c r="E2" s="5">
        <v>6.4449999999999993E-2</v>
      </c>
      <c r="F2" s="5">
        <v>4.4060000000000009E-2</v>
      </c>
      <c r="G2" s="5">
        <v>4.2486666666666666E-2</v>
      </c>
      <c r="H2" s="5">
        <v>2.8943333333333335E-2</v>
      </c>
      <c r="I2" s="5">
        <v>4.3889999999999992E-2</v>
      </c>
      <c r="J2" s="5">
        <v>2.2577333333333335E-2</v>
      </c>
      <c r="L2" s="21">
        <v>2018</v>
      </c>
      <c r="M2" s="22">
        <v>3.8559999999999997E-2</v>
      </c>
      <c r="N2" s="22">
        <v>3.5680000000000003E-2</v>
      </c>
      <c r="O2" s="22">
        <v>3.7719999999999997E-2</v>
      </c>
      <c r="P2" s="23">
        <v>5.6869999999999997E-2</v>
      </c>
      <c r="Q2" s="23">
        <v>2.3700000000000002E-2</v>
      </c>
      <c r="R2" s="23">
        <v>2.1480000000000003E-2</v>
      </c>
      <c r="S2" s="23">
        <v>3.6580000000000001E-2</v>
      </c>
      <c r="T2" s="23">
        <v>3.9669999999999997E-2</v>
      </c>
      <c r="U2" s="23">
        <v>2.3439999999999999E-2</v>
      </c>
    </row>
    <row r="3" spans="1:21" x14ac:dyDescent="0.25">
      <c r="A3">
        <v>2019</v>
      </c>
      <c r="B3" s="5">
        <v>1.4019999999999999E-2</v>
      </c>
      <c r="C3" s="5">
        <v>4.6733333333333323E-3</v>
      </c>
      <c r="D3" s="5">
        <v>9.8000000000000014E-3</v>
      </c>
      <c r="E3" s="5">
        <v>1.6799999999999999E-2</v>
      </c>
      <c r="F3" s="5">
        <v>7.2866666666666661E-3</v>
      </c>
      <c r="G3" s="5">
        <v>7.1266666666666674E-3</v>
      </c>
      <c r="H3" s="5">
        <v>8.2733333333333322E-3</v>
      </c>
      <c r="I3" s="5">
        <v>9.1800000000000007E-3</v>
      </c>
      <c r="J3" s="5">
        <v>1.1026666666666669E-2</v>
      </c>
      <c r="L3" s="21"/>
      <c r="M3" s="22">
        <v>2.564E-2</v>
      </c>
      <c r="N3" s="22">
        <v>3.6540000000000003E-2</v>
      </c>
      <c r="O3" s="22">
        <v>0.04</v>
      </c>
      <c r="P3" s="23">
        <v>6.8239999999999995E-2</v>
      </c>
      <c r="Q3" s="23">
        <v>5.4240000000000003E-2</v>
      </c>
      <c r="R3" s="23">
        <v>6.4199999999999993E-2</v>
      </c>
      <c r="S3" s="23">
        <v>2.5559999999999999E-2</v>
      </c>
      <c r="T3" s="23">
        <v>4.5159999999999999E-2</v>
      </c>
      <c r="U3" s="23">
        <v>2.5080000000000002E-2</v>
      </c>
    </row>
    <row r="4" spans="1:21" x14ac:dyDescent="0.25">
      <c r="A4">
        <v>2020</v>
      </c>
      <c r="B4" s="5">
        <v>4.4853333333333328E-2</v>
      </c>
      <c r="C4" s="5">
        <v>5.291333333333334E-2</v>
      </c>
      <c r="D4" s="5">
        <v>3.7600000000000001E-2</v>
      </c>
      <c r="E4" s="5">
        <v>6.7906666666666671E-2</v>
      </c>
      <c r="F4" s="5">
        <v>4.6260000000000003E-2</v>
      </c>
      <c r="G4" s="5">
        <v>4.7766666666666659E-2</v>
      </c>
      <c r="H4" s="5">
        <v>3.9013333333333337E-2</v>
      </c>
      <c r="I4" s="5">
        <v>4.515333333333333E-2</v>
      </c>
      <c r="J4" s="5">
        <v>4.1366666666666663E-2</v>
      </c>
      <c r="L4" s="21"/>
      <c r="M4" s="22">
        <v>2.5440000000000001E-2</v>
      </c>
      <c r="N4" s="22">
        <v>5.5199999999999999E-2</v>
      </c>
      <c r="O4" s="22">
        <v>2.3709999999999998E-2</v>
      </c>
      <c r="P4" s="23">
        <v>6.8239999999999995E-2</v>
      </c>
      <c r="Q4" s="23">
        <v>5.4240000000000003E-2</v>
      </c>
      <c r="R4" s="23">
        <v>4.1779999999999998E-2</v>
      </c>
      <c r="S4" s="23">
        <v>2.469E-2</v>
      </c>
      <c r="T4" s="23">
        <v>4.684E-2</v>
      </c>
      <c r="U4" s="23">
        <v>1.9212E-2</v>
      </c>
    </row>
    <row r="5" spans="1:21" x14ac:dyDescent="0.25">
      <c r="L5" s="21"/>
      <c r="M5" s="22">
        <f>AVERAGE(M2:M4)</f>
        <v>2.988E-2</v>
      </c>
      <c r="N5" s="22">
        <f t="shared" ref="N5:U5" si="0">AVERAGE(N2:N4)</f>
        <v>4.2473333333333335E-2</v>
      </c>
      <c r="O5" s="22">
        <f t="shared" si="0"/>
        <v>3.381E-2</v>
      </c>
      <c r="P5" s="22">
        <f t="shared" si="0"/>
        <v>6.4449999999999993E-2</v>
      </c>
      <c r="Q5" s="22">
        <f t="shared" si="0"/>
        <v>4.4060000000000009E-2</v>
      </c>
      <c r="R5" s="22">
        <f t="shared" si="0"/>
        <v>4.2486666666666666E-2</v>
      </c>
      <c r="S5" s="22">
        <f t="shared" si="0"/>
        <v>2.8943333333333335E-2</v>
      </c>
      <c r="T5" s="22">
        <f t="shared" si="0"/>
        <v>4.3889999999999992E-2</v>
      </c>
      <c r="U5" s="22">
        <f t="shared" si="0"/>
        <v>2.2577333333333335E-2</v>
      </c>
    </row>
    <row r="6" spans="1:21" x14ac:dyDescent="0.25">
      <c r="L6" s="21"/>
      <c r="M6" s="21"/>
      <c r="N6" s="21"/>
      <c r="O6" s="21"/>
      <c r="P6" s="21"/>
      <c r="Q6" s="22"/>
      <c r="R6" s="21"/>
      <c r="S6" s="21"/>
      <c r="T6" s="21"/>
      <c r="U6" s="21"/>
    </row>
    <row r="7" spans="1:21" x14ac:dyDescent="0.25">
      <c r="L7" s="21">
        <v>2019</v>
      </c>
      <c r="M7" s="23">
        <v>1.9379999999999998E-2</v>
      </c>
      <c r="N7" s="23">
        <v>1.1279999999999998E-2</v>
      </c>
      <c r="O7" s="23">
        <v>6.6600000000000001E-3</v>
      </c>
      <c r="P7" s="23">
        <v>1.52E-2</v>
      </c>
      <c r="Q7" s="23">
        <v>1.704E-2</v>
      </c>
      <c r="R7" s="23">
        <v>1.6200000000000003E-2</v>
      </c>
      <c r="S7" s="23">
        <v>1.3839999999999998E-2</v>
      </c>
      <c r="T7" s="23">
        <v>1.374E-2</v>
      </c>
      <c r="U7" s="23">
        <v>1.6040000000000002E-2</v>
      </c>
    </row>
    <row r="8" spans="1:21" x14ac:dyDescent="0.25">
      <c r="L8" s="21"/>
      <c r="M8" s="23">
        <v>1.1339999999999999E-2</v>
      </c>
      <c r="N8" s="23">
        <v>1.3600000000000001E-3</v>
      </c>
      <c r="O8" s="23">
        <v>5.7399999999999994E-3</v>
      </c>
      <c r="P8" s="23">
        <v>1.52E-2</v>
      </c>
      <c r="Q8" s="23">
        <v>2.66E-3</v>
      </c>
      <c r="R8" s="23">
        <v>1.7599999999999998E-3</v>
      </c>
      <c r="S8" s="23">
        <v>1.48E-3</v>
      </c>
      <c r="T8" s="23">
        <v>6.0000000000000002E-5</v>
      </c>
      <c r="U8" s="23">
        <v>1E-3</v>
      </c>
    </row>
    <row r="9" spans="1:21" x14ac:dyDescent="0.25">
      <c r="L9" s="21"/>
      <c r="M9" s="23">
        <v>1.1339999999999999E-2</v>
      </c>
      <c r="N9" s="23">
        <v>1.3800000000000002E-3</v>
      </c>
      <c r="O9" s="23">
        <v>1.7000000000000001E-2</v>
      </c>
      <c r="P9" s="23">
        <v>0.02</v>
      </c>
      <c r="Q9" s="23">
        <v>2.16E-3</v>
      </c>
      <c r="R9" s="23">
        <v>3.4200000000000003E-3</v>
      </c>
      <c r="S9" s="23">
        <v>9.4999999999999998E-3</v>
      </c>
      <c r="T9" s="23">
        <v>1.374E-2</v>
      </c>
      <c r="U9" s="23">
        <v>1.6040000000000002E-2</v>
      </c>
    </row>
    <row r="10" spans="1:21" x14ac:dyDescent="0.25">
      <c r="L10" s="21"/>
      <c r="M10" s="22">
        <f>AVERAGE(M7:M9)</f>
        <v>1.4019999999999999E-2</v>
      </c>
      <c r="N10" s="22">
        <f t="shared" ref="N10:U10" si="1">AVERAGE(N7:N9)</f>
        <v>4.6733333333333323E-3</v>
      </c>
      <c r="O10" s="22">
        <f t="shared" si="1"/>
        <v>9.8000000000000014E-3</v>
      </c>
      <c r="P10" s="22">
        <f t="shared" si="1"/>
        <v>1.6799999999999999E-2</v>
      </c>
      <c r="Q10" s="22">
        <f t="shared" si="1"/>
        <v>7.2866666666666661E-3</v>
      </c>
      <c r="R10" s="22">
        <f t="shared" si="1"/>
        <v>7.1266666666666674E-3</v>
      </c>
      <c r="S10" s="22">
        <f t="shared" si="1"/>
        <v>8.2733333333333322E-3</v>
      </c>
      <c r="T10" s="22">
        <f t="shared" si="1"/>
        <v>9.1800000000000007E-3</v>
      </c>
      <c r="U10" s="22">
        <f t="shared" si="1"/>
        <v>1.1026666666666669E-2</v>
      </c>
    </row>
    <row r="11" spans="1:21" x14ac:dyDescent="0.25"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5">
      <c r="L12" s="21">
        <v>2020</v>
      </c>
      <c r="M12" s="22">
        <v>5.5359999999999993E-2</v>
      </c>
      <c r="N12" s="22">
        <v>6.54E-2</v>
      </c>
      <c r="O12" s="22">
        <v>3.424E-2</v>
      </c>
      <c r="P12" s="23">
        <v>4.7739999999999998E-2</v>
      </c>
      <c r="Q12" s="23">
        <v>2.5840000000000002E-2</v>
      </c>
      <c r="R12" s="23">
        <v>2.614E-2</v>
      </c>
      <c r="S12" s="23">
        <v>2.9380000000000003E-2</v>
      </c>
      <c r="T12" s="23">
        <v>3.9320000000000001E-2</v>
      </c>
      <c r="U12" s="23">
        <v>3.0499999999999999E-2</v>
      </c>
    </row>
    <row r="13" spans="1:21" x14ac:dyDescent="0.25">
      <c r="L13" s="21"/>
      <c r="M13" s="22">
        <v>3.9599999999999996E-2</v>
      </c>
      <c r="N13" s="22">
        <v>4.9400000000000006E-2</v>
      </c>
      <c r="O13" s="22">
        <v>5.2539999999999996E-2</v>
      </c>
      <c r="P13" s="23">
        <v>4.7619999999999996E-2</v>
      </c>
      <c r="Q13" s="23">
        <v>6.1620000000000001E-2</v>
      </c>
      <c r="R13" s="23">
        <v>7.8820000000000001E-2</v>
      </c>
      <c r="S13" s="23">
        <v>2.7900000000000001E-2</v>
      </c>
      <c r="T13" s="23">
        <v>3.9320000000000001E-2</v>
      </c>
      <c r="U13" s="23">
        <v>5.7279999999999998E-2</v>
      </c>
    </row>
    <row r="14" spans="1:21" x14ac:dyDescent="0.25">
      <c r="L14" s="21"/>
      <c r="M14" s="22">
        <v>3.9599999999999996E-2</v>
      </c>
      <c r="N14" s="22">
        <v>4.394E-2</v>
      </c>
      <c r="O14" s="22">
        <v>2.6019999999999998E-2</v>
      </c>
      <c r="P14" s="23">
        <v>0.10836</v>
      </c>
      <c r="Q14" s="23">
        <v>5.1319999999999998E-2</v>
      </c>
      <c r="R14" s="23">
        <v>3.8339999999999999E-2</v>
      </c>
      <c r="S14" s="23">
        <v>5.9760000000000001E-2</v>
      </c>
      <c r="T14" s="23">
        <v>5.6820000000000002E-2</v>
      </c>
      <c r="U14" s="23">
        <v>3.6319999999999998E-2</v>
      </c>
    </row>
    <row r="15" spans="1:21" x14ac:dyDescent="0.25">
      <c r="L15" s="21"/>
      <c r="M15" s="22">
        <f>AVERAGE(M12:M14)</f>
        <v>4.4853333333333328E-2</v>
      </c>
      <c r="N15" s="22">
        <f t="shared" ref="N15:U15" si="2">AVERAGE(N12:N14)</f>
        <v>5.291333333333334E-2</v>
      </c>
      <c r="O15" s="22">
        <f t="shared" si="2"/>
        <v>3.7600000000000001E-2</v>
      </c>
      <c r="P15" s="22">
        <f t="shared" si="2"/>
        <v>6.7906666666666671E-2</v>
      </c>
      <c r="Q15" s="22">
        <f t="shared" si="2"/>
        <v>4.6260000000000003E-2</v>
      </c>
      <c r="R15" s="22">
        <f t="shared" si="2"/>
        <v>4.7766666666666659E-2</v>
      </c>
      <c r="S15" s="22">
        <f t="shared" si="2"/>
        <v>3.9013333333333337E-2</v>
      </c>
      <c r="T15" s="22">
        <f t="shared" si="2"/>
        <v>4.515333333333333E-2</v>
      </c>
      <c r="U15" s="22">
        <f t="shared" si="2"/>
        <v>4.1366666666666663E-2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A3D1-6D62-432E-ACBB-577FF910D53A}">
  <dimension ref="A1:U15"/>
  <sheetViews>
    <sheetView workbookViewId="0">
      <selection activeCell="M7" sqref="M7:U9"/>
    </sheetView>
  </sheetViews>
  <sheetFormatPr defaultRowHeight="13.8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</row>
    <row r="2" spans="1:21" x14ac:dyDescent="0.25">
      <c r="A2" s="6">
        <v>233.91666666666666</v>
      </c>
      <c r="B2" s="6">
        <v>329.58333333333331</v>
      </c>
      <c r="C2" s="6">
        <v>207.08333333333334</v>
      </c>
      <c r="D2" s="6">
        <v>235.08333333333334</v>
      </c>
      <c r="E2" s="6">
        <v>303.91666666666669</v>
      </c>
      <c r="F2" s="6">
        <v>190.75000000000003</v>
      </c>
      <c r="G2" s="6">
        <v>217.58333333333334</v>
      </c>
      <c r="H2" s="6">
        <v>246.75</v>
      </c>
      <c r="I2" s="6">
        <v>216.41666666666666</v>
      </c>
      <c r="L2">
        <v>2018</v>
      </c>
      <c r="M2" s="7">
        <v>194.25</v>
      </c>
      <c r="N2" s="7">
        <v>295.75</v>
      </c>
      <c r="O2" s="7">
        <v>236.25</v>
      </c>
      <c r="P2" s="7">
        <v>232.75</v>
      </c>
      <c r="Q2" s="7">
        <v>218.75</v>
      </c>
      <c r="R2" s="7">
        <v>180.25000000000006</v>
      </c>
      <c r="S2" s="7">
        <v>194.25</v>
      </c>
      <c r="T2" s="7">
        <v>134.75</v>
      </c>
      <c r="U2" s="7">
        <v>236.25</v>
      </c>
    </row>
    <row r="3" spans="1:21" x14ac:dyDescent="0.25">
      <c r="A3" s="6">
        <v>205.91666666666666</v>
      </c>
      <c r="B3" s="6">
        <v>238.58333333333329</v>
      </c>
      <c r="C3" s="6">
        <v>173.25</v>
      </c>
      <c r="D3" s="6">
        <v>225.75</v>
      </c>
      <c r="E3" s="6">
        <v>203.58333333333337</v>
      </c>
      <c r="F3" s="6">
        <v>155.75000000000003</v>
      </c>
      <c r="G3" s="6">
        <v>188.41666666666666</v>
      </c>
      <c r="H3" s="6">
        <v>134.75</v>
      </c>
      <c r="I3" s="6">
        <v>186.08333333333334</v>
      </c>
      <c r="M3" s="7">
        <v>225.75</v>
      </c>
      <c r="N3" s="7">
        <v>355.24999999999994</v>
      </c>
      <c r="O3" s="7">
        <v>225.75</v>
      </c>
      <c r="P3" s="7">
        <v>225.75000000000006</v>
      </c>
      <c r="Q3" s="7">
        <v>253.75</v>
      </c>
      <c r="R3" s="7">
        <v>225.75000000000006</v>
      </c>
      <c r="S3" s="7">
        <v>159.25</v>
      </c>
      <c r="T3" s="7">
        <v>327.25</v>
      </c>
      <c r="U3" s="7">
        <v>218.75</v>
      </c>
    </row>
    <row r="4" spans="1:21" x14ac:dyDescent="0.25">
      <c r="A4" s="6">
        <v>214.08333333333337</v>
      </c>
      <c r="B4" s="6">
        <v>355.25</v>
      </c>
      <c r="C4" s="6">
        <v>265.41666666666669</v>
      </c>
      <c r="D4" s="6">
        <v>252.58333333333337</v>
      </c>
      <c r="E4" s="6">
        <v>235.08333333333334</v>
      </c>
      <c r="F4" s="6">
        <v>252.58333333333329</v>
      </c>
      <c r="G4" s="6">
        <v>229.25</v>
      </c>
      <c r="H4" s="6">
        <v>225.75</v>
      </c>
      <c r="I4" s="6">
        <v>265.41666666666663</v>
      </c>
      <c r="M4" s="7">
        <v>281.74999999999994</v>
      </c>
      <c r="N4" s="7">
        <v>337.74999999999994</v>
      </c>
      <c r="O4" s="7">
        <v>159.25</v>
      </c>
      <c r="P4" s="7">
        <v>246.75</v>
      </c>
      <c r="Q4" s="7">
        <v>439.24999999999994</v>
      </c>
      <c r="R4" s="7">
        <v>166.25</v>
      </c>
      <c r="S4" s="7">
        <v>299.24999999999994</v>
      </c>
      <c r="T4" s="7">
        <v>278.25</v>
      </c>
      <c r="U4" s="7">
        <v>194.25</v>
      </c>
    </row>
    <row r="5" spans="1:21" x14ac:dyDescent="0.25">
      <c r="M5" s="6">
        <f t="shared" ref="M5:U5" si="0">AVERAGE(M2:M4)</f>
        <v>233.91666666666666</v>
      </c>
      <c r="N5" s="6">
        <f t="shared" si="0"/>
        <v>329.58333333333331</v>
      </c>
      <c r="O5" s="6">
        <f t="shared" si="0"/>
        <v>207.08333333333334</v>
      </c>
      <c r="P5" s="6">
        <f t="shared" si="0"/>
        <v>235.08333333333334</v>
      </c>
      <c r="Q5" s="6">
        <f t="shared" si="0"/>
        <v>303.91666666666669</v>
      </c>
      <c r="R5" s="6">
        <f t="shared" si="0"/>
        <v>190.75000000000003</v>
      </c>
      <c r="S5" s="6">
        <f t="shared" si="0"/>
        <v>217.58333333333334</v>
      </c>
      <c r="T5" s="6">
        <f t="shared" si="0"/>
        <v>246.75</v>
      </c>
      <c r="U5" s="6">
        <f t="shared" si="0"/>
        <v>216.41666666666666</v>
      </c>
    </row>
    <row r="7" spans="1:21" x14ac:dyDescent="0.25">
      <c r="L7">
        <v>2019</v>
      </c>
      <c r="M7" s="24">
        <v>215.25</v>
      </c>
      <c r="N7" s="24">
        <v>134.74999999999994</v>
      </c>
      <c r="O7" s="24">
        <v>131.25</v>
      </c>
      <c r="P7" s="24">
        <v>225.75</v>
      </c>
      <c r="Q7" s="24">
        <v>232.75000000000006</v>
      </c>
      <c r="R7" s="24">
        <v>162.74999999999997</v>
      </c>
      <c r="S7" s="24">
        <v>180.25</v>
      </c>
      <c r="T7" s="24">
        <v>145.25</v>
      </c>
      <c r="U7" s="24">
        <v>183.74999999999997</v>
      </c>
    </row>
    <row r="8" spans="1:21" x14ac:dyDescent="0.25">
      <c r="M8" s="24">
        <v>201.25</v>
      </c>
      <c r="N8" s="24">
        <v>232.74999999999994</v>
      </c>
      <c r="O8" s="24">
        <v>159.25000000000006</v>
      </c>
      <c r="P8" s="24">
        <v>225.75</v>
      </c>
      <c r="Q8" s="24">
        <v>145.25</v>
      </c>
      <c r="R8" s="24">
        <v>159.25000000000006</v>
      </c>
      <c r="S8" s="24">
        <v>110.25</v>
      </c>
      <c r="T8" s="24">
        <v>99.75</v>
      </c>
      <c r="U8" s="24">
        <v>197.75</v>
      </c>
    </row>
    <row r="9" spans="1:21" x14ac:dyDescent="0.25">
      <c r="M9" s="24">
        <v>201.25</v>
      </c>
      <c r="N9" s="24">
        <v>348.25</v>
      </c>
      <c r="O9" s="24">
        <v>229.24999999999989</v>
      </c>
      <c r="P9" s="24">
        <v>225.75</v>
      </c>
      <c r="Q9" s="24">
        <v>232.75000000000006</v>
      </c>
      <c r="R9" s="24">
        <v>145.25000000000006</v>
      </c>
      <c r="S9" s="24">
        <v>274.75</v>
      </c>
      <c r="T9" s="24">
        <v>159.25</v>
      </c>
      <c r="U9" s="24">
        <v>176.75000000000006</v>
      </c>
    </row>
    <row r="10" spans="1:21" x14ac:dyDescent="0.25">
      <c r="M10" s="6">
        <f t="shared" ref="M10:U10" si="1">AVERAGE(M7:M9)</f>
        <v>205.91666666666666</v>
      </c>
      <c r="N10" s="6">
        <f t="shared" si="1"/>
        <v>238.58333333333329</v>
      </c>
      <c r="O10" s="6">
        <f t="shared" si="1"/>
        <v>173.25</v>
      </c>
      <c r="P10" s="6">
        <f t="shared" si="1"/>
        <v>225.75</v>
      </c>
      <c r="Q10" s="6">
        <f t="shared" si="1"/>
        <v>203.58333333333337</v>
      </c>
      <c r="R10" s="6">
        <f t="shared" si="1"/>
        <v>155.75000000000003</v>
      </c>
      <c r="S10" s="6">
        <f t="shared" si="1"/>
        <v>188.41666666666666</v>
      </c>
      <c r="T10" s="6">
        <f t="shared" si="1"/>
        <v>134.75</v>
      </c>
      <c r="U10" s="6">
        <f t="shared" si="1"/>
        <v>186.08333333333334</v>
      </c>
    </row>
    <row r="12" spans="1:21" x14ac:dyDescent="0.25">
      <c r="L12">
        <v>2020</v>
      </c>
      <c r="M12" s="7">
        <v>222.25</v>
      </c>
      <c r="N12" s="7">
        <v>334.24999999999994</v>
      </c>
      <c r="O12" s="7">
        <v>411.25</v>
      </c>
      <c r="P12" s="7">
        <v>239.75000000000003</v>
      </c>
      <c r="Q12" s="7">
        <v>190.75</v>
      </c>
      <c r="R12" s="7">
        <v>222.25000000000003</v>
      </c>
      <c r="S12" s="7">
        <v>187.25000000000003</v>
      </c>
      <c r="T12" s="7">
        <v>162.75</v>
      </c>
      <c r="U12" s="7">
        <v>253.74999999999997</v>
      </c>
    </row>
    <row r="13" spans="1:21" x14ac:dyDescent="0.25">
      <c r="M13" s="7">
        <v>267.75000000000006</v>
      </c>
      <c r="N13" s="7">
        <v>295.75</v>
      </c>
      <c r="O13" s="7">
        <v>253.75000000000003</v>
      </c>
      <c r="P13" s="7">
        <v>250.25000000000006</v>
      </c>
      <c r="Q13" s="7">
        <v>267.75</v>
      </c>
      <c r="R13" s="7">
        <v>365.74999999999989</v>
      </c>
      <c r="S13" s="7">
        <v>152.25000000000003</v>
      </c>
      <c r="T13" s="7">
        <v>229.25</v>
      </c>
      <c r="U13" s="7">
        <v>355.24999999999994</v>
      </c>
    </row>
    <row r="14" spans="1:21" x14ac:dyDescent="0.25">
      <c r="M14" s="7">
        <v>152.25000000000003</v>
      </c>
      <c r="N14" s="7">
        <v>435.75</v>
      </c>
      <c r="O14" s="7">
        <v>131.25000000000003</v>
      </c>
      <c r="P14" s="7">
        <v>267.75</v>
      </c>
      <c r="Q14" s="7">
        <v>246.75</v>
      </c>
      <c r="R14" s="7">
        <v>169.75000000000003</v>
      </c>
      <c r="S14" s="7">
        <v>348.24999999999989</v>
      </c>
      <c r="T14" s="7">
        <v>285.24999999999994</v>
      </c>
      <c r="U14" s="7">
        <v>187.25000000000003</v>
      </c>
    </row>
    <row r="15" spans="1:21" x14ac:dyDescent="0.25">
      <c r="M15" s="6">
        <f t="shared" ref="M15:U15" si="2">AVERAGE(M12:M14)</f>
        <v>214.08333333333337</v>
      </c>
      <c r="N15" s="6">
        <f t="shared" si="2"/>
        <v>355.25</v>
      </c>
      <c r="O15" s="6">
        <f t="shared" si="2"/>
        <v>265.41666666666669</v>
      </c>
      <c r="P15" s="6">
        <f t="shared" si="2"/>
        <v>252.58333333333337</v>
      </c>
      <c r="Q15" s="6">
        <f t="shared" si="2"/>
        <v>235.08333333333334</v>
      </c>
      <c r="R15" s="6">
        <f t="shared" si="2"/>
        <v>252.58333333333329</v>
      </c>
      <c r="S15" s="6">
        <f t="shared" si="2"/>
        <v>229.25</v>
      </c>
      <c r="T15" s="6">
        <f t="shared" si="2"/>
        <v>225.75</v>
      </c>
      <c r="U15" s="6">
        <f t="shared" si="2"/>
        <v>265.41666666666663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599F-7188-4D88-9492-44DBC1E1125F}">
  <dimension ref="A1:V9"/>
  <sheetViews>
    <sheetView workbookViewId="0">
      <selection activeCell="N6" sqref="N6:V8"/>
    </sheetView>
  </sheetViews>
  <sheetFormatPr defaultRowHeight="13.8" x14ac:dyDescent="0.25"/>
  <sheetData>
    <row r="1" spans="1:2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N1" t="s">
        <v>0</v>
      </c>
      <c r="O1" t="s">
        <v>1</v>
      </c>
      <c r="P1" t="s">
        <v>2</v>
      </c>
      <c r="Q1" t="s">
        <v>3</v>
      </c>
      <c r="R1" t="s">
        <v>4</v>
      </c>
      <c r="S1" t="s">
        <v>5</v>
      </c>
      <c r="T1" t="s">
        <v>6</v>
      </c>
      <c r="U1" t="s">
        <v>7</v>
      </c>
      <c r="V1" t="s">
        <v>8</v>
      </c>
    </row>
    <row r="2" spans="1:22" x14ac:dyDescent="0.25">
      <c r="A2">
        <v>2019</v>
      </c>
      <c r="B2" s="8">
        <v>2.4705522410891843</v>
      </c>
      <c r="C2" s="8">
        <v>3.1589414104329196</v>
      </c>
      <c r="D2" s="8">
        <v>7.2127887410126972</v>
      </c>
      <c r="E2" s="8">
        <v>7.5187394829432437</v>
      </c>
      <c r="F2" s="8">
        <v>1.9351384427107226</v>
      </c>
      <c r="G2" s="8">
        <v>7.3657641119779713</v>
      </c>
      <c r="H2" s="8">
        <v>3.9238182652592921</v>
      </c>
      <c r="I2" s="8">
        <v>8.5895670797001671</v>
      </c>
      <c r="J2" s="8">
        <v>3.8473305797766559</v>
      </c>
      <c r="M2">
        <v>2019</v>
      </c>
      <c r="N2" s="9">
        <v>0.4818724185406128</v>
      </c>
      <c r="O2" s="9">
        <v>4.8416704910509392</v>
      </c>
      <c r="P2" s="9">
        <v>9.4309316200091775</v>
      </c>
      <c r="Q2" s="9">
        <v>5.7595227168425875</v>
      </c>
      <c r="R2" s="9">
        <v>0.94079853143643699</v>
      </c>
      <c r="S2" s="9">
        <v>4.8416704910509392</v>
      </c>
      <c r="T2" s="9">
        <v>2.5470399265718218</v>
      </c>
      <c r="U2" s="9">
        <v>9.8898577329050017</v>
      </c>
      <c r="V2" s="9">
        <v>3.9238182652592943</v>
      </c>
    </row>
    <row r="3" spans="1:22" x14ac:dyDescent="0.25">
      <c r="A3">
        <v>2020</v>
      </c>
      <c r="B3" s="8">
        <v>4.1532813217072055</v>
      </c>
      <c r="C3" s="8">
        <v>4.0003059507419296</v>
      </c>
      <c r="D3" s="8">
        <v>6.5243995716689609</v>
      </c>
      <c r="E3" s="8">
        <v>8.1306409668043447</v>
      </c>
      <c r="F3" s="8">
        <v>6.1419611442557738</v>
      </c>
      <c r="G3" s="8">
        <v>7.9776655958390679</v>
      </c>
      <c r="H3" s="8">
        <v>4.9946458620162142</v>
      </c>
      <c r="I3" s="8">
        <v>8.7425424506654412</v>
      </c>
      <c r="J3" s="8">
        <v>5.0711335474988521</v>
      </c>
      <c r="N3" s="9">
        <v>3.0059660394676455</v>
      </c>
      <c r="O3" s="9">
        <v>2.3175768701239092</v>
      </c>
      <c r="P3" s="9">
        <v>6.6773749426342359</v>
      </c>
      <c r="Q3" s="9">
        <v>7.8246902248737928</v>
      </c>
      <c r="R3" s="9">
        <v>1.3997246443322611</v>
      </c>
      <c r="S3" s="9">
        <v>6.2184488297384117</v>
      </c>
      <c r="T3" s="9">
        <v>4.8416704910509392</v>
      </c>
      <c r="U3" s="9">
        <v>8.0541532813217049</v>
      </c>
      <c r="V3" s="9">
        <v>3.2354290959155576</v>
      </c>
    </row>
    <row r="4" spans="1:22" x14ac:dyDescent="0.25">
      <c r="N4" s="9">
        <v>3.9238182652592943</v>
      </c>
      <c r="O4" s="9">
        <v>2.3175768701239092</v>
      </c>
      <c r="P4" s="9">
        <v>5.5300596603946754</v>
      </c>
      <c r="Q4" s="9">
        <v>8.9720055071133533</v>
      </c>
      <c r="R4" s="9">
        <v>3.4648921523634697</v>
      </c>
      <c r="S4" s="9">
        <v>11.037173015144562</v>
      </c>
      <c r="T4" s="9">
        <v>4.382744378155115</v>
      </c>
      <c r="U4" s="9">
        <v>7.8246902248737928</v>
      </c>
      <c r="V4" s="9">
        <v>4.382744378155115</v>
      </c>
    </row>
    <row r="5" spans="1:22" x14ac:dyDescent="0.25">
      <c r="N5" s="8">
        <f t="shared" ref="N5:V5" si="0">AVERAGE(N2:N4)</f>
        <v>2.4705522410891843</v>
      </c>
      <c r="O5" s="8">
        <f t="shared" si="0"/>
        <v>3.1589414104329196</v>
      </c>
      <c r="P5" s="8">
        <f t="shared" si="0"/>
        <v>7.2127887410126972</v>
      </c>
      <c r="Q5" s="8">
        <f t="shared" si="0"/>
        <v>7.5187394829432437</v>
      </c>
      <c r="R5" s="8">
        <f t="shared" si="0"/>
        <v>1.9351384427107226</v>
      </c>
      <c r="S5" s="8">
        <f t="shared" si="0"/>
        <v>7.3657641119779713</v>
      </c>
      <c r="T5" s="8">
        <f t="shared" si="0"/>
        <v>3.9238182652592921</v>
      </c>
      <c r="U5" s="8">
        <f t="shared" si="0"/>
        <v>8.5895670797001671</v>
      </c>
      <c r="V5" s="8">
        <f t="shared" si="0"/>
        <v>3.8473305797766559</v>
      </c>
    </row>
    <row r="6" spans="1:22" x14ac:dyDescent="0.25">
      <c r="M6">
        <v>2020</v>
      </c>
      <c r="N6" s="25">
        <v>6.2184488297384117</v>
      </c>
      <c r="O6" s="25">
        <v>4.8416704910509392</v>
      </c>
      <c r="P6" s="25">
        <v>4.8416704910509392</v>
      </c>
      <c r="Q6" s="25">
        <v>11.955025240936211</v>
      </c>
      <c r="R6" s="25">
        <v>5.7595227168425875</v>
      </c>
      <c r="S6" s="25">
        <v>9.2014685635612654</v>
      </c>
      <c r="T6" s="25">
        <v>3.2354290959155576</v>
      </c>
      <c r="U6" s="25">
        <v>14.020192748967414</v>
      </c>
      <c r="V6" s="25">
        <v>5.5300596603946754</v>
      </c>
    </row>
    <row r="7" spans="1:22" x14ac:dyDescent="0.25">
      <c r="N7" s="25">
        <v>3.4648921523634697</v>
      </c>
      <c r="O7" s="25">
        <v>2.3175768701239092</v>
      </c>
      <c r="P7" s="25">
        <v>4.8416704910509392</v>
      </c>
      <c r="Q7" s="25">
        <v>6.2184488297384117</v>
      </c>
      <c r="R7" s="25">
        <v>5.5300596603946754</v>
      </c>
      <c r="S7" s="25">
        <v>5.5300596603946754</v>
      </c>
      <c r="T7" s="25">
        <v>3.2354290959155576</v>
      </c>
      <c r="U7" s="25">
        <v>3.2354290959155576</v>
      </c>
      <c r="V7" s="25">
        <v>6.2184488297384117</v>
      </c>
    </row>
    <row r="8" spans="1:22" x14ac:dyDescent="0.25">
      <c r="N8" s="25">
        <v>2.7765029830197334</v>
      </c>
      <c r="O8" s="25">
        <v>4.8416704910509392</v>
      </c>
      <c r="P8" s="25">
        <v>9.8898577329050017</v>
      </c>
      <c r="Q8" s="25">
        <v>6.2184488297384117</v>
      </c>
      <c r="R8" s="25">
        <v>7.1363010555300601</v>
      </c>
      <c r="S8" s="25">
        <v>9.2014685635612654</v>
      </c>
      <c r="T8" s="25">
        <v>8.5130793942175291</v>
      </c>
      <c r="U8" s="25">
        <v>8.9720055071133533</v>
      </c>
      <c r="V8" s="25">
        <v>3.4648921523634697</v>
      </c>
    </row>
    <row r="9" spans="1:22" x14ac:dyDescent="0.25">
      <c r="N9" s="8">
        <f t="shared" ref="N9:V9" si="1">AVERAGE(N6:N8)</f>
        <v>4.1532813217072055</v>
      </c>
      <c r="O9" s="8">
        <f t="shared" si="1"/>
        <v>4.0003059507419296</v>
      </c>
      <c r="P9" s="8">
        <f t="shared" si="1"/>
        <v>6.5243995716689609</v>
      </c>
      <c r="Q9" s="8">
        <f t="shared" si="1"/>
        <v>8.1306409668043447</v>
      </c>
      <c r="R9" s="8">
        <f t="shared" si="1"/>
        <v>6.1419611442557738</v>
      </c>
      <c r="S9" s="8">
        <f t="shared" si="1"/>
        <v>7.9776655958390679</v>
      </c>
      <c r="T9" s="8">
        <f t="shared" si="1"/>
        <v>4.9946458620162142</v>
      </c>
      <c r="U9" s="8">
        <f t="shared" si="1"/>
        <v>8.7425424506654412</v>
      </c>
      <c r="V9" s="8">
        <f t="shared" si="1"/>
        <v>5.0711335474988521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01FF-55CA-4AEF-B330-DEA3EF19ABD6}">
  <dimension ref="B1:V20"/>
  <sheetViews>
    <sheetView workbookViewId="0">
      <selection activeCell="M17" sqref="M17"/>
    </sheetView>
  </sheetViews>
  <sheetFormatPr defaultRowHeight="13.8" x14ac:dyDescent="0.25"/>
  <sheetData>
    <row r="1" spans="2:22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N1" t="s">
        <v>0</v>
      </c>
      <c r="O1" t="s">
        <v>1</v>
      </c>
      <c r="P1" t="s">
        <v>2</v>
      </c>
      <c r="Q1" t="s">
        <v>3</v>
      </c>
      <c r="R1" t="s">
        <v>4</v>
      </c>
      <c r="S1" t="s">
        <v>5</v>
      </c>
      <c r="T1" t="s">
        <v>6</v>
      </c>
      <c r="U1" t="s">
        <v>7</v>
      </c>
      <c r="V1" t="s">
        <v>8</v>
      </c>
    </row>
    <row r="2" spans="2:22" x14ac:dyDescent="0.25">
      <c r="B2" s="3" t="s">
        <v>10</v>
      </c>
      <c r="C2" s="10">
        <v>1.5</v>
      </c>
      <c r="D2" s="10">
        <v>1.5866666666666667</v>
      </c>
      <c r="E2" s="10">
        <v>1.36</v>
      </c>
      <c r="F2" s="10">
        <v>1.34</v>
      </c>
      <c r="G2" s="10">
        <v>1.42</v>
      </c>
      <c r="H2" s="10">
        <v>1.4900000000000002</v>
      </c>
      <c r="I2" s="10">
        <v>1.7366666666666666</v>
      </c>
      <c r="J2" s="10">
        <v>1.57</v>
      </c>
      <c r="K2" s="10">
        <v>1.53</v>
      </c>
      <c r="M2" s="3" t="s">
        <v>10</v>
      </c>
      <c r="N2" s="26">
        <v>1.41</v>
      </c>
      <c r="O2" s="26">
        <v>1.67</v>
      </c>
      <c r="P2" s="26">
        <v>1.49</v>
      </c>
      <c r="Q2" s="26">
        <v>1.37</v>
      </c>
      <c r="R2" s="26">
        <v>1.42</v>
      </c>
      <c r="S2" s="26">
        <v>1.58</v>
      </c>
      <c r="T2" s="26">
        <v>1.65</v>
      </c>
      <c r="U2" s="26">
        <v>1.59</v>
      </c>
      <c r="V2" s="26">
        <v>1.52</v>
      </c>
    </row>
    <row r="3" spans="2:22" x14ac:dyDescent="0.25">
      <c r="B3" t="s">
        <v>11</v>
      </c>
      <c r="C3">
        <v>1.6733333333333331</v>
      </c>
      <c r="D3">
        <v>1.7333333333333332</v>
      </c>
      <c r="E3">
        <v>1.3800000000000001</v>
      </c>
      <c r="F3">
        <v>1.3733333333333333</v>
      </c>
      <c r="G3">
        <v>1.5066666666666666</v>
      </c>
      <c r="H3">
        <v>1.5966666666666667</v>
      </c>
      <c r="I3">
        <v>1.8666666666666669</v>
      </c>
      <c r="J3">
        <v>1.71</v>
      </c>
      <c r="K3">
        <v>1.47</v>
      </c>
      <c r="N3" s="26">
        <v>1.67</v>
      </c>
      <c r="O3" s="26">
        <v>1.67</v>
      </c>
      <c r="P3" s="26">
        <v>1.38</v>
      </c>
      <c r="Q3" s="26">
        <v>1.29</v>
      </c>
      <c r="R3" s="26">
        <v>1.75</v>
      </c>
      <c r="S3" s="26">
        <v>1.57</v>
      </c>
      <c r="T3" s="26">
        <v>1.93</v>
      </c>
      <c r="U3" s="26">
        <v>1.64</v>
      </c>
      <c r="V3" s="26">
        <v>1.42</v>
      </c>
    </row>
    <row r="4" spans="2:22" x14ac:dyDescent="0.25">
      <c r="B4" s="3" t="s">
        <v>12</v>
      </c>
      <c r="C4">
        <v>1.5733333333333333</v>
      </c>
      <c r="D4">
        <v>1.6766666666666667</v>
      </c>
      <c r="E4">
        <v>1.36</v>
      </c>
      <c r="F4">
        <v>1.4366666666666665</v>
      </c>
      <c r="G4">
        <v>1.7866666666666664</v>
      </c>
      <c r="H4">
        <v>1.61</v>
      </c>
      <c r="I4">
        <v>1.9133333333333333</v>
      </c>
      <c r="J4">
        <v>1.7333333333333332</v>
      </c>
      <c r="K4">
        <v>1.57</v>
      </c>
      <c r="N4" s="26">
        <v>1.42</v>
      </c>
      <c r="O4" s="26">
        <v>1.42</v>
      </c>
      <c r="P4" s="26">
        <v>1.21</v>
      </c>
      <c r="Q4" s="26">
        <v>1.36</v>
      </c>
      <c r="R4" s="26">
        <v>1.0900000000000001</v>
      </c>
      <c r="S4" s="26">
        <v>1.32</v>
      </c>
      <c r="T4" s="26">
        <v>1.63</v>
      </c>
      <c r="U4" s="26">
        <v>1.48</v>
      </c>
      <c r="V4" s="26">
        <v>1.65</v>
      </c>
    </row>
    <row r="5" spans="2:22" x14ac:dyDescent="0.25">
      <c r="B5" t="s">
        <v>13</v>
      </c>
      <c r="C5">
        <v>1.6733333333333336</v>
      </c>
      <c r="D5">
        <v>1.6833333333333336</v>
      </c>
      <c r="E5">
        <v>1.4566666666666668</v>
      </c>
      <c r="F5">
        <v>1.4500000000000002</v>
      </c>
      <c r="G5">
        <v>1.7766666666666666</v>
      </c>
      <c r="H5">
        <v>1.7433333333333334</v>
      </c>
      <c r="I5">
        <v>1.9466666666666665</v>
      </c>
      <c r="J5">
        <v>1.8766666666666667</v>
      </c>
      <c r="K5">
        <v>1.53</v>
      </c>
      <c r="N5" s="10">
        <f t="shared" ref="N5:V5" si="0">AVERAGE(N2:N4)</f>
        <v>1.5</v>
      </c>
      <c r="O5" s="27">
        <f t="shared" si="0"/>
        <v>1.5866666666666667</v>
      </c>
      <c r="P5" s="10">
        <f t="shared" si="0"/>
        <v>1.36</v>
      </c>
      <c r="Q5" s="10">
        <f t="shared" si="0"/>
        <v>1.34</v>
      </c>
      <c r="R5" s="10">
        <f t="shared" si="0"/>
        <v>1.42</v>
      </c>
      <c r="S5" s="10">
        <f t="shared" si="0"/>
        <v>1.4900000000000002</v>
      </c>
      <c r="T5" s="10">
        <f t="shared" si="0"/>
        <v>1.7366666666666666</v>
      </c>
      <c r="U5" s="10">
        <f t="shared" si="0"/>
        <v>1.57</v>
      </c>
      <c r="V5" s="10">
        <f t="shared" si="0"/>
        <v>1.53</v>
      </c>
    </row>
    <row r="6" spans="2:22" x14ac:dyDescent="0.25">
      <c r="O6" s="12"/>
    </row>
    <row r="7" spans="2:22" x14ac:dyDescent="0.25">
      <c r="M7" t="s">
        <v>11</v>
      </c>
      <c r="N7" s="26">
        <v>1.63</v>
      </c>
      <c r="O7" s="26">
        <v>1.63</v>
      </c>
      <c r="P7" s="26">
        <v>1.37</v>
      </c>
      <c r="Q7" s="26">
        <v>1.45</v>
      </c>
      <c r="R7" s="26">
        <v>1.42</v>
      </c>
      <c r="S7" s="26">
        <v>1.72</v>
      </c>
      <c r="T7" s="26">
        <v>1.78</v>
      </c>
      <c r="U7" s="26">
        <v>1.74</v>
      </c>
      <c r="V7" s="26">
        <v>1.48</v>
      </c>
    </row>
    <row r="8" spans="2:22" x14ac:dyDescent="0.25">
      <c r="N8" s="26">
        <v>1.8</v>
      </c>
      <c r="O8" s="26">
        <v>1.59</v>
      </c>
      <c r="P8" s="26">
        <v>1.42</v>
      </c>
      <c r="Q8" s="26">
        <v>1.26</v>
      </c>
      <c r="R8" s="26">
        <v>1.85</v>
      </c>
      <c r="S8" s="26">
        <v>1.61</v>
      </c>
      <c r="T8" s="26">
        <v>2.04</v>
      </c>
      <c r="U8" s="26">
        <v>1.71</v>
      </c>
      <c r="V8" s="26">
        <v>1.36</v>
      </c>
    </row>
    <row r="9" spans="2:22" x14ac:dyDescent="0.25">
      <c r="N9" s="26">
        <v>1.59</v>
      </c>
      <c r="O9" s="26">
        <v>1.98</v>
      </c>
      <c r="P9" s="26">
        <v>1.35</v>
      </c>
      <c r="Q9" s="26">
        <v>1.41</v>
      </c>
      <c r="R9" s="26">
        <v>1.25</v>
      </c>
      <c r="S9" s="26">
        <v>1.46</v>
      </c>
      <c r="T9" s="26">
        <v>1.78</v>
      </c>
      <c r="U9" s="26">
        <v>1.68</v>
      </c>
      <c r="V9" s="26">
        <v>1.57</v>
      </c>
    </row>
    <row r="10" spans="2:22" x14ac:dyDescent="0.25">
      <c r="N10">
        <f t="shared" ref="N10:V10" si="1">AVERAGE(N7:N9)</f>
        <v>1.6733333333333331</v>
      </c>
      <c r="O10" s="21">
        <f t="shared" si="1"/>
        <v>1.7333333333333332</v>
      </c>
      <c r="P10">
        <f t="shared" si="1"/>
        <v>1.3800000000000001</v>
      </c>
      <c r="Q10">
        <f t="shared" si="1"/>
        <v>1.3733333333333333</v>
      </c>
      <c r="R10">
        <f t="shared" si="1"/>
        <v>1.5066666666666666</v>
      </c>
      <c r="S10">
        <f t="shared" si="1"/>
        <v>1.5966666666666667</v>
      </c>
      <c r="T10">
        <f t="shared" si="1"/>
        <v>1.8666666666666669</v>
      </c>
      <c r="U10">
        <f t="shared" si="1"/>
        <v>1.71</v>
      </c>
      <c r="V10">
        <f t="shared" si="1"/>
        <v>1.47</v>
      </c>
    </row>
    <row r="11" spans="2:22" x14ac:dyDescent="0.25">
      <c r="O11" s="12"/>
    </row>
    <row r="12" spans="2:22" x14ac:dyDescent="0.25">
      <c r="M12" s="3" t="s">
        <v>12</v>
      </c>
      <c r="N12" s="26">
        <v>1.47</v>
      </c>
      <c r="O12" s="26">
        <v>1.47</v>
      </c>
      <c r="P12" s="26">
        <v>1.56</v>
      </c>
      <c r="Q12" s="26">
        <v>1.39</v>
      </c>
      <c r="R12" s="26">
        <v>1.68</v>
      </c>
      <c r="S12" s="26">
        <v>1.79</v>
      </c>
      <c r="T12" s="26">
        <v>1.65</v>
      </c>
      <c r="U12" s="26">
        <v>1.79</v>
      </c>
      <c r="V12" s="26">
        <v>1.56</v>
      </c>
    </row>
    <row r="13" spans="2:22" x14ac:dyDescent="0.25">
      <c r="N13" s="26">
        <v>1.78</v>
      </c>
      <c r="O13" s="26">
        <v>1.78</v>
      </c>
      <c r="P13" s="26">
        <v>1.26</v>
      </c>
      <c r="Q13" s="26">
        <v>1.5</v>
      </c>
      <c r="R13" s="26">
        <v>1.63</v>
      </c>
      <c r="S13" s="26">
        <v>1.63</v>
      </c>
      <c r="T13" s="26">
        <v>2.15</v>
      </c>
      <c r="U13" s="26">
        <v>1.93</v>
      </c>
      <c r="V13" s="26">
        <v>1.62</v>
      </c>
    </row>
    <row r="14" spans="2:22" x14ac:dyDescent="0.25">
      <c r="N14" s="26">
        <v>1.47</v>
      </c>
      <c r="O14" s="26">
        <v>1.78</v>
      </c>
      <c r="P14" s="26">
        <v>1.26</v>
      </c>
      <c r="Q14" s="26">
        <v>1.42</v>
      </c>
      <c r="R14" s="26">
        <v>2.0499999999999998</v>
      </c>
      <c r="S14" s="26">
        <v>1.41</v>
      </c>
      <c r="T14" s="26">
        <v>1.94</v>
      </c>
      <c r="U14" s="26">
        <v>1.48</v>
      </c>
      <c r="V14" s="26">
        <v>1.53</v>
      </c>
    </row>
    <row r="15" spans="2:22" x14ac:dyDescent="0.25">
      <c r="N15">
        <f t="shared" ref="N15:V15" si="2">AVERAGE(N12:N14)</f>
        <v>1.5733333333333333</v>
      </c>
      <c r="O15" s="21">
        <f t="shared" si="2"/>
        <v>1.6766666666666667</v>
      </c>
      <c r="P15">
        <f t="shared" si="2"/>
        <v>1.36</v>
      </c>
      <c r="Q15">
        <f t="shared" si="2"/>
        <v>1.4366666666666665</v>
      </c>
      <c r="R15">
        <f t="shared" si="2"/>
        <v>1.7866666666666664</v>
      </c>
      <c r="S15">
        <f t="shared" si="2"/>
        <v>1.61</v>
      </c>
      <c r="T15">
        <f t="shared" si="2"/>
        <v>1.9133333333333333</v>
      </c>
      <c r="U15">
        <f t="shared" si="2"/>
        <v>1.7333333333333332</v>
      </c>
      <c r="V15">
        <f t="shared" si="2"/>
        <v>1.57</v>
      </c>
    </row>
    <row r="16" spans="2:22" x14ac:dyDescent="0.25">
      <c r="O16" s="12"/>
    </row>
    <row r="17" spans="13:22" x14ac:dyDescent="0.25">
      <c r="M17" t="s">
        <v>13</v>
      </c>
      <c r="N17" s="26">
        <v>1.59</v>
      </c>
      <c r="O17" s="26">
        <v>1.62</v>
      </c>
      <c r="P17" s="26">
        <v>1.48</v>
      </c>
      <c r="Q17" s="26">
        <v>1.33</v>
      </c>
      <c r="R17" s="26">
        <v>1.69</v>
      </c>
      <c r="S17" s="26">
        <v>1.91</v>
      </c>
      <c r="T17" s="26">
        <v>1.75</v>
      </c>
      <c r="U17" s="26">
        <v>1.75</v>
      </c>
      <c r="V17" s="26">
        <v>1.52</v>
      </c>
    </row>
    <row r="18" spans="13:22" x14ac:dyDescent="0.25">
      <c r="N18" s="26">
        <v>1.81</v>
      </c>
      <c r="O18" s="26">
        <v>1.62</v>
      </c>
      <c r="P18" s="26">
        <v>1.48</v>
      </c>
      <c r="Q18" s="26">
        <v>1.45</v>
      </c>
      <c r="R18" s="26">
        <v>1.79</v>
      </c>
      <c r="S18" s="26">
        <v>1.79</v>
      </c>
      <c r="T18" s="26">
        <v>1.94</v>
      </c>
      <c r="U18" s="26">
        <v>2.13</v>
      </c>
      <c r="V18" s="26">
        <v>1.49</v>
      </c>
    </row>
    <row r="19" spans="13:22" x14ac:dyDescent="0.25">
      <c r="N19" s="26">
        <v>1.62</v>
      </c>
      <c r="O19" s="26">
        <v>1.81</v>
      </c>
      <c r="P19" s="26">
        <v>1.41</v>
      </c>
      <c r="Q19" s="26">
        <v>1.57</v>
      </c>
      <c r="R19" s="26">
        <v>1.85</v>
      </c>
      <c r="S19" s="26">
        <v>1.53</v>
      </c>
      <c r="T19" s="26">
        <v>2.15</v>
      </c>
      <c r="U19" s="26">
        <v>1.75</v>
      </c>
      <c r="V19" s="26">
        <v>1.58</v>
      </c>
    </row>
    <row r="20" spans="13:22" x14ac:dyDescent="0.25">
      <c r="N20">
        <f t="shared" ref="N20:V20" si="3">AVERAGE(N17:N19)</f>
        <v>1.6733333333333336</v>
      </c>
      <c r="O20" s="21">
        <f t="shared" si="3"/>
        <v>1.6833333333333336</v>
      </c>
      <c r="P20">
        <f t="shared" si="3"/>
        <v>1.4566666666666668</v>
      </c>
      <c r="Q20">
        <f t="shared" si="3"/>
        <v>1.4500000000000002</v>
      </c>
      <c r="R20">
        <f t="shared" si="3"/>
        <v>1.7766666666666666</v>
      </c>
      <c r="S20">
        <f t="shared" si="3"/>
        <v>1.7433333333333334</v>
      </c>
      <c r="T20">
        <f t="shared" si="3"/>
        <v>1.9466666666666665</v>
      </c>
      <c r="U20">
        <f t="shared" si="3"/>
        <v>1.8766666666666667</v>
      </c>
      <c r="V20">
        <f t="shared" si="3"/>
        <v>1.53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DEDE-5827-4476-B1FE-3ADF0333FE62}">
  <dimension ref="B1:V21"/>
  <sheetViews>
    <sheetView workbookViewId="0">
      <selection activeCell="M18" sqref="M18"/>
    </sheetView>
  </sheetViews>
  <sheetFormatPr defaultRowHeight="13.8" x14ac:dyDescent="0.25"/>
  <sheetData>
    <row r="1" spans="2:22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2:22" x14ac:dyDescent="0.25">
      <c r="B2" s="3" t="s">
        <v>10</v>
      </c>
      <c r="C2" s="10">
        <v>0.10631666666666666</v>
      </c>
      <c r="D2" s="10">
        <v>0.12172500000000001</v>
      </c>
      <c r="E2" s="10">
        <v>0.11561666666666666</v>
      </c>
      <c r="F2" s="10">
        <v>0.12410833333333332</v>
      </c>
      <c r="G2" s="10">
        <v>0.10851666666666666</v>
      </c>
      <c r="H2" s="10">
        <v>0.122625</v>
      </c>
      <c r="I2" s="10">
        <v>0.10046666666666666</v>
      </c>
      <c r="J2" s="10">
        <v>0.11225</v>
      </c>
      <c r="K2" s="10">
        <v>0.11900833333333334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</row>
    <row r="3" spans="2:22" x14ac:dyDescent="0.25">
      <c r="B3" t="s">
        <v>11</v>
      </c>
      <c r="C3" s="10">
        <v>0.13864166666666666</v>
      </c>
      <c r="D3" s="10">
        <v>0.13502499999999998</v>
      </c>
      <c r="E3" s="10">
        <v>0.14753333333333332</v>
      </c>
      <c r="F3" s="10">
        <v>0.16209999999999999</v>
      </c>
      <c r="G3" s="10">
        <v>0.15034166666666668</v>
      </c>
      <c r="H3" s="10">
        <v>0.13430833333333334</v>
      </c>
      <c r="I3" s="10">
        <v>0.13439999999999999</v>
      </c>
      <c r="J3" s="10">
        <v>0.14379166666666668</v>
      </c>
      <c r="K3" s="10">
        <v>0.146125</v>
      </c>
      <c r="M3" s="3" t="s">
        <v>10</v>
      </c>
      <c r="N3" s="13">
        <v>0.11415</v>
      </c>
      <c r="O3" s="13">
        <v>0.121125</v>
      </c>
      <c r="P3" s="13">
        <v>0.10782499999999999</v>
      </c>
      <c r="Q3" s="28">
        <v>0.12397499999999999</v>
      </c>
      <c r="R3" s="13">
        <v>0.111125</v>
      </c>
      <c r="S3" s="13">
        <v>0.12225</v>
      </c>
      <c r="T3" s="13">
        <v>0.10369999999999999</v>
      </c>
      <c r="U3" s="13">
        <v>0.14655000000000001</v>
      </c>
      <c r="V3" s="13">
        <v>0.125025</v>
      </c>
    </row>
    <row r="4" spans="2:22" x14ac:dyDescent="0.25">
      <c r="B4" s="3" t="s">
        <v>12</v>
      </c>
      <c r="C4" s="10">
        <v>0.12965833333333332</v>
      </c>
      <c r="D4" s="10">
        <v>0.13055000000000003</v>
      </c>
      <c r="E4">
        <v>0.11835</v>
      </c>
      <c r="F4" s="10">
        <v>0.14499999999999999</v>
      </c>
      <c r="G4" s="10">
        <v>0.13008333333333333</v>
      </c>
      <c r="H4" s="10">
        <v>0.10994166666666666</v>
      </c>
      <c r="I4" s="10">
        <v>0.11570833333333334</v>
      </c>
      <c r="J4" s="10">
        <v>0.119425</v>
      </c>
      <c r="K4" s="10">
        <v>0.12075833333333334</v>
      </c>
      <c r="N4" s="13">
        <v>9.9174999999999999E-2</v>
      </c>
      <c r="O4" s="13">
        <v>0.11472500000000001</v>
      </c>
      <c r="P4" s="13">
        <v>0.111625</v>
      </c>
      <c r="Q4" s="13">
        <v>0.12397499999999999</v>
      </c>
      <c r="R4" s="13">
        <v>0.10015</v>
      </c>
      <c r="S4" s="13">
        <v>0.12310000000000001</v>
      </c>
      <c r="T4" s="13">
        <v>8.9524999999999993E-2</v>
      </c>
      <c r="U4" s="13">
        <v>9.8775000000000002E-2</v>
      </c>
      <c r="V4" s="13">
        <v>0.10212499999999999</v>
      </c>
    </row>
    <row r="5" spans="2:22" x14ac:dyDescent="0.25">
      <c r="B5" t="s">
        <v>13</v>
      </c>
      <c r="C5" s="10">
        <v>0.14374166666666666</v>
      </c>
      <c r="D5" s="10">
        <v>0.13655833333333334</v>
      </c>
      <c r="E5" s="10">
        <v>0.13149999999999998</v>
      </c>
      <c r="F5" s="10">
        <v>0.14735000000000001</v>
      </c>
      <c r="G5" s="10">
        <v>0.14055000000000001</v>
      </c>
      <c r="H5" s="10">
        <v>0.12958333333333336</v>
      </c>
      <c r="I5" s="10">
        <v>0.13939166666666666</v>
      </c>
      <c r="J5" s="10">
        <v>0.13725833333333334</v>
      </c>
      <c r="K5" s="10">
        <v>0.14259999999999998</v>
      </c>
      <c r="N5" s="13">
        <v>0.105625</v>
      </c>
      <c r="O5" s="13">
        <v>0.129325</v>
      </c>
      <c r="P5" s="13">
        <v>0.12740000000000001</v>
      </c>
      <c r="Q5" s="13">
        <v>0.12437499999999999</v>
      </c>
      <c r="R5" s="13">
        <v>0.11427499999999999</v>
      </c>
      <c r="S5" s="13">
        <v>0.122525</v>
      </c>
      <c r="T5" s="13">
        <v>0.10817499999999999</v>
      </c>
      <c r="U5" s="13">
        <v>9.1425000000000006E-2</v>
      </c>
      <c r="V5" s="13">
        <v>0.12987500000000002</v>
      </c>
    </row>
    <row r="6" spans="2:22" x14ac:dyDescent="0.25">
      <c r="N6" s="10">
        <f t="shared" ref="N6:V6" si="0">AVERAGE(N3:N5)</f>
        <v>0.10631666666666666</v>
      </c>
      <c r="O6" s="10">
        <f t="shared" si="0"/>
        <v>0.12172500000000001</v>
      </c>
      <c r="P6" s="10">
        <f t="shared" si="0"/>
        <v>0.11561666666666666</v>
      </c>
      <c r="Q6" s="10">
        <f t="shared" si="0"/>
        <v>0.12410833333333332</v>
      </c>
      <c r="R6" s="10">
        <f t="shared" si="0"/>
        <v>0.10851666666666666</v>
      </c>
      <c r="S6" s="10">
        <f t="shared" si="0"/>
        <v>0.122625</v>
      </c>
      <c r="T6" s="10">
        <f t="shared" si="0"/>
        <v>0.10046666666666666</v>
      </c>
      <c r="U6" s="10">
        <f t="shared" si="0"/>
        <v>0.11225</v>
      </c>
      <c r="V6" s="10">
        <f t="shared" si="0"/>
        <v>0.11900833333333334</v>
      </c>
    </row>
    <row r="8" spans="2:22" x14ac:dyDescent="0.25">
      <c r="M8" t="s">
        <v>11</v>
      </c>
      <c r="N8" s="13">
        <v>0.133025</v>
      </c>
      <c r="O8" s="13">
        <v>0.14447499999999999</v>
      </c>
      <c r="P8" s="13">
        <v>0.11939999999999999</v>
      </c>
      <c r="Q8" s="13">
        <v>0.16209999999999999</v>
      </c>
      <c r="R8" s="13">
        <v>0.13967499999999999</v>
      </c>
      <c r="S8" s="13">
        <v>0.13064999999999999</v>
      </c>
      <c r="T8" s="13">
        <v>0.12457499999999999</v>
      </c>
      <c r="U8" s="28">
        <v>0.13635</v>
      </c>
      <c r="V8" s="13">
        <v>0.1353</v>
      </c>
    </row>
    <row r="9" spans="2:22" x14ac:dyDescent="0.25">
      <c r="N9" s="13">
        <v>0.14257500000000001</v>
      </c>
      <c r="O9" s="13">
        <v>0.15207500000000002</v>
      </c>
      <c r="P9" s="13">
        <v>0.17760000000000001</v>
      </c>
      <c r="Q9" s="28">
        <v>0.16209999999999999</v>
      </c>
      <c r="R9" s="13">
        <v>0.17375000000000002</v>
      </c>
      <c r="S9" s="13">
        <v>0.14835000000000001</v>
      </c>
      <c r="T9" s="13">
        <v>0.14150000000000001</v>
      </c>
      <c r="U9" s="13">
        <v>0.13635</v>
      </c>
      <c r="V9" s="13">
        <v>0.1409</v>
      </c>
    </row>
    <row r="10" spans="2:22" x14ac:dyDescent="0.25">
      <c r="N10" s="13">
        <v>0.14032500000000001</v>
      </c>
      <c r="O10" s="13">
        <v>0.10852500000000001</v>
      </c>
      <c r="P10" s="13">
        <v>0.14560000000000001</v>
      </c>
      <c r="Q10" s="13">
        <v>0.16209999999999999</v>
      </c>
      <c r="R10" s="13">
        <v>0.1376</v>
      </c>
      <c r="S10" s="13">
        <v>0.12392499999999999</v>
      </c>
      <c r="T10" s="13">
        <v>0.137125</v>
      </c>
      <c r="U10" s="13">
        <v>0.15867500000000001</v>
      </c>
      <c r="V10" s="13">
        <v>0.16217500000000001</v>
      </c>
    </row>
    <row r="11" spans="2:22" x14ac:dyDescent="0.25">
      <c r="N11" s="10">
        <f t="shared" ref="N11:V11" si="1">AVERAGE(N8:N10)</f>
        <v>0.13864166666666666</v>
      </c>
      <c r="O11" s="10">
        <f t="shared" si="1"/>
        <v>0.13502499999999998</v>
      </c>
      <c r="P11" s="10">
        <f t="shared" si="1"/>
        <v>0.14753333333333332</v>
      </c>
      <c r="Q11" s="10">
        <f t="shared" si="1"/>
        <v>0.16209999999999999</v>
      </c>
      <c r="R11" s="10">
        <f t="shared" si="1"/>
        <v>0.15034166666666668</v>
      </c>
      <c r="S11" s="10">
        <f t="shared" si="1"/>
        <v>0.13430833333333334</v>
      </c>
      <c r="T11" s="10">
        <f t="shared" si="1"/>
        <v>0.13439999999999999</v>
      </c>
      <c r="U11" s="10">
        <f t="shared" si="1"/>
        <v>0.14379166666666668</v>
      </c>
      <c r="V11" s="10">
        <f t="shared" si="1"/>
        <v>0.146125</v>
      </c>
    </row>
    <row r="13" spans="2:22" x14ac:dyDescent="0.25">
      <c r="M13" s="3" t="s">
        <v>12</v>
      </c>
      <c r="N13" s="13">
        <v>0.125975</v>
      </c>
      <c r="O13" s="13">
        <v>0.12975</v>
      </c>
      <c r="P13" s="11">
        <v>0.11700000000000001</v>
      </c>
      <c r="Q13" s="26">
        <v>0.14499999999999999</v>
      </c>
      <c r="R13" s="13">
        <v>0.12167500000000001</v>
      </c>
      <c r="S13" s="13">
        <v>0.1099</v>
      </c>
      <c r="T13" s="13">
        <v>0.107025</v>
      </c>
      <c r="U13" s="13">
        <v>0.11525000000000001</v>
      </c>
      <c r="V13" s="13">
        <v>0.12492499999999999</v>
      </c>
    </row>
    <row r="14" spans="2:22" x14ac:dyDescent="0.25">
      <c r="N14" s="13">
        <v>0.12432499999999999</v>
      </c>
      <c r="O14" s="13">
        <v>0.132575</v>
      </c>
      <c r="P14" s="13">
        <v>0.12004999999999999</v>
      </c>
      <c r="Q14" s="26">
        <v>0.14499999999999999</v>
      </c>
      <c r="R14" s="13">
        <v>0.12304999999999999</v>
      </c>
      <c r="S14" s="13">
        <v>0.12457499999999999</v>
      </c>
      <c r="T14" s="13">
        <v>0.114075</v>
      </c>
      <c r="U14" s="13">
        <v>0.11399999999999999</v>
      </c>
      <c r="V14" s="13">
        <v>0.12255000000000001</v>
      </c>
    </row>
    <row r="15" spans="2:22" x14ac:dyDescent="0.25">
      <c r="N15" s="13">
        <v>0.13867499999999999</v>
      </c>
      <c r="O15" s="13">
        <v>0.129325</v>
      </c>
      <c r="P15" s="13">
        <v>0.11799999999999999</v>
      </c>
      <c r="Q15" s="26">
        <v>0.14499999999999999</v>
      </c>
      <c r="R15" s="13">
        <v>0.14552499999999999</v>
      </c>
      <c r="S15" s="13">
        <v>9.5350000000000004E-2</v>
      </c>
      <c r="T15" s="13">
        <v>0.126025</v>
      </c>
      <c r="U15" s="13">
        <v>0.129025</v>
      </c>
      <c r="V15" s="13">
        <v>0.11479999999999999</v>
      </c>
    </row>
    <row r="16" spans="2:22" x14ac:dyDescent="0.25">
      <c r="N16" s="10">
        <f t="shared" ref="N16:V16" si="2">AVERAGE(N13:N15)</f>
        <v>0.12965833333333332</v>
      </c>
      <c r="O16" s="10">
        <f t="shared" si="2"/>
        <v>0.13055000000000003</v>
      </c>
      <c r="P16">
        <f t="shared" si="2"/>
        <v>0.11835</v>
      </c>
      <c r="Q16" s="10">
        <f t="shared" si="2"/>
        <v>0.14499999999999999</v>
      </c>
      <c r="R16" s="10">
        <f t="shared" si="2"/>
        <v>0.13008333333333333</v>
      </c>
      <c r="S16" s="10">
        <f t="shared" si="2"/>
        <v>0.10994166666666666</v>
      </c>
      <c r="T16" s="10">
        <f t="shared" si="2"/>
        <v>0.11570833333333334</v>
      </c>
      <c r="U16" s="10">
        <f t="shared" si="2"/>
        <v>0.119425</v>
      </c>
      <c r="V16" s="10">
        <f t="shared" si="2"/>
        <v>0.12075833333333334</v>
      </c>
    </row>
    <row r="18" spans="13:22" x14ac:dyDescent="0.25">
      <c r="M18" t="s">
        <v>13</v>
      </c>
      <c r="N18" s="13">
        <v>0.15465000000000001</v>
      </c>
      <c r="O18" s="13">
        <v>0.142875</v>
      </c>
      <c r="P18" s="13">
        <v>0.1414</v>
      </c>
      <c r="Q18" s="13">
        <v>0.14735000000000001</v>
      </c>
      <c r="R18" s="13">
        <v>0.14145000000000002</v>
      </c>
      <c r="S18" s="13">
        <v>0.11169999999999999</v>
      </c>
      <c r="T18" s="13">
        <v>0.139075</v>
      </c>
      <c r="U18" s="13">
        <v>0.13367500000000002</v>
      </c>
      <c r="V18" s="13">
        <v>0.13042499999999999</v>
      </c>
    </row>
    <row r="19" spans="13:22" x14ac:dyDescent="0.25">
      <c r="N19" s="13">
        <v>0.13169999999999998</v>
      </c>
      <c r="O19" s="13">
        <v>0.13485</v>
      </c>
      <c r="P19" s="13">
        <v>0.12184999999999999</v>
      </c>
      <c r="Q19" s="28">
        <v>0.14735000000000001</v>
      </c>
      <c r="R19" s="13">
        <v>0.1163</v>
      </c>
      <c r="S19" s="13">
        <v>0.13620000000000002</v>
      </c>
      <c r="T19" s="13">
        <v>0.12564999999999998</v>
      </c>
      <c r="U19" s="13">
        <v>0.15287500000000001</v>
      </c>
      <c r="V19" s="13">
        <v>0.14679999999999999</v>
      </c>
    </row>
    <row r="20" spans="13:22" x14ac:dyDescent="0.25">
      <c r="N20" s="13">
        <v>0.144875</v>
      </c>
      <c r="O20" s="13">
        <v>0.13194999999999998</v>
      </c>
      <c r="P20" s="13">
        <v>0.13125000000000001</v>
      </c>
      <c r="Q20" s="13">
        <v>0.14735000000000001</v>
      </c>
      <c r="R20" s="13">
        <v>0.16389999999999999</v>
      </c>
      <c r="S20" s="13">
        <v>0.14085</v>
      </c>
      <c r="T20" s="13">
        <v>0.15345</v>
      </c>
      <c r="U20" s="13">
        <v>0.125225</v>
      </c>
      <c r="V20" s="13">
        <v>0.15057499999999999</v>
      </c>
    </row>
    <row r="21" spans="13:22" x14ac:dyDescent="0.25">
      <c r="N21" s="10">
        <f t="shared" ref="N21:V21" si="3">AVERAGE(N18:N20)</f>
        <v>0.14374166666666666</v>
      </c>
      <c r="O21" s="10">
        <f t="shared" si="3"/>
        <v>0.13655833333333334</v>
      </c>
      <c r="P21" s="10">
        <f t="shared" si="3"/>
        <v>0.13149999999999998</v>
      </c>
      <c r="Q21" s="10">
        <f t="shared" si="3"/>
        <v>0.14735000000000001</v>
      </c>
      <c r="R21" s="10">
        <f t="shared" si="3"/>
        <v>0.14055000000000001</v>
      </c>
      <c r="S21" s="10">
        <f t="shared" si="3"/>
        <v>0.12958333333333336</v>
      </c>
      <c r="T21" s="10">
        <f t="shared" si="3"/>
        <v>0.13939166666666666</v>
      </c>
      <c r="U21" s="10">
        <f t="shared" si="3"/>
        <v>0.13725833333333334</v>
      </c>
      <c r="V21" s="10">
        <f t="shared" si="3"/>
        <v>0.14259999999999998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E84D-CB0D-4959-91B9-28A59EF4D291}">
  <dimension ref="A1:V11"/>
  <sheetViews>
    <sheetView workbookViewId="0">
      <selection activeCell="M2" sqref="M2:V11"/>
    </sheetView>
  </sheetViews>
  <sheetFormatPr defaultRowHeight="13.8" x14ac:dyDescent="0.25"/>
  <sheetData>
    <row r="1" spans="1:2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22" x14ac:dyDescent="0.25">
      <c r="A2">
        <v>2019</v>
      </c>
      <c r="B2">
        <v>2.063333333333333</v>
      </c>
      <c r="C2">
        <v>2.61</v>
      </c>
      <c r="D2">
        <v>1.6833333333333333</v>
      </c>
      <c r="E2">
        <v>1.736666666666667</v>
      </c>
      <c r="F2">
        <v>1.92</v>
      </c>
      <c r="G2">
        <v>2.0099999999999998</v>
      </c>
      <c r="H2">
        <v>2.2966666666666669</v>
      </c>
      <c r="I2">
        <v>2.2066666666666666</v>
      </c>
      <c r="J2">
        <v>1.8099999999999998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</row>
    <row r="3" spans="1:22" x14ac:dyDescent="0.25">
      <c r="A3">
        <v>2020</v>
      </c>
      <c r="B3">
        <v>2.0666666666666664</v>
      </c>
      <c r="C3">
        <v>2.9333333333333336</v>
      </c>
      <c r="D3">
        <v>1.7766666666666666</v>
      </c>
      <c r="E3">
        <v>1.8333333333333333</v>
      </c>
      <c r="F3">
        <v>2.2666666666666671</v>
      </c>
      <c r="G3">
        <v>2.1966666666666668</v>
      </c>
      <c r="H3">
        <v>2.3933333333333335</v>
      </c>
      <c r="I3">
        <v>2.7933333333333334</v>
      </c>
      <c r="J3">
        <v>1.87</v>
      </c>
      <c r="M3">
        <v>2019</v>
      </c>
      <c r="N3" s="11">
        <v>1.96</v>
      </c>
      <c r="O3" s="11">
        <v>2.65</v>
      </c>
      <c r="P3" s="11">
        <v>1.67</v>
      </c>
      <c r="Q3" s="11">
        <v>1.86</v>
      </c>
      <c r="R3" s="11">
        <v>1.71</v>
      </c>
      <c r="S3" s="11">
        <v>2.2999999999999998</v>
      </c>
      <c r="T3" s="11">
        <v>2.27</v>
      </c>
      <c r="U3" s="11">
        <v>2.25</v>
      </c>
      <c r="V3" s="11">
        <v>1.81</v>
      </c>
    </row>
    <row r="4" spans="1:22" x14ac:dyDescent="0.25">
      <c r="N4" s="11">
        <v>2.29</v>
      </c>
      <c r="O4" s="11">
        <v>2.63</v>
      </c>
      <c r="P4" s="11">
        <v>1.76</v>
      </c>
      <c r="Q4" s="11">
        <v>1.54</v>
      </c>
      <c r="R4" s="11">
        <v>2.38</v>
      </c>
      <c r="S4" s="11">
        <v>1.92</v>
      </c>
      <c r="T4" s="11">
        <v>2.4500000000000002</v>
      </c>
      <c r="U4" s="11">
        <v>2.2000000000000002</v>
      </c>
      <c r="V4" s="11">
        <v>1.71</v>
      </c>
    </row>
    <row r="5" spans="1:22" x14ac:dyDescent="0.25">
      <c r="N5" s="11">
        <v>1.94</v>
      </c>
      <c r="O5" s="11">
        <v>2.5499999999999998</v>
      </c>
      <c r="P5" s="11">
        <v>1.62</v>
      </c>
      <c r="Q5" s="11">
        <v>1.81</v>
      </c>
      <c r="R5" s="11">
        <v>1.67</v>
      </c>
      <c r="S5" s="11">
        <v>1.81</v>
      </c>
      <c r="T5" s="11">
        <v>2.17</v>
      </c>
      <c r="U5" s="11">
        <v>2.17</v>
      </c>
      <c r="V5" s="11">
        <v>1.91</v>
      </c>
    </row>
    <row r="6" spans="1:22" x14ac:dyDescent="0.25">
      <c r="N6">
        <f t="shared" ref="N6:V6" si="0">AVERAGE(N3:N5)</f>
        <v>2.063333333333333</v>
      </c>
      <c r="O6">
        <f t="shared" si="0"/>
        <v>2.61</v>
      </c>
      <c r="P6">
        <f t="shared" si="0"/>
        <v>1.6833333333333333</v>
      </c>
      <c r="Q6">
        <f t="shared" si="0"/>
        <v>1.736666666666667</v>
      </c>
      <c r="R6">
        <f t="shared" si="0"/>
        <v>1.92</v>
      </c>
      <c r="S6">
        <f t="shared" si="0"/>
        <v>2.0099999999999998</v>
      </c>
      <c r="T6">
        <f t="shared" si="0"/>
        <v>2.2966666666666669</v>
      </c>
      <c r="U6">
        <f t="shared" si="0"/>
        <v>2.2066666666666666</v>
      </c>
      <c r="V6">
        <f t="shared" si="0"/>
        <v>1.8099999999999998</v>
      </c>
    </row>
    <row r="8" spans="1:22" x14ac:dyDescent="0.25">
      <c r="M8">
        <v>2020</v>
      </c>
      <c r="N8" s="11">
        <v>1.9</v>
      </c>
      <c r="O8" s="11">
        <v>2.8</v>
      </c>
      <c r="P8" s="11">
        <v>1.81</v>
      </c>
      <c r="Q8" s="11">
        <v>1.71</v>
      </c>
      <c r="R8" s="11">
        <v>2.02</v>
      </c>
      <c r="S8" s="11">
        <v>2.56</v>
      </c>
      <c r="T8" s="11">
        <v>2.2200000000000002</v>
      </c>
      <c r="U8" s="11">
        <v>2.79</v>
      </c>
      <c r="V8" s="11">
        <v>1.86</v>
      </c>
    </row>
    <row r="9" spans="1:22" x14ac:dyDescent="0.25">
      <c r="N9" s="11">
        <v>2.36</v>
      </c>
      <c r="O9" s="11">
        <v>3.19</v>
      </c>
      <c r="P9" s="11">
        <v>1.83</v>
      </c>
      <c r="Q9" s="11">
        <v>1.77</v>
      </c>
      <c r="R9" s="11">
        <v>2.31</v>
      </c>
      <c r="S9" s="11">
        <v>2.14</v>
      </c>
      <c r="T9" s="11">
        <v>2.33</v>
      </c>
      <c r="U9" s="11">
        <v>2.74</v>
      </c>
      <c r="V9" s="11">
        <v>1.82</v>
      </c>
    </row>
    <row r="10" spans="1:22" x14ac:dyDescent="0.25">
      <c r="N10" s="11">
        <v>1.94</v>
      </c>
      <c r="O10" s="11">
        <v>2.81</v>
      </c>
      <c r="P10" s="11">
        <v>1.69</v>
      </c>
      <c r="Q10" s="11">
        <v>2.02</v>
      </c>
      <c r="R10" s="11">
        <v>2.4700000000000002</v>
      </c>
      <c r="S10" s="11">
        <v>1.89</v>
      </c>
      <c r="T10" s="11">
        <v>2.63</v>
      </c>
      <c r="U10" s="11">
        <v>2.85</v>
      </c>
      <c r="V10" s="11">
        <v>1.93</v>
      </c>
    </row>
    <row r="11" spans="1:22" x14ac:dyDescent="0.25">
      <c r="N11">
        <f t="shared" ref="N11:V11" si="1">AVERAGE(N8:N10)</f>
        <v>2.0666666666666664</v>
      </c>
      <c r="O11">
        <f t="shared" si="1"/>
        <v>2.9333333333333336</v>
      </c>
      <c r="P11">
        <f t="shared" si="1"/>
        <v>1.7766666666666666</v>
      </c>
      <c r="Q11">
        <f t="shared" si="1"/>
        <v>1.8333333333333333</v>
      </c>
      <c r="R11">
        <f t="shared" si="1"/>
        <v>2.2666666666666671</v>
      </c>
      <c r="S11">
        <f t="shared" si="1"/>
        <v>2.1966666666666668</v>
      </c>
      <c r="T11">
        <f t="shared" si="1"/>
        <v>2.3933333333333335</v>
      </c>
      <c r="U11">
        <f t="shared" si="1"/>
        <v>2.7933333333333334</v>
      </c>
      <c r="V11">
        <f t="shared" si="1"/>
        <v>1.87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1E3D-CD93-400C-A76F-0491F9E8BB88}">
  <dimension ref="A1:U10"/>
  <sheetViews>
    <sheetView workbookViewId="0">
      <selection activeCell="T7" sqref="T7:T9"/>
    </sheetView>
  </sheetViews>
  <sheetFormatPr defaultRowHeight="13.8" x14ac:dyDescent="0.25"/>
  <sheetData>
    <row r="1" spans="1:2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</row>
    <row r="2" spans="1:21" x14ac:dyDescent="0.25">
      <c r="A2">
        <v>2019</v>
      </c>
      <c r="B2" s="10">
        <v>0.16359166666666666</v>
      </c>
      <c r="C2" s="10">
        <v>0.17389166666666667</v>
      </c>
      <c r="D2" s="10">
        <v>0.16575833333333331</v>
      </c>
      <c r="E2" s="10">
        <v>0.183675</v>
      </c>
      <c r="F2" s="10">
        <v>0.18892500000000001</v>
      </c>
      <c r="G2" s="10">
        <v>0.15985833333333332</v>
      </c>
      <c r="H2" s="10">
        <v>0.13897499999999999</v>
      </c>
      <c r="I2" s="10">
        <v>0.19417500000000001</v>
      </c>
      <c r="J2" s="10">
        <v>0.17671666666666666</v>
      </c>
      <c r="L2">
        <v>2019</v>
      </c>
      <c r="M2" s="13">
        <v>0.15089999999999998</v>
      </c>
      <c r="N2" s="13">
        <v>0.18245</v>
      </c>
      <c r="O2" s="13">
        <v>0.16655</v>
      </c>
      <c r="P2" s="13">
        <v>0.15367500000000001</v>
      </c>
      <c r="Q2" s="13">
        <v>0.16892499999999999</v>
      </c>
      <c r="R2" s="13">
        <v>0.13942499999999999</v>
      </c>
      <c r="S2" s="13">
        <v>0.141125</v>
      </c>
      <c r="T2" s="28">
        <v>0.19417500000000001</v>
      </c>
      <c r="U2" s="13">
        <v>0.17219999999999999</v>
      </c>
    </row>
    <row r="3" spans="1:21" x14ac:dyDescent="0.25">
      <c r="A3">
        <v>2020</v>
      </c>
      <c r="B3" s="10">
        <v>0.19884166666666667</v>
      </c>
      <c r="C3" s="10">
        <v>0.19730833333333334</v>
      </c>
      <c r="D3" s="10">
        <v>0.20504166666666665</v>
      </c>
      <c r="E3" s="10">
        <v>0.19644166666666671</v>
      </c>
      <c r="F3" s="10">
        <v>0.21089166666666667</v>
      </c>
      <c r="G3" s="10">
        <v>0.19343333333333335</v>
      </c>
      <c r="H3" s="10">
        <v>0.22224999999999998</v>
      </c>
      <c r="I3" s="10">
        <v>0.23752499999999999</v>
      </c>
      <c r="J3" s="10">
        <v>0.19299999999999998</v>
      </c>
      <c r="M3" s="13">
        <v>0.168625</v>
      </c>
      <c r="N3" s="13">
        <v>0.1694</v>
      </c>
      <c r="O3" s="13">
        <v>0.14504999999999998</v>
      </c>
      <c r="P3" s="13">
        <v>0.18804999999999999</v>
      </c>
      <c r="Q3" s="13">
        <v>0.20952500000000002</v>
      </c>
      <c r="R3" s="13">
        <v>0.170325</v>
      </c>
      <c r="S3" s="13">
        <v>6.8500000000000005E-2</v>
      </c>
      <c r="T3" s="27">
        <v>0.19417500000000001</v>
      </c>
      <c r="U3" s="13">
        <v>0.178975</v>
      </c>
    </row>
    <row r="4" spans="1:21" x14ac:dyDescent="0.25">
      <c r="M4" s="13">
        <v>0.17124999999999999</v>
      </c>
      <c r="N4" s="13">
        <v>0.169825</v>
      </c>
      <c r="O4" s="13">
        <v>0.18567499999999998</v>
      </c>
      <c r="P4" s="13">
        <v>0.20929999999999999</v>
      </c>
      <c r="Q4" s="13">
        <v>0.18832500000000002</v>
      </c>
      <c r="R4" s="13">
        <v>0.169825</v>
      </c>
      <c r="S4" s="13">
        <v>0.20729999999999998</v>
      </c>
      <c r="T4" s="28">
        <v>0.19417500000000001</v>
      </c>
      <c r="U4" s="13">
        <v>0.178975</v>
      </c>
    </row>
    <row r="5" spans="1:21" x14ac:dyDescent="0.25">
      <c r="M5" s="10">
        <f t="shared" ref="M5:U5" si="0">AVERAGE(M2:M4)</f>
        <v>0.16359166666666666</v>
      </c>
      <c r="N5" s="10">
        <f t="shared" si="0"/>
        <v>0.17389166666666667</v>
      </c>
      <c r="O5" s="10">
        <f t="shared" si="0"/>
        <v>0.16575833333333331</v>
      </c>
      <c r="P5" s="10">
        <f t="shared" si="0"/>
        <v>0.183675</v>
      </c>
      <c r="Q5" s="10">
        <f t="shared" si="0"/>
        <v>0.18892500000000001</v>
      </c>
      <c r="R5" s="10">
        <f t="shared" si="0"/>
        <v>0.15985833333333332</v>
      </c>
      <c r="S5" s="10">
        <f t="shared" si="0"/>
        <v>0.13897499999999999</v>
      </c>
      <c r="T5" s="10">
        <f t="shared" si="0"/>
        <v>0.19417500000000001</v>
      </c>
      <c r="U5" s="10">
        <f t="shared" si="0"/>
        <v>0.17671666666666666</v>
      </c>
    </row>
    <row r="7" spans="1:21" x14ac:dyDescent="0.25">
      <c r="L7">
        <v>2020</v>
      </c>
      <c r="M7" s="13">
        <v>0.16042499999999998</v>
      </c>
      <c r="N7" s="13">
        <v>0.213475</v>
      </c>
      <c r="O7" s="13">
        <v>0.15970000000000001</v>
      </c>
      <c r="P7" s="13">
        <v>0.15922500000000001</v>
      </c>
      <c r="Q7" s="13">
        <v>0.19639999999999999</v>
      </c>
      <c r="R7" s="13">
        <v>0.15734999999999999</v>
      </c>
      <c r="S7" s="13">
        <v>0.20285000000000003</v>
      </c>
      <c r="T7" s="28">
        <v>0.23752499999999999</v>
      </c>
      <c r="U7" s="13">
        <v>0.17499999999999999</v>
      </c>
    </row>
    <row r="8" spans="1:21" x14ac:dyDescent="0.25">
      <c r="M8" s="13">
        <v>0.204625</v>
      </c>
      <c r="N8" s="13">
        <v>0.189225</v>
      </c>
      <c r="O8" s="13">
        <v>0.21230000000000002</v>
      </c>
      <c r="P8" s="13">
        <v>0.18885000000000002</v>
      </c>
      <c r="Q8" s="13">
        <v>0.19727500000000001</v>
      </c>
      <c r="R8" s="13">
        <v>0.19595000000000001</v>
      </c>
      <c r="S8" s="13">
        <v>0.21789999999999998</v>
      </c>
      <c r="T8" s="28">
        <v>0.23752499999999999</v>
      </c>
      <c r="U8" s="13">
        <v>0.18</v>
      </c>
    </row>
    <row r="9" spans="1:21" x14ac:dyDescent="0.25">
      <c r="M9" s="13">
        <v>0.23147500000000001</v>
      </c>
      <c r="N9" s="13">
        <v>0.189225</v>
      </c>
      <c r="O9" s="13">
        <v>0.24312499999999998</v>
      </c>
      <c r="P9" s="13">
        <v>0.24125000000000002</v>
      </c>
      <c r="Q9" s="11">
        <v>0.23899999999999999</v>
      </c>
      <c r="R9" s="13">
        <v>0.22700000000000001</v>
      </c>
      <c r="S9" s="11">
        <v>0.246</v>
      </c>
      <c r="T9" s="28">
        <v>0.23752499999999999</v>
      </c>
      <c r="U9" s="13">
        <v>0.22400000000000003</v>
      </c>
    </row>
    <row r="10" spans="1:21" x14ac:dyDescent="0.25">
      <c r="M10" s="10">
        <f t="shared" ref="M10:U10" si="1">AVERAGE(M7:M9)</f>
        <v>0.19884166666666667</v>
      </c>
      <c r="N10" s="10">
        <f t="shared" si="1"/>
        <v>0.19730833333333334</v>
      </c>
      <c r="O10" s="10">
        <f t="shared" si="1"/>
        <v>0.20504166666666665</v>
      </c>
      <c r="P10" s="10">
        <f t="shared" si="1"/>
        <v>0.19644166666666671</v>
      </c>
      <c r="Q10" s="10">
        <f t="shared" si="1"/>
        <v>0.21089166666666667</v>
      </c>
      <c r="R10" s="10">
        <f t="shared" si="1"/>
        <v>0.19343333333333335</v>
      </c>
      <c r="S10" s="10">
        <f t="shared" si="1"/>
        <v>0.22224999999999998</v>
      </c>
      <c r="T10" s="10">
        <f t="shared" si="1"/>
        <v>0.23752499999999999</v>
      </c>
      <c r="U10" s="10">
        <f t="shared" si="1"/>
        <v>0.19299999999999998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Tree height</vt:lpstr>
      <vt:lpstr>DBH</vt:lpstr>
      <vt:lpstr>Annual branch length</vt:lpstr>
      <vt:lpstr>Annual leaf length</vt:lpstr>
      <vt:lpstr>Soil total nitrogen</vt:lpstr>
      <vt:lpstr>Total phosphorus in soil</vt:lpstr>
      <vt:lpstr>Soil alkali hydrolyzable nitrog</vt:lpstr>
      <vt:lpstr>Soil available phosphorus</vt:lpstr>
      <vt:lpstr>Annual coniferous nitrogen1</vt:lpstr>
      <vt:lpstr>Annual coniferous phosphorus</vt:lpstr>
      <vt:lpstr>Nitrogen in new needles</vt:lpstr>
      <vt:lpstr>New coniferous phosphorus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张益铭</dc:creator>
  <cp:lastModifiedBy>Mibeaty</cp:lastModifiedBy>
  <dcterms:created xsi:type="dcterms:W3CDTF">2015-06-05T18:19:34Z</dcterms:created>
  <dcterms:modified xsi:type="dcterms:W3CDTF">2021-07-14T06:13:13Z</dcterms:modified>
</cp:coreProperties>
</file>