
<file path=[Content_Types].xml><?xml version="1.0" encoding="utf-8"?>
<Types xmlns="http://schemas.openxmlformats.org/package/2006/content-types">
  <Default Extension="png" ContentType="image/png"/>
  <Default Extension="tiff" ContentType="image/tif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18530" windowHeight="7130" firstSheet="7" activeTab="9"/>
  </bookViews>
  <sheets>
    <sheet name="Description" sheetId="6" r:id="rId1"/>
    <sheet name="Mortality(Fig.1A)" sheetId="2" r:id="rId2"/>
    <sheet name="Pumping rate(Fig.1B) " sheetId="8" r:id="rId3"/>
    <sheet name="Thrashes rate(Fig.1C)" sheetId="9" r:id="rId4"/>
    <sheet name="Survival(Fig.1D)  " sheetId="22" r:id="rId5"/>
    <sheet name="DCF image, analysis(Fig.2A-B)" sheetId="12" r:id="rId6"/>
    <sheet name="Mitochondrial image(Fig.2C)" sheetId="25" r:id="rId7"/>
    <sheet name="Mitochondrial analysis(Fig.2D)" sheetId="26" r:id="rId8"/>
    <sheet name="Content of MDA(Fig.2E)" sheetId="13" r:id="rId9"/>
    <sheet name="Survival(Fig.2F)" sheetId="24" r:id="rId10"/>
    <sheet name="Sheet7" sheetId="7" state="hidden" r:id="rId11"/>
  </sheets>
  <calcPr calcId="144525"/>
</workbook>
</file>

<file path=xl/sharedStrings.xml><?xml version="1.0" encoding="utf-8"?>
<sst xmlns="http://schemas.openxmlformats.org/spreadsheetml/2006/main" count="272" uniqueCount="58">
  <si>
    <t>Ji et al.</t>
  </si>
  <si>
    <t>File listing the source data underlying Figs.1, 2 analysis.</t>
  </si>
  <si>
    <t>Data of the differents parts of each of the figures are provided in a separate Excel sheet.</t>
  </si>
  <si>
    <t>Repeat 1</t>
  </si>
  <si>
    <t>Live</t>
  </si>
  <si>
    <t>Died</t>
  </si>
  <si>
    <t>Total</t>
  </si>
  <si>
    <t>N2-Paraquat (0 mg/mL)</t>
  </si>
  <si>
    <t>N2-Paraquat (5 mg/mL)</t>
  </si>
  <si>
    <t>N2-Paraquat (10 mg/mL)</t>
  </si>
  <si>
    <t>N2-Paraquat (20 mg/mL)</t>
  </si>
  <si>
    <t>Repeat 2</t>
  </si>
  <si>
    <t>Repeat 3</t>
  </si>
  <si>
    <t>Average</t>
  </si>
  <si>
    <r>
      <rPr>
        <b/>
        <i/>
        <sz val="12"/>
        <color theme="1"/>
        <rFont val="Times New Roman"/>
        <charset val="134"/>
      </rPr>
      <t>p</t>
    </r>
    <r>
      <rPr>
        <b/>
        <sz val="12"/>
        <color theme="1"/>
        <rFont val="Times New Roman"/>
        <charset val="134"/>
      </rPr>
      <t xml:space="preserve"> Value</t>
    </r>
  </si>
  <si>
    <t>As the control</t>
  </si>
  <si>
    <t>&lt; 0.0001</t>
  </si>
  <si>
    <t>95% CI of difference</t>
  </si>
  <si>
    <t>[-1.584, 12.78]</t>
  </si>
  <si>
    <t>[65.98, 80.35]</t>
  </si>
  <si>
    <t>[-14.58, 2.578]</t>
  </si>
  <si>
    <t>[-11.28, 5.878]</t>
  </si>
  <si>
    <t xml:space="preserve">Number Dead </t>
  </si>
  <si>
    <t xml:space="preserve">Percent Alive </t>
  </si>
  <si>
    <t>Number Dead [Censored]</t>
  </si>
  <si>
    <t>Time (Days</t>
  </si>
  <si>
    <t>N2</t>
  </si>
  <si>
    <t>PQ 5mg/mL</t>
  </si>
  <si>
    <t xml:space="preserve"> from 1-d of adulthood)</t>
  </si>
  <si>
    <t>(N = 39)</t>
  </si>
  <si>
    <t>(N = 40)</t>
  </si>
  <si>
    <t>(N = 37)</t>
  </si>
  <si>
    <t>(N = 38)</t>
  </si>
  <si>
    <t>(N = 114)</t>
  </si>
  <si>
    <t>(N = 117)</t>
  </si>
  <si>
    <t>DCF fluorescence</t>
  </si>
  <si>
    <t xml:space="preserve">N2 </t>
  </si>
  <si>
    <t xml:space="preserve">N2-Paraquat </t>
  </si>
  <si>
    <t xml:space="preserve">N2-Paraquat + CoQ10 </t>
  </si>
  <si>
    <t>Sample number</t>
  </si>
  <si>
    <t>-</t>
  </si>
  <si>
    <t>[3.484, 6.201]</t>
  </si>
  <si>
    <t>[0.2102, 2.927]</t>
  </si>
  <si>
    <t>N2-Paraquat as the control.</t>
  </si>
  <si>
    <t>Mitochondrial area</t>
  </si>
  <si>
    <t>[-16.80, -3.632]</t>
  </si>
  <si>
    <t>[-13.19, -0.02219]</t>
  </si>
  <si>
    <t>Content of MDA(nmol/mgprot)</t>
  </si>
  <si>
    <t>&lt;0.0001</t>
  </si>
  <si>
    <t>[1437, 2443]</t>
  </si>
  <si>
    <t>[452.7, 1459]</t>
  </si>
  <si>
    <t>PQ + CoQ10 0.6 mg/mL</t>
  </si>
  <si>
    <t>PQ + CoQ10 1.2 mg/mL</t>
  </si>
  <si>
    <t>PQ + CoQ10 1.8 mg/mL</t>
  </si>
  <si>
    <t>(N = 36)</t>
  </si>
  <si>
    <t>(N = 110)</t>
  </si>
  <si>
    <t>(N = 119)</t>
  </si>
  <si>
    <t>(N = 120)</t>
  </si>
</sst>
</file>

<file path=xl/styles.xml><?xml version="1.0" encoding="utf-8"?>
<styleSheet xmlns="http://schemas.openxmlformats.org/spreadsheetml/2006/main">
  <numFmts count="4">
    <numFmt numFmtId="42" formatCode="_ &quot;￥&quot;* #,##0_ ;_ &quot;￥&quot;* \-#,##0_ ;_ &quot;￥&quot;* &quot;-&quot;_ ;_ @_ "/>
    <numFmt numFmtId="44" formatCode="_ &quot;￥&quot;* #,##0.00_ ;_ &quot;￥&quot;* \-#,##0.00_ ;_ &quot;￥&quot;* &quot;-&quot;??_ ;_ @_ "/>
    <numFmt numFmtId="41" formatCode="_ * #,##0_ ;_ * \-#,##0_ ;_ * &quot;-&quot;_ ;_ @_ "/>
    <numFmt numFmtId="43" formatCode="_ * #,##0.00_ ;_ * \-#,##0.00_ ;_ * &quot;-&quot;??_ ;_ @_ "/>
  </numFmts>
  <fonts count="35">
    <font>
      <sz val="11"/>
      <color theme="1"/>
      <name val="等线"/>
      <charset val="129"/>
      <scheme val="minor"/>
    </font>
    <font>
      <b/>
      <sz val="12"/>
      <color theme="1"/>
      <name val="Times New Roman"/>
      <charset val="134"/>
    </font>
    <font>
      <b/>
      <sz val="12"/>
      <name val="Times New Roman"/>
      <charset val="134"/>
    </font>
    <font>
      <sz val="12"/>
      <name val="Times New Roman"/>
      <charset val="134"/>
    </font>
    <font>
      <sz val="12"/>
      <color theme="1"/>
      <name val="Times New Roman"/>
      <charset val="134"/>
    </font>
    <font>
      <sz val="10"/>
      <name val="Arial"/>
      <charset val="134"/>
    </font>
    <font>
      <b/>
      <sz val="12"/>
      <color rgb="FF000000"/>
      <name val="Times New Roman"/>
      <charset val="134"/>
    </font>
    <font>
      <b/>
      <i/>
      <sz val="12"/>
      <color theme="1"/>
      <name val="Times New Roman"/>
      <charset val="134"/>
    </font>
    <font>
      <b/>
      <sz val="12"/>
      <name val="Arial"/>
      <charset val="134"/>
    </font>
    <font>
      <b/>
      <sz val="12"/>
      <color theme="1"/>
      <name val="等线"/>
      <charset val="129"/>
      <scheme val="minor"/>
    </font>
    <font>
      <b/>
      <sz val="11"/>
      <color theme="1"/>
      <name val="等线"/>
      <charset val="129"/>
      <scheme val="minor"/>
    </font>
    <font>
      <sz val="12"/>
      <color theme="1"/>
      <name val="等线"/>
      <charset val="129"/>
      <scheme val="minor"/>
    </font>
    <font>
      <sz val="12"/>
      <color rgb="FF000000"/>
      <name val="Times New Roman"/>
      <charset val="134"/>
    </font>
    <font>
      <sz val="11"/>
      <name val="等线"/>
      <charset val="129"/>
      <scheme val="minor"/>
    </font>
    <font>
      <sz val="11"/>
      <color theme="0"/>
      <name val="等线"/>
      <charset val="0"/>
      <scheme val="minor"/>
    </font>
    <font>
      <sz val="11"/>
      <color theme="1"/>
      <name val="等线"/>
      <charset val="0"/>
      <scheme val="minor"/>
    </font>
    <font>
      <sz val="11"/>
      <color theme="1"/>
      <name val="等线"/>
      <charset val="134"/>
      <scheme val="minor"/>
    </font>
    <font>
      <sz val="11"/>
      <color rgb="FF9C0006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3F3F76"/>
      <name val="等线"/>
      <charset val="0"/>
      <scheme val="minor"/>
    </font>
    <font>
      <u/>
      <sz val="11"/>
      <color rgb="FF0000FF"/>
      <name val="等线"/>
      <charset val="0"/>
      <scheme val="minor"/>
    </font>
    <font>
      <u/>
      <sz val="11"/>
      <color rgb="FF800080"/>
      <name val="等线"/>
      <charset val="0"/>
      <scheme val="minor"/>
    </font>
    <font>
      <sz val="11"/>
      <color rgb="FF9C65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3"/>
      <name val="等线"/>
      <charset val="134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sz val="11"/>
      <color rgb="FF006100"/>
      <name val="等线"/>
      <charset val="0"/>
      <scheme val="minor"/>
    </font>
    <font>
      <b/>
      <sz val="11"/>
      <color rgb="FF3F3F3F"/>
      <name val="等线"/>
      <charset val="0"/>
      <scheme val="minor"/>
    </font>
    <font>
      <sz val="10"/>
      <color rgb="FF000000"/>
      <name val="Arial"/>
      <charset val="134"/>
    </font>
    <font>
      <b/>
      <sz val="11"/>
      <color rgb="FFFA7D00"/>
      <name val="等线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9" tint="0.599993896298105"/>
        <bgColor indexed="64"/>
      </patternFill>
    </fill>
  </fills>
  <borders count="17">
    <border>
      <left/>
      <right/>
      <top/>
      <bottom/>
      <diagonal/>
    </border>
    <border>
      <left/>
      <right/>
      <top style="thin">
        <color auto="1"/>
      </top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double">
        <color rgb="FFFF8001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</borders>
  <cellStyleXfs count="50">
    <xf numFmtId="0" fontId="0" fillId="0" borderId="0">
      <alignment vertical="center"/>
    </xf>
    <xf numFmtId="42" fontId="16" fillId="0" borderId="0" applyFont="0" applyFill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9" fillId="11" borderId="10" applyNumberFormat="0" applyAlignment="0" applyProtection="0">
      <alignment vertical="center"/>
    </xf>
    <xf numFmtId="44" fontId="16" fillId="0" borderId="0" applyFont="0" applyFill="0" applyBorder="0" applyAlignment="0" applyProtection="0">
      <alignment vertical="center"/>
    </xf>
    <xf numFmtId="41" fontId="16" fillId="0" borderId="0" applyFont="0" applyFill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43" fontId="16" fillId="0" borderId="0" applyFont="0" applyFill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9" fontId="16" fillId="0" borderId="0" applyFon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6" fillId="20" borderId="12" applyNumberFormat="0" applyFont="0" applyAlignment="0" applyProtection="0">
      <alignment vertical="center"/>
    </xf>
    <xf numFmtId="0" fontId="14" fillId="22" borderId="0" applyNumberFormat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9" fillId="0" borderId="14" applyNumberFormat="0" applyFill="0" applyAlignment="0" applyProtection="0">
      <alignment vertical="center"/>
    </xf>
    <xf numFmtId="0" fontId="30" fillId="0" borderId="14" applyNumberFormat="0" applyFill="0" applyAlignment="0" applyProtection="0">
      <alignment vertical="center"/>
    </xf>
    <xf numFmtId="0" fontId="14" fillId="21" borderId="0" applyNumberFormat="0" applyBorder="0" applyAlignment="0" applyProtection="0">
      <alignment vertical="center"/>
    </xf>
    <xf numFmtId="0" fontId="25" fillId="0" borderId="15" applyNumberFormat="0" applyFill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32" fillId="26" borderId="16" applyNumberFormat="0" applyAlignment="0" applyProtection="0">
      <alignment vertical="center"/>
    </xf>
    <xf numFmtId="0" fontId="34" fillId="26" borderId="10" applyNumberFormat="0" applyAlignment="0" applyProtection="0">
      <alignment vertical="center"/>
    </xf>
    <xf numFmtId="0" fontId="23" fillId="19" borderId="11" applyNumberFormat="0" applyAlignment="0" applyProtection="0">
      <alignment vertical="center"/>
    </xf>
    <xf numFmtId="0" fontId="15" fillId="18" borderId="0" applyNumberFormat="0" applyBorder="0" applyAlignment="0" applyProtection="0">
      <alignment vertical="center"/>
    </xf>
    <xf numFmtId="0" fontId="14" fillId="29" borderId="0" applyNumberFormat="0" applyBorder="0" applyAlignment="0" applyProtection="0">
      <alignment vertical="center"/>
    </xf>
    <xf numFmtId="0" fontId="24" fillId="0" borderId="13" applyNumberFormat="0" applyFill="0" applyAlignment="0" applyProtection="0">
      <alignment vertical="center"/>
    </xf>
    <xf numFmtId="0" fontId="18" fillId="0" borderId="9" applyNumberFormat="0" applyFill="0" applyAlignment="0" applyProtection="0">
      <alignment vertical="center"/>
    </xf>
    <xf numFmtId="0" fontId="31" fillId="25" borderId="0" applyNumberFormat="0" applyBorder="0" applyAlignment="0" applyProtection="0">
      <alignment vertical="center"/>
    </xf>
    <xf numFmtId="0" fontId="22" fillId="17" borderId="0" applyNumberFormat="0" applyBorder="0" applyAlignment="0" applyProtection="0">
      <alignment vertical="center"/>
    </xf>
    <xf numFmtId="0" fontId="15" fillId="24" borderId="0" applyNumberFormat="0" applyBorder="0" applyAlignment="0" applyProtection="0">
      <alignment vertical="center"/>
    </xf>
    <xf numFmtId="0" fontId="14" fillId="31" borderId="0" applyNumberFormat="0" applyBorder="0" applyAlignment="0" applyProtection="0">
      <alignment vertical="center"/>
    </xf>
    <xf numFmtId="0" fontId="15" fillId="32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30" borderId="0" applyNumberFormat="0" applyBorder="0" applyAlignment="0" applyProtection="0">
      <alignment vertical="center"/>
    </xf>
    <xf numFmtId="0" fontId="15" fillId="28" borderId="0" applyNumberFormat="0" applyBorder="0" applyAlignment="0" applyProtection="0">
      <alignment vertical="center"/>
    </xf>
    <xf numFmtId="0" fontId="15" fillId="27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5" fillId="23" borderId="0" applyNumberFormat="0" applyBorder="0" applyAlignment="0" applyProtection="0">
      <alignment vertical="center"/>
    </xf>
    <xf numFmtId="0" fontId="14" fillId="15" borderId="0" applyNumberFormat="0" applyBorder="0" applyAlignment="0" applyProtection="0">
      <alignment vertical="center"/>
    </xf>
    <xf numFmtId="0" fontId="14" fillId="12" borderId="0" applyNumberFormat="0" applyBorder="0" applyAlignment="0" applyProtection="0">
      <alignment vertical="center"/>
    </xf>
    <xf numFmtId="0" fontId="15" fillId="33" borderId="0" applyNumberFormat="0" applyBorder="0" applyAlignment="0" applyProtection="0">
      <alignment vertical="center"/>
    </xf>
    <xf numFmtId="0" fontId="14" fillId="14" borderId="0" applyNumberFormat="0" applyBorder="0" applyAlignment="0" applyProtection="0">
      <alignment vertical="center"/>
    </xf>
    <xf numFmtId="0" fontId="33" fillId="0" borderId="0"/>
  </cellStyleXfs>
  <cellXfs count="108">
    <xf numFmtId="0" fontId="0" fillId="0" borderId="0" xfId="0">
      <alignment vertical="center"/>
    </xf>
    <xf numFmtId="0" fontId="1" fillId="0" borderId="0" xfId="0" applyFont="1">
      <alignment vertical="center"/>
    </xf>
    <xf numFmtId="0" fontId="0" fillId="0" borderId="0" xfId="0" applyAlignment="1">
      <alignment vertical="center"/>
    </xf>
    <xf numFmtId="0" fontId="1" fillId="0" borderId="0" xfId="0" applyFont="1" applyFill="1" applyAlignment="1">
      <alignment horizontal="center" vertical="center"/>
    </xf>
    <xf numFmtId="0" fontId="2" fillId="0" borderId="1" xfId="0" applyFont="1" applyFill="1" applyBorder="1" applyAlignment="1">
      <alignment vertical="center"/>
    </xf>
    <xf numFmtId="0" fontId="2" fillId="0" borderId="2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vertical="center"/>
    </xf>
    <xf numFmtId="0" fontId="2" fillId="0" borderId="0" xfId="0" applyFont="1" applyFill="1" applyBorder="1" applyAlignment="1">
      <alignment horizontal="center" vertical="top"/>
    </xf>
    <xf numFmtId="0" fontId="2" fillId="0" borderId="0" xfId="0" applyFont="1" applyFill="1" applyBorder="1" applyAlignment="1">
      <alignment horizontal="center" vertical="top" wrapText="1"/>
    </xf>
    <xf numFmtId="0" fontId="1" fillId="0" borderId="0" xfId="0" applyFont="1" applyFill="1" applyAlignment="1">
      <alignment vertical="center"/>
    </xf>
    <xf numFmtId="0" fontId="1" fillId="0" borderId="0" xfId="0" applyFont="1" applyFill="1">
      <alignment vertical="center"/>
    </xf>
    <xf numFmtId="0" fontId="2" fillId="0" borderId="1" xfId="0" applyFont="1" applyFill="1" applyBorder="1" applyAlignment="1">
      <alignment horizontal="center" vertical="top"/>
    </xf>
    <xf numFmtId="0" fontId="3" fillId="0" borderId="2" xfId="0" applyFont="1" applyFill="1" applyBorder="1" applyAlignment="1">
      <alignment horizontal="center" vertical="top" wrapText="1"/>
    </xf>
    <xf numFmtId="0" fontId="4" fillId="0" borderId="2" xfId="0" applyFont="1" applyFill="1" applyBorder="1" applyAlignment="1">
      <alignment vertical="center"/>
    </xf>
    <xf numFmtId="0" fontId="2" fillId="0" borderId="2" xfId="0" applyFont="1" applyFill="1" applyBorder="1" applyAlignment="1">
      <alignment horizontal="center" vertical="top"/>
    </xf>
    <xf numFmtId="0" fontId="2" fillId="0" borderId="0" xfId="0" applyFont="1" applyFill="1" applyAlignment="1"/>
    <xf numFmtId="0" fontId="2" fillId="0" borderId="3" xfId="0" applyFont="1" applyFill="1" applyBorder="1" applyAlignment="1">
      <alignment horizontal="center" vertical="top"/>
    </xf>
    <xf numFmtId="0" fontId="3" fillId="0" borderId="3" xfId="0" applyFont="1" applyFill="1" applyBorder="1" applyAlignment="1">
      <alignment horizontal="center" vertical="top" wrapText="1"/>
    </xf>
    <xf numFmtId="0" fontId="4" fillId="0" borderId="3" xfId="0" applyFont="1" applyFill="1" applyBorder="1" applyAlignment="1">
      <alignment vertical="center"/>
    </xf>
    <xf numFmtId="0" fontId="1" fillId="0" borderId="0" xfId="0" applyFont="1" applyFill="1">
      <alignment vertical="center"/>
    </xf>
    <xf numFmtId="0" fontId="2" fillId="0" borderId="0" xfId="0" applyFont="1" applyFill="1" applyAlignment="1">
      <alignment horizontal="center" vertical="top"/>
    </xf>
    <xf numFmtId="0" fontId="3" fillId="0" borderId="0" xfId="0" applyFont="1" applyFill="1" applyAlignment="1">
      <alignment horizontal="center" vertical="top" wrapText="1"/>
    </xf>
    <xf numFmtId="0" fontId="4" fillId="0" borderId="0" xfId="0" applyFont="1" applyFill="1" applyAlignment="1">
      <alignment vertical="center"/>
    </xf>
    <xf numFmtId="0" fontId="1" fillId="0" borderId="0" xfId="0" applyFont="1" applyFill="1" applyAlignment="1">
      <alignment horizontal="center" vertical="center"/>
    </xf>
    <xf numFmtId="0" fontId="1" fillId="0" borderId="0" xfId="0" applyFont="1" applyFill="1" applyAlignment="1">
      <alignment vertical="center"/>
    </xf>
    <xf numFmtId="0" fontId="2" fillId="0" borderId="0" xfId="0" applyFont="1" applyFill="1" applyAlignment="1"/>
    <xf numFmtId="0" fontId="2" fillId="0" borderId="0" xfId="0" applyFont="1" applyAlignment="1"/>
    <xf numFmtId="0" fontId="3" fillId="0" borderId="2" xfId="0" applyFont="1" applyFill="1" applyBorder="1" applyAlignment="1">
      <alignment horizontal="center"/>
    </xf>
    <xf numFmtId="0" fontId="4" fillId="0" borderId="2" xfId="0" applyFont="1" applyFill="1" applyBorder="1" applyAlignment="1">
      <alignment horizontal="center" vertical="center"/>
    </xf>
    <xf numFmtId="0" fontId="3" fillId="0" borderId="3" xfId="0" applyFont="1" applyFill="1" applyBorder="1" applyAlignment="1">
      <alignment horizontal="center"/>
    </xf>
    <xf numFmtId="0" fontId="0" fillId="0" borderId="0" xfId="0" applyFill="1">
      <alignment vertical="center"/>
    </xf>
    <xf numFmtId="0" fontId="0" fillId="0" borderId="0" xfId="0" applyFill="1" applyAlignment="1">
      <alignment vertical="center"/>
    </xf>
    <xf numFmtId="0" fontId="1" fillId="0" borderId="4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/>
    </xf>
    <xf numFmtId="0" fontId="5" fillId="0" borderId="0" xfId="0" applyFont="1" applyAlignment="1"/>
    <xf numFmtId="0" fontId="6" fillId="0" borderId="4" xfId="0" applyFont="1" applyBorder="1" applyAlignment="1">
      <alignment horizontal="center" vertical="center"/>
    </xf>
    <xf numFmtId="0" fontId="6" fillId="0" borderId="4" xfId="0" applyFont="1" applyFill="1" applyBorder="1" applyAlignment="1">
      <alignment horizontal="center" vertical="center"/>
    </xf>
    <xf numFmtId="0" fontId="3" fillId="0" borderId="4" xfId="0" applyFont="1" applyFill="1" applyBorder="1" applyAlignment="1">
      <alignment horizontal="center"/>
    </xf>
    <xf numFmtId="0" fontId="7" fillId="0" borderId="4" xfId="0" applyFont="1" applyBorder="1" applyAlignment="1">
      <alignment horizontal="center" vertical="center"/>
    </xf>
    <xf numFmtId="0" fontId="3" fillId="0" borderId="5" xfId="0" applyFont="1" applyFill="1" applyBorder="1" applyAlignment="1">
      <alignment horizontal="center"/>
    </xf>
    <xf numFmtId="0" fontId="3" fillId="0" borderId="4" xfId="0" applyFont="1" applyFill="1" applyBorder="1" applyAlignment="1">
      <alignment horizontal="center" vertical="center"/>
    </xf>
    <xf numFmtId="0" fontId="1" fillId="0" borderId="6" xfId="0" applyFont="1" applyBorder="1" applyAlignment="1">
      <alignment horizontal="center" vertical="center"/>
    </xf>
    <xf numFmtId="0" fontId="3" fillId="0" borderId="0" xfId="0" applyFont="1" applyAlignment="1">
      <alignment horizontal="center"/>
    </xf>
    <xf numFmtId="0" fontId="3" fillId="0" borderId="0" xfId="0" applyFont="1" applyAlignment="1">
      <alignment horizontal="center" vertical="center"/>
    </xf>
    <xf numFmtId="0" fontId="3" fillId="0" borderId="0" xfId="0" applyFont="1" applyAlignment="1">
      <alignment horizontal="justify" vertical="center"/>
    </xf>
    <xf numFmtId="0" fontId="1" fillId="0" borderId="4" xfId="0" applyFont="1" applyFill="1" applyBorder="1" applyAlignment="1">
      <alignment horizontal="center" vertical="center" wrapText="1"/>
    </xf>
    <xf numFmtId="0" fontId="1" fillId="0" borderId="4" xfId="0" applyFont="1" applyFill="1" applyBorder="1" applyAlignment="1">
      <alignment horizontal="center" vertical="center"/>
    </xf>
    <xf numFmtId="0" fontId="6" fillId="0" borderId="4" xfId="0" applyFont="1" applyFill="1" applyBorder="1" applyAlignment="1">
      <alignment horizontal="center" vertical="center"/>
    </xf>
    <xf numFmtId="0" fontId="1" fillId="0" borderId="7" xfId="0" applyFont="1" applyFill="1" applyBorder="1" applyAlignment="1">
      <alignment horizontal="center" vertical="center"/>
    </xf>
    <xf numFmtId="0" fontId="6" fillId="0" borderId="4" xfId="0" applyFont="1" applyFill="1" applyBorder="1" applyAlignment="1">
      <alignment horizontal="left" vertical="center"/>
    </xf>
    <xf numFmtId="0" fontId="1" fillId="0" borderId="8" xfId="0" applyFont="1" applyFill="1" applyBorder="1" applyAlignment="1">
      <alignment horizontal="center" vertical="center"/>
    </xf>
    <xf numFmtId="0" fontId="2" fillId="0" borderId="4" xfId="0" applyFont="1" applyFill="1" applyBorder="1" applyAlignment="1"/>
    <xf numFmtId="0" fontId="7" fillId="0" borderId="4" xfId="0" applyFont="1" applyFill="1" applyBorder="1" applyAlignment="1">
      <alignment horizontal="center" vertical="center"/>
    </xf>
    <xf numFmtId="0" fontId="1" fillId="0" borderId="4" xfId="0" applyFont="1" applyFill="1" applyBorder="1">
      <alignment vertical="center"/>
    </xf>
    <xf numFmtId="0" fontId="3" fillId="0" borderId="6" xfId="0" applyFont="1" applyFill="1" applyBorder="1" applyAlignment="1">
      <alignment horizontal="center" vertical="center"/>
    </xf>
    <xf numFmtId="0" fontId="1" fillId="0" borderId="6" xfId="0" applyFont="1" applyFill="1" applyBorder="1" applyAlignment="1">
      <alignment horizontal="center" vertical="center"/>
    </xf>
    <xf numFmtId="0" fontId="1" fillId="0" borderId="6" xfId="0" applyFont="1" applyFill="1" applyBorder="1">
      <alignment vertical="center"/>
    </xf>
    <xf numFmtId="0" fontId="6" fillId="0" borderId="0" xfId="0" applyFont="1" applyBorder="1" applyAlignment="1">
      <alignment vertical="center" wrapText="1"/>
    </xf>
    <xf numFmtId="0" fontId="6" fillId="0" borderId="0" xfId="0" applyFont="1" applyAlignment="1">
      <alignment vertical="center" wrapText="1"/>
    </xf>
    <xf numFmtId="0" fontId="6" fillId="0" borderId="4" xfId="0" applyFont="1" applyFill="1" applyBorder="1" applyAlignment="1">
      <alignment horizontal="center" vertical="center" wrapText="1"/>
    </xf>
    <xf numFmtId="0" fontId="6" fillId="2" borderId="4" xfId="0" applyFont="1" applyFill="1" applyBorder="1" applyAlignment="1">
      <alignment horizontal="center" vertical="center" wrapText="1"/>
    </xf>
    <xf numFmtId="0" fontId="5" fillId="0" borderId="0" xfId="0" applyFont="1" applyFill="1" applyAlignment="1"/>
    <xf numFmtId="0" fontId="3" fillId="0" borderId="0" xfId="0" applyFont="1" applyFill="1" applyAlignment="1">
      <alignment horizontal="center"/>
    </xf>
    <xf numFmtId="0" fontId="3" fillId="0" borderId="0" xfId="0" applyFont="1" applyFill="1" applyAlignment="1">
      <alignment horizontal="justify" vertical="center"/>
    </xf>
    <xf numFmtId="0" fontId="2" fillId="0" borderId="0" xfId="0" applyFont="1" applyFill="1" applyAlignment="1">
      <alignment horizontal="center" vertical="top" wrapText="1"/>
    </xf>
    <xf numFmtId="0" fontId="3" fillId="0" borderId="0" xfId="0" applyFont="1" applyFill="1" applyAlignment="1">
      <alignment horizontal="center"/>
    </xf>
    <xf numFmtId="0" fontId="4" fillId="0" borderId="0" xfId="0" applyFont="1" applyFill="1" applyAlignment="1">
      <alignment horizontal="center" vertical="center"/>
    </xf>
    <xf numFmtId="0" fontId="3" fillId="0" borderId="0" xfId="0" applyFont="1" applyFill="1" applyAlignment="1">
      <alignment horizontal="center" vertical="top" wrapText="1"/>
    </xf>
    <xf numFmtId="0" fontId="2" fillId="0" borderId="0" xfId="0" applyFont="1" applyFill="1" applyAlignment="1">
      <alignment horizontal="center" vertical="top" wrapText="1"/>
    </xf>
    <xf numFmtId="0" fontId="2" fillId="0" borderId="0" xfId="0" applyFont="1" applyFill="1" applyAlignment="1">
      <alignment horizontal="center"/>
    </xf>
    <xf numFmtId="0" fontId="1" fillId="0" borderId="0" xfId="0" applyFont="1" applyFill="1" applyBorder="1" applyAlignment="1">
      <alignment vertical="center"/>
    </xf>
    <xf numFmtId="0" fontId="1" fillId="0" borderId="3" xfId="0" applyFont="1" applyFill="1" applyBorder="1" applyAlignment="1">
      <alignment vertical="center"/>
    </xf>
    <xf numFmtId="0" fontId="4" fillId="0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top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3" xfId="0" applyFont="1" applyFill="1" applyBorder="1" applyAlignment="1">
      <alignment horizontal="center" vertical="top" wrapText="1"/>
    </xf>
    <xf numFmtId="0" fontId="2" fillId="0" borderId="0" xfId="0" applyFont="1" applyFill="1" applyAlignment="1">
      <alignment horizontal="center"/>
    </xf>
    <xf numFmtId="0" fontId="3" fillId="0" borderId="0" xfId="0" applyFont="1" applyFill="1" applyBorder="1" applyAlignment="1">
      <alignment horizontal="center" vertical="top"/>
    </xf>
    <xf numFmtId="0" fontId="3" fillId="0" borderId="0" xfId="0" applyFont="1" applyFill="1" applyBorder="1" applyAlignment="1">
      <alignment horizontal="center" vertical="top" wrapText="1"/>
    </xf>
    <xf numFmtId="0" fontId="3" fillId="0" borderId="0" xfId="0" applyFont="1" applyFill="1" applyBorder="1" applyAlignment="1">
      <alignment horizontal="center"/>
    </xf>
    <xf numFmtId="0" fontId="1" fillId="0" borderId="0" xfId="0" applyFont="1" applyAlignment="1">
      <alignment vertical="center"/>
    </xf>
    <xf numFmtId="0" fontId="1" fillId="0" borderId="0" xfId="0" applyFont="1" applyFill="1" applyAlignment="1">
      <alignment vertical="center"/>
    </xf>
    <xf numFmtId="0" fontId="2" fillId="0" borderId="0" xfId="0" applyFont="1" applyAlignment="1">
      <alignment horizontal="center" vertical="top" wrapText="1"/>
    </xf>
    <xf numFmtId="0" fontId="2" fillId="0" borderId="0" xfId="0" applyFont="1" applyFill="1" applyBorder="1" applyAlignment="1">
      <alignment horizontal="center" vertical="top"/>
    </xf>
    <xf numFmtId="0" fontId="2" fillId="0" borderId="0" xfId="0" applyFont="1" applyFill="1" applyBorder="1" applyAlignment="1">
      <alignment horizontal="center" vertical="top" wrapText="1"/>
    </xf>
    <xf numFmtId="0" fontId="2" fillId="0" borderId="0" xfId="0" applyFont="1" applyBorder="1" applyAlignment="1">
      <alignment horizontal="center" vertical="top" wrapText="1"/>
    </xf>
    <xf numFmtId="0" fontId="1" fillId="0" borderId="7" xfId="0" applyFont="1" applyFill="1" applyBorder="1" applyAlignment="1">
      <alignment horizontal="center" vertical="center"/>
    </xf>
    <xf numFmtId="0" fontId="6" fillId="0" borderId="4" xfId="0" applyFont="1" applyFill="1" applyBorder="1" applyAlignment="1">
      <alignment horizontal="left" vertical="center"/>
    </xf>
    <xf numFmtId="0" fontId="3" fillId="0" borderId="4" xfId="0" applyFont="1" applyFill="1" applyBorder="1" applyAlignment="1">
      <alignment horizontal="center"/>
    </xf>
    <xf numFmtId="0" fontId="1" fillId="0" borderId="8" xfId="0" applyFont="1" applyFill="1" applyBorder="1" applyAlignment="1">
      <alignment horizontal="center" vertical="center"/>
    </xf>
    <xf numFmtId="0" fontId="1" fillId="0" borderId="6" xfId="0" applyFont="1" applyFill="1" applyBorder="1" applyAlignment="1">
      <alignment horizontal="center" vertical="center"/>
    </xf>
    <xf numFmtId="0" fontId="1" fillId="0" borderId="4" xfId="0" applyFont="1" applyFill="1" applyBorder="1" applyAlignment="1">
      <alignment horizontal="center" vertical="center"/>
    </xf>
    <xf numFmtId="0" fontId="8" fillId="0" borderId="4" xfId="0" applyFont="1" applyFill="1" applyBorder="1" applyAlignment="1"/>
    <xf numFmtId="0" fontId="7" fillId="0" borderId="4" xfId="0" applyFont="1" applyFill="1" applyBorder="1" applyAlignment="1">
      <alignment horizontal="center" vertical="center"/>
    </xf>
    <xf numFmtId="0" fontId="9" fillId="0" borderId="4" xfId="0" applyFont="1" applyFill="1" applyBorder="1">
      <alignment vertical="center"/>
    </xf>
    <xf numFmtId="0" fontId="3" fillId="0" borderId="4" xfId="0" applyFont="1" applyFill="1" applyBorder="1" applyAlignment="1">
      <alignment horizontal="center" vertical="center"/>
    </xf>
    <xf numFmtId="0" fontId="9" fillId="0" borderId="6" xfId="0" applyFont="1" applyFill="1" applyBorder="1">
      <alignment vertical="center"/>
    </xf>
    <xf numFmtId="0" fontId="6" fillId="0" borderId="4" xfId="0" applyFont="1" applyFill="1" applyBorder="1" applyAlignment="1">
      <alignment horizontal="center" vertical="center"/>
    </xf>
    <xf numFmtId="0" fontId="0" fillId="0" borderId="0" xfId="0" applyAlignment="1">
      <alignment horizontal="left" vertical="center"/>
    </xf>
    <xf numFmtId="0" fontId="1" fillId="0" borderId="4" xfId="0" applyFont="1" applyBorder="1" applyAlignment="1">
      <alignment horizontal="left" vertical="center"/>
    </xf>
    <xf numFmtId="0" fontId="10" fillId="0" borderId="0" xfId="0" applyFont="1">
      <alignment vertical="center"/>
    </xf>
    <xf numFmtId="0" fontId="6" fillId="0" borderId="4" xfId="0" applyFont="1" applyBorder="1" applyAlignment="1">
      <alignment horizontal="left" vertical="center"/>
    </xf>
    <xf numFmtId="0" fontId="4" fillId="0" borderId="4" xfId="0" applyFont="1" applyBorder="1" applyAlignment="1">
      <alignment horizontal="center" vertical="center"/>
    </xf>
    <xf numFmtId="0" fontId="10" fillId="0" borderId="0" xfId="0" applyFont="1" applyAlignment="1">
      <alignment horizontal="left" vertical="center"/>
    </xf>
    <xf numFmtId="0" fontId="11" fillId="0" borderId="0" xfId="0" applyFont="1">
      <alignment vertical="center"/>
    </xf>
    <xf numFmtId="0" fontId="12" fillId="0" borderId="0" xfId="49" applyFont="1"/>
    <xf numFmtId="0" fontId="5" fillId="0" borderId="0" xfId="49" applyFont="1" applyAlignment="1">
      <alignment horizontal="left"/>
    </xf>
    <xf numFmtId="0" fontId="13" fillId="0" borderId="0" xfId="0" applyFont="1">
      <alignment vertical="center"/>
    </xf>
  </cellXfs>
  <cellStyles count="50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  <cellStyle name="표준 2" xfId="49"/>
  </cellStyles>
  <tableStyles count="0" defaultTableStyle="TableStyleMedium2" defaultPivotStyle="PivotStyleLight16"/>
  <colors>
    <mruColors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4" Type="http://schemas.openxmlformats.org/officeDocument/2006/relationships/sharedStrings" Target="sharedStrings.xml"/><Relationship Id="rId13" Type="http://schemas.openxmlformats.org/officeDocument/2006/relationships/styles" Target="styles.xml"/><Relationship Id="rId12" Type="http://schemas.openxmlformats.org/officeDocument/2006/relationships/theme" Target="theme/theme1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tiff"/><Relationship Id="rId2" Type="http://schemas.openxmlformats.org/officeDocument/2006/relationships/image" Target="../media/image2.tiff"/><Relationship Id="rId1" Type="http://schemas.openxmlformats.org/officeDocument/2006/relationships/image" Target="../media/image1.tiff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</xdr:col>
      <xdr:colOff>525145</xdr:colOff>
      <xdr:row>5</xdr:row>
      <xdr:rowOff>133350</xdr:rowOff>
    </xdr:from>
    <xdr:to>
      <xdr:col>3</xdr:col>
      <xdr:colOff>873760</xdr:colOff>
      <xdr:row>12</xdr:row>
      <xdr:rowOff>173355</xdr:rowOff>
    </xdr:to>
    <xdr:pic>
      <xdr:nvPicPr>
        <xdr:cNvPr id="2" name="图片 1" descr="CTRL 2 3S"/>
        <xdr:cNvPicPr>
          <a:picLocks noChangeAspect="1"/>
        </xdr:cNvPicPr>
      </xdr:nvPicPr>
      <xdr:blipFill>
        <a:blip r:embed="rId1">
          <a:lum bright="36000" contrast="54000"/>
        </a:blip>
        <a:stretch>
          <a:fillRect/>
        </a:stretch>
      </xdr:blipFill>
      <xdr:spPr>
        <a:xfrm>
          <a:off x="2782570" y="1060450"/>
          <a:ext cx="1920240" cy="1417955"/>
        </a:xfrm>
        <a:prstGeom prst="rect">
          <a:avLst/>
        </a:prstGeom>
      </xdr:spPr>
    </xdr:pic>
    <xdr:clientData/>
  </xdr:twoCellAnchor>
  <xdr:twoCellAnchor>
    <xdr:from>
      <xdr:col>2</xdr:col>
      <xdr:colOff>502920</xdr:colOff>
      <xdr:row>15</xdr:row>
      <xdr:rowOff>66040</xdr:rowOff>
    </xdr:from>
    <xdr:to>
      <xdr:col>3</xdr:col>
      <xdr:colOff>851535</xdr:colOff>
      <xdr:row>22</xdr:row>
      <xdr:rowOff>106045</xdr:rowOff>
    </xdr:to>
    <xdr:pic>
      <xdr:nvPicPr>
        <xdr:cNvPr id="7" name="图片 6" descr="PQ 6 3S"/>
        <xdr:cNvPicPr>
          <a:picLocks noChangeAspect="1"/>
        </xdr:cNvPicPr>
      </xdr:nvPicPr>
      <xdr:blipFill>
        <a:blip r:embed="rId2">
          <a:lum bright="36000" contrast="54000"/>
        </a:blip>
        <a:stretch>
          <a:fillRect/>
        </a:stretch>
      </xdr:blipFill>
      <xdr:spPr>
        <a:xfrm rot="10800000">
          <a:off x="2760345" y="2961640"/>
          <a:ext cx="1920240" cy="1417955"/>
        </a:xfrm>
        <a:prstGeom prst="rect">
          <a:avLst/>
        </a:prstGeom>
      </xdr:spPr>
    </xdr:pic>
    <xdr:clientData/>
  </xdr:twoCellAnchor>
  <xdr:twoCellAnchor>
    <xdr:from>
      <xdr:col>2</xdr:col>
      <xdr:colOff>488950</xdr:colOff>
      <xdr:row>25</xdr:row>
      <xdr:rowOff>27940</xdr:rowOff>
    </xdr:from>
    <xdr:to>
      <xdr:col>3</xdr:col>
      <xdr:colOff>837565</xdr:colOff>
      <xdr:row>32</xdr:row>
      <xdr:rowOff>67945</xdr:rowOff>
    </xdr:to>
    <xdr:pic>
      <xdr:nvPicPr>
        <xdr:cNvPr id="9" name="图片 8" descr="COQ 10 3S"/>
        <xdr:cNvPicPr>
          <a:picLocks noChangeAspect="1"/>
        </xdr:cNvPicPr>
      </xdr:nvPicPr>
      <xdr:blipFill>
        <a:blip r:embed="rId3">
          <a:lum bright="36000" contrast="54000"/>
        </a:blip>
        <a:stretch>
          <a:fillRect/>
        </a:stretch>
      </xdr:blipFill>
      <xdr:spPr>
        <a:xfrm>
          <a:off x="2746375" y="4892040"/>
          <a:ext cx="1920240" cy="1417955"/>
        </a:xfrm>
        <a:prstGeom prst="rect">
          <a:avLst/>
        </a:prstGeom>
      </xdr:spPr>
    </xdr:pic>
    <xdr:clientData/>
  </xdr:twoCellAnchor>
  <xdr:twoCellAnchor>
    <xdr:from>
      <xdr:col>14</xdr:col>
      <xdr:colOff>17780</xdr:colOff>
      <xdr:row>4</xdr:row>
      <xdr:rowOff>75565</xdr:rowOff>
    </xdr:from>
    <xdr:to>
      <xdr:col>14</xdr:col>
      <xdr:colOff>1938020</xdr:colOff>
      <xdr:row>11</xdr:row>
      <xdr:rowOff>115570</xdr:rowOff>
    </xdr:to>
    <xdr:pic>
      <xdr:nvPicPr>
        <xdr:cNvPr id="6" name="图片 5" descr="CTRL 2 3S"/>
        <xdr:cNvPicPr>
          <a:picLocks noChangeAspect="1"/>
        </xdr:cNvPicPr>
      </xdr:nvPicPr>
      <xdr:blipFill>
        <a:blip r:embed="rId1">
          <a:lum bright="36000" contrast="54000"/>
        </a:blip>
        <a:stretch>
          <a:fillRect/>
        </a:stretch>
      </xdr:blipFill>
      <xdr:spPr>
        <a:xfrm>
          <a:off x="18915380" y="805815"/>
          <a:ext cx="1920240" cy="1417955"/>
        </a:xfrm>
        <a:prstGeom prst="rect">
          <a:avLst/>
        </a:prstGeom>
      </xdr:spPr>
    </xdr:pic>
    <xdr:clientData/>
  </xdr:twoCellAnchor>
  <xdr:twoCellAnchor>
    <xdr:from>
      <xdr:col>14</xdr:col>
      <xdr:colOff>23495</xdr:colOff>
      <xdr:row>14</xdr:row>
      <xdr:rowOff>107315</xdr:rowOff>
    </xdr:from>
    <xdr:to>
      <xdr:col>14</xdr:col>
      <xdr:colOff>1943735</xdr:colOff>
      <xdr:row>21</xdr:row>
      <xdr:rowOff>147320</xdr:rowOff>
    </xdr:to>
    <xdr:pic>
      <xdr:nvPicPr>
        <xdr:cNvPr id="8" name="图片 7" descr="PQ 6 3S"/>
        <xdr:cNvPicPr>
          <a:picLocks noChangeAspect="1"/>
        </xdr:cNvPicPr>
      </xdr:nvPicPr>
      <xdr:blipFill>
        <a:blip r:embed="rId2">
          <a:lum bright="36000" contrast="54000"/>
        </a:blip>
        <a:stretch>
          <a:fillRect/>
        </a:stretch>
      </xdr:blipFill>
      <xdr:spPr>
        <a:xfrm rot="10800000">
          <a:off x="18921095" y="2806065"/>
          <a:ext cx="1920240" cy="1417955"/>
        </a:xfrm>
        <a:prstGeom prst="rect">
          <a:avLst/>
        </a:prstGeom>
      </xdr:spPr>
    </xdr:pic>
    <xdr:clientData/>
  </xdr:twoCellAnchor>
  <xdr:twoCellAnchor>
    <xdr:from>
      <xdr:col>14</xdr:col>
      <xdr:colOff>22225</xdr:colOff>
      <xdr:row>24</xdr:row>
      <xdr:rowOff>59690</xdr:rowOff>
    </xdr:from>
    <xdr:to>
      <xdr:col>14</xdr:col>
      <xdr:colOff>1942465</xdr:colOff>
      <xdr:row>31</xdr:row>
      <xdr:rowOff>99695</xdr:rowOff>
    </xdr:to>
    <xdr:pic>
      <xdr:nvPicPr>
        <xdr:cNvPr id="10" name="图片 9" descr="COQ 10 3S"/>
        <xdr:cNvPicPr>
          <a:picLocks noChangeAspect="1"/>
        </xdr:cNvPicPr>
      </xdr:nvPicPr>
      <xdr:blipFill>
        <a:blip r:embed="rId3">
          <a:lum bright="36000" contrast="54000"/>
        </a:blip>
        <a:stretch>
          <a:fillRect/>
        </a:stretch>
      </xdr:blipFill>
      <xdr:spPr>
        <a:xfrm>
          <a:off x="18919825" y="4726940"/>
          <a:ext cx="1920240" cy="14179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</xdr:col>
      <xdr:colOff>704850</xdr:colOff>
      <xdr:row>6</xdr:row>
      <xdr:rowOff>0</xdr:rowOff>
    </xdr:from>
    <xdr:to>
      <xdr:col>3</xdr:col>
      <xdr:colOff>573405</xdr:colOff>
      <xdr:row>12</xdr:row>
      <xdr:rowOff>52070</xdr:rowOff>
    </xdr:to>
    <xdr:pic>
      <xdr:nvPicPr>
        <xdr:cNvPr id="5" name="图片 4" descr="线粒体_页面_1"/>
        <xdr:cNvPicPr>
          <a:picLocks noChangeAspect="1"/>
        </xdr:cNvPicPr>
      </xdr:nvPicPr>
      <xdr:blipFill>
        <a:blip r:embed="rId1"/>
        <a:srcRect r="618"/>
        <a:stretch>
          <a:fillRect/>
        </a:stretch>
      </xdr:blipFill>
      <xdr:spPr>
        <a:xfrm>
          <a:off x="2962275" y="1085850"/>
          <a:ext cx="1440180" cy="1118870"/>
        </a:xfrm>
        <a:prstGeom prst="rect">
          <a:avLst/>
        </a:prstGeom>
      </xdr:spPr>
    </xdr:pic>
    <xdr:clientData/>
  </xdr:twoCellAnchor>
  <xdr:twoCellAnchor>
    <xdr:from>
      <xdr:col>2</xdr:col>
      <xdr:colOff>714375</xdr:colOff>
      <xdr:row>15</xdr:row>
      <xdr:rowOff>161925</xdr:rowOff>
    </xdr:from>
    <xdr:to>
      <xdr:col>3</xdr:col>
      <xdr:colOff>582930</xdr:colOff>
      <xdr:row>22</xdr:row>
      <xdr:rowOff>42545</xdr:rowOff>
    </xdr:to>
    <xdr:pic>
      <xdr:nvPicPr>
        <xdr:cNvPr id="6" name="图片 5"/>
        <xdr:cNvPicPr>
          <a:picLocks noChangeAspect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1800" y="2847975"/>
          <a:ext cx="1440180" cy="1125220"/>
        </a:xfrm>
        <a:prstGeom prst="rect">
          <a:avLst/>
        </a:prstGeom>
      </xdr:spPr>
    </xdr:pic>
    <xdr:clientData/>
  </xdr:twoCellAnchor>
  <xdr:twoCellAnchor>
    <xdr:from>
      <xdr:col>2</xdr:col>
      <xdr:colOff>714375</xdr:colOff>
      <xdr:row>25</xdr:row>
      <xdr:rowOff>114300</xdr:rowOff>
    </xdr:from>
    <xdr:to>
      <xdr:col>3</xdr:col>
      <xdr:colOff>582930</xdr:colOff>
      <xdr:row>31</xdr:row>
      <xdr:rowOff>166370</xdr:rowOff>
    </xdr:to>
    <xdr:pic>
      <xdr:nvPicPr>
        <xdr:cNvPr id="7" name="图片 6" descr="线粒体_页面_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971800" y="4578350"/>
          <a:ext cx="1440180" cy="111887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2:I16"/>
  <sheetViews>
    <sheetView workbookViewId="0">
      <selection activeCell="E12" sqref="E12"/>
    </sheetView>
  </sheetViews>
  <sheetFormatPr defaultColWidth="9" defaultRowHeight="14"/>
  <cols>
    <col min="5" max="5" width="30.375" customWidth="1"/>
  </cols>
  <sheetData>
    <row r="2" ht="15.5" spans="1:1">
      <c r="A2" s="105" t="s">
        <v>0</v>
      </c>
    </row>
    <row r="4" spans="1:7">
      <c r="A4" s="106" t="s">
        <v>1</v>
      </c>
      <c r="B4" s="106"/>
      <c r="C4" s="106"/>
      <c r="D4" s="106"/>
      <c r="E4" s="106"/>
      <c r="F4" s="107"/>
      <c r="G4" s="107"/>
    </row>
    <row r="5" spans="1:7">
      <c r="A5" s="106" t="s">
        <v>2</v>
      </c>
      <c r="B5" s="106"/>
      <c r="C5" s="106"/>
      <c r="D5" s="106"/>
      <c r="E5" s="106"/>
      <c r="F5" s="106"/>
      <c r="G5" s="106"/>
    </row>
    <row r="16" spans="9:9">
      <c r="I16" s="98"/>
    </row>
  </sheetData>
  <mergeCells count="2">
    <mergeCell ref="A4:E4"/>
    <mergeCell ref="A5:G5"/>
  </mergeCells>
  <pageMargins left="0.7" right="0.7" top="0.75" bottom="0.75" header="0.3" footer="0.3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24"/>
  <sheetViews>
    <sheetView workbookViewId="0">
      <selection activeCell="G24" sqref="G24"/>
    </sheetView>
  </sheetViews>
  <sheetFormatPr defaultColWidth="9" defaultRowHeight="14"/>
  <cols>
    <col min="1" max="1" width="10.25" customWidth="1"/>
    <col min="2" max="2" width="21.625" customWidth="1"/>
  </cols>
  <sheetData>
    <row r="1" spans="2:2">
      <c r="B1" s="98"/>
    </row>
    <row r="2" ht="15" spans="1:5">
      <c r="A2" s="1" t="s">
        <v>3</v>
      </c>
      <c r="B2" s="99"/>
      <c r="C2" s="33" t="s">
        <v>4</v>
      </c>
      <c r="D2" s="33" t="s">
        <v>5</v>
      </c>
      <c r="E2" s="33" t="s">
        <v>6</v>
      </c>
    </row>
    <row r="3" ht="15.5" spans="1:5">
      <c r="A3" s="100"/>
      <c r="B3" s="101" t="s">
        <v>7</v>
      </c>
      <c r="C3" s="102">
        <v>40</v>
      </c>
      <c r="D3" s="102">
        <v>0</v>
      </c>
      <c r="E3" s="102">
        <v>40</v>
      </c>
    </row>
    <row r="4" ht="15.5" spans="1:5">
      <c r="A4" s="100"/>
      <c r="B4" s="101" t="s">
        <v>8</v>
      </c>
      <c r="C4" s="102">
        <v>40</v>
      </c>
      <c r="D4" s="102">
        <v>0</v>
      </c>
      <c r="E4" s="102">
        <v>40</v>
      </c>
    </row>
    <row r="5" ht="15.5" spans="1:5">
      <c r="A5" s="100"/>
      <c r="B5" s="101" t="s">
        <v>9</v>
      </c>
      <c r="C5" s="102">
        <v>26</v>
      </c>
      <c r="D5" s="102">
        <v>14</v>
      </c>
      <c r="E5" s="102">
        <v>40</v>
      </c>
    </row>
    <row r="6" ht="15.5" spans="1:5">
      <c r="A6" s="100"/>
      <c r="B6" s="101" t="s">
        <v>10</v>
      </c>
      <c r="C6" s="102">
        <v>0</v>
      </c>
      <c r="D6" s="102">
        <v>40</v>
      </c>
      <c r="E6" s="102">
        <v>40</v>
      </c>
    </row>
    <row r="7" spans="1:5">
      <c r="A7" s="100"/>
      <c r="B7" s="103"/>
      <c r="C7" s="100"/>
      <c r="D7" s="100"/>
      <c r="E7" s="100"/>
    </row>
    <row r="8" ht="15" spans="1:5">
      <c r="A8" s="1" t="s">
        <v>11</v>
      </c>
      <c r="B8" s="99"/>
      <c r="C8" s="33" t="s">
        <v>4</v>
      </c>
      <c r="D8" s="33" t="s">
        <v>5</v>
      </c>
      <c r="E8" s="33" t="s">
        <v>6</v>
      </c>
    </row>
    <row r="9" ht="15.5" spans="1:9">
      <c r="A9" s="100"/>
      <c r="B9" s="101" t="s">
        <v>7</v>
      </c>
      <c r="C9" s="102">
        <v>40</v>
      </c>
      <c r="D9" s="102">
        <v>0</v>
      </c>
      <c r="E9" s="102">
        <v>40</v>
      </c>
      <c r="I9" s="104"/>
    </row>
    <row r="10" ht="15.5" spans="1:5">
      <c r="A10" s="100"/>
      <c r="B10" s="101" t="s">
        <v>8</v>
      </c>
      <c r="C10" s="102">
        <v>40</v>
      </c>
      <c r="D10" s="102">
        <v>0</v>
      </c>
      <c r="E10" s="102">
        <v>40</v>
      </c>
    </row>
    <row r="11" ht="15.5" spans="1:5">
      <c r="A11" s="100"/>
      <c r="B11" s="101" t="s">
        <v>9</v>
      </c>
      <c r="C11" s="102">
        <v>22</v>
      </c>
      <c r="D11" s="102">
        <v>18</v>
      </c>
      <c r="E11" s="102">
        <v>40</v>
      </c>
    </row>
    <row r="12" ht="15.5" spans="1:5">
      <c r="A12" s="100"/>
      <c r="B12" s="101" t="s">
        <v>10</v>
      </c>
      <c r="C12" s="102">
        <v>0</v>
      </c>
      <c r="D12" s="102">
        <v>40</v>
      </c>
      <c r="E12" s="102">
        <v>40</v>
      </c>
    </row>
    <row r="13" spans="1:5">
      <c r="A13" s="100"/>
      <c r="B13" s="100"/>
      <c r="C13" s="100"/>
      <c r="D13" s="100"/>
      <c r="E13" s="100"/>
    </row>
    <row r="14" ht="15" spans="1:5">
      <c r="A14" s="1" t="s">
        <v>12</v>
      </c>
      <c r="B14" s="99"/>
      <c r="C14" s="33" t="s">
        <v>4</v>
      </c>
      <c r="D14" s="33" t="s">
        <v>5</v>
      </c>
      <c r="E14" s="33" t="s">
        <v>6</v>
      </c>
    </row>
    <row r="15" ht="15.5" spans="1:5">
      <c r="A15" s="100"/>
      <c r="B15" s="101" t="s">
        <v>7</v>
      </c>
      <c r="C15" s="102">
        <v>40</v>
      </c>
      <c r="D15" s="102">
        <v>0</v>
      </c>
      <c r="E15" s="102">
        <v>40</v>
      </c>
    </row>
    <row r="16" ht="15.5" spans="1:5">
      <c r="A16" s="100"/>
      <c r="B16" s="101" t="s">
        <v>8</v>
      </c>
      <c r="C16" s="102">
        <v>40</v>
      </c>
      <c r="D16" s="102">
        <v>0</v>
      </c>
      <c r="E16" s="102">
        <v>40</v>
      </c>
    </row>
    <row r="17" ht="15.5" spans="1:5">
      <c r="A17" s="100"/>
      <c r="B17" s="101" t="s">
        <v>9</v>
      </c>
      <c r="C17" s="102">
        <v>36</v>
      </c>
      <c r="D17" s="102">
        <v>4</v>
      </c>
      <c r="E17" s="102">
        <v>40</v>
      </c>
    </row>
    <row r="18" ht="15.5" spans="1:5">
      <c r="A18" s="100"/>
      <c r="B18" s="101" t="s">
        <v>10</v>
      </c>
      <c r="C18" s="102">
        <v>0</v>
      </c>
      <c r="D18" s="102">
        <v>40</v>
      </c>
      <c r="E18" s="102">
        <v>40</v>
      </c>
    </row>
    <row r="19" spans="1:5">
      <c r="A19" s="100"/>
      <c r="B19" s="100"/>
      <c r="C19" s="100"/>
      <c r="D19" s="100"/>
      <c r="E19" s="100"/>
    </row>
    <row r="20" ht="15" spans="1:5">
      <c r="A20" s="80" t="s">
        <v>6</v>
      </c>
      <c r="B20" s="99"/>
      <c r="C20" s="33" t="s">
        <v>4</v>
      </c>
      <c r="D20" s="33" t="s">
        <v>5</v>
      </c>
      <c r="E20" s="33" t="s">
        <v>6</v>
      </c>
    </row>
    <row r="21" ht="15.5" spans="1:5">
      <c r="A21" s="80"/>
      <c r="B21" s="101" t="s">
        <v>7</v>
      </c>
      <c r="C21" s="102">
        <v>120</v>
      </c>
      <c r="D21" s="102">
        <v>0</v>
      </c>
      <c r="E21" s="102">
        <v>120</v>
      </c>
    </row>
    <row r="22" ht="15.5" spans="1:5">
      <c r="A22" s="100"/>
      <c r="B22" s="101" t="s">
        <v>8</v>
      </c>
      <c r="C22" s="102">
        <v>120</v>
      </c>
      <c r="D22" s="102">
        <v>0</v>
      </c>
      <c r="E22" s="102">
        <v>120</v>
      </c>
    </row>
    <row r="23" ht="15.5" spans="1:5">
      <c r="A23" s="100"/>
      <c r="B23" s="101" t="s">
        <v>9</v>
      </c>
      <c r="C23" s="102">
        <v>84</v>
      </c>
      <c r="D23" s="102">
        <v>36</v>
      </c>
      <c r="E23" s="102">
        <v>120</v>
      </c>
    </row>
    <row r="24" ht="15.5" spans="1:5">
      <c r="A24" s="100"/>
      <c r="B24" s="101" t="s">
        <v>10</v>
      </c>
      <c r="C24" s="102">
        <v>0</v>
      </c>
      <c r="D24" s="102">
        <v>120</v>
      </c>
      <c r="E24" s="102">
        <v>120</v>
      </c>
    </row>
  </sheetData>
  <pageMargins left="0.7" right="0.7" top="0.75" bottom="0.75" header="0.3" footer="0.3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3:X40"/>
  <sheetViews>
    <sheetView zoomScale="40" zoomScaleNormal="40" workbookViewId="0">
      <selection activeCell="J34" sqref="J34"/>
    </sheetView>
  </sheetViews>
  <sheetFormatPr defaultColWidth="9" defaultRowHeight="14"/>
  <cols>
    <col min="1" max="1" width="27" customWidth="1"/>
    <col min="2" max="2" width="10.625" customWidth="1"/>
    <col min="3" max="5" width="22.625" customWidth="1"/>
    <col min="10" max="10" width="20.125" customWidth="1"/>
  </cols>
  <sheetData>
    <row r="3" ht="15" spans="1:5">
      <c r="A3" s="91"/>
      <c r="B3" s="91"/>
      <c r="C3" s="91"/>
      <c r="D3" s="91"/>
      <c r="E3" s="91"/>
    </row>
    <row r="4" ht="15" spans="1:5">
      <c r="A4" s="91"/>
      <c r="B4" s="91"/>
      <c r="C4" s="97" t="s">
        <v>7</v>
      </c>
      <c r="D4" s="97" t="s">
        <v>8</v>
      </c>
      <c r="E4" s="97" t="s">
        <v>9</v>
      </c>
    </row>
    <row r="5" ht="15.5" spans="1:5">
      <c r="A5" s="86" t="s">
        <v>3</v>
      </c>
      <c r="B5" s="87">
        <v>1</v>
      </c>
      <c r="C5" s="88">
        <v>104</v>
      </c>
      <c r="D5" s="88">
        <v>110</v>
      </c>
      <c r="E5" s="88">
        <v>56</v>
      </c>
    </row>
    <row r="6" ht="15.5" spans="1:5">
      <c r="A6" s="89"/>
      <c r="B6" s="87">
        <v>2</v>
      </c>
      <c r="C6" s="88">
        <v>108</v>
      </c>
      <c r="D6" s="88">
        <v>118</v>
      </c>
      <c r="E6" s="88">
        <v>50</v>
      </c>
    </row>
    <row r="7" ht="15.5" spans="1:5">
      <c r="A7" s="89"/>
      <c r="B7" s="87">
        <v>3</v>
      </c>
      <c r="C7" s="88">
        <v>97</v>
      </c>
      <c r="D7" s="88">
        <v>110</v>
      </c>
      <c r="E7" s="88">
        <v>47</v>
      </c>
    </row>
    <row r="8" ht="15.5" spans="1:5">
      <c r="A8" s="89"/>
      <c r="B8" s="87">
        <v>4</v>
      </c>
      <c r="C8" s="88">
        <v>100</v>
      </c>
      <c r="D8" s="88">
        <v>98</v>
      </c>
      <c r="E8" s="88">
        <v>33</v>
      </c>
    </row>
    <row r="9" ht="15.5" spans="1:5">
      <c r="A9" s="89"/>
      <c r="B9" s="87">
        <v>5</v>
      </c>
      <c r="C9" s="88">
        <v>90</v>
      </c>
      <c r="D9" s="88">
        <v>90</v>
      </c>
      <c r="E9" s="88">
        <v>35</v>
      </c>
    </row>
    <row r="10" ht="15.5" spans="1:5">
      <c r="A10" s="89"/>
      <c r="B10" s="87">
        <v>6</v>
      </c>
      <c r="C10" s="88">
        <v>115</v>
      </c>
      <c r="D10" s="88">
        <v>118</v>
      </c>
      <c r="E10" s="88">
        <v>54</v>
      </c>
    </row>
    <row r="11" ht="15.5" spans="1:5">
      <c r="A11" s="89"/>
      <c r="B11" s="87">
        <v>7</v>
      </c>
      <c r="C11" s="88">
        <v>110</v>
      </c>
      <c r="D11" s="88">
        <v>107</v>
      </c>
      <c r="E11" s="88">
        <v>46</v>
      </c>
    </row>
    <row r="12" ht="15.5" spans="1:5">
      <c r="A12" s="89"/>
      <c r="B12" s="87">
        <v>8</v>
      </c>
      <c r="C12" s="88">
        <v>101</v>
      </c>
      <c r="D12" s="88">
        <v>99</v>
      </c>
      <c r="E12" s="88">
        <v>60</v>
      </c>
    </row>
    <row r="13" ht="15.5" spans="1:5">
      <c r="A13" s="89"/>
      <c r="B13" s="87">
        <v>9</v>
      </c>
      <c r="C13" s="88">
        <v>116</v>
      </c>
      <c r="D13" s="88">
        <v>78</v>
      </c>
      <c r="E13" s="88">
        <v>42</v>
      </c>
    </row>
    <row r="14" ht="15.5" spans="1:5">
      <c r="A14" s="90"/>
      <c r="B14" s="87">
        <v>10</v>
      </c>
      <c r="C14" s="88">
        <v>120</v>
      </c>
      <c r="D14" s="88">
        <v>103</v>
      </c>
      <c r="E14" s="88">
        <v>54</v>
      </c>
    </row>
    <row r="15" ht="15.5" spans="1:5">
      <c r="A15" s="86" t="s">
        <v>11</v>
      </c>
      <c r="B15" s="49">
        <v>1</v>
      </c>
      <c r="C15" s="88">
        <v>111</v>
      </c>
      <c r="D15" s="88">
        <v>116</v>
      </c>
      <c r="E15" s="88">
        <v>35</v>
      </c>
    </row>
    <row r="16" ht="15.5" spans="1:5">
      <c r="A16" s="89"/>
      <c r="B16" s="49">
        <v>2</v>
      </c>
      <c r="C16" s="88">
        <v>122</v>
      </c>
      <c r="D16" s="88">
        <v>119</v>
      </c>
      <c r="E16" s="88">
        <v>42</v>
      </c>
    </row>
    <row r="17" ht="15.5" spans="1:5">
      <c r="A17" s="89"/>
      <c r="B17" s="49">
        <v>3</v>
      </c>
      <c r="C17" s="88">
        <v>115</v>
      </c>
      <c r="D17" s="88">
        <v>108</v>
      </c>
      <c r="E17" s="88">
        <v>49</v>
      </c>
    </row>
    <row r="18" ht="15.5" spans="1:5">
      <c r="A18" s="89"/>
      <c r="B18" s="49">
        <v>4</v>
      </c>
      <c r="C18" s="88">
        <v>111</v>
      </c>
      <c r="D18" s="88">
        <v>91</v>
      </c>
      <c r="E18" s="88">
        <v>47</v>
      </c>
    </row>
    <row r="19" ht="15.5" spans="1:5">
      <c r="A19" s="89"/>
      <c r="B19" s="49">
        <v>5</v>
      </c>
      <c r="C19" s="88">
        <v>116</v>
      </c>
      <c r="D19" s="88">
        <v>97</v>
      </c>
      <c r="E19" s="88">
        <v>60</v>
      </c>
    </row>
    <row r="20" ht="15.5" spans="1:5">
      <c r="A20" s="89"/>
      <c r="B20" s="49">
        <v>6</v>
      </c>
      <c r="C20" s="88">
        <v>125</v>
      </c>
      <c r="D20" s="88">
        <v>94</v>
      </c>
      <c r="E20" s="88">
        <v>46</v>
      </c>
    </row>
    <row r="21" ht="15.5" spans="1:5">
      <c r="A21" s="89"/>
      <c r="B21" s="49">
        <v>7</v>
      </c>
      <c r="C21" s="88">
        <v>114</v>
      </c>
      <c r="D21" s="88">
        <v>90</v>
      </c>
      <c r="E21" s="88">
        <v>34</v>
      </c>
    </row>
    <row r="22" ht="15.5" spans="1:5">
      <c r="A22" s="89"/>
      <c r="B22" s="49">
        <v>8</v>
      </c>
      <c r="C22" s="88">
        <v>117</v>
      </c>
      <c r="D22" s="88">
        <v>95</v>
      </c>
      <c r="E22" s="88">
        <v>42</v>
      </c>
    </row>
    <row r="23" ht="15.5" spans="1:5">
      <c r="A23" s="89"/>
      <c r="B23" s="49">
        <v>9</v>
      </c>
      <c r="C23" s="88">
        <v>110</v>
      </c>
      <c r="D23" s="88">
        <v>110</v>
      </c>
      <c r="E23" s="88">
        <v>50</v>
      </c>
    </row>
    <row r="24" ht="15.5" spans="1:5">
      <c r="A24" s="90"/>
      <c r="B24" s="49">
        <v>10</v>
      </c>
      <c r="C24" s="88">
        <v>106</v>
      </c>
      <c r="D24" s="88">
        <v>125</v>
      </c>
      <c r="E24" s="88">
        <v>38</v>
      </c>
    </row>
    <row r="25" ht="15.5" spans="1:5">
      <c r="A25" s="86" t="s">
        <v>12</v>
      </c>
      <c r="B25" s="49">
        <v>1</v>
      </c>
      <c r="C25" s="88">
        <v>120</v>
      </c>
      <c r="D25" s="88">
        <v>104</v>
      </c>
      <c r="E25" s="88">
        <v>17</v>
      </c>
    </row>
    <row r="26" ht="15.5" spans="1:5">
      <c r="A26" s="89"/>
      <c r="B26" s="49">
        <v>2</v>
      </c>
      <c r="C26" s="88">
        <v>135</v>
      </c>
      <c r="D26" s="88">
        <v>140</v>
      </c>
      <c r="E26" s="88">
        <v>27</v>
      </c>
    </row>
    <row r="27" ht="15.5" spans="1:5">
      <c r="A27" s="89"/>
      <c r="B27" s="49">
        <v>3</v>
      </c>
      <c r="C27" s="88">
        <v>117</v>
      </c>
      <c r="D27" s="88">
        <v>124</v>
      </c>
      <c r="E27" s="88">
        <v>35</v>
      </c>
    </row>
    <row r="28" ht="15.5" spans="1:5">
      <c r="A28" s="89"/>
      <c r="B28" s="49">
        <v>4</v>
      </c>
      <c r="C28" s="88">
        <v>116</v>
      </c>
      <c r="D28" s="88">
        <v>145</v>
      </c>
      <c r="E28" s="88">
        <v>39</v>
      </c>
    </row>
    <row r="29" ht="15.5" spans="1:10">
      <c r="A29" s="89"/>
      <c r="B29" s="49">
        <v>5</v>
      </c>
      <c r="C29" s="88">
        <v>127</v>
      </c>
      <c r="D29" s="88">
        <v>129</v>
      </c>
      <c r="E29" s="88">
        <v>32</v>
      </c>
      <c r="J29" s="34"/>
    </row>
    <row r="30" ht="15.5" spans="1:5">
      <c r="A30" s="89"/>
      <c r="B30" s="49">
        <v>6</v>
      </c>
      <c r="C30" s="88">
        <v>137</v>
      </c>
      <c r="D30" s="88">
        <v>108</v>
      </c>
      <c r="E30" s="88">
        <v>39</v>
      </c>
    </row>
    <row r="31" ht="15.5" spans="1:5">
      <c r="A31" s="89"/>
      <c r="B31" s="49">
        <v>7</v>
      </c>
      <c r="C31" s="88">
        <v>113</v>
      </c>
      <c r="D31" s="88">
        <v>122</v>
      </c>
      <c r="E31" s="88">
        <v>38</v>
      </c>
    </row>
    <row r="32" ht="15.5" spans="1:5">
      <c r="A32" s="89"/>
      <c r="B32" s="49">
        <v>8</v>
      </c>
      <c r="C32" s="88">
        <v>128</v>
      </c>
      <c r="D32" s="88">
        <v>111</v>
      </c>
      <c r="E32" s="88">
        <v>47</v>
      </c>
    </row>
    <row r="33" ht="15.5" spans="1:5">
      <c r="A33" s="89"/>
      <c r="B33" s="49">
        <v>9</v>
      </c>
      <c r="C33" s="88">
        <v>125</v>
      </c>
      <c r="D33" s="88">
        <v>121</v>
      </c>
      <c r="E33" s="88">
        <v>36</v>
      </c>
    </row>
    <row r="34" ht="15.5" spans="1:5">
      <c r="A34" s="90"/>
      <c r="B34" s="49">
        <v>10</v>
      </c>
      <c r="C34" s="88">
        <v>141</v>
      </c>
      <c r="D34" s="88">
        <v>119</v>
      </c>
      <c r="E34" s="88">
        <v>42</v>
      </c>
    </row>
    <row r="35" ht="15.5" spans="1:24">
      <c r="A35" s="91" t="s">
        <v>13</v>
      </c>
      <c r="B35" s="92"/>
      <c r="C35" s="88">
        <f>AVERAGE(C5:C34)</f>
        <v>115.566666666667</v>
      </c>
      <c r="D35" s="88">
        <f>AVERAGE(D5:D34)</f>
        <v>109.966666666667</v>
      </c>
      <c r="E35" s="88">
        <f>AVERAGE(E5:E34)</f>
        <v>42.4</v>
      </c>
      <c r="F35" s="34"/>
      <c r="G35" s="34"/>
      <c r="H35" s="34"/>
      <c r="I35" s="34"/>
      <c r="J35" s="34"/>
      <c r="K35" s="34"/>
      <c r="L35" s="34"/>
      <c r="M35" s="34"/>
      <c r="N35" s="34"/>
      <c r="O35" s="34"/>
      <c r="P35" s="34"/>
      <c r="Q35" s="34"/>
      <c r="R35" s="34"/>
      <c r="S35" s="34"/>
      <c r="T35" s="34"/>
      <c r="U35" s="34"/>
      <c r="V35" s="34"/>
      <c r="W35" s="34"/>
      <c r="X35" s="34"/>
    </row>
    <row r="36" ht="15.5" spans="1:5">
      <c r="A36" s="93" t="s">
        <v>14</v>
      </c>
      <c r="B36" s="94"/>
      <c r="C36" s="95" t="s">
        <v>15</v>
      </c>
      <c r="D36" s="39">
        <v>0.147</v>
      </c>
      <c r="E36" s="37" t="s">
        <v>16</v>
      </c>
    </row>
    <row r="37" ht="15.5" spans="1:5">
      <c r="A37" s="90" t="s">
        <v>17</v>
      </c>
      <c r="B37" s="96"/>
      <c r="C37" s="95" t="s">
        <v>15</v>
      </c>
      <c r="D37" s="39" t="s">
        <v>18</v>
      </c>
      <c r="E37" s="37" t="s">
        <v>19</v>
      </c>
    </row>
    <row r="38" spans="1:10">
      <c r="A38" s="30"/>
      <c r="B38" s="30"/>
      <c r="C38" s="30"/>
      <c r="D38" s="30"/>
      <c r="E38" s="30"/>
      <c r="J38" s="34"/>
    </row>
    <row r="39" spans="1:5">
      <c r="A39" s="30"/>
      <c r="B39" s="30"/>
      <c r="C39" s="30"/>
      <c r="D39" s="30"/>
      <c r="E39" s="30"/>
    </row>
    <row r="40" spans="1:5">
      <c r="A40" s="30"/>
      <c r="B40" s="30"/>
      <c r="C40" s="30"/>
      <c r="D40" s="30"/>
      <c r="E40" s="30"/>
    </row>
  </sheetData>
  <mergeCells count="5">
    <mergeCell ref="A3:E3"/>
    <mergeCell ref="A4:B4"/>
    <mergeCell ref="A5:A14"/>
    <mergeCell ref="A15:A24"/>
    <mergeCell ref="A25:A34"/>
  </mergeCells>
  <pageMargins left="0.7" right="0.7" top="0.75" bottom="0.75" header="0.3" footer="0.3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J39"/>
  <sheetViews>
    <sheetView zoomScale="40" zoomScaleNormal="40" workbookViewId="0">
      <selection activeCell="A5" sqref="A5:E39"/>
    </sheetView>
  </sheetViews>
  <sheetFormatPr defaultColWidth="9" defaultRowHeight="14"/>
  <cols>
    <col min="1" max="1" width="25.25" customWidth="1"/>
    <col min="2" max="2" width="10.625" customWidth="1"/>
    <col min="3" max="5" width="22.625" customWidth="1"/>
  </cols>
  <sheetData>
    <row r="1" ht="13.5" customHeight="1"/>
    <row r="3" ht="15" spans="1:36">
      <c r="A3" s="33"/>
      <c r="B3" s="33"/>
      <c r="C3" s="33"/>
      <c r="D3" s="33"/>
      <c r="E3" s="33"/>
      <c r="G3" s="34"/>
      <c r="H3" s="34"/>
      <c r="I3" s="34"/>
      <c r="J3" s="34"/>
      <c r="K3" s="34"/>
      <c r="L3" s="34"/>
      <c r="M3" s="34"/>
      <c r="N3" s="34"/>
      <c r="O3" s="34"/>
      <c r="P3" s="34"/>
      <c r="Q3" s="34"/>
      <c r="R3" s="34"/>
      <c r="S3" s="34"/>
      <c r="T3" s="34"/>
      <c r="U3" s="34"/>
      <c r="V3" s="34"/>
      <c r="W3" s="34"/>
      <c r="X3" s="34"/>
      <c r="Y3" s="34"/>
      <c r="Z3" s="34"/>
      <c r="AA3" s="34"/>
      <c r="AB3" s="34"/>
      <c r="AC3" s="34"/>
      <c r="AD3" s="34"/>
      <c r="AE3" s="34"/>
      <c r="AF3" s="34"/>
      <c r="AG3" s="34"/>
      <c r="AH3" s="34"/>
      <c r="AI3" s="34"/>
      <c r="AJ3" s="34"/>
    </row>
    <row r="4" ht="15" spans="1:5">
      <c r="A4" s="33"/>
      <c r="B4" s="33"/>
      <c r="C4" s="35" t="s">
        <v>7</v>
      </c>
      <c r="D4" s="35" t="s">
        <v>8</v>
      </c>
      <c r="E4" s="35" t="s">
        <v>9</v>
      </c>
    </row>
    <row r="5" ht="15.5" spans="1:5">
      <c r="A5" s="86" t="s">
        <v>3</v>
      </c>
      <c r="B5" s="87">
        <v>1</v>
      </c>
      <c r="C5" s="88">
        <v>104</v>
      </c>
      <c r="D5" s="88">
        <v>112</v>
      </c>
      <c r="E5" s="88">
        <v>40</v>
      </c>
    </row>
    <row r="6" ht="15.5" spans="1:5">
      <c r="A6" s="89"/>
      <c r="B6" s="87">
        <v>2</v>
      </c>
      <c r="C6" s="88">
        <v>89</v>
      </c>
      <c r="D6" s="88">
        <v>113</v>
      </c>
      <c r="E6" s="88">
        <v>107</v>
      </c>
    </row>
    <row r="7" ht="15.5" spans="1:5">
      <c r="A7" s="89"/>
      <c r="B7" s="87">
        <v>3</v>
      </c>
      <c r="C7" s="88">
        <v>99</v>
      </c>
      <c r="D7" s="88">
        <v>110</v>
      </c>
      <c r="E7" s="88">
        <v>87</v>
      </c>
    </row>
    <row r="8" ht="15.5" spans="1:5">
      <c r="A8" s="89"/>
      <c r="B8" s="87">
        <v>4</v>
      </c>
      <c r="C8" s="88">
        <v>91</v>
      </c>
      <c r="D8" s="88">
        <v>94</v>
      </c>
      <c r="E8" s="88">
        <v>92</v>
      </c>
    </row>
    <row r="9" ht="15.5" spans="1:5">
      <c r="A9" s="89"/>
      <c r="B9" s="87">
        <v>5</v>
      </c>
      <c r="C9" s="88">
        <v>78</v>
      </c>
      <c r="D9" s="88">
        <v>90</v>
      </c>
      <c r="E9" s="88">
        <v>113</v>
      </c>
    </row>
    <row r="10" ht="15.5" spans="1:5">
      <c r="A10" s="89"/>
      <c r="B10" s="87">
        <v>6</v>
      </c>
      <c r="C10" s="88">
        <v>85</v>
      </c>
      <c r="D10" s="88">
        <v>99</v>
      </c>
      <c r="E10" s="88">
        <v>91</v>
      </c>
    </row>
    <row r="11" ht="15.5" spans="1:5">
      <c r="A11" s="89"/>
      <c r="B11" s="87">
        <v>7</v>
      </c>
      <c r="C11" s="88">
        <v>89</v>
      </c>
      <c r="D11" s="88">
        <v>115</v>
      </c>
      <c r="E11" s="88">
        <v>117</v>
      </c>
    </row>
    <row r="12" ht="15.5" spans="1:5">
      <c r="A12" s="89"/>
      <c r="B12" s="87">
        <v>8</v>
      </c>
      <c r="C12" s="88">
        <v>90</v>
      </c>
      <c r="D12" s="88">
        <v>101</v>
      </c>
      <c r="E12" s="88">
        <v>96</v>
      </c>
    </row>
    <row r="13" ht="15.5" spans="1:5">
      <c r="A13" s="89"/>
      <c r="B13" s="87">
        <v>9</v>
      </c>
      <c r="C13" s="88">
        <v>90</v>
      </c>
      <c r="D13" s="88">
        <v>100</v>
      </c>
      <c r="E13" s="88">
        <v>113</v>
      </c>
    </row>
    <row r="14" ht="15.5" spans="1:5">
      <c r="A14" s="90"/>
      <c r="B14" s="87">
        <v>10</v>
      </c>
      <c r="C14" s="88">
        <v>97</v>
      </c>
      <c r="D14" s="88">
        <v>111</v>
      </c>
      <c r="E14" s="88">
        <v>101</v>
      </c>
    </row>
    <row r="15" ht="15.5" spans="1:5">
      <c r="A15" s="86" t="s">
        <v>11</v>
      </c>
      <c r="B15" s="49">
        <v>1</v>
      </c>
      <c r="C15" s="88">
        <v>112</v>
      </c>
      <c r="D15" s="88">
        <v>115</v>
      </c>
      <c r="E15" s="88">
        <v>80</v>
      </c>
    </row>
    <row r="16" ht="15.5" spans="1:9">
      <c r="A16" s="89"/>
      <c r="B16" s="49">
        <v>2</v>
      </c>
      <c r="C16" s="88">
        <v>95</v>
      </c>
      <c r="D16" s="88">
        <v>113</v>
      </c>
      <c r="E16" s="88">
        <v>114</v>
      </c>
      <c r="I16" s="34"/>
    </row>
    <row r="17" ht="15.5" spans="1:9">
      <c r="A17" s="89"/>
      <c r="B17" s="49">
        <v>3</v>
      </c>
      <c r="C17" s="88">
        <v>117</v>
      </c>
      <c r="D17" s="88">
        <v>120</v>
      </c>
      <c r="E17" s="88">
        <v>85</v>
      </c>
      <c r="I17" s="34"/>
    </row>
    <row r="18" ht="15.5" spans="1:5">
      <c r="A18" s="89"/>
      <c r="B18" s="49">
        <v>4</v>
      </c>
      <c r="C18" s="88">
        <v>124</v>
      </c>
      <c r="D18" s="88">
        <v>115</v>
      </c>
      <c r="E18" s="88">
        <v>96</v>
      </c>
    </row>
    <row r="19" ht="15.5" spans="1:5">
      <c r="A19" s="89"/>
      <c r="B19" s="49">
        <v>5</v>
      </c>
      <c r="C19" s="88">
        <v>112</v>
      </c>
      <c r="D19" s="88">
        <v>113</v>
      </c>
      <c r="E19" s="88">
        <v>120</v>
      </c>
    </row>
    <row r="20" ht="15.5" spans="1:5">
      <c r="A20" s="89"/>
      <c r="B20" s="49">
        <v>6</v>
      </c>
      <c r="C20" s="88">
        <v>115</v>
      </c>
      <c r="D20" s="88">
        <v>112</v>
      </c>
      <c r="E20" s="88">
        <v>107</v>
      </c>
    </row>
    <row r="21" ht="15.5" spans="1:5">
      <c r="A21" s="89"/>
      <c r="B21" s="49">
        <v>7</v>
      </c>
      <c r="C21" s="88">
        <v>108</v>
      </c>
      <c r="D21" s="88">
        <v>89</v>
      </c>
      <c r="E21" s="88">
        <v>125</v>
      </c>
    </row>
    <row r="22" ht="15.5" spans="1:5">
      <c r="A22" s="89"/>
      <c r="B22" s="49">
        <v>8</v>
      </c>
      <c r="C22" s="88">
        <v>109</v>
      </c>
      <c r="D22" s="88">
        <v>110</v>
      </c>
      <c r="E22" s="88">
        <v>116</v>
      </c>
    </row>
    <row r="23" ht="15.5" spans="1:5">
      <c r="A23" s="89"/>
      <c r="B23" s="49">
        <v>9</v>
      </c>
      <c r="C23" s="88">
        <v>109</v>
      </c>
      <c r="D23" s="88">
        <v>108</v>
      </c>
      <c r="E23" s="88">
        <v>98</v>
      </c>
    </row>
    <row r="24" ht="15.5" spans="1:5">
      <c r="A24" s="90"/>
      <c r="B24" s="49">
        <v>10</v>
      </c>
      <c r="C24" s="88">
        <v>112</v>
      </c>
      <c r="D24" s="88">
        <v>83</v>
      </c>
      <c r="E24" s="88">
        <v>110</v>
      </c>
    </row>
    <row r="25" ht="15.5" spans="1:5">
      <c r="A25" s="86" t="s">
        <v>12</v>
      </c>
      <c r="B25" s="49">
        <v>1</v>
      </c>
      <c r="C25" s="88">
        <v>108</v>
      </c>
      <c r="D25" s="88">
        <v>125</v>
      </c>
      <c r="E25" s="88">
        <v>119</v>
      </c>
    </row>
    <row r="26" ht="15.5" spans="1:12">
      <c r="A26" s="89"/>
      <c r="B26" s="49">
        <v>2</v>
      </c>
      <c r="C26" s="88">
        <v>106</v>
      </c>
      <c r="D26" s="88">
        <v>134</v>
      </c>
      <c r="E26" s="88">
        <v>135</v>
      </c>
      <c r="L26" s="34"/>
    </row>
    <row r="27" ht="15.5" spans="1:5">
      <c r="A27" s="89"/>
      <c r="B27" s="49">
        <v>3</v>
      </c>
      <c r="C27" s="88">
        <v>112</v>
      </c>
      <c r="D27" s="88">
        <v>112</v>
      </c>
      <c r="E27" s="88">
        <v>117</v>
      </c>
    </row>
    <row r="28" ht="15.5" spans="1:5">
      <c r="A28" s="89"/>
      <c r="B28" s="49">
        <v>4</v>
      </c>
      <c r="C28" s="88">
        <v>123</v>
      </c>
      <c r="D28" s="88">
        <v>122</v>
      </c>
      <c r="E28" s="88">
        <v>127</v>
      </c>
    </row>
    <row r="29" ht="15.5" spans="1:5">
      <c r="A29" s="89"/>
      <c r="B29" s="49">
        <v>5</v>
      </c>
      <c r="C29" s="88">
        <v>97</v>
      </c>
      <c r="D29" s="88">
        <v>93</v>
      </c>
      <c r="E29" s="88">
        <v>114</v>
      </c>
    </row>
    <row r="30" ht="15.5" spans="1:5">
      <c r="A30" s="89"/>
      <c r="B30" s="49">
        <v>6</v>
      </c>
      <c r="C30" s="88">
        <v>111</v>
      </c>
      <c r="D30" s="88">
        <v>123</v>
      </c>
      <c r="E30" s="88">
        <v>105</v>
      </c>
    </row>
    <row r="31" ht="15.5" spans="1:5">
      <c r="A31" s="89"/>
      <c r="B31" s="49">
        <v>7</v>
      </c>
      <c r="C31" s="88">
        <v>120</v>
      </c>
      <c r="D31" s="88">
        <v>132</v>
      </c>
      <c r="E31" s="88">
        <v>113</v>
      </c>
    </row>
    <row r="32" ht="15.5" spans="1:5">
      <c r="A32" s="89"/>
      <c r="B32" s="49">
        <v>8</v>
      </c>
      <c r="C32" s="88">
        <v>100</v>
      </c>
      <c r="D32" s="88">
        <v>110</v>
      </c>
      <c r="E32" s="88">
        <v>116</v>
      </c>
    </row>
    <row r="33" ht="15.5" spans="1:5">
      <c r="A33" s="89"/>
      <c r="B33" s="49">
        <v>9</v>
      </c>
      <c r="C33" s="88">
        <v>96</v>
      </c>
      <c r="D33" s="88">
        <v>89</v>
      </c>
      <c r="E33" s="88">
        <v>122</v>
      </c>
    </row>
    <row r="34" ht="15.5" spans="1:5">
      <c r="A34" s="90"/>
      <c r="B34" s="49">
        <v>10</v>
      </c>
      <c r="C34" s="88">
        <v>116</v>
      </c>
      <c r="D34" s="88">
        <v>131</v>
      </c>
      <c r="E34" s="88">
        <v>119</v>
      </c>
    </row>
    <row r="35" ht="15.5" spans="1:30">
      <c r="A35" s="91" t="s">
        <v>13</v>
      </c>
      <c r="B35" s="92"/>
      <c r="C35" s="88">
        <f>AVERAGE(C5:C34)</f>
        <v>103.8</v>
      </c>
      <c r="D35" s="88">
        <f>AVERAGE(D5:D34)</f>
        <v>109.8</v>
      </c>
      <c r="E35" s="88">
        <f>AVERAGE(E5:E34)</f>
        <v>106.5</v>
      </c>
      <c r="F35" s="34"/>
      <c r="G35" s="34"/>
      <c r="H35" s="34"/>
      <c r="I35" s="34"/>
      <c r="J35" s="34"/>
      <c r="K35" s="34"/>
      <c r="L35" s="34"/>
      <c r="M35" s="34"/>
      <c r="N35" s="34"/>
      <c r="O35" s="34"/>
      <c r="P35" s="34"/>
      <c r="Q35" s="34"/>
      <c r="R35" s="34"/>
      <c r="S35" s="34"/>
      <c r="T35" s="34"/>
      <c r="U35" s="34"/>
      <c r="V35" s="34"/>
      <c r="W35" s="34"/>
      <c r="X35" s="34"/>
      <c r="Y35" s="34"/>
      <c r="Z35" s="34"/>
      <c r="AA35" s="34"/>
      <c r="AB35" s="34"/>
      <c r="AC35" s="34"/>
      <c r="AD35" s="34"/>
    </row>
    <row r="36" ht="15.5" spans="1:5">
      <c r="A36" s="93" t="s">
        <v>14</v>
      </c>
      <c r="B36" s="94"/>
      <c r="C36" s="95" t="s">
        <v>15</v>
      </c>
      <c r="D36" s="37">
        <v>0.2067</v>
      </c>
      <c r="E36" s="37">
        <v>0.702</v>
      </c>
    </row>
    <row r="37" ht="15.5" spans="1:5">
      <c r="A37" s="90" t="s">
        <v>17</v>
      </c>
      <c r="B37" s="96"/>
      <c r="C37" s="95" t="s">
        <v>15</v>
      </c>
      <c r="D37" s="37" t="s">
        <v>20</v>
      </c>
      <c r="E37" s="37" t="s">
        <v>21</v>
      </c>
    </row>
    <row r="38" spans="1:5">
      <c r="A38" s="30"/>
      <c r="B38" s="30"/>
      <c r="C38" s="30"/>
      <c r="D38" s="30"/>
      <c r="E38" s="30"/>
    </row>
    <row r="39" spans="1:5">
      <c r="A39" s="30"/>
      <c r="B39" s="30"/>
      <c r="C39" s="30"/>
      <c r="D39" s="30"/>
      <c r="E39" s="30"/>
    </row>
  </sheetData>
  <mergeCells count="5">
    <mergeCell ref="A3:E3"/>
    <mergeCell ref="A4:B4"/>
    <mergeCell ref="A5:A14"/>
    <mergeCell ref="A15:A24"/>
    <mergeCell ref="A25:A34"/>
  </mergeCells>
  <pageMargins left="0.7" right="0.7" top="0.75" bottom="0.75" header="0.3" footer="0.3"/>
  <headerFooter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M67"/>
  <sheetViews>
    <sheetView zoomScale="30" zoomScaleNormal="30" workbookViewId="0">
      <selection activeCell="O47" sqref="O47"/>
    </sheetView>
  </sheetViews>
  <sheetFormatPr defaultColWidth="9" defaultRowHeight="14"/>
  <cols>
    <col min="1" max="1" width="10.625" customWidth="1"/>
    <col min="2" max="2" width="20.625" customWidth="1"/>
    <col min="3" max="4" width="18.625" customWidth="1"/>
    <col min="5" max="5" width="1.625" style="2" customWidth="1"/>
    <col min="6" max="7" width="18.625" customWidth="1"/>
    <col min="8" max="8" width="10.625" customWidth="1"/>
    <col min="9" max="9" width="20.625" customWidth="1"/>
    <col min="10" max="11" width="18.625" customWidth="1"/>
    <col min="12" max="12" width="1.625" customWidth="1"/>
    <col min="13" max="14" width="18.625" customWidth="1"/>
    <col min="15" max="15" width="10.625" customWidth="1"/>
    <col min="16" max="16" width="20.625" customWidth="1"/>
    <col min="17" max="18" width="18.625" customWidth="1"/>
    <col min="19" max="19" width="1.625" customWidth="1"/>
    <col min="20" max="22" width="18.625" customWidth="1"/>
  </cols>
  <sheetData>
    <row r="1" ht="13.5" customHeight="1"/>
    <row r="2" spans="16:22">
      <c r="P2" s="2"/>
      <c r="Q2" s="2"/>
      <c r="R2" s="2"/>
      <c r="S2" s="2"/>
      <c r="T2" s="2"/>
      <c r="U2" s="2"/>
      <c r="V2" s="2"/>
    </row>
    <row r="3" s="1" customFormat="1" ht="15.95" customHeight="1" spans="1:39">
      <c r="A3" s="3" t="s">
        <v>3</v>
      </c>
      <c r="B3" s="4"/>
      <c r="C3" s="5" t="s">
        <v>22</v>
      </c>
      <c r="D3" s="5"/>
      <c r="E3" s="6"/>
      <c r="F3" s="5" t="s">
        <v>23</v>
      </c>
      <c r="G3" s="5"/>
      <c r="H3" s="3" t="s">
        <v>11</v>
      </c>
      <c r="I3" s="4"/>
      <c r="J3" s="5" t="s">
        <v>22</v>
      </c>
      <c r="K3" s="5"/>
      <c r="L3" s="74"/>
      <c r="M3" s="5" t="s">
        <v>23</v>
      </c>
      <c r="N3" s="5"/>
      <c r="O3" s="3" t="s">
        <v>12</v>
      </c>
      <c r="P3" s="4"/>
      <c r="Q3" s="5" t="s">
        <v>24</v>
      </c>
      <c r="R3" s="5"/>
      <c r="S3" s="74"/>
      <c r="T3" s="5" t="s">
        <v>23</v>
      </c>
      <c r="U3" s="5"/>
      <c r="V3" s="80"/>
      <c r="W3" s="26"/>
      <c r="X3" s="26"/>
      <c r="Y3" s="26"/>
      <c r="Z3" s="26"/>
      <c r="AA3" s="26"/>
      <c r="AB3" s="26"/>
      <c r="AC3" s="26"/>
      <c r="AD3" s="26"/>
      <c r="AE3" s="26"/>
      <c r="AF3" s="26"/>
      <c r="AG3" s="26"/>
      <c r="AH3" s="26"/>
      <c r="AI3" s="26"/>
      <c r="AJ3" s="26"/>
      <c r="AK3" s="26"/>
      <c r="AL3" s="26"/>
      <c r="AM3" s="26"/>
    </row>
    <row r="4" s="1" customFormat="1" ht="15.95" customHeight="1" spans="1:22">
      <c r="A4" s="3"/>
      <c r="B4" s="7" t="s">
        <v>25</v>
      </c>
      <c r="C4" s="8" t="s">
        <v>26</v>
      </c>
      <c r="D4" s="8" t="s">
        <v>27</v>
      </c>
      <c r="E4" s="9"/>
      <c r="F4" s="8" t="s">
        <v>26</v>
      </c>
      <c r="G4" s="8" t="s">
        <v>27</v>
      </c>
      <c r="H4" s="3"/>
      <c r="I4" s="7" t="s">
        <v>25</v>
      </c>
      <c r="J4" s="8" t="s">
        <v>26</v>
      </c>
      <c r="K4" s="8" t="s">
        <v>27</v>
      </c>
      <c r="L4" s="8"/>
      <c r="M4" s="8" t="s">
        <v>26</v>
      </c>
      <c r="N4" s="8" t="s">
        <v>27</v>
      </c>
      <c r="O4" s="3"/>
      <c r="P4" s="7" t="s">
        <v>25</v>
      </c>
      <c r="Q4" s="8" t="s">
        <v>26</v>
      </c>
      <c r="R4" s="8" t="s">
        <v>27</v>
      </c>
      <c r="S4" s="8"/>
      <c r="T4" s="8" t="s">
        <v>26</v>
      </c>
      <c r="U4" s="8" t="s">
        <v>27</v>
      </c>
      <c r="V4" s="80"/>
    </row>
    <row r="5" s="1" customFormat="1" ht="15.95" customHeight="1" spans="1:22">
      <c r="A5" s="10"/>
      <c r="B5" s="7" t="s">
        <v>28</v>
      </c>
      <c r="C5" s="8" t="s">
        <v>29</v>
      </c>
      <c r="D5" s="8" t="s">
        <v>30</v>
      </c>
      <c r="E5" s="9"/>
      <c r="F5" s="8" t="s">
        <v>29</v>
      </c>
      <c r="G5" s="8" t="s">
        <v>30</v>
      </c>
      <c r="H5" s="64"/>
      <c r="I5" s="7" t="s">
        <v>28</v>
      </c>
      <c r="J5" s="75" t="s">
        <v>31</v>
      </c>
      <c r="K5" s="75" t="s">
        <v>32</v>
      </c>
      <c r="L5" s="75"/>
      <c r="M5" s="75" t="s">
        <v>31</v>
      </c>
      <c r="N5" s="75" t="s">
        <v>32</v>
      </c>
      <c r="O5" s="64"/>
      <c r="P5" s="7" t="s">
        <v>28</v>
      </c>
      <c r="Q5" s="75" t="s">
        <v>32</v>
      </c>
      <c r="R5" s="75" t="s">
        <v>29</v>
      </c>
      <c r="S5" s="75"/>
      <c r="T5" s="75" t="s">
        <v>32</v>
      </c>
      <c r="U5" s="75" t="s">
        <v>29</v>
      </c>
      <c r="V5" s="81"/>
    </row>
    <row r="6" s="1" customFormat="1" ht="15.95" customHeight="1" spans="1:22">
      <c r="A6" s="10"/>
      <c r="B6" s="11">
        <v>0</v>
      </c>
      <c r="C6" s="12">
        <v>0</v>
      </c>
      <c r="D6" s="12">
        <v>0</v>
      </c>
      <c r="E6" s="13"/>
      <c r="F6" s="27">
        <v>100</v>
      </c>
      <c r="G6" s="27">
        <v>100</v>
      </c>
      <c r="H6" s="65"/>
      <c r="I6" s="11">
        <v>0</v>
      </c>
      <c r="J6" s="17">
        <v>0</v>
      </c>
      <c r="K6" s="17">
        <v>0</v>
      </c>
      <c r="L6" s="17"/>
      <c r="M6" s="29">
        <v>100</v>
      </c>
      <c r="N6" s="29">
        <v>100</v>
      </c>
      <c r="O6" s="76"/>
      <c r="P6" s="11">
        <v>0</v>
      </c>
      <c r="Q6" s="17">
        <v>0</v>
      </c>
      <c r="R6" s="66">
        <v>0</v>
      </c>
      <c r="S6" s="66"/>
      <c r="T6" s="29">
        <v>100</v>
      </c>
      <c r="U6" s="29">
        <v>100</v>
      </c>
      <c r="V6" s="81"/>
    </row>
    <row r="7" s="1" customFormat="1" ht="15.95" customHeight="1" spans="1:22">
      <c r="A7" s="10"/>
      <c r="B7" s="14">
        <v>1</v>
      </c>
      <c r="C7" s="12">
        <v>0</v>
      </c>
      <c r="D7" s="12">
        <v>1</v>
      </c>
      <c r="E7" s="13"/>
      <c r="F7" s="27">
        <v>100</v>
      </c>
      <c r="G7" s="27">
        <v>97.5</v>
      </c>
      <c r="H7" s="65"/>
      <c r="I7" s="14">
        <v>1</v>
      </c>
      <c r="J7" s="12">
        <v>0</v>
      </c>
      <c r="K7" s="12">
        <v>0</v>
      </c>
      <c r="L7" s="17"/>
      <c r="M7" s="29">
        <v>100</v>
      </c>
      <c r="N7" s="29">
        <v>100</v>
      </c>
      <c r="O7" s="76"/>
      <c r="P7" s="14">
        <v>1</v>
      </c>
      <c r="Q7" s="12">
        <v>0</v>
      </c>
      <c r="R7" s="12">
        <v>0</v>
      </c>
      <c r="S7" s="12"/>
      <c r="T7" s="29">
        <v>100</v>
      </c>
      <c r="U7" s="29">
        <v>100</v>
      </c>
      <c r="V7" s="80"/>
    </row>
    <row r="8" s="1" customFormat="1" ht="15.5" spans="1:22">
      <c r="A8" s="10"/>
      <c r="B8" s="14">
        <v>2</v>
      </c>
      <c r="C8" s="12">
        <v>0</v>
      </c>
      <c r="D8" s="12">
        <v>0</v>
      </c>
      <c r="E8" s="13"/>
      <c r="F8" s="27">
        <v>100</v>
      </c>
      <c r="G8" s="27">
        <v>97.5</v>
      </c>
      <c r="H8" s="65"/>
      <c r="I8" s="14">
        <v>2</v>
      </c>
      <c r="J8" s="12">
        <v>0</v>
      </c>
      <c r="K8" s="12">
        <v>0</v>
      </c>
      <c r="L8" s="17"/>
      <c r="M8" s="29">
        <v>100</v>
      </c>
      <c r="N8" s="29">
        <v>100</v>
      </c>
      <c r="O8" s="76"/>
      <c r="P8" s="14">
        <v>2</v>
      </c>
      <c r="Q8" s="12">
        <v>0</v>
      </c>
      <c r="R8" s="12">
        <v>0</v>
      </c>
      <c r="S8" s="17"/>
      <c r="T8" s="29">
        <v>100</v>
      </c>
      <c r="U8" s="29">
        <v>100</v>
      </c>
      <c r="V8" s="80"/>
    </row>
    <row r="9" s="1" customFormat="1" ht="15.5" spans="1:22">
      <c r="A9" s="10"/>
      <c r="B9" s="14">
        <v>3</v>
      </c>
      <c r="C9" s="12">
        <v>0</v>
      </c>
      <c r="D9" s="12">
        <v>1</v>
      </c>
      <c r="E9" s="13"/>
      <c r="F9" s="27">
        <v>100</v>
      </c>
      <c r="G9" s="27">
        <v>95</v>
      </c>
      <c r="H9" s="65"/>
      <c r="I9" s="14">
        <v>3</v>
      </c>
      <c r="J9" s="12">
        <v>0</v>
      </c>
      <c r="K9" s="12">
        <v>0</v>
      </c>
      <c r="L9" s="17"/>
      <c r="M9" s="29">
        <v>100</v>
      </c>
      <c r="N9" s="29">
        <v>100</v>
      </c>
      <c r="O9" s="76"/>
      <c r="P9" s="14">
        <v>3</v>
      </c>
      <c r="Q9" s="12">
        <v>0</v>
      </c>
      <c r="R9" s="12">
        <v>1</v>
      </c>
      <c r="S9" s="17"/>
      <c r="T9" s="29">
        <v>100</v>
      </c>
      <c r="U9" s="27">
        <v>97.4358974358974</v>
      </c>
      <c r="V9" s="80"/>
    </row>
    <row r="10" s="1" customFormat="1" ht="15.5" spans="1:22">
      <c r="A10" s="10"/>
      <c r="B10" s="14">
        <v>4</v>
      </c>
      <c r="C10" s="12">
        <v>0</v>
      </c>
      <c r="D10" s="12">
        <v>0</v>
      </c>
      <c r="E10" s="13"/>
      <c r="F10" s="27">
        <v>100</v>
      </c>
      <c r="G10" s="27">
        <v>95</v>
      </c>
      <c r="H10" s="65"/>
      <c r="I10" s="14">
        <v>4</v>
      </c>
      <c r="J10" s="12">
        <v>0</v>
      </c>
      <c r="K10" s="12">
        <v>0</v>
      </c>
      <c r="L10" s="17"/>
      <c r="M10" s="29">
        <v>100</v>
      </c>
      <c r="N10" s="29">
        <v>100</v>
      </c>
      <c r="O10" s="76"/>
      <c r="P10" s="14">
        <v>4</v>
      </c>
      <c r="Q10" s="12">
        <v>0</v>
      </c>
      <c r="R10" s="12">
        <v>0</v>
      </c>
      <c r="S10" s="17"/>
      <c r="T10" s="29">
        <v>100</v>
      </c>
      <c r="U10" s="27">
        <v>97.4358974358974</v>
      </c>
      <c r="V10" s="80"/>
    </row>
    <row r="11" s="1" customFormat="1" ht="15.5" spans="1:35">
      <c r="A11" s="15"/>
      <c r="B11" s="14">
        <v>5</v>
      </c>
      <c r="C11" s="12">
        <v>0</v>
      </c>
      <c r="D11" s="12">
        <v>0</v>
      </c>
      <c r="E11" s="13"/>
      <c r="F11" s="27">
        <v>100</v>
      </c>
      <c r="G11" s="27">
        <v>95</v>
      </c>
      <c r="H11" s="65"/>
      <c r="I11" s="14">
        <v>5</v>
      </c>
      <c r="J11" s="12">
        <v>0</v>
      </c>
      <c r="K11" s="12">
        <v>0</v>
      </c>
      <c r="L11" s="17"/>
      <c r="M11" s="29">
        <v>100</v>
      </c>
      <c r="N11" s="29">
        <v>100</v>
      </c>
      <c r="O11" s="76"/>
      <c r="P11" s="14">
        <v>5</v>
      </c>
      <c r="Q11" s="12">
        <v>0</v>
      </c>
      <c r="R11" s="12">
        <v>1</v>
      </c>
      <c r="S11" s="17"/>
      <c r="T11" s="29">
        <v>100</v>
      </c>
      <c r="U11" s="27">
        <v>94.8717948717949</v>
      </c>
      <c r="V11" s="80"/>
      <c r="W11" s="26"/>
      <c r="X11" s="26"/>
      <c r="Y11" s="26"/>
      <c r="Z11" s="26"/>
      <c r="AA11" s="26"/>
      <c r="AB11" s="26"/>
      <c r="AC11" s="26"/>
      <c r="AD11" s="26"/>
      <c r="AE11" s="26"/>
      <c r="AF11" s="26"/>
      <c r="AG11" s="26"/>
      <c r="AH11" s="26"/>
      <c r="AI11" s="26"/>
    </row>
    <row r="12" s="1" customFormat="1" ht="15.5" spans="1:22">
      <c r="A12" s="10"/>
      <c r="B12" s="14">
        <v>6</v>
      </c>
      <c r="C12" s="12">
        <v>0</v>
      </c>
      <c r="D12" s="12">
        <v>2</v>
      </c>
      <c r="E12" s="13"/>
      <c r="F12" s="27">
        <v>100</v>
      </c>
      <c r="G12" s="27">
        <v>90</v>
      </c>
      <c r="H12" s="65"/>
      <c r="I12" s="14">
        <v>6</v>
      </c>
      <c r="J12" s="12">
        <v>0</v>
      </c>
      <c r="K12" s="12">
        <v>0</v>
      </c>
      <c r="L12" s="17"/>
      <c r="M12" s="29">
        <v>100</v>
      </c>
      <c r="N12" s="29">
        <v>100</v>
      </c>
      <c r="O12" s="76"/>
      <c r="P12" s="14">
        <v>6</v>
      </c>
      <c r="Q12" s="12">
        <v>0</v>
      </c>
      <c r="R12" s="12">
        <v>3</v>
      </c>
      <c r="S12" s="17"/>
      <c r="T12" s="29">
        <v>100</v>
      </c>
      <c r="U12" s="27">
        <v>87.1794871794872</v>
      </c>
      <c r="V12" s="80"/>
    </row>
    <row r="13" s="1" customFormat="1" ht="15.5" spans="1:22">
      <c r="A13" s="10"/>
      <c r="B13" s="14">
        <v>7</v>
      </c>
      <c r="C13" s="12">
        <v>0</v>
      </c>
      <c r="D13" s="12">
        <v>0</v>
      </c>
      <c r="E13" s="13"/>
      <c r="F13" s="27">
        <v>100</v>
      </c>
      <c r="G13" s="27">
        <v>90</v>
      </c>
      <c r="H13" s="65"/>
      <c r="I13" s="14">
        <v>7</v>
      </c>
      <c r="J13" s="12">
        <v>0</v>
      </c>
      <c r="K13" s="12">
        <v>1</v>
      </c>
      <c r="L13" s="17"/>
      <c r="M13" s="29">
        <v>100</v>
      </c>
      <c r="N13" s="27">
        <v>97.3684210526316</v>
      </c>
      <c r="O13" s="76"/>
      <c r="P13" s="14">
        <v>7</v>
      </c>
      <c r="Q13" s="12">
        <v>0</v>
      </c>
      <c r="R13" s="12">
        <v>3</v>
      </c>
      <c r="S13" s="17"/>
      <c r="T13" s="29">
        <v>100</v>
      </c>
      <c r="U13" s="27">
        <v>79.4871794871795</v>
      </c>
      <c r="V13" s="80"/>
    </row>
    <row r="14" s="1" customFormat="1" ht="15.5" spans="1:22">
      <c r="A14" s="10"/>
      <c r="B14" s="14">
        <v>8</v>
      </c>
      <c r="C14" s="12">
        <v>2</v>
      </c>
      <c r="D14" s="12">
        <v>3</v>
      </c>
      <c r="E14" s="13"/>
      <c r="F14" s="12">
        <v>94.8717948717949</v>
      </c>
      <c r="G14" s="27">
        <v>82.5</v>
      </c>
      <c r="H14" s="65"/>
      <c r="I14" s="14">
        <v>8</v>
      </c>
      <c r="J14" s="12">
        <v>1</v>
      </c>
      <c r="K14" s="12">
        <v>3</v>
      </c>
      <c r="L14" s="12"/>
      <c r="M14" s="12">
        <v>97.2972972972973</v>
      </c>
      <c r="N14" s="27">
        <v>89.4736842105263</v>
      </c>
      <c r="O14" s="76"/>
      <c r="P14" s="14">
        <v>8</v>
      </c>
      <c r="Q14" s="12">
        <v>0</v>
      </c>
      <c r="R14" s="12">
        <v>2</v>
      </c>
      <c r="S14" s="17"/>
      <c r="T14" s="29">
        <v>100</v>
      </c>
      <c r="U14" s="27">
        <v>74.3589743589744</v>
      </c>
      <c r="V14" s="80"/>
    </row>
    <row r="15" s="1" customFormat="1" ht="15.5" spans="1:22">
      <c r="A15" s="10"/>
      <c r="B15" s="14">
        <v>9</v>
      </c>
      <c r="C15" s="12">
        <v>1</v>
      </c>
      <c r="D15" s="12">
        <v>2</v>
      </c>
      <c r="E15" s="13"/>
      <c r="F15" s="12">
        <v>92.3076923076923</v>
      </c>
      <c r="G15" s="27">
        <v>77.5</v>
      </c>
      <c r="H15" s="65"/>
      <c r="I15" s="14">
        <v>9</v>
      </c>
      <c r="J15" s="12">
        <v>0</v>
      </c>
      <c r="K15" s="12">
        <v>0</v>
      </c>
      <c r="L15" s="12"/>
      <c r="M15" s="12">
        <v>97.2972972972973</v>
      </c>
      <c r="N15" s="27">
        <v>89.4736842105263</v>
      </c>
      <c r="O15" s="76"/>
      <c r="P15" s="14">
        <v>9</v>
      </c>
      <c r="Q15" s="12">
        <v>0</v>
      </c>
      <c r="R15" s="12">
        <v>2</v>
      </c>
      <c r="S15" s="17"/>
      <c r="T15" s="29">
        <v>100</v>
      </c>
      <c r="U15" s="27">
        <v>69.2307692307692</v>
      </c>
      <c r="V15" s="80"/>
    </row>
    <row r="16" s="1" customFormat="1" ht="15.5" spans="1:22">
      <c r="A16" s="10"/>
      <c r="B16" s="14">
        <v>10</v>
      </c>
      <c r="C16" s="12">
        <v>1</v>
      </c>
      <c r="D16" s="12">
        <v>3</v>
      </c>
      <c r="E16" s="13"/>
      <c r="F16" s="12">
        <v>89.7435897435898</v>
      </c>
      <c r="G16" s="27">
        <v>70</v>
      </c>
      <c r="H16" s="65"/>
      <c r="I16" s="14">
        <v>10</v>
      </c>
      <c r="J16" s="12">
        <v>2</v>
      </c>
      <c r="K16" s="12">
        <v>1</v>
      </c>
      <c r="L16" s="12"/>
      <c r="M16" s="12">
        <v>91.8918918918919</v>
      </c>
      <c r="N16" s="27">
        <v>86.8421052631579</v>
      </c>
      <c r="O16" s="76"/>
      <c r="P16" s="14">
        <v>10</v>
      </c>
      <c r="Q16" s="12">
        <v>0</v>
      </c>
      <c r="R16" s="12">
        <v>4</v>
      </c>
      <c r="S16" s="17"/>
      <c r="T16" s="29">
        <v>100</v>
      </c>
      <c r="U16" s="27">
        <v>58.974358974359</v>
      </c>
      <c r="V16" s="80"/>
    </row>
    <row r="17" s="1" customFormat="1" ht="15.5" spans="1:22">
      <c r="A17" s="10"/>
      <c r="B17" s="14">
        <v>11</v>
      </c>
      <c r="C17" s="12">
        <v>2</v>
      </c>
      <c r="D17" s="12">
        <v>3</v>
      </c>
      <c r="E17" s="13"/>
      <c r="F17" s="12">
        <v>84.6153846153846</v>
      </c>
      <c r="G17" s="27">
        <v>62.5</v>
      </c>
      <c r="H17" s="65"/>
      <c r="I17" s="14">
        <v>11</v>
      </c>
      <c r="J17" s="12">
        <v>1</v>
      </c>
      <c r="K17" s="12">
        <v>4</v>
      </c>
      <c r="L17" s="12"/>
      <c r="M17" s="12">
        <v>89.1891891891892</v>
      </c>
      <c r="N17" s="27">
        <v>76.3157894736842</v>
      </c>
      <c r="O17" s="76"/>
      <c r="P17" s="14">
        <v>11</v>
      </c>
      <c r="Q17" s="12">
        <v>0</v>
      </c>
      <c r="R17" s="12">
        <v>3</v>
      </c>
      <c r="S17" s="17"/>
      <c r="T17" s="29">
        <v>100</v>
      </c>
      <c r="U17" s="27">
        <v>51.2820512820513</v>
      </c>
      <c r="V17" s="80"/>
    </row>
    <row r="18" s="1" customFormat="1" ht="15.5" spans="1:22">
      <c r="A18" s="10"/>
      <c r="B18" s="14">
        <v>12</v>
      </c>
      <c r="C18" s="12">
        <v>2</v>
      </c>
      <c r="D18" s="12">
        <v>8</v>
      </c>
      <c r="E18" s="13"/>
      <c r="F18" s="12">
        <v>79.4871794871795</v>
      </c>
      <c r="G18" s="27">
        <v>42.5</v>
      </c>
      <c r="H18" s="65"/>
      <c r="I18" s="14">
        <v>12</v>
      </c>
      <c r="J18" s="12">
        <v>2</v>
      </c>
      <c r="K18" s="12">
        <v>2</v>
      </c>
      <c r="L18" s="12"/>
      <c r="M18" s="12">
        <v>83.7837837837838</v>
      </c>
      <c r="N18" s="27">
        <v>71.0526315789474</v>
      </c>
      <c r="O18" s="76"/>
      <c r="P18" s="14">
        <v>12</v>
      </c>
      <c r="Q18" s="12">
        <v>0</v>
      </c>
      <c r="R18" s="12">
        <v>1</v>
      </c>
      <c r="S18" s="17"/>
      <c r="T18" s="29">
        <v>100</v>
      </c>
      <c r="U18" s="27">
        <v>48.7179487179487</v>
      </c>
      <c r="V18" s="80"/>
    </row>
    <row r="19" s="1" customFormat="1" ht="15.5" spans="1:22">
      <c r="A19" s="10"/>
      <c r="B19" s="14">
        <v>13</v>
      </c>
      <c r="C19" s="12">
        <v>4</v>
      </c>
      <c r="D19" s="12">
        <v>4</v>
      </c>
      <c r="E19" s="13"/>
      <c r="F19" s="12">
        <v>69.2307692307692</v>
      </c>
      <c r="G19" s="27">
        <v>32.5</v>
      </c>
      <c r="H19" s="65"/>
      <c r="I19" s="14">
        <v>13</v>
      </c>
      <c r="J19" s="12">
        <v>2</v>
      </c>
      <c r="K19" s="12">
        <v>8</v>
      </c>
      <c r="L19" s="12"/>
      <c r="M19" s="12">
        <v>78.3783783783784</v>
      </c>
      <c r="N19" s="27">
        <v>50</v>
      </c>
      <c r="O19" s="76"/>
      <c r="P19" s="14">
        <v>13</v>
      </c>
      <c r="Q19" s="12">
        <v>2</v>
      </c>
      <c r="R19" s="12">
        <v>6</v>
      </c>
      <c r="S19" s="12"/>
      <c r="T19" s="12">
        <v>94.7368421052632</v>
      </c>
      <c r="U19" s="27">
        <v>33.3333333333333</v>
      </c>
      <c r="V19" s="80"/>
    </row>
    <row r="20" s="1" customFormat="1" ht="15.5" spans="1:22">
      <c r="A20" s="10"/>
      <c r="B20" s="14">
        <v>14</v>
      </c>
      <c r="C20" s="12">
        <v>2</v>
      </c>
      <c r="D20" s="12">
        <v>2</v>
      </c>
      <c r="E20" s="13"/>
      <c r="F20" s="12">
        <v>64.1025641025641</v>
      </c>
      <c r="G20" s="27">
        <v>27.5</v>
      </c>
      <c r="H20" s="65"/>
      <c r="I20" s="14">
        <v>14</v>
      </c>
      <c r="J20" s="12">
        <v>2</v>
      </c>
      <c r="K20" s="12">
        <v>6</v>
      </c>
      <c r="L20" s="12"/>
      <c r="M20" s="12">
        <v>72.972972972973</v>
      </c>
      <c r="N20" s="27">
        <v>34.2105263157895</v>
      </c>
      <c r="O20" s="76"/>
      <c r="P20" s="14">
        <v>14</v>
      </c>
      <c r="Q20" s="12">
        <v>1</v>
      </c>
      <c r="R20" s="12">
        <v>2</v>
      </c>
      <c r="S20" s="12"/>
      <c r="T20" s="12">
        <v>86.8421052631579</v>
      </c>
      <c r="U20" s="27">
        <v>28.2051282051282</v>
      </c>
      <c r="V20" s="80"/>
    </row>
    <row r="21" s="1" customFormat="1" ht="15.5" spans="1:22">
      <c r="A21" s="10"/>
      <c r="B21" s="14">
        <v>15</v>
      </c>
      <c r="C21" s="12">
        <v>2</v>
      </c>
      <c r="D21" s="12">
        <v>2</v>
      </c>
      <c r="E21" s="13"/>
      <c r="F21" s="12">
        <v>58.974358974359</v>
      </c>
      <c r="G21" s="27">
        <v>22.5</v>
      </c>
      <c r="H21" s="65"/>
      <c r="I21" s="14">
        <v>15</v>
      </c>
      <c r="J21" s="12">
        <v>4</v>
      </c>
      <c r="K21" s="12">
        <v>2</v>
      </c>
      <c r="L21" s="12"/>
      <c r="M21" s="12">
        <v>62.1621621621622</v>
      </c>
      <c r="N21" s="27">
        <v>28.9473684210526</v>
      </c>
      <c r="O21" s="76"/>
      <c r="P21" s="14">
        <v>15</v>
      </c>
      <c r="Q21" s="12">
        <v>3</v>
      </c>
      <c r="R21" s="12">
        <v>1</v>
      </c>
      <c r="S21" s="12"/>
      <c r="T21" s="12">
        <v>84.2105263157895</v>
      </c>
      <c r="U21" s="27">
        <v>25.6410256410256</v>
      </c>
      <c r="V21" s="80"/>
    </row>
    <row r="22" s="1" customFormat="1" ht="15.5" spans="1:22">
      <c r="A22" s="10"/>
      <c r="B22" s="14">
        <v>16</v>
      </c>
      <c r="C22" s="12">
        <v>3</v>
      </c>
      <c r="D22" s="12">
        <v>3</v>
      </c>
      <c r="E22" s="13"/>
      <c r="F22" s="12">
        <v>51.2820512820513</v>
      </c>
      <c r="G22" s="27">
        <v>15</v>
      </c>
      <c r="H22" s="65"/>
      <c r="I22" s="14">
        <v>16</v>
      </c>
      <c r="J22" s="12">
        <v>2</v>
      </c>
      <c r="K22" s="12">
        <v>2</v>
      </c>
      <c r="L22" s="12"/>
      <c r="M22" s="12">
        <v>56.7567567567568</v>
      </c>
      <c r="N22" s="27">
        <v>23.6842105263158</v>
      </c>
      <c r="O22" s="76"/>
      <c r="P22" s="14">
        <v>16</v>
      </c>
      <c r="Q22" s="12">
        <v>3</v>
      </c>
      <c r="R22" s="12">
        <v>1</v>
      </c>
      <c r="S22" s="12"/>
      <c r="T22" s="12">
        <v>76.3157894736842</v>
      </c>
      <c r="U22" s="27">
        <v>23.0769230769231</v>
      </c>
      <c r="V22" s="80"/>
    </row>
    <row r="23" s="1" customFormat="1" ht="15.5" spans="1:22">
      <c r="A23" s="10"/>
      <c r="B23" s="14">
        <v>17</v>
      </c>
      <c r="C23" s="12">
        <v>2</v>
      </c>
      <c r="D23" s="12">
        <v>2</v>
      </c>
      <c r="E23" s="13"/>
      <c r="F23" s="12">
        <v>46.1538461538462</v>
      </c>
      <c r="G23" s="27">
        <v>10</v>
      </c>
      <c r="H23" s="65"/>
      <c r="I23" s="14">
        <v>17</v>
      </c>
      <c r="J23" s="12">
        <v>1</v>
      </c>
      <c r="K23" s="12">
        <v>1</v>
      </c>
      <c r="L23" s="12"/>
      <c r="M23" s="12">
        <v>54.054054054054</v>
      </c>
      <c r="N23" s="27">
        <v>21.0526315789474</v>
      </c>
      <c r="O23" s="76"/>
      <c r="P23" s="14">
        <v>17</v>
      </c>
      <c r="Q23" s="12">
        <v>4</v>
      </c>
      <c r="R23" s="12">
        <v>4</v>
      </c>
      <c r="S23" s="12"/>
      <c r="T23" s="12">
        <v>68.4210526315789</v>
      </c>
      <c r="U23" s="27">
        <v>12.8205128205128</v>
      </c>
      <c r="V23" s="80"/>
    </row>
    <row r="24" s="1" customFormat="1" ht="15.5" spans="1:22">
      <c r="A24" s="10"/>
      <c r="B24" s="14">
        <v>18</v>
      </c>
      <c r="C24" s="12">
        <v>2</v>
      </c>
      <c r="D24" s="12">
        <v>1</v>
      </c>
      <c r="E24" s="13"/>
      <c r="F24" s="12">
        <v>41.025641025641</v>
      </c>
      <c r="G24" s="27">
        <v>7.5</v>
      </c>
      <c r="H24" s="65"/>
      <c r="I24" s="14">
        <v>18</v>
      </c>
      <c r="J24" s="12">
        <v>3</v>
      </c>
      <c r="K24" s="12">
        <v>2</v>
      </c>
      <c r="L24" s="12"/>
      <c r="M24" s="12">
        <v>45.9459459459459</v>
      </c>
      <c r="N24" s="27">
        <v>15.7894736842105</v>
      </c>
      <c r="O24" s="76"/>
      <c r="P24" s="14">
        <v>18</v>
      </c>
      <c r="Q24" s="12">
        <v>7</v>
      </c>
      <c r="R24" s="12">
        <v>2</v>
      </c>
      <c r="S24" s="12"/>
      <c r="T24" s="12">
        <v>57.8947368421053</v>
      </c>
      <c r="U24" s="27">
        <v>7.69230769230769</v>
      </c>
      <c r="V24" s="80"/>
    </row>
    <row r="25" s="1" customFormat="1" ht="15.5" spans="1:22">
      <c r="A25" s="10"/>
      <c r="B25" s="14">
        <v>19</v>
      </c>
      <c r="C25" s="12">
        <v>5</v>
      </c>
      <c r="D25" s="12">
        <v>1</v>
      </c>
      <c r="E25" s="13"/>
      <c r="F25" s="12">
        <v>28.2051282051282</v>
      </c>
      <c r="G25" s="27">
        <v>5</v>
      </c>
      <c r="H25" s="65"/>
      <c r="I25" s="14">
        <v>19</v>
      </c>
      <c r="J25" s="12">
        <v>3</v>
      </c>
      <c r="K25" s="12">
        <v>2</v>
      </c>
      <c r="L25" s="12"/>
      <c r="M25" s="12">
        <v>37.8378378378378</v>
      </c>
      <c r="N25" s="27">
        <v>10.5263157894737</v>
      </c>
      <c r="O25" s="76"/>
      <c r="P25" s="14">
        <v>19</v>
      </c>
      <c r="Q25" s="12">
        <v>6</v>
      </c>
      <c r="R25" s="12">
        <v>2</v>
      </c>
      <c r="S25" s="12"/>
      <c r="T25" s="12">
        <v>39.4736842105263</v>
      </c>
      <c r="U25" s="27">
        <v>2.56410256410256</v>
      </c>
      <c r="V25" s="80"/>
    </row>
    <row r="26" s="1" customFormat="1" ht="15.5" spans="1:22">
      <c r="A26" s="10"/>
      <c r="B26" s="14">
        <v>20</v>
      </c>
      <c r="C26" s="12">
        <v>4</v>
      </c>
      <c r="D26" s="12">
        <v>1</v>
      </c>
      <c r="E26" s="13"/>
      <c r="F26" s="12">
        <v>17.948717948718</v>
      </c>
      <c r="G26" s="27">
        <v>2.5</v>
      </c>
      <c r="H26" s="65"/>
      <c r="I26" s="14">
        <v>20</v>
      </c>
      <c r="J26" s="12">
        <v>5</v>
      </c>
      <c r="K26" s="12">
        <v>1</v>
      </c>
      <c r="L26" s="12"/>
      <c r="M26" s="12">
        <v>24.3243243243243</v>
      </c>
      <c r="N26" s="27">
        <v>7.89473684210526</v>
      </c>
      <c r="O26" s="76"/>
      <c r="P26" s="14">
        <v>20</v>
      </c>
      <c r="Q26" s="12">
        <v>4</v>
      </c>
      <c r="R26" s="12">
        <v>1</v>
      </c>
      <c r="S26" s="12"/>
      <c r="T26" s="12">
        <v>23.6842105263158</v>
      </c>
      <c r="U26" s="27">
        <v>0</v>
      </c>
      <c r="V26" s="80"/>
    </row>
    <row r="27" s="1" customFormat="1" ht="15.5" spans="1:22">
      <c r="A27" s="10"/>
      <c r="B27" s="14">
        <v>21</v>
      </c>
      <c r="C27" s="12">
        <v>3</v>
      </c>
      <c r="D27" s="12">
        <v>1</v>
      </c>
      <c r="E27" s="13"/>
      <c r="F27" s="12">
        <v>10.2564102564103</v>
      </c>
      <c r="G27" s="27">
        <v>0</v>
      </c>
      <c r="H27" s="65"/>
      <c r="I27" s="14">
        <v>21</v>
      </c>
      <c r="J27" s="12">
        <v>4</v>
      </c>
      <c r="K27" s="12">
        <v>3</v>
      </c>
      <c r="L27" s="12"/>
      <c r="M27" s="12">
        <v>13.5135135135135</v>
      </c>
      <c r="N27" s="27">
        <v>0</v>
      </c>
      <c r="O27" s="76"/>
      <c r="P27" s="14">
        <v>21</v>
      </c>
      <c r="Q27" s="12">
        <v>4</v>
      </c>
      <c r="R27" s="12"/>
      <c r="S27" s="12"/>
      <c r="T27" s="12">
        <v>13.1578947368421</v>
      </c>
      <c r="U27" s="27"/>
      <c r="V27" s="80"/>
    </row>
    <row r="28" s="1" customFormat="1" ht="15.5" spans="1:22">
      <c r="A28" s="10"/>
      <c r="B28" s="14">
        <v>22</v>
      </c>
      <c r="C28" s="12">
        <v>0</v>
      </c>
      <c r="D28" s="12"/>
      <c r="E28" s="13"/>
      <c r="F28" s="12">
        <v>10.2564102564103</v>
      </c>
      <c r="G28" s="28"/>
      <c r="H28" s="66"/>
      <c r="I28" s="14">
        <v>22</v>
      </c>
      <c r="J28" s="12">
        <v>2</v>
      </c>
      <c r="K28" s="12"/>
      <c r="L28" s="12"/>
      <c r="M28" s="12">
        <v>8.10810810810811</v>
      </c>
      <c r="N28" s="28"/>
      <c r="O28" s="3"/>
      <c r="P28" s="14">
        <v>22</v>
      </c>
      <c r="Q28" s="12">
        <v>1</v>
      </c>
      <c r="R28" s="12"/>
      <c r="S28" s="12"/>
      <c r="T28" s="12">
        <v>2.63157894736842</v>
      </c>
      <c r="U28" s="28"/>
      <c r="V28" s="80"/>
    </row>
    <row r="29" s="1" customFormat="1" ht="15.5" spans="1:22">
      <c r="A29" s="10"/>
      <c r="B29" s="14">
        <v>23</v>
      </c>
      <c r="C29" s="12">
        <v>3</v>
      </c>
      <c r="D29" s="12"/>
      <c r="E29" s="13"/>
      <c r="F29" s="27">
        <v>2.56410256410256</v>
      </c>
      <c r="G29" s="12"/>
      <c r="H29" s="67"/>
      <c r="I29" s="14">
        <v>23</v>
      </c>
      <c r="J29" s="12">
        <v>3</v>
      </c>
      <c r="K29" s="12"/>
      <c r="L29" s="12"/>
      <c r="M29" s="27">
        <v>0</v>
      </c>
      <c r="N29" s="12"/>
      <c r="O29" s="64"/>
      <c r="P29" s="14">
        <v>23</v>
      </c>
      <c r="Q29" s="12">
        <v>3</v>
      </c>
      <c r="R29" s="12"/>
      <c r="S29" s="12"/>
      <c r="T29" s="27">
        <v>0</v>
      </c>
      <c r="U29" s="12"/>
      <c r="V29" s="80"/>
    </row>
    <row r="30" s="1" customFormat="1" ht="15.5" spans="1:22">
      <c r="A30" s="10"/>
      <c r="B30" s="14">
        <v>24</v>
      </c>
      <c r="C30" s="12">
        <v>1</v>
      </c>
      <c r="D30" s="12"/>
      <c r="E30" s="13"/>
      <c r="F30" s="27">
        <v>0</v>
      </c>
      <c r="G30" s="12"/>
      <c r="H30" s="67"/>
      <c r="I30" s="77"/>
      <c r="J30" s="78"/>
      <c r="K30" s="78"/>
      <c r="L30" s="78"/>
      <c r="M30" s="79"/>
      <c r="N30" s="78"/>
      <c r="O30" s="64"/>
      <c r="P30" s="10"/>
      <c r="Q30" s="10"/>
      <c r="R30" s="7"/>
      <c r="S30" s="7"/>
      <c r="T30" s="8"/>
      <c r="U30" s="8"/>
      <c r="V30" s="82"/>
    </row>
    <row r="31" s="1" customFormat="1" ht="15" spans="1:22">
      <c r="A31" s="19"/>
      <c r="B31" s="20"/>
      <c r="C31" s="68"/>
      <c r="D31" s="68"/>
      <c r="E31" s="24"/>
      <c r="F31" s="69"/>
      <c r="G31" s="68"/>
      <c r="H31" s="68"/>
      <c r="I31" s="20"/>
      <c r="J31" s="68"/>
      <c r="K31" s="68"/>
      <c r="L31" s="68"/>
      <c r="M31" s="69"/>
      <c r="N31" s="68"/>
      <c r="O31" s="68"/>
      <c r="P31" s="19"/>
      <c r="Q31" s="19"/>
      <c r="R31" s="83"/>
      <c r="S31" s="83"/>
      <c r="T31" s="84"/>
      <c r="U31" s="84"/>
      <c r="V31" s="82"/>
    </row>
    <row r="32" s="1" customFormat="1" ht="15" spans="1:22">
      <c r="A32" s="19"/>
      <c r="B32" s="20"/>
      <c r="C32" s="68"/>
      <c r="D32" s="68"/>
      <c r="E32" s="24"/>
      <c r="F32" s="68"/>
      <c r="G32" s="68"/>
      <c r="H32" s="68"/>
      <c r="I32" s="68"/>
      <c r="J32" s="68"/>
      <c r="K32" s="68"/>
      <c r="L32" s="68"/>
      <c r="M32" s="68"/>
      <c r="N32" s="68"/>
      <c r="O32" s="68"/>
      <c r="P32" s="19"/>
      <c r="Q32" s="19"/>
      <c r="R32" s="83"/>
      <c r="S32" s="83"/>
      <c r="T32" s="84"/>
      <c r="U32" s="84"/>
      <c r="V32" s="82"/>
    </row>
    <row r="33" s="1" customFormat="1" ht="15" spans="1:22">
      <c r="A33" s="3" t="s">
        <v>6</v>
      </c>
      <c r="B33" s="4"/>
      <c r="C33" s="5" t="s">
        <v>24</v>
      </c>
      <c r="D33" s="5"/>
      <c r="E33" s="6"/>
      <c r="F33" s="5" t="s">
        <v>23</v>
      </c>
      <c r="G33" s="5"/>
      <c r="H33" s="68"/>
      <c r="I33" s="68"/>
      <c r="J33" s="68"/>
      <c r="K33" s="68"/>
      <c r="L33" s="68"/>
      <c r="M33" s="68"/>
      <c r="N33" s="68"/>
      <c r="O33" s="68"/>
      <c r="P33" s="19"/>
      <c r="Q33" s="19"/>
      <c r="R33" s="83"/>
      <c r="S33" s="83"/>
      <c r="T33" s="84"/>
      <c r="U33" s="84"/>
      <c r="V33" s="82"/>
    </row>
    <row r="34" s="1" customFormat="1" ht="15" spans="1:22">
      <c r="A34" s="3"/>
      <c r="B34" s="7" t="s">
        <v>25</v>
      </c>
      <c r="C34" s="8" t="s">
        <v>26</v>
      </c>
      <c r="D34" s="8" t="s">
        <v>27</v>
      </c>
      <c r="E34" s="70"/>
      <c r="F34" s="8" t="s">
        <v>26</v>
      </c>
      <c r="G34" s="8" t="s">
        <v>27</v>
      </c>
      <c r="H34" s="19"/>
      <c r="I34" s="19"/>
      <c r="J34" s="19"/>
      <c r="K34" s="19"/>
      <c r="L34" s="19"/>
      <c r="M34" s="19"/>
      <c r="N34" s="19"/>
      <c r="O34" s="19"/>
      <c r="P34" s="24"/>
      <c r="Q34" s="24"/>
      <c r="R34" s="24"/>
      <c r="S34" s="24"/>
      <c r="T34" s="24"/>
      <c r="U34" s="24"/>
      <c r="V34" s="80"/>
    </row>
    <row r="35" s="1" customFormat="1" ht="15" spans="1:22">
      <c r="A35" s="10"/>
      <c r="B35" s="7" t="s">
        <v>28</v>
      </c>
      <c r="C35" s="8" t="s">
        <v>33</v>
      </c>
      <c r="D35" s="8" t="s">
        <v>34</v>
      </c>
      <c r="E35" s="71"/>
      <c r="F35" s="8" t="s">
        <v>33</v>
      </c>
      <c r="G35" s="8" t="s">
        <v>34</v>
      </c>
      <c r="H35" s="19"/>
      <c r="I35" s="19"/>
      <c r="J35" s="19"/>
      <c r="K35" s="19"/>
      <c r="L35" s="19"/>
      <c r="M35" s="19"/>
      <c r="N35" s="19"/>
      <c r="O35" s="19"/>
      <c r="P35" s="24"/>
      <c r="Q35" s="24"/>
      <c r="R35" s="24"/>
      <c r="S35" s="24"/>
      <c r="T35" s="24"/>
      <c r="U35" s="24"/>
      <c r="V35" s="80"/>
    </row>
    <row r="36" s="1" customFormat="1" ht="15.5" spans="1:22">
      <c r="A36" s="10"/>
      <c r="B36" s="11">
        <v>0</v>
      </c>
      <c r="C36" s="12">
        <v>0</v>
      </c>
      <c r="D36" s="72">
        <v>0</v>
      </c>
      <c r="E36" s="13"/>
      <c r="F36" s="27">
        <v>100</v>
      </c>
      <c r="G36" s="27">
        <v>100</v>
      </c>
      <c r="H36" s="19"/>
      <c r="I36" s="19"/>
      <c r="J36" s="19"/>
      <c r="K36" s="19"/>
      <c r="L36" s="19"/>
      <c r="M36" s="19"/>
      <c r="N36" s="19"/>
      <c r="O36" s="19"/>
      <c r="P36" s="24"/>
      <c r="Q36" s="24"/>
      <c r="R36" s="24"/>
      <c r="S36" s="24"/>
      <c r="T36" s="24"/>
      <c r="U36" s="24"/>
      <c r="V36" s="81"/>
    </row>
    <row r="37" s="1" customFormat="1" ht="15.5" spans="1:22">
      <c r="A37" s="10"/>
      <c r="B37" s="14">
        <v>1</v>
      </c>
      <c r="C37" s="12">
        <v>0</v>
      </c>
      <c r="D37" s="12">
        <v>1</v>
      </c>
      <c r="E37" s="13"/>
      <c r="F37" s="27">
        <v>100</v>
      </c>
      <c r="G37" s="27">
        <v>99.1452991452991</v>
      </c>
      <c r="H37" s="19"/>
      <c r="I37" s="19"/>
      <c r="J37" s="19"/>
      <c r="K37" s="19"/>
      <c r="L37" s="19"/>
      <c r="M37" s="19"/>
      <c r="N37" s="19"/>
      <c r="O37" s="19"/>
      <c r="P37" s="24"/>
      <c r="Q37" s="24"/>
      <c r="R37" s="24"/>
      <c r="S37" s="24"/>
      <c r="T37" s="24"/>
      <c r="U37" s="24"/>
      <c r="V37" s="80"/>
    </row>
    <row r="38" s="1" customFormat="1" ht="15.5" spans="1:22">
      <c r="A38" s="10"/>
      <c r="B38" s="14">
        <v>2</v>
      </c>
      <c r="C38" s="12">
        <v>0</v>
      </c>
      <c r="D38" s="12">
        <v>0</v>
      </c>
      <c r="E38" s="13"/>
      <c r="F38" s="27">
        <v>100</v>
      </c>
      <c r="G38" s="27">
        <v>99.1452991452991</v>
      </c>
      <c r="H38" s="19"/>
      <c r="I38" s="19"/>
      <c r="J38" s="19"/>
      <c r="K38" s="19"/>
      <c r="L38" s="19"/>
      <c r="M38" s="19"/>
      <c r="N38" s="19"/>
      <c r="O38" s="19"/>
      <c r="P38" s="24"/>
      <c r="Q38" s="24"/>
      <c r="R38" s="24"/>
      <c r="S38" s="24"/>
      <c r="T38" s="24"/>
      <c r="U38" s="24"/>
      <c r="V38" s="80"/>
    </row>
    <row r="39" s="1" customFormat="1" ht="15.5" spans="1:22">
      <c r="A39" s="10"/>
      <c r="B39" s="14">
        <v>3</v>
      </c>
      <c r="C39" s="12">
        <v>0</v>
      </c>
      <c r="D39" s="12">
        <v>2</v>
      </c>
      <c r="E39" s="13"/>
      <c r="F39" s="27">
        <v>100</v>
      </c>
      <c r="G39" s="27">
        <v>97.4358974358974</v>
      </c>
      <c r="H39" s="19"/>
      <c r="I39" s="19"/>
      <c r="J39" s="19"/>
      <c r="K39" s="19"/>
      <c r="L39" s="19"/>
      <c r="M39" s="19"/>
      <c r="N39" s="19"/>
      <c r="O39" s="19"/>
      <c r="P39" s="24"/>
      <c r="Q39" s="24"/>
      <c r="R39" s="24"/>
      <c r="S39" s="24"/>
      <c r="T39" s="24"/>
      <c r="U39" s="24"/>
      <c r="V39" s="80"/>
    </row>
    <row r="40" s="1" customFormat="1" ht="15.5" spans="1:22">
      <c r="A40" s="10"/>
      <c r="B40" s="14">
        <v>4</v>
      </c>
      <c r="C40" s="12">
        <v>0</v>
      </c>
      <c r="D40" s="12">
        <v>0</v>
      </c>
      <c r="E40" s="13"/>
      <c r="F40" s="27">
        <v>100</v>
      </c>
      <c r="G40" s="27">
        <v>97.4358974358974</v>
      </c>
      <c r="H40" s="19"/>
      <c r="I40" s="19"/>
      <c r="J40" s="19"/>
      <c r="K40" s="19"/>
      <c r="L40" s="19"/>
      <c r="M40" s="19"/>
      <c r="N40" s="19"/>
      <c r="O40" s="19"/>
      <c r="P40" s="24"/>
      <c r="Q40" s="24"/>
      <c r="R40" s="24"/>
      <c r="S40" s="24"/>
      <c r="T40" s="24"/>
      <c r="U40" s="24"/>
      <c r="V40" s="80"/>
    </row>
    <row r="41" s="1" customFormat="1" ht="15.5" spans="1:22">
      <c r="A41" s="15"/>
      <c r="B41" s="14">
        <v>5</v>
      </c>
      <c r="C41" s="12">
        <v>0</v>
      </c>
      <c r="D41" s="12">
        <v>1</v>
      </c>
      <c r="E41" s="13"/>
      <c r="F41" s="27">
        <v>100</v>
      </c>
      <c r="G41" s="27">
        <v>96.5811965811966</v>
      </c>
      <c r="H41" s="19"/>
      <c r="I41" s="19"/>
      <c r="J41" s="19"/>
      <c r="K41" s="19"/>
      <c r="L41" s="19"/>
      <c r="M41" s="19"/>
      <c r="N41" s="19"/>
      <c r="O41" s="19"/>
      <c r="P41" s="24"/>
      <c r="Q41" s="24"/>
      <c r="R41" s="24"/>
      <c r="S41" s="24"/>
      <c r="T41" s="24"/>
      <c r="U41" s="24"/>
      <c r="V41" s="80"/>
    </row>
    <row r="42" s="1" customFormat="1" ht="15.5" spans="1:22">
      <c r="A42" s="10"/>
      <c r="B42" s="14">
        <v>6</v>
      </c>
      <c r="C42" s="12">
        <v>0</v>
      </c>
      <c r="D42" s="12">
        <v>5</v>
      </c>
      <c r="E42" s="13"/>
      <c r="F42" s="27">
        <v>100</v>
      </c>
      <c r="G42" s="27">
        <v>92.3076923076923</v>
      </c>
      <c r="H42" s="19"/>
      <c r="I42" s="19"/>
      <c r="J42" s="19"/>
      <c r="K42" s="19"/>
      <c r="L42" s="19"/>
      <c r="M42" s="19"/>
      <c r="N42" s="19"/>
      <c r="O42" s="19"/>
      <c r="P42" s="24"/>
      <c r="Q42" s="24"/>
      <c r="R42" s="24"/>
      <c r="S42" s="24"/>
      <c r="T42" s="24"/>
      <c r="U42" s="24"/>
      <c r="V42" s="80"/>
    </row>
    <row r="43" s="1" customFormat="1" ht="15.5" spans="1:22">
      <c r="A43" s="10"/>
      <c r="B43" s="14">
        <v>7</v>
      </c>
      <c r="C43" s="66">
        <v>0</v>
      </c>
      <c r="D43" s="12">
        <v>4</v>
      </c>
      <c r="E43" s="13"/>
      <c r="F43" s="27">
        <v>100</v>
      </c>
      <c r="G43" s="27">
        <v>88.8888888888889</v>
      </c>
      <c r="H43" s="19"/>
      <c r="I43" s="19"/>
      <c r="J43" s="19"/>
      <c r="K43" s="19"/>
      <c r="L43" s="19"/>
      <c r="M43" s="19"/>
      <c r="N43" s="19"/>
      <c r="O43" s="19"/>
      <c r="P43" s="24"/>
      <c r="Q43" s="24"/>
      <c r="R43" s="24"/>
      <c r="S43" s="24"/>
      <c r="T43" s="24"/>
      <c r="U43" s="24"/>
      <c r="V43" s="80"/>
    </row>
    <row r="44" s="1" customFormat="1" ht="15.5" spans="1:24">
      <c r="A44" s="10"/>
      <c r="B44" s="14">
        <v>8</v>
      </c>
      <c r="C44" s="12">
        <v>3</v>
      </c>
      <c r="D44" s="12">
        <v>8</v>
      </c>
      <c r="E44" s="13"/>
      <c r="F44" s="12">
        <v>97.3684210526316</v>
      </c>
      <c r="G44" s="27">
        <v>82.051282051282</v>
      </c>
      <c r="H44" s="19"/>
      <c r="I44" s="19"/>
      <c r="J44" s="19"/>
      <c r="K44" s="19"/>
      <c r="L44" s="19"/>
      <c r="M44" s="19"/>
      <c r="N44" s="19"/>
      <c r="O44" s="19"/>
      <c r="P44" s="24"/>
      <c r="Q44" s="24"/>
      <c r="R44" s="24"/>
      <c r="S44" s="24"/>
      <c r="T44" s="24"/>
      <c r="U44" s="24"/>
      <c r="V44" s="80"/>
      <c r="X44" s="85"/>
    </row>
    <row r="45" s="1" customFormat="1" ht="15.5" spans="1:22">
      <c r="A45" s="10"/>
      <c r="B45" s="14">
        <v>9</v>
      </c>
      <c r="C45" s="12">
        <v>1</v>
      </c>
      <c r="D45" s="12">
        <v>4</v>
      </c>
      <c r="E45" s="13"/>
      <c r="F45" s="12">
        <v>96.4912280701754</v>
      </c>
      <c r="G45" s="27">
        <v>78.6324786324786</v>
      </c>
      <c r="H45" s="19"/>
      <c r="I45" s="19"/>
      <c r="J45" s="19"/>
      <c r="K45" s="19"/>
      <c r="L45" s="19"/>
      <c r="M45" s="19"/>
      <c r="N45" s="19"/>
      <c r="O45" s="19"/>
      <c r="P45" s="24"/>
      <c r="Q45" s="24"/>
      <c r="R45" s="24"/>
      <c r="S45" s="24"/>
      <c r="T45" s="24"/>
      <c r="U45" s="24"/>
      <c r="V45" s="80"/>
    </row>
    <row r="46" s="1" customFormat="1" ht="15.5" spans="1:22">
      <c r="A46" s="10"/>
      <c r="B46" s="14">
        <v>10</v>
      </c>
      <c r="C46" s="12">
        <v>3</v>
      </c>
      <c r="D46" s="12">
        <v>8</v>
      </c>
      <c r="E46" s="13"/>
      <c r="F46" s="12">
        <v>93.859649122807</v>
      </c>
      <c r="G46" s="27">
        <v>71.7948717948718</v>
      </c>
      <c r="H46" s="19"/>
      <c r="I46" s="19"/>
      <c r="J46" s="19"/>
      <c r="K46" s="19"/>
      <c r="L46" s="19"/>
      <c r="M46" s="19"/>
      <c r="N46" s="19"/>
      <c r="O46" s="19"/>
      <c r="P46" s="24"/>
      <c r="Q46" s="24"/>
      <c r="R46" s="24"/>
      <c r="S46" s="24"/>
      <c r="T46" s="24"/>
      <c r="U46" s="24"/>
      <c r="V46" s="80"/>
    </row>
    <row r="47" s="1" customFormat="1" ht="15.5" spans="1:24">
      <c r="A47" s="10"/>
      <c r="B47" s="14">
        <v>11</v>
      </c>
      <c r="C47" s="12">
        <v>3</v>
      </c>
      <c r="D47" s="12">
        <v>10</v>
      </c>
      <c r="E47" s="13"/>
      <c r="F47" s="12">
        <v>91.2280701754386</v>
      </c>
      <c r="G47" s="27">
        <v>63.2478632478632</v>
      </c>
      <c r="H47" s="19"/>
      <c r="I47" s="19"/>
      <c r="J47" s="19"/>
      <c r="K47" s="19"/>
      <c r="L47" s="19"/>
      <c r="M47" s="19"/>
      <c r="N47" s="19"/>
      <c r="O47" s="19"/>
      <c r="P47" s="24"/>
      <c r="Q47" s="24"/>
      <c r="R47" s="24"/>
      <c r="S47" s="24"/>
      <c r="T47" s="24"/>
      <c r="U47" s="24"/>
      <c r="V47" s="80"/>
      <c r="X47" s="85"/>
    </row>
    <row r="48" s="1" customFormat="1" ht="15.5" spans="1:24">
      <c r="A48" s="10"/>
      <c r="B48" s="14">
        <v>12</v>
      </c>
      <c r="C48" s="12">
        <v>4</v>
      </c>
      <c r="D48" s="12">
        <v>11</v>
      </c>
      <c r="E48" s="13"/>
      <c r="F48" s="12">
        <v>87.719298245614</v>
      </c>
      <c r="G48" s="27">
        <v>53.8461538461538</v>
      </c>
      <c r="H48" s="19"/>
      <c r="I48" s="19"/>
      <c r="J48" s="19"/>
      <c r="K48" s="19"/>
      <c r="L48" s="19"/>
      <c r="M48" s="19"/>
      <c r="N48" s="19"/>
      <c r="O48" s="19"/>
      <c r="P48" s="24"/>
      <c r="Q48" s="24"/>
      <c r="R48" s="24"/>
      <c r="S48" s="24"/>
      <c r="T48" s="24"/>
      <c r="U48" s="24"/>
      <c r="V48" s="80"/>
      <c r="X48" s="85"/>
    </row>
    <row r="49" s="1" customFormat="1" ht="15.5" spans="1:22">
      <c r="A49" s="10"/>
      <c r="B49" s="14">
        <v>13</v>
      </c>
      <c r="C49" s="12">
        <v>8</v>
      </c>
      <c r="D49" s="12">
        <v>18</v>
      </c>
      <c r="E49" s="13"/>
      <c r="F49" s="12">
        <v>80.7017543859649</v>
      </c>
      <c r="G49" s="27">
        <v>38.4615384615385</v>
      </c>
      <c r="H49" s="19"/>
      <c r="I49" s="19"/>
      <c r="J49" s="19"/>
      <c r="K49" s="19"/>
      <c r="L49" s="19"/>
      <c r="M49" s="19"/>
      <c r="N49" s="19"/>
      <c r="O49" s="19"/>
      <c r="P49" s="24"/>
      <c r="Q49" s="24"/>
      <c r="R49" s="24"/>
      <c r="S49" s="24"/>
      <c r="T49" s="24"/>
      <c r="U49" s="24"/>
      <c r="V49" s="80"/>
    </row>
    <row r="50" s="1" customFormat="1" ht="15.5" spans="1:24">
      <c r="A50" s="10"/>
      <c r="B50" s="14">
        <v>14</v>
      </c>
      <c r="C50" s="12">
        <v>7</v>
      </c>
      <c r="D50" s="12">
        <v>10</v>
      </c>
      <c r="E50" s="13"/>
      <c r="F50" s="12">
        <v>74.5614035087719</v>
      </c>
      <c r="G50" s="27">
        <v>29.9145299145299</v>
      </c>
      <c r="H50" s="19"/>
      <c r="I50" s="19"/>
      <c r="J50" s="19"/>
      <c r="K50" s="19"/>
      <c r="L50" s="19"/>
      <c r="M50" s="19"/>
      <c r="N50" s="19"/>
      <c r="O50" s="19"/>
      <c r="P50" s="24"/>
      <c r="Q50" s="24"/>
      <c r="R50" s="24"/>
      <c r="S50" s="24"/>
      <c r="T50" s="24"/>
      <c r="U50" s="24"/>
      <c r="V50" s="80"/>
      <c r="X50" s="85"/>
    </row>
    <row r="51" s="1" customFormat="1" ht="15.5" spans="1:22">
      <c r="A51" s="10"/>
      <c r="B51" s="14">
        <v>15</v>
      </c>
      <c r="C51" s="12">
        <v>7</v>
      </c>
      <c r="D51" s="12">
        <v>5</v>
      </c>
      <c r="E51" s="13"/>
      <c r="F51" s="12">
        <v>68.4210526315789</v>
      </c>
      <c r="G51" s="27">
        <v>25.6410256410256</v>
      </c>
      <c r="H51" s="19"/>
      <c r="I51" s="19"/>
      <c r="J51" s="19"/>
      <c r="K51" s="19"/>
      <c r="L51" s="19"/>
      <c r="M51" s="19"/>
      <c r="N51" s="19"/>
      <c r="O51" s="19"/>
      <c r="P51" s="24"/>
      <c r="Q51" s="24"/>
      <c r="R51" s="24"/>
      <c r="S51" s="24"/>
      <c r="T51" s="24"/>
      <c r="U51" s="24"/>
      <c r="V51" s="80"/>
    </row>
    <row r="52" s="1" customFormat="1" ht="15.5" spans="1:22">
      <c r="A52" s="10"/>
      <c r="B52" s="14">
        <v>16</v>
      </c>
      <c r="C52" s="12">
        <v>8</v>
      </c>
      <c r="D52" s="12">
        <v>6</v>
      </c>
      <c r="E52" s="13"/>
      <c r="F52" s="12">
        <v>61.4035087719298</v>
      </c>
      <c r="G52" s="27">
        <v>20.5128205128205</v>
      </c>
      <c r="H52" s="19"/>
      <c r="I52" s="19"/>
      <c r="J52" s="19"/>
      <c r="K52" s="19"/>
      <c r="L52" s="19"/>
      <c r="M52" s="19"/>
      <c r="N52" s="19"/>
      <c r="O52" s="19"/>
      <c r="P52" s="24"/>
      <c r="Q52" s="24"/>
      <c r="R52" s="24"/>
      <c r="S52" s="24"/>
      <c r="T52" s="24"/>
      <c r="U52" s="24"/>
      <c r="V52" s="80"/>
    </row>
    <row r="53" s="1" customFormat="1" ht="15.5" spans="1:24">
      <c r="A53" s="10"/>
      <c r="B53" s="14">
        <v>17</v>
      </c>
      <c r="C53" s="12">
        <v>6</v>
      </c>
      <c r="D53" s="12">
        <v>7</v>
      </c>
      <c r="E53" s="13"/>
      <c r="F53" s="12">
        <v>56.140350877193</v>
      </c>
      <c r="G53" s="27">
        <v>14.5299145299145</v>
      </c>
      <c r="H53" s="19"/>
      <c r="I53" s="19"/>
      <c r="J53" s="19"/>
      <c r="K53" s="19"/>
      <c r="L53" s="19"/>
      <c r="M53" s="19"/>
      <c r="N53" s="19"/>
      <c r="O53" s="19"/>
      <c r="P53" s="24"/>
      <c r="Q53" s="24"/>
      <c r="R53" s="24"/>
      <c r="S53" s="24"/>
      <c r="T53" s="24"/>
      <c r="U53" s="24"/>
      <c r="V53" s="80"/>
      <c r="X53" s="85"/>
    </row>
    <row r="54" s="1" customFormat="1" ht="15.5" spans="1:22">
      <c r="A54" s="10"/>
      <c r="B54" s="14">
        <v>18</v>
      </c>
      <c r="C54" s="12">
        <v>9</v>
      </c>
      <c r="D54" s="12">
        <v>5</v>
      </c>
      <c r="E54" s="13"/>
      <c r="F54" s="12">
        <v>48.2456140350877</v>
      </c>
      <c r="G54" s="27">
        <v>10.2564102564103</v>
      </c>
      <c r="H54" s="19"/>
      <c r="I54" s="19"/>
      <c r="J54" s="19"/>
      <c r="K54" s="19"/>
      <c r="L54" s="19"/>
      <c r="M54" s="19"/>
      <c r="N54" s="19"/>
      <c r="O54" s="19"/>
      <c r="P54" s="24"/>
      <c r="Q54" s="24"/>
      <c r="R54" s="24"/>
      <c r="S54" s="24"/>
      <c r="T54" s="24"/>
      <c r="U54" s="24"/>
      <c r="V54" s="80"/>
    </row>
    <row r="55" s="1" customFormat="1" ht="15.5" spans="1:22">
      <c r="A55" s="10"/>
      <c r="B55" s="14">
        <v>19</v>
      </c>
      <c r="C55" s="12">
        <v>15</v>
      </c>
      <c r="D55" s="12">
        <v>5</v>
      </c>
      <c r="E55" s="13"/>
      <c r="F55" s="12">
        <v>35.0877192982456</v>
      </c>
      <c r="G55" s="27">
        <v>5.98290598290598</v>
      </c>
      <c r="H55" s="19"/>
      <c r="I55" s="19"/>
      <c r="J55" s="19"/>
      <c r="K55" s="19"/>
      <c r="L55" s="19"/>
      <c r="M55" s="19"/>
      <c r="N55" s="19"/>
      <c r="O55" s="19"/>
      <c r="P55" s="24"/>
      <c r="Q55" s="24"/>
      <c r="R55" s="24"/>
      <c r="S55" s="24"/>
      <c r="T55" s="24"/>
      <c r="U55" s="24"/>
      <c r="V55" s="80"/>
    </row>
    <row r="56" s="1" customFormat="1" ht="15.5" spans="1:22">
      <c r="A56" s="10"/>
      <c r="B56" s="14">
        <v>20</v>
      </c>
      <c r="C56" s="12">
        <v>15</v>
      </c>
      <c r="D56" s="12">
        <v>3</v>
      </c>
      <c r="E56" s="13"/>
      <c r="F56" s="12">
        <v>21.9298245614035</v>
      </c>
      <c r="G56" s="27">
        <v>3.41880341880342</v>
      </c>
      <c r="H56" s="19"/>
      <c r="I56" s="19"/>
      <c r="J56" s="19"/>
      <c r="K56" s="19"/>
      <c r="L56" s="19"/>
      <c r="M56" s="19"/>
      <c r="N56" s="19"/>
      <c r="O56" s="19"/>
      <c r="P56" s="24"/>
      <c r="Q56" s="24"/>
      <c r="R56" s="24"/>
      <c r="S56" s="24"/>
      <c r="T56" s="24"/>
      <c r="U56" s="24"/>
      <c r="V56" s="80"/>
    </row>
    <row r="57" s="1" customFormat="1" ht="15.5" spans="1:22">
      <c r="A57" s="10"/>
      <c r="B57" s="14">
        <v>21</v>
      </c>
      <c r="C57" s="12">
        <v>11</v>
      </c>
      <c r="D57" s="12">
        <v>4</v>
      </c>
      <c r="E57" s="13"/>
      <c r="F57" s="12">
        <v>12.280701754386</v>
      </c>
      <c r="G57" s="27">
        <v>0</v>
      </c>
      <c r="H57" s="19"/>
      <c r="I57" s="19"/>
      <c r="J57" s="19"/>
      <c r="K57" s="19"/>
      <c r="L57" s="19"/>
      <c r="M57" s="19"/>
      <c r="N57" s="19"/>
      <c r="O57" s="19"/>
      <c r="P57" s="24"/>
      <c r="Q57" s="24"/>
      <c r="R57" s="24"/>
      <c r="S57" s="24"/>
      <c r="T57" s="24"/>
      <c r="U57" s="24"/>
      <c r="V57" s="80"/>
    </row>
    <row r="58" s="1" customFormat="1" ht="15.5" spans="1:22">
      <c r="A58" s="10"/>
      <c r="B58" s="14">
        <v>22</v>
      </c>
      <c r="C58" s="12">
        <v>6</v>
      </c>
      <c r="D58" s="12"/>
      <c r="E58" s="13"/>
      <c r="F58" s="12">
        <v>7.01754385964912</v>
      </c>
      <c r="G58" s="28"/>
      <c r="H58" s="19"/>
      <c r="I58" s="19"/>
      <c r="J58" s="19"/>
      <c r="K58" s="19"/>
      <c r="L58" s="19"/>
      <c r="M58" s="19"/>
      <c r="N58" s="19"/>
      <c r="O58" s="19"/>
      <c r="P58" s="24"/>
      <c r="Q58" s="24"/>
      <c r="R58" s="24"/>
      <c r="S58" s="24"/>
      <c r="T58" s="24"/>
      <c r="U58" s="24"/>
      <c r="V58" s="80"/>
    </row>
    <row r="59" s="1" customFormat="1" ht="15.5" spans="1:22">
      <c r="A59" s="10"/>
      <c r="B59" s="14">
        <v>23</v>
      </c>
      <c r="C59" s="12">
        <v>7</v>
      </c>
      <c r="D59" s="12"/>
      <c r="E59" s="13"/>
      <c r="F59" s="27">
        <v>0.87719298245614</v>
      </c>
      <c r="G59" s="12"/>
      <c r="H59" s="19"/>
      <c r="I59" s="19"/>
      <c r="J59" s="19"/>
      <c r="K59" s="19"/>
      <c r="L59" s="19"/>
      <c r="M59" s="19"/>
      <c r="N59" s="19"/>
      <c r="O59" s="19"/>
      <c r="P59" s="24"/>
      <c r="Q59" s="24"/>
      <c r="R59" s="24"/>
      <c r="S59" s="24"/>
      <c r="T59" s="24"/>
      <c r="U59" s="24"/>
      <c r="V59" s="80"/>
    </row>
    <row r="60" s="1" customFormat="1" ht="15.5" spans="1:22">
      <c r="A60" s="10"/>
      <c r="B60" s="14">
        <v>24</v>
      </c>
      <c r="C60" s="12">
        <v>1</v>
      </c>
      <c r="D60" s="12"/>
      <c r="E60" s="13"/>
      <c r="F60" s="27">
        <v>0</v>
      </c>
      <c r="G60" s="12"/>
      <c r="H60" s="19"/>
      <c r="I60" s="19"/>
      <c r="J60" s="19"/>
      <c r="K60" s="19"/>
      <c r="L60" s="19"/>
      <c r="M60" s="19"/>
      <c r="N60" s="19"/>
      <c r="O60" s="19"/>
      <c r="P60" s="24"/>
      <c r="Q60" s="24"/>
      <c r="R60" s="24"/>
      <c r="S60" s="24"/>
      <c r="T60" s="24"/>
      <c r="U60" s="24"/>
      <c r="V60" s="80"/>
    </row>
    <row r="61" ht="15.5" spans="1:22">
      <c r="A61" s="30"/>
      <c r="B61" s="30"/>
      <c r="C61" s="73"/>
      <c r="D61" s="73"/>
      <c r="E61" s="31"/>
      <c r="F61" s="30"/>
      <c r="G61" s="30"/>
      <c r="H61" s="30"/>
      <c r="I61" s="30"/>
      <c r="J61" s="30"/>
      <c r="K61" s="30"/>
      <c r="L61" s="30"/>
      <c r="M61" s="30"/>
      <c r="N61" s="30"/>
      <c r="O61" s="30"/>
      <c r="P61" s="31"/>
      <c r="Q61" s="31"/>
      <c r="R61" s="31"/>
      <c r="S61" s="31"/>
      <c r="T61" s="31"/>
      <c r="U61" s="31"/>
      <c r="V61" s="2"/>
    </row>
    <row r="62" spans="1:21">
      <c r="A62" s="30"/>
      <c r="B62" s="30"/>
      <c r="C62" s="30"/>
      <c r="D62" s="30"/>
      <c r="E62" s="31"/>
      <c r="F62" s="30"/>
      <c r="G62" s="30"/>
      <c r="H62" s="30"/>
      <c r="I62" s="30"/>
      <c r="J62" s="30"/>
      <c r="K62" s="30"/>
      <c r="L62" s="30"/>
      <c r="M62" s="30"/>
      <c r="N62" s="30"/>
      <c r="O62" s="30"/>
      <c r="P62" s="30"/>
      <c r="Q62" s="30"/>
      <c r="R62" s="30"/>
      <c r="S62" s="30"/>
      <c r="T62" s="30"/>
      <c r="U62" s="30"/>
    </row>
    <row r="63" spans="1:21">
      <c r="A63" s="30"/>
      <c r="B63" s="30"/>
      <c r="C63" s="30"/>
      <c r="D63" s="30"/>
      <c r="E63" s="31"/>
      <c r="F63" s="30"/>
      <c r="G63" s="30"/>
      <c r="H63" s="30"/>
      <c r="I63" s="30"/>
      <c r="J63" s="30"/>
      <c r="K63" s="30"/>
      <c r="L63" s="30"/>
      <c r="M63" s="30"/>
      <c r="N63" s="30"/>
      <c r="O63" s="30"/>
      <c r="P63" s="30"/>
      <c r="Q63" s="30"/>
      <c r="R63" s="30"/>
      <c r="S63" s="30"/>
      <c r="T63" s="30"/>
      <c r="U63" s="30"/>
    </row>
    <row r="64" spans="1:21">
      <c r="A64" s="30"/>
      <c r="B64" s="30"/>
      <c r="C64" s="30"/>
      <c r="D64" s="30"/>
      <c r="E64" s="31"/>
      <c r="F64" s="30"/>
      <c r="G64" s="30"/>
      <c r="H64" s="30"/>
      <c r="I64" s="30"/>
      <c r="J64" s="30"/>
      <c r="K64" s="30"/>
      <c r="L64" s="30"/>
      <c r="M64" s="30"/>
      <c r="N64" s="30"/>
      <c r="O64" s="30"/>
      <c r="P64" s="30"/>
      <c r="Q64" s="30"/>
      <c r="R64" s="30"/>
      <c r="S64" s="30"/>
      <c r="T64" s="30"/>
      <c r="U64" s="30"/>
    </row>
    <row r="65" spans="1:21">
      <c r="A65" s="30"/>
      <c r="B65" s="30"/>
      <c r="C65" s="30"/>
      <c r="D65" s="30"/>
      <c r="E65" s="31"/>
      <c r="F65" s="30"/>
      <c r="G65" s="30"/>
      <c r="H65" s="30"/>
      <c r="I65" s="30"/>
      <c r="J65" s="30"/>
      <c r="K65" s="30"/>
      <c r="L65" s="30"/>
      <c r="M65" s="30"/>
      <c r="N65" s="30"/>
      <c r="O65" s="30"/>
      <c r="P65" s="30"/>
      <c r="Q65" s="30"/>
      <c r="R65" s="30"/>
      <c r="S65" s="30"/>
      <c r="T65" s="30"/>
      <c r="U65" s="30"/>
    </row>
    <row r="66" spans="1:21">
      <c r="A66" s="30"/>
      <c r="B66" s="30"/>
      <c r="C66" s="30"/>
      <c r="D66" s="30"/>
      <c r="E66" s="31"/>
      <c r="F66" s="30"/>
      <c r="G66" s="30"/>
      <c r="H66" s="30"/>
      <c r="I66" s="30"/>
      <c r="J66" s="30"/>
      <c r="K66" s="30"/>
      <c r="L66" s="30"/>
      <c r="M66" s="30"/>
      <c r="N66" s="30"/>
      <c r="O66" s="30"/>
      <c r="P66" s="30"/>
      <c r="Q66" s="30"/>
      <c r="R66" s="30"/>
      <c r="S66" s="30"/>
      <c r="T66" s="30"/>
      <c r="U66" s="30"/>
    </row>
    <row r="67" spans="1:21">
      <c r="A67" s="30"/>
      <c r="B67" s="30"/>
      <c r="C67" s="30"/>
      <c r="D67" s="30"/>
      <c r="E67" s="31"/>
      <c r="F67" s="30"/>
      <c r="G67" s="30"/>
      <c r="H67" s="30"/>
      <c r="I67" s="30"/>
      <c r="J67" s="30"/>
      <c r="K67" s="30"/>
      <c r="L67" s="30"/>
      <c r="M67" s="30"/>
      <c r="N67" s="30"/>
      <c r="O67" s="30"/>
      <c r="P67" s="30"/>
      <c r="Q67" s="30"/>
      <c r="R67" s="30"/>
      <c r="S67" s="30"/>
      <c r="T67" s="30"/>
      <c r="U67" s="30"/>
    </row>
  </sheetData>
  <mergeCells count="12">
    <mergeCell ref="C3:D3"/>
    <mergeCell ref="F3:G3"/>
    <mergeCell ref="J3:K3"/>
    <mergeCell ref="M3:N3"/>
    <mergeCell ref="Q3:R3"/>
    <mergeCell ref="T3:U3"/>
    <mergeCell ref="C33:D33"/>
    <mergeCell ref="F33:G33"/>
    <mergeCell ref="A3:A4"/>
    <mergeCell ref="A33:A34"/>
    <mergeCell ref="H3:H4"/>
    <mergeCell ref="O3:O4"/>
  </mergeCells>
  <pageMargins left="0.7" right="0.7" top="0.75" bottom="0.75" header="0.3" footer="0.3"/>
  <headerFooter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1:AB41"/>
  <sheetViews>
    <sheetView zoomScale="50" zoomScaleNormal="50" topLeftCell="F1" workbookViewId="0">
      <selection activeCell="F2" sqref="F2:O39"/>
    </sheetView>
  </sheetViews>
  <sheetFormatPr defaultColWidth="9" defaultRowHeight="14"/>
  <cols>
    <col min="2" max="4" width="20.625" style="2" customWidth="1"/>
    <col min="6" max="6" width="20" customWidth="1"/>
    <col min="7" max="7" width="16" customWidth="1"/>
    <col min="8" max="8" width="10.625" customWidth="1"/>
    <col min="9" max="11" width="22.625" customWidth="1"/>
    <col min="13" max="13" width="35.625" customWidth="1"/>
    <col min="15" max="15" width="37.7083333333333" customWidth="1"/>
  </cols>
  <sheetData>
    <row r="1" ht="13.5" customHeight="1"/>
    <row r="2" spans="6:15">
      <c r="F2" s="30"/>
      <c r="G2" s="30"/>
      <c r="H2" s="30"/>
      <c r="I2" s="30"/>
      <c r="J2" s="30"/>
      <c r="K2" s="30"/>
      <c r="L2" s="30"/>
      <c r="M2" s="30"/>
      <c r="N2" s="30"/>
      <c r="O2" s="30"/>
    </row>
    <row r="3" ht="15" spans="2:28">
      <c r="B3" s="57"/>
      <c r="C3" s="57"/>
      <c r="D3" s="57"/>
      <c r="E3" s="34"/>
      <c r="F3" s="45" t="s">
        <v>35</v>
      </c>
      <c r="G3" s="45"/>
      <c r="H3" s="46"/>
      <c r="I3" s="46"/>
      <c r="J3" s="46"/>
      <c r="K3" s="46"/>
      <c r="L3" s="61"/>
      <c r="M3" s="61"/>
      <c r="N3" s="61"/>
      <c r="O3" s="61"/>
      <c r="P3" s="34"/>
      <c r="Q3" s="34"/>
      <c r="R3" s="34"/>
      <c r="S3" s="34"/>
      <c r="T3" s="34"/>
      <c r="U3" s="34"/>
      <c r="V3" s="34"/>
      <c r="W3" s="34"/>
      <c r="X3" s="34"/>
      <c r="Y3" s="34"/>
      <c r="Z3" s="34"/>
      <c r="AA3" s="34"/>
      <c r="AB3" s="34"/>
    </row>
    <row r="4" ht="15" spans="2:15">
      <c r="B4" s="58"/>
      <c r="C4" s="58"/>
      <c r="D4" s="58"/>
      <c r="F4" s="46"/>
      <c r="G4" s="46"/>
      <c r="H4" s="46"/>
      <c r="I4" s="47" t="s">
        <v>36</v>
      </c>
      <c r="J4" s="47" t="s">
        <v>37</v>
      </c>
      <c r="K4" s="47" t="s">
        <v>38</v>
      </c>
      <c r="L4" s="30"/>
      <c r="M4" s="59" t="s">
        <v>36</v>
      </c>
      <c r="N4" s="59"/>
      <c r="O4" s="59"/>
    </row>
    <row r="5" ht="15.5" spans="2:15">
      <c r="B5" s="60" t="s">
        <v>36</v>
      </c>
      <c r="C5" s="60"/>
      <c r="D5" s="60"/>
      <c r="F5" s="46" t="s">
        <v>39</v>
      </c>
      <c r="G5" s="48" t="s">
        <v>3</v>
      </c>
      <c r="H5" s="49">
        <v>1</v>
      </c>
      <c r="I5" s="37">
        <v>0.368</v>
      </c>
      <c r="J5" s="37">
        <v>1.461</v>
      </c>
      <c r="K5" s="37">
        <v>0.601</v>
      </c>
      <c r="L5" s="30"/>
      <c r="M5" s="59"/>
      <c r="N5" s="59"/>
      <c r="O5" s="59"/>
    </row>
    <row r="6" ht="15.5" spans="2:15">
      <c r="B6" s="60"/>
      <c r="C6" s="60"/>
      <c r="D6" s="60"/>
      <c r="F6" s="46"/>
      <c r="G6" s="50"/>
      <c r="H6" s="49">
        <v>2</v>
      </c>
      <c r="I6" s="37">
        <v>0.115</v>
      </c>
      <c r="J6" s="37">
        <v>3.775</v>
      </c>
      <c r="K6" s="37">
        <v>2.823</v>
      </c>
      <c r="L6" s="30"/>
      <c r="M6" s="59"/>
      <c r="N6" s="59"/>
      <c r="O6" s="59"/>
    </row>
    <row r="7" ht="15.5" spans="2:15">
      <c r="B7" s="60"/>
      <c r="C7" s="60"/>
      <c r="D7" s="60"/>
      <c r="F7" s="46"/>
      <c r="G7" s="50"/>
      <c r="H7" s="49">
        <v>3</v>
      </c>
      <c r="I7" s="37">
        <v>0.509</v>
      </c>
      <c r="J7" s="37">
        <v>9.424</v>
      </c>
      <c r="K7" s="37">
        <v>0.214</v>
      </c>
      <c r="L7" s="30"/>
      <c r="M7" s="59"/>
      <c r="N7" s="59"/>
      <c r="O7" s="59"/>
    </row>
    <row r="8" ht="15.5" spans="2:15">
      <c r="B8" s="60"/>
      <c r="C8" s="60"/>
      <c r="D8" s="60"/>
      <c r="F8" s="46"/>
      <c r="G8" s="50"/>
      <c r="H8" s="49">
        <v>4</v>
      </c>
      <c r="I8" s="37">
        <v>0.611</v>
      </c>
      <c r="J8" s="37">
        <v>3.587</v>
      </c>
      <c r="K8" s="37">
        <v>7.672</v>
      </c>
      <c r="L8" s="30"/>
      <c r="M8" s="59"/>
      <c r="N8" s="59"/>
      <c r="O8" s="59"/>
    </row>
    <row r="9" ht="15.5" spans="2:15">
      <c r="B9" s="60"/>
      <c r="C9" s="60"/>
      <c r="D9" s="60"/>
      <c r="F9" s="46"/>
      <c r="G9" s="50"/>
      <c r="H9" s="49">
        <v>5</v>
      </c>
      <c r="I9" s="37">
        <v>0.277</v>
      </c>
      <c r="J9" s="37">
        <v>2.453</v>
      </c>
      <c r="K9" s="37">
        <v>2.158</v>
      </c>
      <c r="L9" s="30"/>
      <c r="M9" s="59"/>
      <c r="N9" s="59"/>
      <c r="O9" s="59"/>
    </row>
    <row r="10" ht="15.5" spans="2:15">
      <c r="B10" s="60"/>
      <c r="C10" s="60"/>
      <c r="D10" s="60"/>
      <c r="F10" s="46"/>
      <c r="G10" s="50"/>
      <c r="H10" s="49">
        <v>6</v>
      </c>
      <c r="I10" s="37">
        <v>1.178</v>
      </c>
      <c r="J10" s="37">
        <v>5.226</v>
      </c>
      <c r="K10" s="37">
        <v>4.983</v>
      </c>
      <c r="L10" s="30"/>
      <c r="M10" s="59"/>
      <c r="N10" s="59"/>
      <c r="O10" s="59"/>
    </row>
    <row r="11" ht="15.5" spans="2:15">
      <c r="B11" s="60"/>
      <c r="C11" s="60"/>
      <c r="D11" s="60"/>
      <c r="F11" s="46"/>
      <c r="G11" s="50"/>
      <c r="H11" s="49">
        <v>7</v>
      </c>
      <c r="I11" s="37">
        <v>0.5</v>
      </c>
      <c r="J11" s="37">
        <v>7.15</v>
      </c>
      <c r="K11" s="37">
        <v>3.785</v>
      </c>
      <c r="L11" s="30"/>
      <c r="M11" s="59"/>
      <c r="N11" s="59"/>
      <c r="O11" s="59"/>
    </row>
    <row r="12" ht="15.5" spans="2:15">
      <c r="B12" s="60"/>
      <c r="C12" s="60"/>
      <c r="D12" s="60"/>
      <c r="F12" s="46"/>
      <c r="G12" s="50"/>
      <c r="H12" s="49">
        <v>8</v>
      </c>
      <c r="I12" s="37">
        <v>0.915</v>
      </c>
      <c r="J12" s="37">
        <v>2.657</v>
      </c>
      <c r="K12" s="37">
        <v>6.846</v>
      </c>
      <c r="L12" s="30"/>
      <c r="M12" s="59"/>
      <c r="N12" s="59"/>
      <c r="O12" s="59"/>
    </row>
    <row r="13" ht="15.5" spans="2:15">
      <c r="B13" s="60"/>
      <c r="C13" s="60"/>
      <c r="D13" s="60"/>
      <c r="F13" s="46"/>
      <c r="G13" s="50"/>
      <c r="H13" s="49">
        <v>9</v>
      </c>
      <c r="I13" s="37">
        <v>0.299</v>
      </c>
      <c r="J13" s="37">
        <v>12.707</v>
      </c>
      <c r="K13" s="37">
        <v>3.96</v>
      </c>
      <c r="L13" s="30"/>
      <c r="M13" s="59"/>
      <c r="N13" s="59"/>
      <c r="O13" s="59"/>
    </row>
    <row r="14" ht="15.5" spans="2:15">
      <c r="B14" s="60"/>
      <c r="C14" s="60"/>
      <c r="D14" s="60"/>
      <c r="F14" s="46"/>
      <c r="G14" s="55"/>
      <c r="H14" s="49">
        <v>10</v>
      </c>
      <c r="I14" s="37">
        <v>0.273</v>
      </c>
      <c r="J14" s="37">
        <v>9.713</v>
      </c>
      <c r="K14" s="37">
        <v>1.183</v>
      </c>
      <c r="L14" s="30"/>
      <c r="M14" s="59" t="s">
        <v>37</v>
      </c>
      <c r="N14" s="59"/>
      <c r="O14" s="59"/>
    </row>
    <row r="15" ht="15.5" spans="2:15">
      <c r="B15" s="60" t="s">
        <v>37</v>
      </c>
      <c r="C15" s="60"/>
      <c r="D15" s="60"/>
      <c r="F15" s="46"/>
      <c r="G15" s="48" t="s">
        <v>11</v>
      </c>
      <c r="H15" s="49">
        <v>1</v>
      </c>
      <c r="I15" s="37">
        <v>0.72</v>
      </c>
      <c r="J15" s="37">
        <v>2.999</v>
      </c>
      <c r="K15" s="37">
        <v>6.546</v>
      </c>
      <c r="L15" s="30"/>
      <c r="M15" s="59"/>
      <c r="N15" s="59"/>
      <c r="O15" s="59"/>
    </row>
    <row r="16" ht="15.5" spans="2:15">
      <c r="B16" s="60"/>
      <c r="C16" s="60"/>
      <c r="D16" s="60"/>
      <c r="F16" s="46"/>
      <c r="G16" s="50"/>
      <c r="H16" s="49">
        <v>2</v>
      </c>
      <c r="I16" s="37">
        <v>0.085</v>
      </c>
      <c r="J16" s="37">
        <v>7.476</v>
      </c>
      <c r="K16" s="37">
        <v>0.292</v>
      </c>
      <c r="L16" s="30"/>
      <c r="M16" s="59"/>
      <c r="N16" s="59"/>
      <c r="O16" s="59"/>
    </row>
    <row r="17" ht="15.5" spans="2:15">
      <c r="B17" s="60"/>
      <c r="C17" s="60"/>
      <c r="D17" s="60"/>
      <c r="F17" s="46"/>
      <c r="G17" s="50"/>
      <c r="H17" s="49">
        <v>3</v>
      </c>
      <c r="I17" s="37">
        <v>2.085</v>
      </c>
      <c r="J17" s="37">
        <v>7.558</v>
      </c>
      <c r="K17" s="37">
        <v>2.044</v>
      </c>
      <c r="L17" s="30"/>
      <c r="M17" s="59"/>
      <c r="N17" s="59"/>
      <c r="O17" s="59"/>
    </row>
    <row r="18" ht="15.5" spans="2:15">
      <c r="B18" s="60"/>
      <c r="C18" s="60"/>
      <c r="D18" s="60"/>
      <c r="F18" s="46"/>
      <c r="G18" s="50"/>
      <c r="H18" s="49">
        <v>4</v>
      </c>
      <c r="I18" s="37">
        <v>0.132</v>
      </c>
      <c r="J18" s="37">
        <v>7.384</v>
      </c>
      <c r="K18" s="37">
        <v>4.442</v>
      </c>
      <c r="L18" s="30"/>
      <c r="M18" s="59"/>
      <c r="N18" s="59"/>
      <c r="O18" s="59"/>
    </row>
    <row r="19" ht="15.5" spans="2:15">
      <c r="B19" s="60"/>
      <c r="C19" s="60"/>
      <c r="D19" s="60"/>
      <c r="F19" s="46"/>
      <c r="G19" s="50"/>
      <c r="H19" s="49">
        <v>5</v>
      </c>
      <c r="I19" s="37">
        <v>1.04</v>
      </c>
      <c r="J19" s="37">
        <v>2.876</v>
      </c>
      <c r="K19" s="37">
        <v>5.229</v>
      </c>
      <c r="L19" s="30"/>
      <c r="M19" s="59"/>
      <c r="N19" s="59"/>
      <c r="O19" s="59"/>
    </row>
    <row r="20" ht="15.5" spans="2:15">
      <c r="B20" s="60"/>
      <c r="C20" s="60"/>
      <c r="D20" s="60"/>
      <c r="F20" s="46"/>
      <c r="G20" s="50"/>
      <c r="H20" s="49">
        <v>6</v>
      </c>
      <c r="I20" s="37">
        <v>0.558</v>
      </c>
      <c r="J20" s="37">
        <v>3.32</v>
      </c>
      <c r="K20" s="37">
        <v>0.326</v>
      </c>
      <c r="L20" s="30"/>
      <c r="M20" s="59"/>
      <c r="N20" s="59"/>
      <c r="O20" s="59"/>
    </row>
    <row r="21" ht="15.5" spans="2:15">
      <c r="B21" s="60"/>
      <c r="C21" s="60"/>
      <c r="D21" s="60"/>
      <c r="F21" s="46"/>
      <c r="G21" s="50"/>
      <c r="H21" s="49">
        <v>7</v>
      </c>
      <c r="I21" s="37">
        <v>1.405</v>
      </c>
      <c r="J21" s="37">
        <v>2.407</v>
      </c>
      <c r="K21" s="37">
        <v>5.502</v>
      </c>
      <c r="L21" s="30"/>
      <c r="M21" s="59"/>
      <c r="N21" s="59"/>
      <c r="O21" s="59"/>
    </row>
    <row r="22" ht="15.5" spans="2:15">
      <c r="B22" s="60"/>
      <c r="C22" s="60"/>
      <c r="D22" s="60"/>
      <c r="F22" s="46"/>
      <c r="G22" s="50"/>
      <c r="H22" s="49">
        <v>8</v>
      </c>
      <c r="I22" s="37">
        <v>0.208</v>
      </c>
      <c r="J22" s="37">
        <v>4.602</v>
      </c>
      <c r="K22" s="37">
        <v>8.328</v>
      </c>
      <c r="L22" s="30"/>
      <c r="M22" s="59"/>
      <c r="N22" s="59"/>
      <c r="O22" s="59"/>
    </row>
    <row r="23" ht="15.5" spans="2:15">
      <c r="B23" s="60"/>
      <c r="C23" s="60"/>
      <c r="D23" s="60"/>
      <c r="F23" s="46"/>
      <c r="G23" s="50"/>
      <c r="H23" s="49">
        <v>9</v>
      </c>
      <c r="I23" s="37">
        <v>1.092</v>
      </c>
      <c r="J23" s="37">
        <v>8.294</v>
      </c>
      <c r="K23" s="37">
        <v>0.873</v>
      </c>
      <c r="L23" s="30"/>
      <c r="M23" s="59"/>
      <c r="N23" s="59"/>
      <c r="O23" s="59"/>
    </row>
    <row r="24" ht="15.5" spans="2:15">
      <c r="B24" s="60"/>
      <c r="C24" s="60"/>
      <c r="D24" s="60"/>
      <c r="F24" s="46"/>
      <c r="G24" s="55"/>
      <c r="H24" s="49">
        <v>10</v>
      </c>
      <c r="I24" s="37">
        <v>0.647</v>
      </c>
      <c r="J24" s="37">
        <v>1.549</v>
      </c>
      <c r="K24" s="37">
        <v>0.497</v>
      </c>
      <c r="L24" s="30"/>
      <c r="M24" s="59" t="s">
        <v>38</v>
      </c>
      <c r="N24" s="59"/>
      <c r="O24" s="59"/>
    </row>
    <row r="25" ht="15.5" spans="2:15">
      <c r="B25" s="60" t="s">
        <v>38</v>
      </c>
      <c r="C25" s="60"/>
      <c r="D25" s="60"/>
      <c r="F25" s="46"/>
      <c r="G25" s="48" t="s">
        <v>12</v>
      </c>
      <c r="H25" s="49">
        <v>1</v>
      </c>
      <c r="I25" s="37">
        <v>0.114</v>
      </c>
      <c r="J25" s="37">
        <v>2.981</v>
      </c>
      <c r="K25" s="37">
        <v>4.038</v>
      </c>
      <c r="L25" s="30"/>
      <c r="M25" s="59"/>
      <c r="N25" s="59"/>
      <c r="O25" s="59"/>
    </row>
    <row r="26" ht="15.5" spans="2:15">
      <c r="B26" s="60"/>
      <c r="C26" s="60"/>
      <c r="D26" s="60"/>
      <c r="F26" s="46"/>
      <c r="G26" s="50"/>
      <c r="H26" s="49">
        <v>2</v>
      </c>
      <c r="I26" s="37">
        <v>0.233</v>
      </c>
      <c r="J26" s="37">
        <v>4.977</v>
      </c>
      <c r="K26" s="37">
        <v>5.817</v>
      </c>
      <c r="L26" s="30"/>
      <c r="M26" s="59"/>
      <c r="N26" s="59"/>
      <c r="O26" s="59"/>
    </row>
    <row r="27" ht="15.5" spans="2:15">
      <c r="B27" s="60"/>
      <c r="C27" s="60"/>
      <c r="D27" s="60"/>
      <c r="F27" s="46"/>
      <c r="G27" s="50"/>
      <c r="H27" s="49">
        <v>3</v>
      </c>
      <c r="I27" s="37">
        <v>0.922</v>
      </c>
      <c r="J27" s="37">
        <v>8.655</v>
      </c>
      <c r="K27" s="37">
        <v>5.369</v>
      </c>
      <c r="L27" s="30"/>
      <c r="M27" s="59"/>
      <c r="N27" s="59"/>
      <c r="O27" s="59"/>
    </row>
    <row r="28" ht="15.5" spans="2:15">
      <c r="B28" s="60"/>
      <c r="C28" s="60"/>
      <c r="D28" s="60"/>
      <c r="F28" s="46"/>
      <c r="G28" s="50"/>
      <c r="H28" s="49">
        <v>4</v>
      </c>
      <c r="I28" s="37">
        <v>0.01</v>
      </c>
      <c r="J28" s="37">
        <v>2.347</v>
      </c>
      <c r="K28" s="37">
        <v>5.929</v>
      </c>
      <c r="L28" s="30"/>
      <c r="M28" s="59"/>
      <c r="N28" s="59"/>
      <c r="O28" s="59"/>
    </row>
    <row r="29" ht="15.5" spans="2:15">
      <c r="B29" s="60"/>
      <c r="C29" s="60"/>
      <c r="D29" s="60"/>
      <c r="F29" s="46"/>
      <c r="G29" s="50"/>
      <c r="H29" s="49">
        <v>5</v>
      </c>
      <c r="I29" s="37">
        <v>0.488</v>
      </c>
      <c r="J29" s="37">
        <v>4.329</v>
      </c>
      <c r="K29" s="37">
        <v>5.008</v>
      </c>
      <c r="L29" s="30"/>
      <c r="M29" s="59"/>
      <c r="N29" s="59"/>
      <c r="O29" s="59"/>
    </row>
    <row r="30" ht="15.5" spans="2:15">
      <c r="B30" s="60"/>
      <c r="C30" s="60"/>
      <c r="D30" s="60"/>
      <c r="F30" s="46"/>
      <c r="G30" s="50"/>
      <c r="H30" s="49">
        <v>6</v>
      </c>
      <c r="I30" s="37">
        <v>1.813</v>
      </c>
      <c r="J30" s="37">
        <v>8.094</v>
      </c>
      <c r="K30" s="37">
        <v>2.025</v>
      </c>
      <c r="L30" s="30"/>
      <c r="M30" s="59"/>
      <c r="N30" s="59"/>
      <c r="O30" s="59"/>
    </row>
    <row r="31" ht="15.5" spans="2:15">
      <c r="B31" s="60"/>
      <c r="C31" s="60"/>
      <c r="D31" s="60"/>
      <c r="F31" s="46"/>
      <c r="G31" s="50"/>
      <c r="H31" s="49">
        <v>7</v>
      </c>
      <c r="I31" s="37">
        <v>0.778</v>
      </c>
      <c r="J31" s="37">
        <v>1.883</v>
      </c>
      <c r="K31" s="37">
        <v>9.501</v>
      </c>
      <c r="L31" s="30"/>
      <c r="M31" s="59"/>
      <c r="N31" s="59"/>
      <c r="O31" s="59"/>
    </row>
    <row r="32" ht="15.5" spans="2:15">
      <c r="B32" s="60"/>
      <c r="C32" s="60"/>
      <c r="D32" s="60"/>
      <c r="F32" s="46"/>
      <c r="G32" s="50"/>
      <c r="H32" s="49">
        <v>8</v>
      </c>
      <c r="I32" s="37">
        <v>0.177</v>
      </c>
      <c r="J32" s="37">
        <v>6.969</v>
      </c>
      <c r="K32" s="37">
        <v>5.886</v>
      </c>
      <c r="L32" s="30"/>
      <c r="M32" s="59"/>
      <c r="N32" s="59"/>
      <c r="O32" s="59"/>
    </row>
    <row r="33" ht="15.5" spans="2:15">
      <c r="B33" s="60"/>
      <c r="C33" s="60"/>
      <c r="D33" s="60"/>
      <c r="F33" s="46"/>
      <c r="G33" s="50"/>
      <c r="H33" s="49">
        <v>9</v>
      </c>
      <c r="I33" s="37">
        <v>0.93</v>
      </c>
      <c r="J33" s="37">
        <v>5.936</v>
      </c>
      <c r="K33" s="37">
        <v>2.825</v>
      </c>
      <c r="L33" s="30"/>
      <c r="M33" s="59"/>
      <c r="N33" s="59"/>
      <c r="O33" s="59"/>
    </row>
    <row r="34" ht="15.5" spans="2:15">
      <c r="B34" s="60"/>
      <c r="C34" s="60"/>
      <c r="D34" s="60"/>
      <c r="F34" s="46"/>
      <c r="G34" s="50"/>
      <c r="H34" s="49">
        <v>10</v>
      </c>
      <c r="I34" s="37">
        <v>0.097</v>
      </c>
      <c r="J34" s="37">
        <v>11.062</v>
      </c>
      <c r="K34" s="37">
        <v>2.093</v>
      </c>
      <c r="L34" s="30"/>
      <c r="M34" s="30"/>
      <c r="N34" s="30"/>
      <c r="O34" s="30"/>
    </row>
    <row r="35" ht="15.5" spans="2:22">
      <c r="B35" s="58"/>
      <c r="C35" s="58"/>
      <c r="D35" s="58"/>
      <c r="E35" s="34"/>
      <c r="F35" s="46" t="s">
        <v>13</v>
      </c>
      <c r="G35" s="46"/>
      <c r="H35" s="51"/>
      <c r="I35" s="37">
        <f>AVERAGE(I5:I34)</f>
        <v>0.6193</v>
      </c>
      <c r="J35" s="37">
        <f>AVERAGE(J5:J34)</f>
        <v>5.4617</v>
      </c>
      <c r="K35" s="37">
        <f>AVERAGE(K5:K34)</f>
        <v>3.89316666666667</v>
      </c>
      <c r="L35" s="61"/>
      <c r="M35" s="61"/>
      <c r="N35" s="61"/>
      <c r="O35" s="61"/>
      <c r="P35" s="34"/>
      <c r="Q35" s="34"/>
      <c r="R35" s="34"/>
      <c r="S35" s="34"/>
      <c r="T35" s="34"/>
      <c r="U35" s="34"/>
      <c r="V35" s="34"/>
    </row>
    <row r="36" ht="15.5" spans="2:15">
      <c r="B36" s="57"/>
      <c r="C36" s="57"/>
      <c r="D36" s="57"/>
      <c r="F36" s="52" t="s">
        <v>14</v>
      </c>
      <c r="G36" s="52"/>
      <c r="H36" s="53"/>
      <c r="I36" s="39" t="s">
        <v>16</v>
      </c>
      <c r="J36" s="40" t="s">
        <v>40</v>
      </c>
      <c r="K36" s="37">
        <v>0.0209</v>
      </c>
      <c r="L36" s="30"/>
      <c r="M36" s="30"/>
      <c r="N36" s="30"/>
      <c r="O36" s="30"/>
    </row>
    <row r="37" ht="15.5" spans="6:15">
      <c r="F37" s="55" t="s">
        <v>17</v>
      </c>
      <c r="G37" s="56"/>
      <c r="H37" s="56"/>
      <c r="I37" s="39" t="s">
        <v>41</v>
      </c>
      <c r="J37" s="40" t="s">
        <v>40</v>
      </c>
      <c r="K37" s="37" t="s">
        <v>42</v>
      </c>
      <c r="L37" s="30"/>
      <c r="M37" s="30"/>
      <c r="N37" s="30"/>
      <c r="O37" s="30"/>
    </row>
    <row r="38" ht="15.5" spans="6:15">
      <c r="F38" s="30"/>
      <c r="G38" s="30"/>
      <c r="H38" s="30"/>
      <c r="I38" s="30"/>
      <c r="J38" s="62"/>
      <c r="K38" s="62"/>
      <c r="L38" s="30"/>
      <c r="M38" s="30"/>
      <c r="N38" s="30"/>
      <c r="O38" s="30"/>
    </row>
    <row r="39" ht="31" spans="6:15">
      <c r="F39" s="30"/>
      <c r="G39" s="30"/>
      <c r="H39" s="30"/>
      <c r="I39" s="30"/>
      <c r="J39" s="63" t="s">
        <v>43</v>
      </c>
      <c r="K39" s="30"/>
      <c r="L39" s="30"/>
      <c r="M39" s="30"/>
      <c r="N39" s="30"/>
      <c r="O39" s="30"/>
    </row>
    <row r="41" spans="2:17">
      <c r="B41" s="34"/>
      <c r="C41" s="34"/>
      <c r="D41" s="34"/>
      <c r="E41" s="34"/>
      <c r="F41" s="34"/>
      <c r="G41" s="34"/>
      <c r="H41" s="34"/>
      <c r="J41" s="34"/>
      <c r="K41" s="34"/>
      <c r="L41" s="34"/>
      <c r="M41" s="34"/>
      <c r="N41" s="34"/>
      <c r="O41" s="34"/>
      <c r="P41" s="34"/>
      <c r="Q41" s="34"/>
    </row>
  </sheetData>
  <mergeCells count="19">
    <mergeCell ref="F3:K3"/>
    <mergeCell ref="F4:H4"/>
    <mergeCell ref="J38:K38"/>
    <mergeCell ref="B5:B14"/>
    <mergeCell ref="B15:B24"/>
    <mergeCell ref="B25:B34"/>
    <mergeCell ref="F5:F34"/>
    <mergeCell ref="G5:G14"/>
    <mergeCell ref="G15:G24"/>
    <mergeCell ref="G25:G34"/>
    <mergeCell ref="M4:M13"/>
    <mergeCell ref="M14:M23"/>
    <mergeCell ref="M24:M33"/>
    <mergeCell ref="C5:D14"/>
    <mergeCell ref="C15:D24"/>
    <mergeCell ref="C25:D34"/>
    <mergeCell ref="N4:O13"/>
    <mergeCell ref="N14:O23"/>
    <mergeCell ref="N24:O33"/>
  </mergeCells>
  <pageMargins left="0.7" right="0.7" top="0.75" bottom="0.75" header="0.3" footer="0.3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1:V41"/>
  <sheetViews>
    <sheetView zoomScale="70" zoomScaleNormal="70" workbookViewId="0">
      <selection activeCell="G22" sqref="G22"/>
    </sheetView>
  </sheetViews>
  <sheetFormatPr defaultColWidth="9" defaultRowHeight="14"/>
  <cols>
    <col min="2" max="4" width="20.625" style="2" customWidth="1"/>
  </cols>
  <sheetData>
    <row r="1" ht="13.5" customHeight="1"/>
    <row r="3" ht="15" spans="2:22">
      <c r="B3" s="57"/>
      <c r="C3" s="57"/>
      <c r="D3" s="57"/>
      <c r="E3" s="34"/>
      <c r="F3" s="34"/>
      <c r="G3" s="34"/>
      <c r="H3" s="34"/>
      <c r="I3" s="34"/>
      <c r="J3" s="34"/>
      <c r="K3" s="34"/>
      <c r="L3" s="34"/>
      <c r="M3" s="34"/>
      <c r="N3" s="34"/>
      <c r="O3" s="34"/>
      <c r="P3" s="34"/>
      <c r="Q3" s="34"/>
      <c r="R3" s="34"/>
      <c r="S3" s="34"/>
      <c r="T3" s="34"/>
      <c r="U3" s="34"/>
      <c r="V3" s="34"/>
    </row>
    <row r="4" ht="15" spans="2:4">
      <c r="B4" s="58"/>
      <c r="C4" s="58"/>
      <c r="D4" s="58"/>
    </row>
    <row r="5" spans="2:4">
      <c r="B5" s="59" t="s">
        <v>36</v>
      </c>
      <c r="C5" s="59"/>
      <c r="D5" s="59"/>
    </row>
    <row r="6" spans="2:4">
      <c r="B6" s="59"/>
      <c r="C6" s="59"/>
      <c r="D6" s="59"/>
    </row>
    <row r="7" spans="2:4">
      <c r="B7" s="59"/>
      <c r="C7" s="59"/>
      <c r="D7" s="59"/>
    </row>
    <row r="8" spans="2:4">
      <c r="B8" s="59"/>
      <c r="C8" s="59"/>
      <c r="D8" s="59"/>
    </row>
    <row r="9" spans="2:4">
      <c r="B9" s="59"/>
      <c r="C9" s="59"/>
      <c r="D9" s="59"/>
    </row>
    <row r="10" spans="2:4">
      <c r="B10" s="59"/>
      <c r="C10" s="59"/>
      <c r="D10" s="59"/>
    </row>
    <row r="11" spans="2:4">
      <c r="B11" s="59"/>
      <c r="C11" s="59"/>
      <c r="D11" s="59"/>
    </row>
    <row r="12" spans="2:4">
      <c r="B12" s="59"/>
      <c r="C12" s="59"/>
      <c r="D12" s="59"/>
    </row>
    <row r="13" spans="2:4">
      <c r="B13" s="59"/>
      <c r="C13" s="59"/>
      <c r="D13" s="59"/>
    </row>
    <row r="14" spans="2:4">
      <c r="B14" s="59"/>
      <c r="C14" s="59"/>
      <c r="D14" s="59"/>
    </row>
    <row r="15" spans="2:4">
      <c r="B15" s="59" t="s">
        <v>37</v>
      </c>
      <c r="C15" s="59"/>
      <c r="D15" s="59"/>
    </row>
    <row r="16" spans="2:4">
      <c r="B16" s="59"/>
      <c r="C16" s="59"/>
      <c r="D16" s="59"/>
    </row>
    <row r="17" spans="2:4">
      <c r="B17" s="59"/>
      <c r="C17" s="59"/>
      <c r="D17" s="59"/>
    </row>
    <row r="18" spans="2:4">
      <c r="B18" s="59"/>
      <c r="C18" s="59"/>
      <c r="D18" s="59"/>
    </row>
    <row r="19" spans="2:4">
      <c r="B19" s="59"/>
      <c r="C19" s="59"/>
      <c r="D19" s="59"/>
    </row>
    <row r="20" spans="2:4">
      <c r="B20" s="59"/>
      <c r="C20" s="59"/>
      <c r="D20" s="59"/>
    </row>
    <row r="21" spans="2:4">
      <c r="B21" s="59"/>
      <c r="C21" s="59"/>
      <c r="D21" s="59"/>
    </row>
    <row r="22" spans="2:4">
      <c r="B22" s="59"/>
      <c r="C22" s="59"/>
      <c r="D22" s="59"/>
    </row>
    <row r="23" spans="2:4">
      <c r="B23" s="59"/>
      <c r="C23" s="59"/>
      <c r="D23" s="59"/>
    </row>
    <row r="24" spans="2:4">
      <c r="B24" s="59"/>
      <c r="C24" s="59"/>
      <c r="D24" s="59"/>
    </row>
    <row r="25" spans="2:4">
      <c r="B25" s="59" t="s">
        <v>38</v>
      </c>
      <c r="C25" s="59"/>
      <c r="D25" s="59"/>
    </row>
    <row r="26" spans="2:4">
      <c r="B26" s="59"/>
      <c r="C26" s="59"/>
      <c r="D26" s="59"/>
    </row>
    <row r="27" spans="2:4">
      <c r="B27" s="59"/>
      <c r="C27" s="59"/>
      <c r="D27" s="59"/>
    </row>
    <row r="28" spans="2:4">
      <c r="B28" s="59"/>
      <c r="C28" s="59"/>
      <c r="D28" s="59"/>
    </row>
    <row r="29" spans="2:4">
      <c r="B29" s="59"/>
      <c r="C29" s="59"/>
      <c r="D29" s="59"/>
    </row>
    <row r="30" spans="2:4">
      <c r="B30" s="59"/>
      <c r="C30" s="59"/>
      <c r="D30" s="59"/>
    </row>
    <row r="31" spans="2:4">
      <c r="B31" s="59"/>
      <c r="C31" s="59"/>
      <c r="D31" s="59"/>
    </row>
    <row r="32" spans="2:4">
      <c r="B32" s="59"/>
      <c r="C32" s="59"/>
      <c r="D32" s="59"/>
    </row>
    <row r="33" spans="2:4">
      <c r="B33" s="59"/>
      <c r="C33" s="59"/>
      <c r="D33" s="59"/>
    </row>
    <row r="34" spans="2:4">
      <c r="B34" s="59"/>
      <c r="C34" s="59"/>
      <c r="D34" s="59"/>
    </row>
    <row r="35" ht="15" spans="2:16">
      <c r="B35" s="58"/>
      <c r="C35" s="58"/>
      <c r="D35" s="58"/>
      <c r="E35" s="34"/>
      <c r="F35" s="34"/>
      <c r="G35" s="34"/>
      <c r="H35" s="34"/>
      <c r="I35" s="34"/>
      <c r="J35" s="34"/>
      <c r="K35" s="34"/>
      <c r="L35" s="34"/>
      <c r="M35" s="34"/>
      <c r="N35" s="34"/>
      <c r="O35" s="34"/>
      <c r="P35" s="34"/>
    </row>
    <row r="36" ht="15" spans="2:4">
      <c r="B36" s="57"/>
      <c r="C36" s="57"/>
      <c r="D36" s="57"/>
    </row>
    <row r="41" spans="2:11">
      <c r="B41" s="34"/>
      <c r="C41" s="34"/>
      <c r="D41" s="34"/>
      <c r="E41" s="34"/>
      <c r="F41" s="34"/>
      <c r="G41" s="34"/>
      <c r="H41" s="34"/>
      <c r="I41" s="34"/>
      <c r="J41" s="34"/>
      <c r="K41" s="34"/>
    </row>
  </sheetData>
  <mergeCells count="6">
    <mergeCell ref="B5:B14"/>
    <mergeCell ref="B15:B24"/>
    <mergeCell ref="B25:B34"/>
    <mergeCell ref="C5:D14"/>
    <mergeCell ref="C15:D24"/>
    <mergeCell ref="C25:D34"/>
  </mergeCells>
  <pageMargins left="0.7" right="0.7" top="0.75" bottom="0.75" header="0.3" footer="0.3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26"/>
  <sheetViews>
    <sheetView zoomScale="70" zoomScaleNormal="70" workbookViewId="0">
      <selection activeCell="B3" sqref="B3:G22"/>
    </sheetView>
  </sheetViews>
  <sheetFormatPr defaultColWidth="9" defaultRowHeight="14"/>
  <cols>
    <col min="2" max="2" width="20" customWidth="1"/>
    <col min="3" max="3" width="16" customWidth="1"/>
    <col min="4" max="4" width="10.625" customWidth="1"/>
    <col min="5" max="7" width="22.625" customWidth="1"/>
  </cols>
  <sheetData>
    <row r="1" ht="13.5" customHeight="1"/>
    <row r="3" ht="15" spans="1:24">
      <c r="A3" s="34"/>
      <c r="B3" s="45" t="s">
        <v>44</v>
      </c>
      <c r="C3" s="45"/>
      <c r="D3" s="46"/>
      <c r="E3" s="46"/>
      <c r="F3" s="46"/>
      <c r="G3" s="46"/>
      <c r="H3" s="34"/>
      <c r="I3" s="34"/>
      <c r="J3" s="34"/>
      <c r="K3" s="34"/>
      <c r="L3" s="34"/>
      <c r="M3" s="34"/>
      <c r="N3" s="34"/>
      <c r="O3" s="34"/>
      <c r="P3" s="34"/>
      <c r="Q3" s="34"/>
      <c r="R3" s="34"/>
      <c r="S3" s="34"/>
      <c r="T3" s="34"/>
      <c r="U3" s="34"/>
      <c r="V3" s="34"/>
      <c r="W3" s="34"/>
      <c r="X3" s="34"/>
    </row>
    <row r="4" ht="15" spans="2:7">
      <c r="B4" s="46"/>
      <c r="C4" s="46"/>
      <c r="D4" s="46"/>
      <c r="E4" s="47" t="s">
        <v>36</v>
      </c>
      <c r="F4" s="47" t="s">
        <v>37</v>
      </c>
      <c r="G4" s="47" t="s">
        <v>38</v>
      </c>
    </row>
    <row r="5" ht="15.5" spans="2:7">
      <c r="B5" s="46" t="s">
        <v>39</v>
      </c>
      <c r="C5" s="48" t="s">
        <v>3</v>
      </c>
      <c r="D5" s="49">
        <v>1</v>
      </c>
      <c r="E5" s="37">
        <v>32.265</v>
      </c>
      <c r="F5" s="37">
        <v>12.738</v>
      </c>
      <c r="G5" s="37">
        <v>44.59</v>
      </c>
    </row>
    <row r="6" ht="15.5" spans="2:7">
      <c r="B6" s="46"/>
      <c r="C6" s="50"/>
      <c r="D6" s="49">
        <v>2</v>
      </c>
      <c r="E6" s="37">
        <v>32.794</v>
      </c>
      <c r="F6" s="37">
        <v>31.047</v>
      </c>
      <c r="G6" s="37">
        <v>30.165</v>
      </c>
    </row>
    <row r="7" ht="15.5" spans="2:7">
      <c r="B7" s="46"/>
      <c r="C7" s="50"/>
      <c r="D7" s="49">
        <v>3</v>
      </c>
      <c r="E7" s="37">
        <v>47.383</v>
      </c>
      <c r="F7" s="37">
        <v>10.437</v>
      </c>
      <c r="G7" s="37">
        <v>28.5</v>
      </c>
    </row>
    <row r="8" ht="15.5" spans="2:7">
      <c r="B8" s="46"/>
      <c r="C8" s="50"/>
      <c r="D8" s="49">
        <v>4</v>
      </c>
      <c r="E8" s="37">
        <v>44.479</v>
      </c>
      <c r="F8" s="37">
        <v>35.41</v>
      </c>
      <c r="G8" s="37">
        <v>30.584</v>
      </c>
    </row>
    <row r="9" ht="15.5" spans="2:7">
      <c r="B9" s="46"/>
      <c r="C9" s="50"/>
      <c r="D9" s="49">
        <v>5</v>
      </c>
      <c r="E9" s="37">
        <v>40.191</v>
      </c>
      <c r="F9" s="37">
        <v>19.099</v>
      </c>
      <c r="G9" s="37">
        <v>30.287</v>
      </c>
    </row>
    <row r="10" ht="15.5" spans="2:7">
      <c r="B10" s="46"/>
      <c r="C10" s="48" t="s">
        <v>11</v>
      </c>
      <c r="D10" s="49">
        <v>1</v>
      </c>
      <c r="E10" s="37">
        <v>39.468</v>
      </c>
      <c r="F10" s="37">
        <v>33.687</v>
      </c>
      <c r="G10" s="37">
        <v>28.777</v>
      </c>
    </row>
    <row r="11" ht="15.5" spans="2:7">
      <c r="B11" s="46"/>
      <c r="C11" s="50"/>
      <c r="D11" s="49">
        <v>2</v>
      </c>
      <c r="E11" s="37">
        <v>36.924</v>
      </c>
      <c r="F11" s="37">
        <v>31.488</v>
      </c>
      <c r="G11" s="37">
        <v>26.201</v>
      </c>
    </row>
    <row r="12" ht="15.5" spans="2:7">
      <c r="B12" s="46"/>
      <c r="C12" s="50"/>
      <c r="D12" s="49">
        <v>3</v>
      </c>
      <c r="E12" s="37">
        <v>34.52</v>
      </c>
      <c r="F12" s="37">
        <v>37.946</v>
      </c>
      <c r="G12" s="37">
        <v>31.654</v>
      </c>
    </row>
    <row r="13" ht="15.5" spans="2:7">
      <c r="B13" s="46"/>
      <c r="C13" s="50"/>
      <c r="D13" s="49">
        <v>4</v>
      </c>
      <c r="E13" s="37">
        <v>22.219</v>
      </c>
      <c r="F13" s="37">
        <v>28.75</v>
      </c>
      <c r="G13" s="37">
        <v>33.521</v>
      </c>
    </row>
    <row r="14" ht="15.5" spans="2:7">
      <c r="B14" s="46"/>
      <c r="C14" s="50"/>
      <c r="D14" s="49">
        <v>5</v>
      </c>
      <c r="E14" s="37">
        <v>45.328</v>
      </c>
      <c r="F14" s="37">
        <v>29.899</v>
      </c>
      <c r="G14" s="37">
        <v>32.017</v>
      </c>
    </row>
    <row r="15" ht="15.5" spans="2:7">
      <c r="B15" s="46"/>
      <c r="C15" s="48" t="s">
        <v>12</v>
      </c>
      <c r="D15" s="49">
        <v>1</v>
      </c>
      <c r="E15" s="37">
        <v>33.906</v>
      </c>
      <c r="F15" s="37">
        <v>12.476</v>
      </c>
      <c r="G15" s="37">
        <v>42.039</v>
      </c>
    </row>
    <row r="16" ht="15.5" spans="2:7">
      <c r="B16" s="46"/>
      <c r="C16" s="50"/>
      <c r="D16" s="49">
        <v>2</v>
      </c>
      <c r="E16" s="37">
        <v>29.198</v>
      </c>
      <c r="F16" s="37">
        <v>20.926</v>
      </c>
      <c r="G16" s="37">
        <v>36.692</v>
      </c>
    </row>
    <row r="17" ht="15.5" spans="2:7">
      <c r="B17" s="46"/>
      <c r="C17" s="50"/>
      <c r="D17" s="49">
        <v>3</v>
      </c>
      <c r="E17" s="37">
        <v>46.853</v>
      </c>
      <c r="F17" s="37">
        <v>38.703</v>
      </c>
      <c r="G17" s="37">
        <v>41.464</v>
      </c>
    </row>
    <row r="18" ht="15.5" spans="2:7">
      <c r="B18" s="46"/>
      <c r="C18" s="50"/>
      <c r="D18" s="49">
        <v>4</v>
      </c>
      <c r="E18" s="37">
        <v>43.789</v>
      </c>
      <c r="F18" s="37">
        <v>34.181</v>
      </c>
      <c r="G18" s="37">
        <v>31.002</v>
      </c>
    </row>
    <row r="19" ht="15.5" spans="2:7">
      <c r="B19" s="46"/>
      <c r="C19" s="50"/>
      <c r="D19" s="49">
        <v>5</v>
      </c>
      <c r="E19" s="37">
        <v>23.337</v>
      </c>
      <c r="F19" s="37">
        <v>22.588</v>
      </c>
      <c r="G19" s="37">
        <v>31.008</v>
      </c>
    </row>
    <row r="20" ht="15.5" spans="1:18">
      <c r="A20" s="34"/>
      <c r="B20" s="46" t="s">
        <v>13</v>
      </c>
      <c r="C20" s="46"/>
      <c r="D20" s="51"/>
      <c r="E20" s="37">
        <f>AVERAGE(E5:E19)</f>
        <v>36.8436</v>
      </c>
      <c r="F20" s="37">
        <f>AVERAGE(F5:F19)</f>
        <v>26.625</v>
      </c>
      <c r="G20" s="37">
        <f>AVERAGE(G5:G19)</f>
        <v>33.2334</v>
      </c>
      <c r="H20" s="34"/>
      <c r="I20" s="34"/>
      <c r="J20" s="34"/>
      <c r="K20" s="34"/>
      <c r="L20" s="34"/>
      <c r="M20" s="34"/>
      <c r="N20" s="34"/>
      <c r="O20" s="34"/>
      <c r="P20" s="34"/>
      <c r="Q20" s="34"/>
      <c r="R20" s="34"/>
    </row>
    <row r="21" ht="15.5" spans="2:7">
      <c r="B21" s="52" t="s">
        <v>14</v>
      </c>
      <c r="C21" s="52"/>
      <c r="D21" s="53"/>
      <c r="E21" s="40">
        <v>0.0019</v>
      </c>
      <c r="F21" s="40" t="s">
        <v>40</v>
      </c>
      <c r="G21" s="54">
        <v>0.0491</v>
      </c>
    </row>
    <row r="22" ht="15.5" spans="2:7">
      <c r="B22" s="55" t="s">
        <v>17</v>
      </c>
      <c r="C22" s="56"/>
      <c r="D22" s="56"/>
      <c r="E22" s="39" t="s">
        <v>45</v>
      </c>
      <c r="F22" s="40" t="s">
        <v>40</v>
      </c>
      <c r="G22" s="37" t="s">
        <v>46</v>
      </c>
    </row>
    <row r="23" ht="15.5" spans="6:7">
      <c r="F23" s="42"/>
      <c r="G23" s="42"/>
    </row>
    <row r="24" ht="31" spans="6:6">
      <c r="F24" s="44" t="s">
        <v>43</v>
      </c>
    </row>
    <row r="26" spans="1:13">
      <c r="A26" s="34"/>
      <c r="B26" s="34"/>
      <c r="C26" s="34"/>
      <c r="D26" s="34"/>
      <c r="F26" s="34"/>
      <c r="G26" s="34"/>
      <c r="H26" s="34"/>
      <c r="I26" s="34"/>
      <c r="J26" s="34"/>
      <c r="K26" s="34"/>
      <c r="L26" s="34"/>
      <c r="M26" s="34"/>
    </row>
  </sheetData>
  <mergeCells count="7">
    <mergeCell ref="B3:G3"/>
    <mergeCell ref="B4:D4"/>
    <mergeCell ref="F23:G23"/>
    <mergeCell ref="B5:B19"/>
    <mergeCell ref="C5:C9"/>
    <mergeCell ref="C10:C14"/>
    <mergeCell ref="C15:C19"/>
  </mergeCells>
  <pageMargins left="0.7" right="0.7" top="0.75" bottom="0.75" header="0.3" footer="0.3"/>
  <headerFooter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D16"/>
  <sheetViews>
    <sheetView zoomScale="110" zoomScaleNormal="110" workbookViewId="0">
      <selection activeCell="B5" sqref="B5:D10"/>
    </sheetView>
  </sheetViews>
  <sheetFormatPr defaultColWidth="9" defaultRowHeight="14"/>
  <cols>
    <col min="1" max="1" width="20.125" customWidth="1"/>
    <col min="2" max="4" width="22.625" customWidth="1"/>
  </cols>
  <sheetData>
    <row r="1" ht="13.5" customHeight="1"/>
    <row r="3" ht="15" spans="1:30">
      <c r="A3" s="32" t="s">
        <v>47</v>
      </c>
      <c r="B3" s="33"/>
      <c r="C3" s="33"/>
      <c r="D3" s="33"/>
      <c r="E3" s="34"/>
      <c r="F3" s="34"/>
      <c r="G3" s="34"/>
      <c r="H3" s="34"/>
      <c r="I3" s="34"/>
      <c r="J3" s="34"/>
      <c r="K3" s="34"/>
      <c r="L3" s="34"/>
      <c r="M3" s="34"/>
      <c r="N3" s="34"/>
      <c r="O3" s="34"/>
      <c r="P3" s="34"/>
      <c r="Q3" s="34"/>
      <c r="R3" s="34"/>
      <c r="S3" s="34"/>
      <c r="T3" s="34"/>
      <c r="U3" s="34"/>
      <c r="V3" s="34"/>
      <c r="W3" s="34"/>
      <c r="X3" s="34"/>
      <c r="Y3" s="34"/>
      <c r="Z3" s="34"/>
      <c r="AA3" s="34"/>
      <c r="AB3" s="34"/>
      <c r="AC3" s="34"/>
      <c r="AD3" s="34"/>
    </row>
    <row r="4" ht="15" spans="1:4">
      <c r="A4" s="33"/>
      <c r="B4" s="35" t="s">
        <v>36</v>
      </c>
      <c r="C4" s="36" t="s">
        <v>37</v>
      </c>
      <c r="D4" s="36" t="s">
        <v>38</v>
      </c>
    </row>
    <row r="5" ht="15.5" spans="1:4">
      <c r="A5" s="33" t="s">
        <v>3</v>
      </c>
      <c r="B5" s="37">
        <v>120.576441102757</v>
      </c>
      <c r="C5" s="37">
        <v>2175.17102615694</v>
      </c>
      <c r="D5" s="37">
        <v>1310.18518518518</v>
      </c>
    </row>
    <row r="6" ht="15.5" spans="1:4">
      <c r="A6" s="33" t="s">
        <v>11</v>
      </c>
      <c r="B6" s="37">
        <v>210.018552875696</v>
      </c>
      <c r="C6" s="37">
        <v>1902.93103448276</v>
      </c>
      <c r="D6" s="37">
        <v>1388.45598845599</v>
      </c>
    </row>
    <row r="7" ht="15.5" spans="1:4">
      <c r="A7" s="33" t="s">
        <v>12</v>
      </c>
      <c r="B7" s="37">
        <v>258.340248962656</v>
      </c>
      <c r="C7" s="37">
        <v>2330.58823529412</v>
      </c>
      <c r="D7" s="37">
        <v>841.914580265096</v>
      </c>
    </row>
    <row r="8" ht="15.5" spans="1:24">
      <c r="A8" s="33" t="s">
        <v>13</v>
      </c>
      <c r="B8" s="37">
        <f>AVERAGE(B5:B7)</f>
        <v>196.311747647036</v>
      </c>
      <c r="C8" s="37">
        <f>AVERAGE(C5:C7)</f>
        <v>2136.23009864461</v>
      </c>
      <c r="D8" s="37">
        <f>AVERAGE(D5:D7)</f>
        <v>1180.18525130209</v>
      </c>
      <c r="E8" s="34"/>
      <c r="F8" s="34"/>
      <c r="G8" s="34"/>
      <c r="H8" s="34"/>
      <c r="I8" s="34"/>
      <c r="J8" s="34"/>
      <c r="K8" s="34"/>
      <c r="L8" s="34"/>
      <c r="M8" s="34"/>
      <c r="N8" s="34"/>
      <c r="O8" s="34"/>
      <c r="P8" s="34"/>
      <c r="Q8" s="34"/>
      <c r="R8" s="34"/>
      <c r="S8" s="34"/>
      <c r="T8" s="34"/>
      <c r="U8" s="34"/>
      <c r="V8" s="34"/>
      <c r="W8" s="34"/>
      <c r="X8" s="34"/>
    </row>
    <row r="9" ht="15.5" spans="1:4">
      <c r="A9" s="38" t="s">
        <v>14</v>
      </c>
      <c r="B9" s="39" t="s">
        <v>48</v>
      </c>
      <c r="C9" s="40" t="s">
        <v>40</v>
      </c>
      <c r="D9" s="37">
        <v>0.0029</v>
      </c>
    </row>
    <row r="10" ht="15.5" spans="1:4">
      <c r="A10" s="41" t="s">
        <v>17</v>
      </c>
      <c r="B10" s="39" t="s">
        <v>49</v>
      </c>
      <c r="C10" s="40" t="s">
        <v>40</v>
      </c>
      <c r="D10" s="37" t="s">
        <v>50</v>
      </c>
    </row>
    <row r="11" ht="15.5" spans="3:4">
      <c r="C11" s="42"/>
      <c r="D11" s="42"/>
    </row>
    <row r="12" ht="15.5" spans="2:3">
      <c r="B12" s="43" t="s">
        <v>43</v>
      </c>
      <c r="C12" s="44"/>
    </row>
    <row r="14" spans="1:19">
      <c r="A14" s="34"/>
      <c r="B14" s="34"/>
      <c r="C14" s="34"/>
      <c r="D14" s="34"/>
      <c r="E14" s="34"/>
      <c r="F14" s="34"/>
      <c r="G14" s="34"/>
      <c r="H14" s="34"/>
      <c r="I14" s="34"/>
      <c r="J14" s="34"/>
      <c r="K14" s="34"/>
      <c r="L14" s="34"/>
      <c r="M14" s="34"/>
      <c r="N14" s="34"/>
      <c r="O14" s="34"/>
      <c r="P14" s="34"/>
      <c r="Q14" s="34"/>
      <c r="R14" s="34"/>
      <c r="S14" s="34"/>
    </row>
    <row r="15" spans="3:3">
      <c r="C15" s="34"/>
    </row>
    <row r="16" spans="2:2">
      <c r="B16" s="34"/>
    </row>
  </sheetData>
  <mergeCells count="3">
    <mergeCell ref="A3:D3"/>
    <mergeCell ref="C11:D11"/>
    <mergeCell ref="B12:C12"/>
  </mergeCells>
  <pageMargins left="0.7" right="0.7" top="0.75" bottom="0.75" header="0.3" footer="0.3"/>
  <headerFooter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139"/>
  <sheetViews>
    <sheetView tabSelected="1" zoomScale="30" zoomScaleNormal="30" topLeftCell="A88" workbookViewId="0">
      <selection activeCell="S56" sqref="S56"/>
    </sheetView>
  </sheetViews>
  <sheetFormatPr defaultColWidth="9" defaultRowHeight="14"/>
  <cols>
    <col min="1" max="1" width="10.625" customWidth="1"/>
    <col min="2" max="2" width="20.625" customWidth="1"/>
    <col min="3" max="7" width="30.625" customWidth="1"/>
    <col min="8" max="8" width="1.625" style="2" customWidth="1"/>
    <col min="9" max="13" width="30.625" customWidth="1"/>
  </cols>
  <sheetData>
    <row r="1" ht="13.5" customHeight="1"/>
    <row r="3" s="1" customFormat="1" ht="15.95" customHeight="1" spans="1:15">
      <c r="A3" s="3" t="s">
        <v>3</v>
      </c>
      <c r="B3" s="4"/>
      <c r="C3" s="5" t="s">
        <v>22</v>
      </c>
      <c r="D3" s="5"/>
      <c r="E3" s="5"/>
      <c r="F3" s="5"/>
      <c r="G3" s="5"/>
      <c r="H3" s="6"/>
      <c r="I3" s="5" t="s">
        <v>23</v>
      </c>
      <c r="J3" s="5"/>
      <c r="K3" s="5"/>
      <c r="L3" s="5"/>
      <c r="M3" s="5"/>
      <c r="N3" s="25"/>
      <c r="O3" s="26"/>
    </row>
    <row r="4" s="1" customFormat="1" ht="15.95" customHeight="1" spans="1:14">
      <c r="A4" s="3"/>
      <c r="B4" s="7" t="s">
        <v>25</v>
      </c>
      <c r="C4" s="8" t="s">
        <v>26</v>
      </c>
      <c r="D4" s="8" t="s">
        <v>27</v>
      </c>
      <c r="E4" s="8" t="s">
        <v>51</v>
      </c>
      <c r="F4" s="8" t="s">
        <v>52</v>
      </c>
      <c r="G4" s="8" t="s">
        <v>53</v>
      </c>
      <c r="H4" s="9"/>
      <c r="I4" s="8" t="s">
        <v>26</v>
      </c>
      <c r="J4" s="8" t="s">
        <v>27</v>
      </c>
      <c r="K4" s="8" t="s">
        <v>51</v>
      </c>
      <c r="L4" s="8" t="s">
        <v>52</v>
      </c>
      <c r="M4" s="8" t="s">
        <v>53</v>
      </c>
      <c r="N4" s="19"/>
    </row>
    <row r="5" s="1" customFormat="1" ht="15.95" customHeight="1" spans="1:14">
      <c r="A5" s="10"/>
      <c r="B5" s="7" t="s">
        <v>28</v>
      </c>
      <c r="C5" s="8" t="s">
        <v>31</v>
      </c>
      <c r="D5" s="8" t="s">
        <v>29</v>
      </c>
      <c r="E5" s="8" t="s">
        <v>30</v>
      </c>
      <c r="F5" s="8" t="s">
        <v>30</v>
      </c>
      <c r="G5" s="8" t="s">
        <v>30</v>
      </c>
      <c r="H5" s="9"/>
      <c r="I5" s="8" t="s">
        <v>31</v>
      </c>
      <c r="J5" s="8" t="s">
        <v>29</v>
      </c>
      <c r="K5" s="8" t="s">
        <v>30</v>
      </c>
      <c r="L5" s="8" t="s">
        <v>30</v>
      </c>
      <c r="M5" s="8" t="s">
        <v>30</v>
      </c>
      <c r="N5" s="19"/>
    </row>
    <row r="6" s="1" customFormat="1" ht="15.95" customHeight="1" spans="1:14">
      <c r="A6" s="10"/>
      <c r="B6" s="11">
        <v>0</v>
      </c>
      <c r="C6" s="12">
        <v>0</v>
      </c>
      <c r="D6" s="12">
        <v>0</v>
      </c>
      <c r="E6" s="12">
        <v>0</v>
      </c>
      <c r="F6" s="12">
        <v>0</v>
      </c>
      <c r="G6" s="12">
        <v>0</v>
      </c>
      <c r="H6" s="13"/>
      <c r="I6" s="27">
        <v>100</v>
      </c>
      <c r="J6" s="27">
        <v>100</v>
      </c>
      <c r="K6" s="27">
        <v>100</v>
      </c>
      <c r="L6" s="27">
        <v>100</v>
      </c>
      <c r="M6" s="27">
        <v>100</v>
      </c>
      <c r="N6" s="19"/>
    </row>
    <row r="7" s="1" customFormat="1" ht="15.95" customHeight="1" spans="1:14">
      <c r="A7" s="10"/>
      <c r="B7" s="14">
        <v>1</v>
      </c>
      <c r="C7" s="12">
        <v>0</v>
      </c>
      <c r="D7" s="12">
        <v>0</v>
      </c>
      <c r="E7" s="12">
        <v>0</v>
      </c>
      <c r="F7" s="12">
        <v>0</v>
      </c>
      <c r="G7" s="12">
        <v>0</v>
      </c>
      <c r="H7" s="13"/>
      <c r="I7" s="27">
        <v>100</v>
      </c>
      <c r="J7" s="27">
        <v>100</v>
      </c>
      <c r="K7" s="27">
        <v>100</v>
      </c>
      <c r="L7" s="27">
        <v>100</v>
      </c>
      <c r="M7" s="27">
        <v>100</v>
      </c>
      <c r="N7" s="19"/>
    </row>
    <row r="8" s="1" customFormat="1" ht="15.5" spans="1:14">
      <c r="A8" s="10"/>
      <c r="B8" s="14">
        <v>2</v>
      </c>
      <c r="C8" s="12">
        <v>0</v>
      </c>
      <c r="D8" s="12">
        <v>1</v>
      </c>
      <c r="E8" s="12">
        <v>0</v>
      </c>
      <c r="F8" s="12">
        <v>0</v>
      </c>
      <c r="G8" s="12">
        <v>0</v>
      </c>
      <c r="H8" s="13"/>
      <c r="I8" s="27">
        <v>100</v>
      </c>
      <c r="J8" s="27">
        <v>97.4358974358974</v>
      </c>
      <c r="K8" s="27">
        <v>100</v>
      </c>
      <c r="L8" s="27">
        <v>100</v>
      </c>
      <c r="M8" s="27">
        <v>100</v>
      </c>
      <c r="N8" s="19"/>
    </row>
    <row r="9" s="1" customFormat="1" ht="15.5" spans="1:14">
      <c r="A9" s="10"/>
      <c r="B9" s="14">
        <v>3</v>
      </c>
      <c r="C9" s="12">
        <v>0</v>
      </c>
      <c r="D9" s="12">
        <v>2</v>
      </c>
      <c r="E9" s="12">
        <v>1</v>
      </c>
      <c r="F9" s="12">
        <v>0</v>
      </c>
      <c r="G9" s="12">
        <v>0</v>
      </c>
      <c r="H9" s="13"/>
      <c r="I9" s="27">
        <v>100</v>
      </c>
      <c r="J9" s="27">
        <v>92.3076923076923</v>
      </c>
      <c r="K9" s="27">
        <v>97.5</v>
      </c>
      <c r="L9" s="27">
        <v>100</v>
      </c>
      <c r="M9" s="27">
        <v>100</v>
      </c>
      <c r="N9" s="19"/>
    </row>
    <row r="10" s="1" customFormat="1" ht="15.5" spans="1:14">
      <c r="A10" s="10"/>
      <c r="B10" s="14">
        <v>4</v>
      </c>
      <c r="C10" s="12">
        <v>0</v>
      </c>
      <c r="D10" s="12">
        <v>1</v>
      </c>
      <c r="E10" s="12">
        <v>1</v>
      </c>
      <c r="F10" s="12">
        <v>2</v>
      </c>
      <c r="G10" s="12">
        <v>1</v>
      </c>
      <c r="H10" s="13"/>
      <c r="I10" s="27">
        <v>100</v>
      </c>
      <c r="J10" s="27">
        <v>89.7435897435898</v>
      </c>
      <c r="K10" s="27">
        <v>95</v>
      </c>
      <c r="L10" s="27">
        <v>95</v>
      </c>
      <c r="M10" s="27">
        <v>97.5</v>
      </c>
      <c r="N10" s="19"/>
    </row>
    <row r="11" s="1" customFormat="1" ht="15.5" spans="1:14">
      <c r="A11" s="15"/>
      <c r="B11" s="14">
        <v>5</v>
      </c>
      <c r="C11" s="12">
        <v>0</v>
      </c>
      <c r="D11" s="12">
        <v>0</v>
      </c>
      <c r="E11" s="12">
        <v>1</v>
      </c>
      <c r="F11" s="12">
        <v>1</v>
      </c>
      <c r="G11" s="12">
        <v>0</v>
      </c>
      <c r="H11" s="13"/>
      <c r="I11" s="27">
        <v>100</v>
      </c>
      <c r="J11" s="27">
        <v>89.7435897435898</v>
      </c>
      <c r="K11" s="27">
        <v>92.5</v>
      </c>
      <c r="L11" s="27">
        <v>92.5</v>
      </c>
      <c r="M11" s="27">
        <v>97.5</v>
      </c>
      <c r="N11" s="25"/>
    </row>
    <row r="12" s="1" customFormat="1" ht="15.5" spans="1:14">
      <c r="A12" s="10"/>
      <c r="B12" s="14">
        <v>6</v>
      </c>
      <c r="C12" s="12">
        <v>0</v>
      </c>
      <c r="D12" s="12">
        <v>2</v>
      </c>
      <c r="E12" s="12">
        <v>3</v>
      </c>
      <c r="F12" s="12">
        <v>1</v>
      </c>
      <c r="G12" s="12">
        <v>1</v>
      </c>
      <c r="H12" s="13"/>
      <c r="I12" s="27">
        <v>100</v>
      </c>
      <c r="J12" s="27">
        <v>84.6153846153846</v>
      </c>
      <c r="K12" s="27">
        <v>85</v>
      </c>
      <c r="L12" s="27">
        <v>90</v>
      </c>
      <c r="M12" s="27">
        <v>95</v>
      </c>
      <c r="N12" s="19"/>
    </row>
    <row r="13" s="1" customFormat="1" ht="15.5" spans="1:14">
      <c r="A13" s="10"/>
      <c r="B13" s="14">
        <v>7</v>
      </c>
      <c r="C13" s="12">
        <v>0</v>
      </c>
      <c r="D13" s="12">
        <v>0</v>
      </c>
      <c r="E13" s="12">
        <v>2</v>
      </c>
      <c r="F13" s="12">
        <v>0</v>
      </c>
      <c r="G13" s="12">
        <v>0</v>
      </c>
      <c r="H13" s="13"/>
      <c r="I13" s="27">
        <v>100</v>
      </c>
      <c r="J13" s="27">
        <v>84.6153846153846</v>
      </c>
      <c r="K13" s="27">
        <v>80</v>
      </c>
      <c r="L13" s="27">
        <v>90</v>
      </c>
      <c r="M13" s="27">
        <v>95</v>
      </c>
      <c r="N13" s="19"/>
    </row>
    <row r="14" s="1" customFormat="1" ht="15.5" spans="1:14">
      <c r="A14" s="10"/>
      <c r="B14" s="14">
        <v>8</v>
      </c>
      <c r="C14" s="12">
        <v>0</v>
      </c>
      <c r="D14" s="12">
        <v>3</v>
      </c>
      <c r="E14" s="12">
        <v>5</v>
      </c>
      <c r="F14" s="12">
        <v>2</v>
      </c>
      <c r="G14" s="12">
        <v>3</v>
      </c>
      <c r="H14" s="13"/>
      <c r="I14" s="27">
        <v>100</v>
      </c>
      <c r="J14" s="27">
        <v>76.9230769230769</v>
      </c>
      <c r="K14" s="27">
        <v>67.5</v>
      </c>
      <c r="L14" s="27">
        <v>85</v>
      </c>
      <c r="M14" s="27">
        <v>87.5</v>
      </c>
      <c r="N14" s="19"/>
    </row>
    <row r="15" s="1" customFormat="1" ht="15.5" spans="1:14">
      <c r="A15" s="10"/>
      <c r="B15" s="14">
        <v>9</v>
      </c>
      <c r="C15" s="12">
        <v>1</v>
      </c>
      <c r="D15" s="12">
        <v>3</v>
      </c>
      <c r="E15" s="12">
        <v>1</v>
      </c>
      <c r="F15" s="12">
        <v>3</v>
      </c>
      <c r="G15" s="12">
        <v>3</v>
      </c>
      <c r="H15" s="13"/>
      <c r="I15" s="12">
        <v>97.2972972972973</v>
      </c>
      <c r="J15" s="27">
        <v>69.2307692307692</v>
      </c>
      <c r="K15" s="27">
        <v>65</v>
      </c>
      <c r="L15" s="27">
        <v>77.5</v>
      </c>
      <c r="M15" s="27">
        <v>80</v>
      </c>
      <c r="N15" s="19"/>
    </row>
    <row r="16" s="1" customFormat="1" ht="15.5" spans="1:14">
      <c r="A16" s="10"/>
      <c r="B16" s="14">
        <v>10</v>
      </c>
      <c r="C16" s="12">
        <v>2</v>
      </c>
      <c r="D16" s="12">
        <v>2</v>
      </c>
      <c r="E16" s="12">
        <v>1</v>
      </c>
      <c r="F16" s="12">
        <v>2</v>
      </c>
      <c r="G16" s="12">
        <v>0</v>
      </c>
      <c r="H16" s="13"/>
      <c r="I16" s="12">
        <v>91.8918918918919</v>
      </c>
      <c r="J16" s="27">
        <v>64.1025641025641</v>
      </c>
      <c r="K16" s="27">
        <v>62.5</v>
      </c>
      <c r="L16" s="27">
        <v>72.5</v>
      </c>
      <c r="M16" s="27">
        <v>80</v>
      </c>
      <c r="N16" s="19"/>
    </row>
    <row r="17" s="1" customFormat="1" ht="15.5" spans="1:14">
      <c r="A17" s="10"/>
      <c r="B17" s="14">
        <v>11</v>
      </c>
      <c r="C17" s="12">
        <v>3</v>
      </c>
      <c r="D17" s="12">
        <v>2</v>
      </c>
      <c r="E17" s="12">
        <v>2</v>
      </c>
      <c r="F17" s="12">
        <v>2</v>
      </c>
      <c r="G17" s="12">
        <v>1</v>
      </c>
      <c r="H17" s="13"/>
      <c r="I17" s="12">
        <v>83.7837837837838</v>
      </c>
      <c r="J17" s="27">
        <v>58.974358974359</v>
      </c>
      <c r="K17" s="27">
        <v>57.5</v>
      </c>
      <c r="L17" s="27">
        <v>67.5</v>
      </c>
      <c r="M17" s="27">
        <v>77.5</v>
      </c>
      <c r="N17" s="19"/>
    </row>
    <row r="18" s="1" customFormat="1" ht="15.5" spans="1:14">
      <c r="A18" s="10"/>
      <c r="B18" s="14">
        <v>12</v>
      </c>
      <c r="C18" s="12">
        <v>3</v>
      </c>
      <c r="D18" s="12">
        <v>7</v>
      </c>
      <c r="E18" s="12">
        <v>3</v>
      </c>
      <c r="F18" s="12">
        <v>3</v>
      </c>
      <c r="G18" s="12">
        <v>3</v>
      </c>
      <c r="H18" s="13"/>
      <c r="I18" s="12">
        <v>75.6756756756757</v>
      </c>
      <c r="J18" s="27">
        <v>41.025641025641</v>
      </c>
      <c r="K18" s="27">
        <v>50</v>
      </c>
      <c r="L18" s="27">
        <v>60</v>
      </c>
      <c r="M18" s="27">
        <v>70</v>
      </c>
      <c r="N18" s="19"/>
    </row>
    <row r="19" s="1" customFormat="1" ht="15.5" spans="1:14">
      <c r="A19" s="10"/>
      <c r="B19" s="14">
        <v>13</v>
      </c>
      <c r="C19" s="12">
        <v>3</v>
      </c>
      <c r="D19" s="12">
        <v>1</v>
      </c>
      <c r="E19" s="12">
        <v>2</v>
      </c>
      <c r="F19" s="12">
        <v>2</v>
      </c>
      <c r="G19" s="12">
        <v>3</v>
      </c>
      <c r="H19" s="13"/>
      <c r="I19" s="12">
        <v>67.5675675675676</v>
      </c>
      <c r="J19" s="27">
        <v>38.4615384615385</v>
      </c>
      <c r="K19" s="27">
        <v>45</v>
      </c>
      <c r="L19" s="27">
        <v>55</v>
      </c>
      <c r="M19" s="27">
        <v>62.5</v>
      </c>
      <c r="N19" s="19"/>
    </row>
    <row r="20" s="1" customFormat="1" ht="15.5" spans="1:14">
      <c r="A20" s="10"/>
      <c r="B20" s="14">
        <v>14</v>
      </c>
      <c r="C20" s="12">
        <v>3</v>
      </c>
      <c r="D20" s="12">
        <v>3</v>
      </c>
      <c r="E20" s="12">
        <v>2</v>
      </c>
      <c r="F20" s="12">
        <v>2</v>
      </c>
      <c r="G20" s="12">
        <v>4</v>
      </c>
      <c r="H20" s="13"/>
      <c r="I20" s="12">
        <v>59.4594594594595</v>
      </c>
      <c r="J20" s="27">
        <v>30.7692307692308</v>
      </c>
      <c r="K20" s="27">
        <v>40</v>
      </c>
      <c r="L20" s="27">
        <v>50</v>
      </c>
      <c r="M20" s="27">
        <v>52.5</v>
      </c>
      <c r="N20" s="19"/>
    </row>
    <row r="21" s="1" customFormat="1" ht="15.5" spans="1:14">
      <c r="A21" s="10"/>
      <c r="B21" s="14">
        <v>15</v>
      </c>
      <c r="C21" s="12">
        <v>2</v>
      </c>
      <c r="D21" s="12">
        <v>3</v>
      </c>
      <c r="E21" s="12">
        <v>2</v>
      </c>
      <c r="F21" s="12">
        <v>2</v>
      </c>
      <c r="G21" s="12">
        <v>2</v>
      </c>
      <c r="H21" s="13"/>
      <c r="I21" s="12">
        <v>54.0540540540541</v>
      </c>
      <c r="J21" s="27">
        <v>23.0769230769231</v>
      </c>
      <c r="K21" s="27">
        <v>35</v>
      </c>
      <c r="L21" s="27">
        <v>45</v>
      </c>
      <c r="M21" s="27">
        <v>47.5</v>
      </c>
      <c r="N21" s="19"/>
    </row>
    <row r="22" s="1" customFormat="1" ht="15.5" spans="1:14">
      <c r="A22" s="10"/>
      <c r="B22" s="14">
        <v>16</v>
      </c>
      <c r="C22" s="12">
        <v>3</v>
      </c>
      <c r="D22" s="12">
        <v>0</v>
      </c>
      <c r="E22" s="12">
        <v>2</v>
      </c>
      <c r="F22" s="12">
        <v>3</v>
      </c>
      <c r="G22" s="12">
        <v>1</v>
      </c>
      <c r="H22" s="13"/>
      <c r="I22" s="12">
        <v>45.945945945946</v>
      </c>
      <c r="J22" s="27">
        <v>23.0769230769231</v>
      </c>
      <c r="K22" s="27">
        <v>30</v>
      </c>
      <c r="L22" s="27">
        <v>37.5</v>
      </c>
      <c r="M22" s="27">
        <v>45</v>
      </c>
      <c r="N22" s="19"/>
    </row>
    <row r="23" s="1" customFormat="1" ht="15.5" spans="1:14">
      <c r="A23" s="10"/>
      <c r="B23" s="14">
        <v>17</v>
      </c>
      <c r="C23" s="12">
        <v>4</v>
      </c>
      <c r="D23" s="12">
        <v>2</v>
      </c>
      <c r="E23" s="12">
        <v>1</v>
      </c>
      <c r="F23" s="12">
        <v>2</v>
      </c>
      <c r="G23" s="12">
        <v>1</v>
      </c>
      <c r="H23" s="13"/>
      <c r="I23" s="12">
        <v>35.1351351351351</v>
      </c>
      <c r="J23" s="27">
        <v>17.9487179487179</v>
      </c>
      <c r="K23" s="27">
        <v>27.5</v>
      </c>
      <c r="L23" s="27">
        <v>32.5</v>
      </c>
      <c r="M23" s="27">
        <v>42.5</v>
      </c>
      <c r="N23" s="19"/>
    </row>
    <row r="24" s="1" customFormat="1" ht="15.5" spans="1:14">
      <c r="A24" s="10"/>
      <c r="B24" s="14">
        <v>18</v>
      </c>
      <c r="C24" s="12">
        <v>1</v>
      </c>
      <c r="D24" s="12">
        <v>0</v>
      </c>
      <c r="E24" s="12">
        <v>0</v>
      </c>
      <c r="F24" s="12">
        <v>1</v>
      </c>
      <c r="G24" s="12">
        <v>2</v>
      </c>
      <c r="H24" s="13"/>
      <c r="I24" s="12">
        <v>32.4324324324324</v>
      </c>
      <c r="J24" s="27">
        <v>17.9487179487179</v>
      </c>
      <c r="K24" s="27">
        <v>27.5</v>
      </c>
      <c r="L24" s="27">
        <v>30</v>
      </c>
      <c r="M24" s="27">
        <v>37.5</v>
      </c>
      <c r="N24" s="19"/>
    </row>
    <row r="25" s="1" customFormat="1" ht="15.5" spans="1:14">
      <c r="A25" s="10"/>
      <c r="B25" s="14">
        <v>19</v>
      </c>
      <c r="C25" s="12">
        <v>5</v>
      </c>
      <c r="D25" s="12">
        <v>2</v>
      </c>
      <c r="E25" s="12">
        <v>2</v>
      </c>
      <c r="F25" s="12">
        <v>2</v>
      </c>
      <c r="G25" s="12">
        <v>0</v>
      </c>
      <c r="H25" s="13"/>
      <c r="I25" s="12">
        <v>18.9189189189189</v>
      </c>
      <c r="J25" s="27">
        <v>12.8205128205128</v>
      </c>
      <c r="K25" s="27">
        <v>22.5</v>
      </c>
      <c r="L25" s="27">
        <v>25</v>
      </c>
      <c r="M25" s="27">
        <v>37.5</v>
      </c>
      <c r="N25" s="19"/>
    </row>
    <row r="26" s="1" customFormat="1" ht="15.5" spans="1:14">
      <c r="A26" s="10"/>
      <c r="B26" s="14">
        <v>20</v>
      </c>
      <c r="C26" s="12">
        <v>1</v>
      </c>
      <c r="D26" s="12">
        <v>3</v>
      </c>
      <c r="E26" s="12">
        <v>3</v>
      </c>
      <c r="F26" s="12">
        <v>3</v>
      </c>
      <c r="G26" s="12">
        <v>5</v>
      </c>
      <c r="H26" s="13"/>
      <c r="I26" s="12">
        <v>16.2162162162162</v>
      </c>
      <c r="J26" s="27">
        <v>5.12820512820513</v>
      </c>
      <c r="K26" s="27">
        <v>15</v>
      </c>
      <c r="L26" s="27">
        <v>17.5</v>
      </c>
      <c r="M26" s="27">
        <v>25</v>
      </c>
      <c r="N26" s="19"/>
    </row>
    <row r="27" s="1" customFormat="1" ht="15.5" spans="1:13">
      <c r="A27" s="10"/>
      <c r="B27" s="14">
        <v>21</v>
      </c>
      <c r="C27" s="12">
        <v>0</v>
      </c>
      <c r="D27" s="12">
        <v>2</v>
      </c>
      <c r="E27" s="12">
        <v>3</v>
      </c>
      <c r="F27" s="12">
        <v>5</v>
      </c>
      <c r="G27" s="12">
        <v>6</v>
      </c>
      <c r="H27" s="13"/>
      <c r="I27" s="12">
        <v>16.2162162162162</v>
      </c>
      <c r="J27" s="27">
        <v>0</v>
      </c>
      <c r="K27" s="27">
        <v>7.5</v>
      </c>
      <c r="L27" s="27">
        <v>5</v>
      </c>
      <c r="M27" s="27">
        <v>10</v>
      </c>
    </row>
    <row r="28" s="1" customFormat="1" ht="15.5" spans="1:13">
      <c r="A28" s="10"/>
      <c r="B28" s="14">
        <v>22</v>
      </c>
      <c r="C28" s="12">
        <v>3</v>
      </c>
      <c r="D28" s="12"/>
      <c r="E28" s="12">
        <v>3</v>
      </c>
      <c r="F28" s="12">
        <v>2</v>
      </c>
      <c r="G28" s="12">
        <v>2</v>
      </c>
      <c r="H28" s="13"/>
      <c r="I28" s="12">
        <v>8.10810810810811</v>
      </c>
      <c r="J28" s="28"/>
      <c r="K28" s="28">
        <v>0</v>
      </c>
      <c r="L28" s="28">
        <v>0</v>
      </c>
      <c r="M28" s="28">
        <v>5</v>
      </c>
    </row>
    <row r="29" s="1" customFormat="1" ht="15.5" spans="1:13">
      <c r="A29" s="10"/>
      <c r="B29" s="14">
        <v>23</v>
      </c>
      <c r="C29" s="12">
        <v>0</v>
      </c>
      <c r="D29" s="12"/>
      <c r="E29" s="12"/>
      <c r="F29" s="12"/>
      <c r="G29" s="12">
        <v>2</v>
      </c>
      <c r="H29" s="13"/>
      <c r="I29" s="12">
        <v>8.10810810810811</v>
      </c>
      <c r="J29" s="12"/>
      <c r="K29" s="12"/>
      <c r="L29" s="12"/>
      <c r="M29" s="12">
        <v>0</v>
      </c>
    </row>
    <row r="30" s="1" customFormat="1" ht="15.5" spans="1:13">
      <c r="A30" s="10"/>
      <c r="B30" s="14">
        <v>24</v>
      </c>
      <c r="C30" s="12">
        <v>1</v>
      </c>
      <c r="D30" s="12"/>
      <c r="E30" s="12"/>
      <c r="F30" s="12"/>
      <c r="G30" s="12"/>
      <c r="H30" s="13"/>
      <c r="I30" s="27">
        <v>5.40540540540541</v>
      </c>
      <c r="J30" s="12"/>
      <c r="K30" s="12"/>
      <c r="L30" s="12"/>
      <c r="M30" s="12"/>
    </row>
    <row r="31" s="1" customFormat="1" ht="15.5" spans="1:13">
      <c r="A31" s="10"/>
      <c r="B31" s="16">
        <v>25</v>
      </c>
      <c r="C31" s="17">
        <v>2</v>
      </c>
      <c r="D31" s="17"/>
      <c r="E31" s="17"/>
      <c r="F31" s="17"/>
      <c r="G31" s="17"/>
      <c r="H31" s="18"/>
      <c r="I31" s="29">
        <v>0</v>
      </c>
      <c r="J31" s="17"/>
      <c r="K31" s="17"/>
      <c r="L31" s="17"/>
      <c r="M31" s="17"/>
    </row>
    <row r="32" s="1" customFormat="1" ht="15.5" spans="1:13">
      <c r="A32" s="19"/>
      <c r="B32" s="20"/>
      <c r="C32" s="21"/>
      <c r="D32" s="21"/>
      <c r="E32" s="21"/>
      <c r="F32" s="21"/>
      <c r="G32" s="21"/>
      <c r="H32" s="22"/>
      <c r="I32" s="21"/>
      <c r="J32" s="21"/>
      <c r="K32" s="21"/>
      <c r="L32" s="21"/>
      <c r="M32" s="21"/>
    </row>
    <row r="33" s="1" customFormat="1" ht="15" spans="1:13">
      <c r="A33" s="3" t="s">
        <v>11</v>
      </c>
      <c r="B33" s="4"/>
      <c r="C33" s="5" t="s">
        <v>22</v>
      </c>
      <c r="D33" s="5"/>
      <c r="E33" s="5"/>
      <c r="F33" s="5"/>
      <c r="G33" s="5"/>
      <c r="H33" s="6"/>
      <c r="I33" s="5" t="s">
        <v>23</v>
      </c>
      <c r="J33" s="5"/>
      <c r="K33" s="5"/>
      <c r="L33" s="5"/>
      <c r="M33" s="5"/>
    </row>
    <row r="34" s="1" customFormat="1" ht="15" spans="1:13">
      <c r="A34" s="3"/>
      <c r="B34" s="7" t="s">
        <v>25</v>
      </c>
      <c r="C34" s="8" t="s">
        <v>26</v>
      </c>
      <c r="D34" s="8" t="s">
        <v>27</v>
      </c>
      <c r="E34" s="8" t="s">
        <v>51</v>
      </c>
      <c r="F34" s="8" t="s">
        <v>52</v>
      </c>
      <c r="G34" s="8" t="s">
        <v>53</v>
      </c>
      <c r="H34" s="9"/>
      <c r="I34" s="8" t="s">
        <v>26</v>
      </c>
      <c r="J34" s="8" t="s">
        <v>27</v>
      </c>
      <c r="K34" s="8" t="s">
        <v>51</v>
      </c>
      <c r="L34" s="8" t="s">
        <v>52</v>
      </c>
      <c r="M34" s="8" t="s">
        <v>53</v>
      </c>
    </row>
    <row r="35" s="1" customFormat="1" ht="15" spans="1:13">
      <c r="A35" s="10"/>
      <c r="B35" s="7" t="s">
        <v>28</v>
      </c>
      <c r="C35" s="8" t="s">
        <v>54</v>
      </c>
      <c r="D35" s="8" t="s">
        <v>30</v>
      </c>
      <c r="E35" s="8" t="s">
        <v>29</v>
      </c>
      <c r="F35" s="8" t="s">
        <v>30</v>
      </c>
      <c r="G35" s="8" t="s">
        <v>30</v>
      </c>
      <c r="H35" s="9"/>
      <c r="I35" s="8" t="s">
        <v>54</v>
      </c>
      <c r="J35" s="8" t="s">
        <v>30</v>
      </c>
      <c r="K35" s="8" t="s">
        <v>29</v>
      </c>
      <c r="L35" s="8" t="s">
        <v>30</v>
      </c>
      <c r="M35" s="8" t="s">
        <v>30</v>
      </c>
    </row>
    <row r="36" s="1" customFormat="1" ht="15.5" spans="1:13">
      <c r="A36" s="10"/>
      <c r="B36" s="11">
        <v>0</v>
      </c>
      <c r="C36" s="12">
        <v>0</v>
      </c>
      <c r="D36" s="12">
        <v>0</v>
      </c>
      <c r="E36" s="12">
        <v>0</v>
      </c>
      <c r="F36" s="12">
        <v>0</v>
      </c>
      <c r="G36" s="12">
        <v>0</v>
      </c>
      <c r="H36" s="13"/>
      <c r="I36" s="27">
        <v>100</v>
      </c>
      <c r="J36" s="27">
        <v>100</v>
      </c>
      <c r="K36" s="27">
        <v>100</v>
      </c>
      <c r="L36" s="27">
        <v>100</v>
      </c>
      <c r="M36" s="27">
        <v>100</v>
      </c>
    </row>
    <row r="37" s="1" customFormat="1" ht="15.5" spans="1:13">
      <c r="A37" s="10"/>
      <c r="B37" s="14">
        <v>1</v>
      </c>
      <c r="C37" s="12">
        <v>0</v>
      </c>
      <c r="D37" s="12">
        <v>0</v>
      </c>
      <c r="E37" s="12">
        <v>0</v>
      </c>
      <c r="F37" s="12">
        <v>0</v>
      </c>
      <c r="G37" s="12">
        <v>0</v>
      </c>
      <c r="H37" s="13"/>
      <c r="I37" s="27">
        <v>100</v>
      </c>
      <c r="J37" s="27">
        <v>100</v>
      </c>
      <c r="K37" s="27">
        <v>100</v>
      </c>
      <c r="L37" s="27">
        <v>100</v>
      </c>
      <c r="M37" s="27">
        <v>100</v>
      </c>
    </row>
    <row r="38" s="1" customFormat="1" ht="15.5" spans="1:13">
      <c r="A38" s="10"/>
      <c r="B38" s="14">
        <v>2</v>
      </c>
      <c r="C38" s="12">
        <v>0</v>
      </c>
      <c r="D38" s="12">
        <v>0</v>
      </c>
      <c r="E38" s="12">
        <v>0</v>
      </c>
      <c r="F38" s="12">
        <v>0</v>
      </c>
      <c r="G38" s="12">
        <v>0</v>
      </c>
      <c r="H38" s="13"/>
      <c r="I38" s="27">
        <v>100</v>
      </c>
      <c r="J38" s="27">
        <v>100</v>
      </c>
      <c r="K38" s="27">
        <v>100</v>
      </c>
      <c r="L38" s="27">
        <v>100</v>
      </c>
      <c r="M38" s="27">
        <v>100</v>
      </c>
    </row>
    <row r="39" s="1" customFormat="1" ht="15.5" spans="1:13">
      <c r="A39" s="10"/>
      <c r="B39" s="14">
        <v>3</v>
      </c>
      <c r="C39" s="12">
        <v>0</v>
      </c>
      <c r="D39" s="12">
        <v>0</v>
      </c>
      <c r="E39" s="12">
        <v>0</v>
      </c>
      <c r="F39" s="12">
        <v>0</v>
      </c>
      <c r="G39" s="12">
        <v>0</v>
      </c>
      <c r="H39" s="13"/>
      <c r="I39" s="27">
        <v>100</v>
      </c>
      <c r="J39" s="27">
        <v>100</v>
      </c>
      <c r="K39" s="27">
        <v>100</v>
      </c>
      <c r="L39" s="27">
        <v>100</v>
      </c>
      <c r="M39" s="27">
        <v>100</v>
      </c>
    </row>
    <row r="40" s="1" customFormat="1" ht="15.5" spans="1:13">
      <c r="A40" s="10"/>
      <c r="B40" s="14">
        <v>4</v>
      </c>
      <c r="C40" s="12">
        <v>0</v>
      </c>
      <c r="D40" s="12">
        <v>1</v>
      </c>
      <c r="E40" s="12">
        <v>0</v>
      </c>
      <c r="F40" s="12">
        <v>2</v>
      </c>
      <c r="G40" s="12">
        <v>0</v>
      </c>
      <c r="H40" s="13"/>
      <c r="I40" s="27">
        <v>100</v>
      </c>
      <c r="J40" s="27">
        <v>97.5</v>
      </c>
      <c r="K40" s="27">
        <v>100</v>
      </c>
      <c r="L40" s="27">
        <v>95</v>
      </c>
      <c r="M40" s="27">
        <v>100</v>
      </c>
    </row>
    <row r="41" s="1" customFormat="1" ht="15.5" spans="1:13">
      <c r="A41" s="15"/>
      <c r="B41" s="14">
        <v>5</v>
      </c>
      <c r="C41" s="12">
        <v>0</v>
      </c>
      <c r="D41" s="12">
        <v>0</v>
      </c>
      <c r="E41" s="12">
        <v>0</v>
      </c>
      <c r="F41" s="12">
        <v>0</v>
      </c>
      <c r="G41" s="12">
        <v>0</v>
      </c>
      <c r="H41" s="13"/>
      <c r="I41" s="27">
        <v>100</v>
      </c>
      <c r="J41" s="27">
        <v>97.5</v>
      </c>
      <c r="K41" s="27">
        <v>100</v>
      </c>
      <c r="L41" s="27">
        <v>95</v>
      </c>
      <c r="M41" s="27">
        <v>100</v>
      </c>
    </row>
    <row r="42" s="1" customFormat="1" ht="15.5" spans="1:13">
      <c r="A42" s="10"/>
      <c r="B42" s="14">
        <v>6</v>
      </c>
      <c r="C42" s="12">
        <v>0</v>
      </c>
      <c r="D42" s="12">
        <v>0</v>
      </c>
      <c r="E42" s="12">
        <v>1</v>
      </c>
      <c r="F42" s="12">
        <v>0</v>
      </c>
      <c r="G42" s="12">
        <v>0</v>
      </c>
      <c r="H42" s="13"/>
      <c r="I42" s="27">
        <v>100</v>
      </c>
      <c r="J42" s="27">
        <v>97.5</v>
      </c>
      <c r="K42" s="27">
        <v>97.4358974358974</v>
      </c>
      <c r="L42" s="27">
        <v>95</v>
      </c>
      <c r="M42" s="27">
        <v>100</v>
      </c>
    </row>
    <row r="43" s="1" customFormat="1" ht="15.5" spans="1:13">
      <c r="A43" s="10"/>
      <c r="B43" s="14">
        <v>7</v>
      </c>
      <c r="C43" s="12">
        <v>0</v>
      </c>
      <c r="D43" s="12">
        <v>0</v>
      </c>
      <c r="E43" s="12">
        <v>0</v>
      </c>
      <c r="F43" s="12">
        <v>0</v>
      </c>
      <c r="G43" s="12">
        <v>0</v>
      </c>
      <c r="H43" s="13"/>
      <c r="I43" s="27">
        <v>100</v>
      </c>
      <c r="J43" s="27">
        <v>97.5</v>
      </c>
      <c r="K43" s="27">
        <v>97.4358974358974</v>
      </c>
      <c r="L43" s="27">
        <v>95</v>
      </c>
      <c r="M43" s="27">
        <v>100</v>
      </c>
    </row>
    <row r="44" s="1" customFormat="1" ht="15.5" spans="1:13">
      <c r="A44" s="10"/>
      <c r="B44" s="14">
        <v>8</v>
      </c>
      <c r="C44" s="12">
        <v>0</v>
      </c>
      <c r="D44" s="12">
        <v>1</v>
      </c>
      <c r="E44" s="12">
        <v>0</v>
      </c>
      <c r="F44" s="12">
        <v>0</v>
      </c>
      <c r="G44" s="12">
        <v>2</v>
      </c>
      <c r="H44" s="13"/>
      <c r="I44" s="27">
        <v>100</v>
      </c>
      <c r="J44" s="27">
        <v>95</v>
      </c>
      <c r="K44" s="27">
        <v>97.4358974358974</v>
      </c>
      <c r="L44" s="27">
        <v>95</v>
      </c>
      <c r="M44" s="27">
        <v>95</v>
      </c>
    </row>
    <row r="45" s="1" customFormat="1" ht="15.5" spans="1:13">
      <c r="A45" s="10"/>
      <c r="B45" s="14">
        <v>9</v>
      </c>
      <c r="C45" s="12">
        <v>0</v>
      </c>
      <c r="D45" s="12">
        <v>2</v>
      </c>
      <c r="E45" s="12">
        <v>0</v>
      </c>
      <c r="F45" s="12">
        <v>0</v>
      </c>
      <c r="G45" s="12">
        <v>0</v>
      </c>
      <c r="H45" s="13"/>
      <c r="I45" s="27">
        <v>100</v>
      </c>
      <c r="J45" s="27">
        <v>90</v>
      </c>
      <c r="K45" s="27">
        <v>97.4358974358974</v>
      </c>
      <c r="L45" s="27">
        <v>95</v>
      </c>
      <c r="M45" s="27">
        <v>95</v>
      </c>
    </row>
    <row r="46" s="1" customFormat="1" ht="15.5" spans="1:13">
      <c r="A46" s="10"/>
      <c r="B46" s="14">
        <v>10</v>
      </c>
      <c r="C46" s="12">
        <v>0</v>
      </c>
      <c r="D46" s="12">
        <v>5</v>
      </c>
      <c r="E46" s="12">
        <v>0</v>
      </c>
      <c r="F46" s="12">
        <v>1</v>
      </c>
      <c r="G46" s="12">
        <v>1</v>
      </c>
      <c r="H46" s="13"/>
      <c r="I46" s="27">
        <v>100</v>
      </c>
      <c r="J46" s="27">
        <v>77.5</v>
      </c>
      <c r="K46" s="27">
        <v>97.4358974358974</v>
      </c>
      <c r="L46" s="27">
        <v>92.5</v>
      </c>
      <c r="M46" s="27">
        <v>92.5</v>
      </c>
    </row>
    <row r="47" s="1" customFormat="1" ht="15.5" spans="1:13">
      <c r="A47" s="10"/>
      <c r="B47" s="14">
        <v>11</v>
      </c>
      <c r="C47" s="12">
        <v>0</v>
      </c>
      <c r="D47" s="12">
        <v>4</v>
      </c>
      <c r="E47" s="12">
        <v>3</v>
      </c>
      <c r="F47" s="12">
        <v>1</v>
      </c>
      <c r="G47" s="12">
        <v>1</v>
      </c>
      <c r="H47" s="13"/>
      <c r="I47" s="27">
        <v>100</v>
      </c>
      <c r="J47" s="27">
        <v>67.5</v>
      </c>
      <c r="K47" s="27">
        <v>89.7435897435897</v>
      </c>
      <c r="L47" s="27">
        <v>90</v>
      </c>
      <c r="M47" s="27">
        <v>90</v>
      </c>
    </row>
    <row r="48" s="1" customFormat="1" ht="15.5" spans="1:13">
      <c r="A48" s="10"/>
      <c r="B48" s="14">
        <v>12</v>
      </c>
      <c r="C48" s="12">
        <v>1</v>
      </c>
      <c r="D48" s="12">
        <v>1</v>
      </c>
      <c r="E48" s="12">
        <v>2</v>
      </c>
      <c r="F48" s="12">
        <v>1</v>
      </c>
      <c r="G48" s="12">
        <v>0</v>
      </c>
      <c r="H48" s="13"/>
      <c r="I48" s="12">
        <v>97.2222222222222</v>
      </c>
      <c r="J48" s="27">
        <v>65</v>
      </c>
      <c r="K48" s="27">
        <v>84.6153846153846</v>
      </c>
      <c r="L48" s="27">
        <v>87.5</v>
      </c>
      <c r="M48" s="27">
        <v>90</v>
      </c>
    </row>
    <row r="49" s="1" customFormat="1" ht="15.5" spans="1:13">
      <c r="A49" s="10"/>
      <c r="B49" s="14">
        <v>13</v>
      </c>
      <c r="C49" s="12">
        <v>3</v>
      </c>
      <c r="D49" s="12">
        <v>1</v>
      </c>
      <c r="E49" s="12">
        <v>2</v>
      </c>
      <c r="F49" s="12">
        <v>1</v>
      </c>
      <c r="G49" s="12">
        <v>2</v>
      </c>
      <c r="H49" s="13"/>
      <c r="I49" s="12">
        <v>88.8888888888889</v>
      </c>
      <c r="J49" s="27">
        <v>62.5</v>
      </c>
      <c r="K49" s="27">
        <v>79.4871794871795</v>
      </c>
      <c r="L49" s="27">
        <v>85</v>
      </c>
      <c r="M49" s="27">
        <v>85</v>
      </c>
    </row>
    <row r="50" s="1" customFormat="1" ht="15.5" spans="1:13">
      <c r="A50" s="10"/>
      <c r="B50" s="14">
        <v>14</v>
      </c>
      <c r="C50" s="12">
        <v>3</v>
      </c>
      <c r="D50" s="12">
        <v>1</v>
      </c>
      <c r="E50" s="12">
        <v>1</v>
      </c>
      <c r="F50" s="12">
        <v>2</v>
      </c>
      <c r="G50" s="12">
        <v>0</v>
      </c>
      <c r="H50" s="13"/>
      <c r="I50" s="12">
        <v>80.5555555555555</v>
      </c>
      <c r="J50" s="27">
        <v>60</v>
      </c>
      <c r="K50" s="27">
        <v>76.9230769230769</v>
      </c>
      <c r="L50" s="27">
        <v>80</v>
      </c>
      <c r="M50" s="27">
        <v>85</v>
      </c>
    </row>
    <row r="51" s="1" customFormat="1" ht="15.5" spans="1:13">
      <c r="A51" s="10"/>
      <c r="B51" s="14">
        <v>15</v>
      </c>
      <c r="C51" s="12">
        <v>2</v>
      </c>
      <c r="D51" s="12">
        <v>3</v>
      </c>
      <c r="E51" s="12">
        <v>3</v>
      </c>
      <c r="F51" s="12">
        <v>5</v>
      </c>
      <c r="G51" s="12">
        <v>3</v>
      </c>
      <c r="H51" s="13"/>
      <c r="I51" s="12">
        <v>75</v>
      </c>
      <c r="J51" s="27">
        <v>52.5</v>
      </c>
      <c r="K51" s="27">
        <v>69.2307692307692</v>
      </c>
      <c r="L51" s="27">
        <v>67.5</v>
      </c>
      <c r="M51" s="27">
        <v>77.5</v>
      </c>
    </row>
    <row r="52" s="1" customFormat="1" ht="15.5" spans="1:13">
      <c r="A52" s="10"/>
      <c r="B52" s="14">
        <v>16</v>
      </c>
      <c r="C52" s="12">
        <v>3</v>
      </c>
      <c r="D52" s="12">
        <v>5</v>
      </c>
      <c r="E52" s="12">
        <v>5</v>
      </c>
      <c r="F52" s="12">
        <v>5</v>
      </c>
      <c r="G52" s="12">
        <v>2</v>
      </c>
      <c r="H52" s="13"/>
      <c r="I52" s="12">
        <v>66.6666666666667</v>
      </c>
      <c r="J52" s="27">
        <v>40</v>
      </c>
      <c r="K52" s="27">
        <v>56.4102564102564</v>
      </c>
      <c r="L52" s="27">
        <v>55</v>
      </c>
      <c r="M52" s="27">
        <v>72.5</v>
      </c>
    </row>
    <row r="53" s="1" customFormat="1" ht="15.5" spans="1:13">
      <c r="A53" s="10"/>
      <c r="B53" s="14">
        <v>17</v>
      </c>
      <c r="C53" s="12">
        <v>2</v>
      </c>
      <c r="D53" s="12">
        <v>4</v>
      </c>
      <c r="E53" s="12">
        <v>3</v>
      </c>
      <c r="F53" s="12">
        <v>2</v>
      </c>
      <c r="G53" s="12">
        <v>6</v>
      </c>
      <c r="H53" s="13"/>
      <c r="I53" s="12">
        <v>61.1111111111111</v>
      </c>
      <c r="J53" s="27">
        <v>30</v>
      </c>
      <c r="K53" s="27">
        <v>48.7179487179487</v>
      </c>
      <c r="L53" s="27">
        <v>50</v>
      </c>
      <c r="M53" s="27">
        <v>57.5</v>
      </c>
    </row>
    <row r="54" s="1" customFormat="1" ht="15.5" spans="1:13">
      <c r="A54" s="10"/>
      <c r="B54" s="14">
        <v>18</v>
      </c>
      <c r="C54" s="12">
        <v>1</v>
      </c>
      <c r="D54" s="12">
        <v>3</v>
      </c>
      <c r="E54" s="12">
        <v>3</v>
      </c>
      <c r="F54" s="12">
        <v>2</v>
      </c>
      <c r="G54" s="12">
        <v>1</v>
      </c>
      <c r="H54" s="13"/>
      <c r="I54" s="12">
        <v>58.3333333333333</v>
      </c>
      <c r="J54" s="27">
        <v>22.5</v>
      </c>
      <c r="K54" s="27">
        <v>41.025641025641</v>
      </c>
      <c r="L54" s="27">
        <v>45</v>
      </c>
      <c r="M54" s="27">
        <v>55</v>
      </c>
    </row>
    <row r="55" s="1" customFormat="1" ht="15.5" spans="1:13">
      <c r="A55" s="10"/>
      <c r="B55" s="14">
        <v>19</v>
      </c>
      <c r="C55" s="12">
        <v>5</v>
      </c>
      <c r="D55" s="12">
        <v>2</v>
      </c>
      <c r="E55" s="12">
        <v>5</v>
      </c>
      <c r="F55" s="12">
        <v>4</v>
      </c>
      <c r="G55" s="12">
        <v>5</v>
      </c>
      <c r="H55" s="13"/>
      <c r="I55" s="12">
        <v>44.4444444444444</v>
      </c>
      <c r="J55" s="27">
        <v>17.5</v>
      </c>
      <c r="K55" s="27">
        <v>28.2051282051282</v>
      </c>
      <c r="L55" s="27">
        <v>35</v>
      </c>
      <c r="M55" s="27">
        <v>42.5</v>
      </c>
    </row>
    <row r="56" s="1" customFormat="1" ht="15.5" spans="1:13">
      <c r="A56" s="10"/>
      <c r="B56" s="14">
        <v>20</v>
      </c>
      <c r="C56" s="12">
        <v>7</v>
      </c>
      <c r="D56" s="12">
        <v>2</v>
      </c>
      <c r="E56" s="12">
        <v>5</v>
      </c>
      <c r="F56" s="12">
        <v>4</v>
      </c>
      <c r="G56" s="12">
        <v>4</v>
      </c>
      <c r="H56" s="13"/>
      <c r="I56" s="12">
        <v>25</v>
      </c>
      <c r="J56" s="27">
        <v>12.5</v>
      </c>
      <c r="K56" s="27">
        <v>15.3846153846154</v>
      </c>
      <c r="L56" s="27">
        <v>25</v>
      </c>
      <c r="M56" s="27">
        <v>32.5</v>
      </c>
    </row>
    <row r="57" s="1" customFormat="1" ht="15.5" spans="1:13">
      <c r="A57" s="10"/>
      <c r="B57" s="14">
        <v>21</v>
      </c>
      <c r="C57" s="12">
        <v>3</v>
      </c>
      <c r="D57" s="12">
        <v>2</v>
      </c>
      <c r="E57" s="12">
        <v>2</v>
      </c>
      <c r="F57" s="12">
        <v>4</v>
      </c>
      <c r="G57" s="12">
        <v>3</v>
      </c>
      <c r="H57" s="13"/>
      <c r="I57" s="12">
        <v>16.6666666666667</v>
      </c>
      <c r="J57" s="27">
        <v>7.5</v>
      </c>
      <c r="K57" s="27">
        <v>10.2564102564103</v>
      </c>
      <c r="L57" s="27">
        <v>15</v>
      </c>
      <c r="M57" s="27">
        <v>25</v>
      </c>
    </row>
    <row r="58" s="1" customFormat="1" ht="15.5" spans="1:13">
      <c r="A58" s="10"/>
      <c r="B58" s="14">
        <v>22</v>
      </c>
      <c r="C58" s="12">
        <v>4</v>
      </c>
      <c r="D58" s="12">
        <v>3</v>
      </c>
      <c r="E58" s="12">
        <v>2</v>
      </c>
      <c r="F58" s="12">
        <v>4</v>
      </c>
      <c r="G58" s="12">
        <v>5</v>
      </c>
      <c r="H58" s="13"/>
      <c r="I58" s="12">
        <v>5.55555555555555</v>
      </c>
      <c r="J58" s="28">
        <v>0</v>
      </c>
      <c r="K58" s="28">
        <v>5.12820512820513</v>
      </c>
      <c r="L58" s="28">
        <v>5</v>
      </c>
      <c r="M58" s="28">
        <v>12.5</v>
      </c>
    </row>
    <row r="59" s="1" customFormat="1" ht="15.5" spans="1:13">
      <c r="A59" s="10"/>
      <c r="B59" s="14">
        <v>23</v>
      </c>
      <c r="C59" s="12">
        <v>2</v>
      </c>
      <c r="D59" s="12"/>
      <c r="E59" s="12">
        <v>2</v>
      </c>
      <c r="F59" s="12">
        <v>2</v>
      </c>
      <c r="G59" s="12">
        <v>5</v>
      </c>
      <c r="H59" s="13"/>
      <c r="I59" s="12">
        <v>0</v>
      </c>
      <c r="J59" s="12"/>
      <c r="K59" s="12">
        <v>0</v>
      </c>
      <c r="L59" s="12">
        <v>0</v>
      </c>
      <c r="M59" s="12">
        <v>0</v>
      </c>
    </row>
    <row r="60" s="1" customFormat="1" ht="15" spans="1:13">
      <c r="A60" s="19"/>
      <c r="B60" s="19"/>
      <c r="C60" s="23"/>
      <c r="D60" s="23"/>
      <c r="E60" s="23"/>
      <c r="F60" s="23"/>
      <c r="G60" s="23"/>
      <c r="H60" s="24"/>
      <c r="I60" s="19"/>
      <c r="J60" s="19"/>
      <c r="K60" s="19"/>
      <c r="L60" s="19"/>
      <c r="M60" s="19"/>
    </row>
    <row r="61" s="1" customFormat="1" ht="15" spans="1:13">
      <c r="A61" s="3" t="s">
        <v>12</v>
      </c>
      <c r="B61" s="4"/>
      <c r="C61" s="5" t="s">
        <v>22</v>
      </c>
      <c r="D61" s="5"/>
      <c r="E61" s="5"/>
      <c r="F61" s="5"/>
      <c r="G61" s="5"/>
      <c r="H61" s="6"/>
      <c r="I61" s="5" t="s">
        <v>23</v>
      </c>
      <c r="J61" s="5"/>
      <c r="K61" s="5"/>
      <c r="L61" s="5"/>
      <c r="M61" s="5"/>
    </row>
    <row r="62" s="1" customFormat="1" ht="15" spans="1:13">
      <c r="A62" s="3"/>
      <c r="B62" s="7" t="s">
        <v>25</v>
      </c>
      <c r="C62" s="8" t="s">
        <v>26</v>
      </c>
      <c r="D62" s="8" t="s">
        <v>27</v>
      </c>
      <c r="E62" s="8" t="s">
        <v>51</v>
      </c>
      <c r="F62" s="8" t="s">
        <v>52</v>
      </c>
      <c r="G62" s="8" t="s">
        <v>53</v>
      </c>
      <c r="H62" s="9"/>
      <c r="I62" s="8" t="s">
        <v>26</v>
      </c>
      <c r="J62" s="8" t="s">
        <v>27</v>
      </c>
      <c r="K62" s="8" t="s">
        <v>51</v>
      </c>
      <c r="L62" s="8" t="s">
        <v>52</v>
      </c>
      <c r="M62" s="8" t="s">
        <v>53</v>
      </c>
    </row>
    <row r="63" s="1" customFormat="1" ht="15" spans="1:13">
      <c r="A63" s="10"/>
      <c r="B63" s="7" t="s">
        <v>28</v>
      </c>
      <c r="C63" s="8" t="s">
        <v>31</v>
      </c>
      <c r="D63" s="8" t="s">
        <v>30</v>
      </c>
      <c r="E63" s="8" t="s">
        <v>30</v>
      </c>
      <c r="F63" s="8" t="s">
        <v>30</v>
      </c>
      <c r="G63" s="8" t="s">
        <v>30</v>
      </c>
      <c r="H63" s="9"/>
      <c r="I63" s="8" t="s">
        <v>31</v>
      </c>
      <c r="J63" s="8" t="s">
        <v>30</v>
      </c>
      <c r="K63" s="8" t="s">
        <v>30</v>
      </c>
      <c r="L63" s="8" t="s">
        <v>30</v>
      </c>
      <c r="M63" s="8" t="s">
        <v>30</v>
      </c>
    </row>
    <row r="64" s="1" customFormat="1" ht="15.5" spans="1:13">
      <c r="A64" s="10"/>
      <c r="B64" s="11">
        <v>0</v>
      </c>
      <c r="C64" s="12">
        <v>0</v>
      </c>
      <c r="D64" s="12">
        <v>0</v>
      </c>
      <c r="E64" s="12">
        <v>0</v>
      </c>
      <c r="F64" s="12">
        <v>0</v>
      </c>
      <c r="G64" s="12">
        <v>0</v>
      </c>
      <c r="H64" s="13"/>
      <c r="I64" s="27">
        <v>100</v>
      </c>
      <c r="J64" s="27">
        <v>100</v>
      </c>
      <c r="K64" s="27">
        <v>100</v>
      </c>
      <c r="L64" s="27">
        <v>100</v>
      </c>
      <c r="M64" s="27">
        <v>100</v>
      </c>
    </row>
    <row r="65" s="1" customFormat="1" ht="15.5" spans="1:13">
      <c r="A65" s="10"/>
      <c r="B65" s="14">
        <v>1</v>
      </c>
      <c r="C65" s="12">
        <v>0</v>
      </c>
      <c r="D65" s="12">
        <v>0</v>
      </c>
      <c r="E65" s="12">
        <v>0</v>
      </c>
      <c r="F65" s="12">
        <v>0</v>
      </c>
      <c r="G65" s="12">
        <v>0</v>
      </c>
      <c r="H65" s="13"/>
      <c r="I65" s="27">
        <v>100</v>
      </c>
      <c r="J65" s="27">
        <v>100</v>
      </c>
      <c r="K65" s="27">
        <v>100</v>
      </c>
      <c r="L65" s="27">
        <v>100</v>
      </c>
      <c r="M65" s="27">
        <v>100</v>
      </c>
    </row>
    <row r="66" s="1" customFormat="1" ht="15.5" spans="1:13">
      <c r="A66" s="10"/>
      <c r="B66" s="14">
        <v>2</v>
      </c>
      <c r="C66" s="12">
        <v>0</v>
      </c>
      <c r="D66" s="12">
        <v>0</v>
      </c>
      <c r="E66" s="12">
        <v>0</v>
      </c>
      <c r="F66" s="12">
        <v>1</v>
      </c>
      <c r="G66" s="12">
        <v>0</v>
      </c>
      <c r="H66" s="13"/>
      <c r="I66" s="27">
        <v>100</v>
      </c>
      <c r="J66" s="27">
        <v>100</v>
      </c>
      <c r="K66" s="27">
        <v>100</v>
      </c>
      <c r="L66" s="27">
        <v>97.5</v>
      </c>
      <c r="M66" s="27">
        <v>100</v>
      </c>
    </row>
    <row r="67" s="1" customFormat="1" ht="15.5" spans="1:13">
      <c r="A67" s="10"/>
      <c r="B67" s="14">
        <v>3</v>
      </c>
      <c r="C67" s="12">
        <v>0</v>
      </c>
      <c r="D67" s="12">
        <v>0</v>
      </c>
      <c r="E67" s="12">
        <v>0</v>
      </c>
      <c r="F67" s="12">
        <v>0</v>
      </c>
      <c r="G67" s="12">
        <v>0</v>
      </c>
      <c r="H67" s="13"/>
      <c r="I67" s="27">
        <v>100</v>
      </c>
      <c r="J67" s="27">
        <v>100</v>
      </c>
      <c r="K67" s="27">
        <v>100</v>
      </c>
      <c r="L67" s="27">
        <v>97.5</v>
      </c>
      <c r="M67" s="27">
        <v>100</v>
      </c>
    </row>
    <row r="68" s="1" customFormat="1" ht="15.5" spans="1:13">
      <c r="A68" s="10"/>
      <c r="B68" s="14">
        <v>4</v>
      </c>
      <c r="C68" s="12">
        <v>0</v>
      </c>
      <c r="D68" s="12">
        <v>1</v>
      </c>
      <c r="E68" s="12">
        <v>0</v>
      </c>
      <c r="F68" s="12">
        <v>0</v>
      </c>
      <c r="G68" s="12">
        <v>0</v>
      </c>
      <c r="H68" s="13"/>
      <c r="I68" s="27">
        <v>100</v>
      </c>
      <c r="J68" s="27">
        <v>97.5</v>
      </c>
      <c r="K68" s="27">
        <v>100</v>
      </c>
      <c r="L68" s="27">
        <v>97.5</v>
      </c>
      <c r="M68" s="27">
        <v>100</v>
      </c>
    </row>
    <row r="69" s="1" customFormat="1" ht="15.5" spans="1:13">
      <c r="A69" s="15"/>
      <c r="B69" s="14">
        <v>5</v>
      </c>
      <c r="C69" s="12">
        <v>0</v>
      </c>
      <c r="D69" s="12">
        <v>0</v>
      </c>
      <c r="E69" s="12">
        <v>2</v>
      </c>
      <c r="F69" s="12">
        <v>0</v>
      </c>
      <c r="G69" s="12">
        <v>1</v>
      </c>
      <c r="H69" s="13"/>
      <c r="I69" s="27">
        <v>100</v>
      </c>
      <c r="J69" s="27">
        <v>92.5</v>
      </c>
      <c r="K69" s="27">
        <v>95</v>
      </c>
      <c r="L69" s="27">
        <v>97.5</v>
      </c>
      <c r="M69" s="27">
        <v>97.5</v>
      </c>
    </row>
    <row r="70" s="1" customFormat="1" ht="15.5" spans="1:13">
      <c r="A70" s="10"/>
      <c r="B70" s="14">
        <v>6</v>
      </c>
      <c r="C70" s="12">
        <v>0</v>
      </c>
      <c r="D70" s="12">
        <v>0</v>
      </c>
      <c r="E70" s="12">
        <v>0</v>
      </c>
      <c r="F70" s="12">
        <v>1</v>
      </c>
      <c r="G70" s="12">
        <v>1</v>
      </c>
      <c r="H70" s="13"/>
      <c r="I70" s="27">
        <v>100</v>
      </c>
      <c r="J70" s="27">
        <v>92.5</v>
      </c>
      <c r="K70" s="27">
        <v>95</v>
      </c>
      <c r="L70" s="27">
        <v>95</v>
      </c>
      <c r="M70" s="27">
        <v>95</v>
      </c>
    </row>
    <row r="71" s="1" customFormat="1" ht="15.5" spans="1:13">
      <c r="A71" s="10"/>
      <c r="B71" s="14">
        <v>7</v>
      </c>
      <c r="C71" s="12">
        <v>0</v>
      </c>
      <c r="D71" s="12">
        <v>2</v>
      </c>
      <c r="E71" s="12">
        <v>1</v>
      </c>
      <c r="F71" s="12">
        <v>1</v>
      </c>
      <c r="G71" s="12">
        <v>1</v>
      </c>
      <c r="H71" s="13"/>
      <c r="I71" s="27">
        <v>100</v>
      </c>
      <c r="J71" s="27">
        <v>87.5</v>
      </c>
      <c r="K71" s="27">
        <v>92.5</v>
      </c>
      <c r="L71" s="27">
        <v>92.5</v>
      </c>
      <c r="M71" s="27">
        <v>92.5</v>
      </c>
    </row>
    <row r="72" s="1" customFormat="1" ht="15.5" spans="1:13">
      <c r="A72" s="10"/>
      <c r="B72" s="14">
        <v>8</v>
      </c>
      <c r="C72" s="12">
        <v>0</v>
      </c>
      <c r="D72" s="12">
        <v>2</v>
      </c>
      <c r="E72" s="12">
        <v>2</v>
      </c>
      <c r="F72" s="12">
        <v>1</v>
      </c>
      <c r="G72" s="12">
        <v>0</v>
      </c>
      <c r="H72" s="13"/>
      <c r="I72" s="27">
        <v>100</v>
      </c>
      <c r="J72" s="27">
        <v>82.5</v>
      </c>
      <c r="K72" s="27">
        <v>87.5</v>
      </c>
      <c r="L72" s="27">
        <v>90</v>
      </c>
      <c r="M72" s="27">
        <v>92.5</v>
      </c>
    </row>
    <row r="73" s="1" customFormat="1" ht="15.5" spans="1:13">
      <c r="A73" s="10"/>
      <c r="B73" s="14">
        <v>9</v>
      </c>
      <c r="C73" s="12">
        <v>0</v>
      </c>
      <c r="D73" s="12">
        <v>4</v>
      </c>
      <c r="E73" s="12">
        <v>4</v>
      </c>
      <c r="F73" s="12">
        <v>4</v>
      </c>
      <c r="G73" s="12">
        <v>3</v>
      </c>
      <c r="H73" s="13"/>
      <c r="I73" s="27">
        <v>100</v>
      </c>
      <c r="J73" s="27">
        <v>72.5</v>
      </c>
      <c r="K73" s="27">
        <v>77.5</v>
      </c>
      <c r="L73" s="27">
        <v>80</v>
      </c>
      <c r="M73" s="27">
        <v>85</v>
      </c>
    </row>
    <row r="74" s="1" customFormat="1" ht="15.5" spans="1:13">
      <c r="A74" s="10"/>
      <c r="B74" s="14">
        <v>10</v>
      </c>
      <c r="C74" s="12">
        <v>1</v>
      </c>
      <c r="D74" s="12">
        <v>7</v>
      </c>
      <c r="E74" s="12">
        <v>4</v>
      </c>
      <c r="F74" s="12">
        <v>3</v>
      </c>
      <c r="G74" s="12">
        <v>5</v>
      </c>
      <c r="H74" s="13"/>
      <c r="I74" s="27">
        <v>97.2972972972973</v>
      </c>
      <c r="J74" s="27">
        <v>55</v>
      </c>
      <c r="K74" s="27">
        <v>67.5</v>
      </c>
      <c r="L74" s="27">
        <v>72.5</v>
      </c>
      <c r="M74" s="27">
        <v>72.5</v>
      </c>
    </row>
    <row r="75" s="1" customFormat="1" ht="15.5" spans="1:13">
      <c r="A75" s="10"/>
      <c r="B75" s="14">
        <v>11</v>
      </c>
      <c r="C75" s="12">
        <v>3</v>
      </c>
      <c r="D75" s="12">
        <v>2</v>
      </c>
      <c r="E75" s="12">
        <v>2</v>
      </c>
      <c r="F75" s="12">
        <v>2</v>
      </c>
      <c r="G75" s="12">
        <v>1</v>
      </c>
      <c r="H75" s="13"/>
      <c r="I75" s="27">
        <v>89.1891891891892</v>
      </c>
      <c r="J75" s="27">
        <v>50</v>
      </c>
      <c r="K75" s="27">
        <v>62.5</v>
      </c>
      <c r="L75" s="27">
        <v>67.5</v>
      </c>
      <c r="M75" s="27">
        <v>70</v>
      </c>
    </row>
    <row r="76" s="1" customFormat="1" ht="15.5" spans="1:13">
      <c r="A76" s="10"/>
      <c r="B76" s="14">
        <v>12</v>
      </c>
      <c r="C76" s="12">
        <v>3</v>
      </c>
      <c r="D76" s="12">
        <v>3</v>
      </c>
      <c r="E76" s="12">
        <v>4</v>
      </c>
      <c r="F76" s="12">
        <v>3</v>
      </c>
      <c r="G76" s="12">
        <v>2</v>
      </c>
      <c r="H76" s="13"/>
      <c r="I76" s="12">
        <v>81.0810810810811</v>
      </c>
      <c r="J76" s="27">
        <v>42.5</v>
      </c>
      <c r="K76" s="27">
        <v>52.5</v>
      </c>
      <c r="L76" s="27">
        <v>60</v>
      </c>
      <c r="M76" s="27">
        <v>65</v>
      </c>
    </row>
    <row r="77" s="1" customFormat="1" ht="15.5" spans="1:13">
      <c r="A77" s="10"/>
      <c r="B77" s="14">
        <v>13</v>
      </c>
      <c r="C77" s="12">
        <v>4</v>
      </c>
      <c r="D77" s="12">
        <v>2</v>
      </c>
      <c r="E77" s="12">
        <v>5</v>
      </c>
      <c r="F77" s="12">
        <v>7</v>
      </c>
      <c r="G77" s="12">
        <v>8</v>
      </c>
      <c r="H77" s="13"/>
      <c r="I77" s="12">
        <v>70.2702702702703</v>
      </c>
      <c r="J77" s="27">
        <v>37.5</v>
      </c>
      <c r="K77" s="27">
        <v>40</v>
      </c>
      <c r="L77" s="27">
        <v>42.5</v>
      </c>
      <c r="M77" s="27">
        <v>45</v>
      </c>
    </row>
    <row r="78" s="1" customFormat="1" ht="15.5" spans="1:13">
      <c r="A78" s="10"/>
      <c r="B78" s="14">
        <v>14</v>
      </c>
      <c r="C78" s="12">
        <v>1</v>
      </c>
      <c r="D78" s="12">
        <v>4</v>
      </c>
      <c r="E78" s="12">
        <v>3</v>
      </c>
      <c r="F78" s="12">
        <v>3</v>
      </c>
      <c r="G78" s="12">
        <v>2</v>
      </c>
      <c r="H78" s="13"/>
      <c r="I78" s="12">
        <v>67.5675675675676</v>
      </c>
      <c r="J78" s="27">
        <v>27.5</v>
      </c>
      <c r="K78" s="27">
        <v>32.5</v>
      </c>
      <c r="L78" s="27">
        <v>35</v>
      </c>
      <c r="M78" s="27">
        <v>40</v>
      </c>
    </row>
    <row r="79" s="1" customFormat="1" ht="15.5" spans="1:13">
      <c r="A79" s="10"/>
      <c r="B79" s="14">
        <v>15</v>
      </c>
      <c r="C79" s="12">
        <v>3</v>
      </c>
      <c r="D79" s="12">
        <v>4</v>
      </c>
      <c r="E79" s="12">
        <v>3</v>
      </c>
      <c r="F79" s="12">
        <v>3</v>
      </c>
      <c r="G79" s="12">
        <v>3</v>
      </c>
      <c r="H79" s="13"/>
      <c r="I79" s="12">
        <v>59.4594594594595</v>
      </c>
      <c r="J79" s="27">
        <v>17.5</v>
      </c>
      <c r="K79" s="27">
        <v>25</v>
      </c>
      <c r="L79" s="27">
        <v>27.5</v>
      </c>
      <c r="M79" s="27">
        <v>32.5</v>
      </c>
    </row>
    <row r="80" s="1" customFormat="1" ht="15.5" spans="1:13">
      <c r="A80" s="10"/>
      <c r="B80" s="14">
        <v>16</v>
      </c>
      <c r="C80" s="12">
        <v>3</v>
      </c>
      <c r="D80" s="12">
        <v>2</v>
      </c>
      <c r="E80" s="12">
        <v>1</v>
      </c>
      <c r="F80" s="12">
        <v>2</v>
      </c>
      <c r="G80" s="12">
        <v>4</v>
      </c>
      <c r="H80" s="13"/>
      <c r="I80" s="12">
        <v>51.3513513513514</v>
      </c>
      <c r="J80" s="27">
        <v>12.5</v>
      </c>
      <c r="K80" s="27">
        <v>22.5</v>
      </c>
      <c r="L80" s="27">
        <v>22.5</v>
      </c>
      <c r="M80" s="27">
        <v>22.5</v>
      </c>
    </row>
    <row r="81" s="1" customFormat="1" ht="15.5" spans="1:13">
      <c r="A81" s="10"/>
      <c r="B81" s="14">
        <v>17</v>
      </c>
      <c r="C81" s="12">
        <v>1</v>
      </c>
      <c r="D81" s="12">
        <v>2</v>
      </c>
      <c r="E81" s="12">
        <v>3</v>
      </c>
      <c r="F81" s="12">
        <v>5</v>
      </c>
      <c r="G81" s="12">
        <v>2</v>
      </c>
      <c r="H81" s="13"/>
      <c r="I81" s="12">
        <v>48.6486486486487</v>
      </c>
      <c r="J81" s="27">
        <v>7.5</v>
      </c>
      <c r="K81" s="27">
        <v>15</v>
      </c>
      <c r="L81" s="27">
        <v>10</v>
      </c>
      <c r="M81" s="27">
        <v>17.5</v>
      </c>
    </row>
    <row r="82" s="1" customFormat="1" ht="15.5" spans="1:13">
      <c r="A82" s="10"/>
      <c r="B82" s="14">
        <v>18</v>
      </c>
      <c r="C82" s="12">
        <v>2</v>
      </c>
      <c r="D82" s="12">
        <v>0</v>
      </c>
      <c r="E82" s="12">
        <v>1</v>
      </c>
      <c r="F82" s="12">
        <v>0</v>
      </c>
      <c r="G82" s="12">
        <v>1</v>
      </c>
      <c r="H82" s="13"/>
      <c r="I82" s="12">
        <v>43.2432432432432</v>
      </c>
      <c r="J82" s="27">
        <v>7.5</v>
      </c>
      <c r="K82" s="27">
        <v>12.5</v>
      </c>
      <c r="L82" s="27">
        <v>10</v>
      </c>
      <c r="M82" s="27">
        <v>15</v>
      </c>
    </row>
    <row r="83" s="1" customFormat="1" ht="15.5" spans="1:13">
      <c r="A83" s="10"/>
      <c r="B83" s="14">
        <v>19</v>
      </c>
      <c r="C83" s="12">
        <v>4</v>
      </c>
      <c r="D83" s="12">
        <v>1</v>
      </c>
      <c r="E83" s="12">
        <v>3</v>
      </c>
      <c r="F83" s="12">
        <v>3</v>
      </c>
      <c r="G83" s="12">
        <v>5</v>
      </c>
      <c r="H83" s="13"/>
      <c r="I83" s="12">
        <v>32.4324324324324</v>
      </c>
      <c r="J83" s="27">
        <v>5</v>
      </c>
      <c r="K83" s="27">
        <v>5</v>
      </c>
      <c r="L83" s="27">
        <v>2.5</v>
      </c>
      <c r="M83" s="27">
        <v>2.5</v>
      </c>
    </row>
    <row r="84" s="1" customFormat="1" ht="15.5" spans="1:13">
      <c r="A84" s="10"/>
      <c r="B84" s="14">
        <v>20</v>
      </c>
      <c r="C84" s="12">
        <v>1</v>
      </c>
      <c r="D84" s="12">
        <v>2</v>
      </c>
      <c r="E84" s="12">
        <v>2</v>
      </c>
      <c r="F84" s="12">
        <v>1</v>
      </c>
      <c r="G84" s="12">
        <v>1</v>
      </c>
      <c r="H84" s="13"/>
      <c r="I84" s="12">
        <v>29.7297297297297</v>
      </c>
      <c r="J84" s="27">
        <v>0</v>
      </c>
      <c r="K84" s="27">
        <v>0</v>
      </c>
      <c r="L84" s="27">
        <v>0</v>
      </c>
      <c r="M84" s="27">
        <v>0</v>
      </c>
    </row>
    <row r="85" s="1" customFormat="1" ht="15.5" spans="1:13">
      <c r="A85" s="10"/>
      <c r="B85" s="14">
        <v>21</v>
      </c>
      <c r="C85" s="12">
        <v>3</v>
      </c>
      <c r="D85" s="12"/>
      <c r="E85" s="12"/>
      <c r="F85" s="12"/>
      <c r="G85" s="12"/>
      <c r="H85" s="13"/>
      <c r="I85" s="12">
        <v>21.6216216216216</v>
      </c>
      <c r="J85" s="27"/>
      <c r="K85" s="27"/>
      <c r="L85" s="27"/>
      <c r="M85" s="27"/>
    </row>
    <row r="86" s="1" customFormat="1" ht="15.5" spans="1:13">
      <c r="A86" s="10"/>
      <c r="B86" s="14">
        <v>22</v>
      </c>
      <c r="C86" s="12">
        <v>4</v>
      </c>
      <c r="D86" s="12"/>
      <c r="E86" s="12"/>
      <c r="F86" s="12"/>
      <c r="G86" s="12"/>
      <c r="H86" s="13"/>
      <c r="I86" s="12">
        <v>10.8108108108108</v>
      </c>
      <c r="J86" s="28"/>
      <c r="K86" s="28"/>
      <c r="L86" s="28"/>
      <c r="M86" s="28"/>
    </row>
    <row r="87" s="1" customFormat="1" ht="15.5" spans="1:13">
      <c r="A87" s="10"/>
      <c r="B87" s="14">
        <v>23</v>
      </c>
      <c r="C87" s="12">
        <v>3</v>
      </c>
      <c r="D87" s="12"/>
      <c r="E87" s="12"/>
      <c r="F87" s="12"/>
      <c r="G87" s="12"/>
      <c r="H87" s="13"/>
      <c r="I87" s="12">
        <v>2.7027027027027</v>
      </c>
      <c r="J87" s="12"/>
      <c r="K87" s="12"/>
      <c r="L87" s="12"/>
      <c r="M87" s="12"/>
    </row>
    <row r="88" s="1" customFormat="1" ht="15.5" spans="1:13">
      <c r="A88" s="10"/>
      <c r="B88" s="14">
        <v>24</v>
      </c>
      <c r="C88" s="12">
        <v>1</v>
      </c>
      <c r="D88" s="12"/>
      <c r="E88" s="12"/>
      <c r="F88" s="12"/>
      <c r="G88" s="12"/>
      <c r="H88" s="13"/>
      <c r="I88" s="27">
        <v>0</v>
      </c>
      <c r="J88" s="12"/>
      <c r="K88" s="12"/>
      <c r="L88" s="12"/>
      <c r="M88" s="12"/>
    </row>
    <row r="89" s="1" customFormat="1" ht="15" spans="1:13">
      <c r="A89" s="19"/>
      <c r="B89" s="19"/>
      <c r="C89" s="19"/>
      <c r="D89" s="19"/>
      <c r="E89" s="19"/>
      <c r="F89" s="19"/>
      <c r="G89" s="19"/>
      <c r="H89" s="24"/>
      <c r="I89" s="19"/>
      <c r="J89" s="19"/>
      <c r="K89" s="19"/>
      <c r="L89" s="19"/>
      <c r="M89" s="19"/>
    </row>
    <row r="90" s="1" customFormat="1" ht="15" spans="1:13">
      <c r="A90" s="3" t="s">
        <v>6</v>
      </c>
      <c r="B90" s="4"/>
      <c r="C90" s="5" t="s">
        <v>22</v>
      </c>
      <c r="D90" s="5"/>
      <c r="E90" s="5"/>
      <c r="F90" s="5"/>
      <c r="G90" s="5"/>
      <c r="H90" s="6"/>
      <c r="I90" s="5" t="s">
        <v>23</v>
      </c>
      <c r="J90" s="5"/>
      <c r="K90" s="5"/>
      <c r="L90" s="5"/>
      <c r="M90" s="5"/>
    </row>
    <row r="91" s="1" customFormat="1" ht="15" spans="1:13">
      <c r="A91" s="3"/>
      <c r="B91" s="7" t="s">
        <v>25</v>
      </c>
      <c r="C91" s="8" t="s">
        <v>26</v>
      </c>
      <c r="D91" s="8" t="s">
        <v>27</v>
      </c>
      <c r="E91" s="8" t="s">
        <v>51</v>
      </c>
      <c r="F91" s="8" t="s">
        <v>52</v>
      </c>
      <c r="G91" s="8" t="s">
        <v>53</v>
      </c>
      <c r="H91" s="9"/>
      <c r="I91" s="8" t="s">
        <v>26</v>
      </c>
      <c r="J91" s="8" t="s">
        <v>27</v>
      </c>
      <c r="K91" s="8" t="s">
        <v>51</v>
      </c>
      <c r="L91" s="8" t="s">
        <v>52</v>
      </c>
      <c r="M91" s="8" t="s">
        <v>53</v>
      </c>
    </row>
    <row r="92" s="1" customFormat="1" ht="15" spans="1:13">
      <c r="A92" s="10"/>
      <c r="B92" s="7" t="s">
        <v>28</v>
      </c>
      <c r="C92" s="8" t="s">
        <v>55</v>
      </c>
      <c r="D92" s="8" t="s">
        <v>56</v>
      </c>
      <c r="E92" s="8" t="s">
        <v>56</v>
      </c>
      <c r="F92" s="8" t="s">
        <v>57</v>
      </c>
      <c r="G92" s="8" t="s">
        <v>57</v>
      </c>
      <c r="H92" s="9"/>
      <c r="I92" s="8" t="s">
        <v>55</v>
      </c>
      <c r="J92" s="8" t="s">
        <v>56</v>
      </c>
      <c r="K92" s="8" t="s">
        <v>56</v>
      </c>
      <c r="L92" s="8" t="s">
        <v>57</v>
      </c>
      <c r="M92" s="8" t="s">
        <v>57</v>
      </c>
    </row>
    <row r="93" s="1" customFormat="1" ht="15.5" spans="1:13">
      <c r="A93" s="10"/>
      <c r="B93" s="11">
        <v>0</v>
      </c>
      <c r="C93" s="12">
        <v>0</v>
      </c>
      <c r="D93" s="12">
        <v>0</v>
      </c>
      <c r="E93" s="12">
        <v>0</v>
      </c>
      <c r="F93" s="12">
        <v>0</v>
      </c>
      <c r="G93" s="12">
        <v>0</v>
      </c>
      <c r="H93" s="13"/>
      <c r="I93" s="27">
        <v>100</v>
      </c>
      <c r="J93" s="27">
        <v>100</v>
      </c>
      <c r="K93" s="27">
        <v>100</v>
      </c>
      <c r="L93" s="27">
        <v>100</v>
      </c>
      <c r="M93" s="27">
        <v>100</v>
      </c>
    </row>
    <row r="94" s="1" customFormat="1" ht="15.5" spans="1:13">
      <c r="A94" s="10"/>
      <c r="B94" s="14">
        <v>1</v>
      </c>
      <c r="C94" s="12">
        <v>0</v>
      </c>
      <c r="D94" s="12">
        <v>0</v>
      </c>
      <c r="E94" s="12">
        <v>0</v>
      </c>
      <c r="F94" s="12">
        <v>0</v>
      </c>
      <c r="G94" s="12">
        <v>0</v>
      </c>
      <c r="H94" s="13"/>
      <c r="I94" s="27">
        <v>100</v>
      </c>
      <c r="J94" s="27">
        <v>100</v>
      </c>
      <c r="K94" s="27">
        <v>100</v>
      </c>
      <c r="L94" s="27">
        <v>100</v>
      </c>
      <c r="M94" s="27">
        <v>100</v>
      </c>
    </row>
    <row r="95" s="1" customFormat="1" ht="15.5" spans="1:13">
      <c r="A95" s="10"/>
      <c r="B95" s="14">
        <v>2</v>
      </c>
      <c r="C95" s="12">
        <v>0</v>
      </c>
      <c r="D95" s="12">
        <v>1</v>
      </c>
      <c r="E95" s="12">
        <v>0</v>
      </c>
      <c r="F95" s="12">
        <v>1</v>
      </c>
      <c r="G95" s="12">
        <v>0</v>
      </c>
      <c r="H95" s="13"/>
      <c r="I95" s="27">
        <v>100</v>
      </c>
      <c r="J95" s="27">
        <v>99.1596638655462</v>
      </c>
      <c r="K95" s="27">
        <v>100</v>
      </c>
      <c r="L95" s="27">
        <v>99.1666666666667</v>
      </c>
      <c r="M95" s="27">
        <v>100</v>
      </c>
    </row>
    <row r="96" s="1" customFormat="1" ht="15.5" spans="1:13">
      <c r="A96" s="10"/>
      <c r="B96" s="14">
        <v>3</v>
      </c>
      <c r="C96" s="12">
        <v>0</v>
      </c>
      <c r="D96" s="12">
        <v>2</v>
      </c>
      <c r="E96" s="12">
        <v>1</v>
      </c>
      <c r="F96" s="12">
        <v>0</v>
      </c>
      <c r="G96" s="12">
        <v>0</v>
      </c>
      <c r="H96" s="13"/>
      <c r="I96" s="27">
        <v>100</v>
      </c>
      <c r="J96" s="27">
        <v>97.4789915966387</v>
      </c>
      <c r="K96" s="27">
        <v>99.1596638655462</v>
      </c>
      <c r="L96" s="27">
        <v>99.1666666666667</v>
      </c>
      <c r="M96" s="27">
        <v>100</v>
      </c>
    </row>
    <row r="97" s="1" customFormat="1" ht="15.5" spans="1:13">
      <c r="A97" s="10"/>
      <c r="B97" s="14">
        <v>4</v>
      </c>
      <c r="C97" s="12">
        <v>0</v>
      </c>
      <c r="D97" s="12">
        <v>3</v>
      </c>
      <c r="E97" s="12">
        <v>1</v>
      </c>
      <c r="F97" s="12">
        <v>4</v>
      </c>
      <c r="G97" s="12">
        <v>1</v>
      </c>
      <c r="H97" s="13"/>
      <c r="I97" s="27">
        <v>100</v>
      </c>
      <c r="J97" s="27">
        <v>94.9579831932773</v>
      </c>
      <c r="K97" s="27">
        <v>98.3193277310924</v>
      </c>
      <c r="L97" s="27">
        <v>95.8333333333333</v>
      </c>
      <c r="M97" s="27">
        <v>99.1666666666667</v>
      </c>
    </row>
    <row r="98" s="1" customFormat="1" ht="15.5" spans="1:13">
      <c r="A98" s="15"/>
      <c r="B98" s="14">
        <v>5</v>
      </c>
      <c r="C98" s="12">
        <v>0</v>
      </c>
      <c r="D98" s="12">
        <v>0</v>
      </c>
      <c r="E98" s="12">
        <v>3</v>
      </c>
      <c r="F98" s="12">
        <v>1</v>
      </c>
      <c r="G98" s="12">
        <v>1</v>
      </c>
      <c r="H98" s="13"/>
      <c r="I98" s="27">
        <v>100</v>
      </c>
      <c r="J98" s="27">
        <v>93.2773109243697</v>
      </c>
      <c r="K98" s="27">
        <v>95.7983193277311</v>
      </c>
      <c r="L98" s="27">
        <v>95</v>
      </c>
      <c r="M98" s="27">
        <v>98.3333333333333</v>
      </c>
    </row>
    <row r="99" s="1" customFormat="1" ht="15.5" spans="1:13">
      <c r="A99" s="10"/>
      <c r="B99" s="14">
        <v>6</v>
      </c>
      <c r="C99" s="12">
        <v>0</v>
      </c>
      <c r="D99" s="12">
        <v>2</v>
      </c>
      <c r="E99" s="12">
        <v>4</v>
      </c>
      <c r="F99" s="12">
        <v>2</v>
      </c>
      <c r="G99" s="12">
        <v>2</v>
      </c>
      <c r="H99" s="13"/>
      <c r="I99" s="27">
        <v>100</v>
      </c>
      <c r="J99" s="27">
        <v>91.5966386554622</v>
      </c>
      <c r="K99" s="27">
        <v>92.436974789916</v>
      </c>
      <c r="L99" s="27">
        <v>93.3333333333333</v>
      </c>
      <c r="M99" s="27">
        <v>96.6666666666667</v>
      </c>
    </row>
    <row r="100" s="1" customFormat="1" ht="15.5" spans="1:13">
      <c r="A100" s="10"/>
      <c r="B100" s="14">
        <v>7</v>
      </c>
      <c r="C100" s="12">
        <v>0</v>
      </c>
      <c r="D100" s="12">
        <v>2</v>
      </c>
      <c r="E100" s="12">
        <v>3</v>
      </c>
      <c r="F100" s="12">
        <v>1</v>
      </c>
      <c r="G100" s="12">
        <v>1</v>
      </c>
      <c r="H100" s="13"/>
      <c r="I100" s="27">
        <v>100</v>
      </c>
      <c r="J100" s="27">
        <v>89.9159663865546</v>
      </c>
      <c r="K100" s="27">
        <v>89.9159663865546</v>
      </c>
      <c r="L100" s="27">
        <v>92.5</v>
      </c>
      <c r="M100" s="27">
        <v>95.8333333333333</v>
      </c>
    </row>
    <row r="101" s="1" customFormat="1" ht="15.5" spans="1:13">
      <c r="A101" s="10"/>
      <c r="B101" s="14">
        <v>8</v>
      </c>
      <c r="C101" s="12">
        <v>0</v>
      </c>
      <c r="D101" s="12">
        <v>6</v>
      </c>
      <c r="E101" s="12">
        <v>7</v>
      </c>
      <c r="F101" s="12">
        <v>3</v>
      </c>
      <c r="G101" s="12">
        <v>5</v>
      </c>
      <c r="H101" s="13"/>
      <c r="I101" s="27">
        <v>100</v>
      </c>
      <c r="J101" s="27">
        <v>84.8739495798319</v>
      </c>
      <c r="K101" s="27">
        <v>84.0336134453782</v>
      </c>
      <c r="L101" s="27">
        <v>90</v>
      </c>
      <c r="M101" s="27">
        <v>91.6666666666667</v>
      </c>
    </row>
    <row r="102" s="1" customFormat="1" ht="15.5" spans="1:13">
      <c r="A102" s="10"/>
      <c r="B102" s="14">
        <v>9</v>
      </c>
      <c r="C102" s="12">
        <v>1</v>
      </c>
      <c r="D102" s="12">
        <v>9</v>
      </c>
      <c r="E102" s="12">
        <v>5</v>
      </c>
      <c r="F102" s="12">
        <v>7</v>
      </c>
      <c r="G102" s="12">
        <v>6</v>
      </c>
      <c r="H102" s="13"/>
      <c r="I102" s="27">
        <v>99.0909090909091</v>
      </c>
      <c r="J102" s="27">
        <v>77.3109243697479</v>
      </c>
      <c r="K102" s="27">
        <v>79.8319327731092</v>
      </c>
      <c r="L102" s="27">
        <v>84.1666666666667</v>
      </c>
      <c r="M102" s="27">
        <v>86.6666666666667</v>
      </c>
    </row>
    <row r="103" s="1" customFormat="1" ht="15.5" spans="1:13">
      <c r="A103" s="10"/>
      <c r="B103" s="14">
        <v>10</v>
      </c>
      <c r="C103" s="12">
        <v>3</v>
      </c>
      <c r="D103" s="12">
        <v>14</v>
      </c>
      <c r="E103" s="12">
        <v>5</v>
      </c>
      <c r="F103" s="12">
        <v>6</v>
      </c>
      <c r="G103" s="12">
        <v>6</v>
      </c>
      <c r="H103" s="13"/>
      <c r="I103" s="27">
        <v>96.3636363636364</v>
      </c>
      <c r="J103" s="27">
        <v>65.546218487395</v>
      </c>
      <c r="K103" s="27">
        <v>75.6302521008404</v>
      </c>
      <c r="L103" s="27">
        <v>79.1666666666667</v>
      </c>
      <c r="M103" s="27">
        <v>81.6666666666667</v>
      </c>
    </row>
    <row r="104" s="1" customFormat="1" ht="15.5" spans="1:13">
      <c r="A104" s="10"/>
      <c r="B104" s="14">
        <v>11</v>
      </c>
      <c r="C104" s="12">
        <v>6</v>
      </c>
      <c r="D104" s="12">
        <v>8</v>
      </c>
      <c r="E104" s="12">
        <v>7</v>
      </c>
      <c r="F104" s="12">
        <v>5</v>
      </c>
      <c r="G104" s="12">
        <v>3</v>
      </c>
      <c r="H104" s="13"/>
      <c r="I104" s="27">
        <v>90.9090909090909</v>
      </c>
      <c r="J104" s="27">
        <v>58.8235294117647</v>
      </c>
      <c r="K104" s="27">
        <v>69.7478991596639</v>
      </c>
      <c r="L104" s="27">
        <v>75</v>
      </c>
      <c r="M104" s="27">
        <v>79.1666666666667</v>
      </c>
    </row>
    <row r="105" s="1" customFormat="1" ht="15.5" spans="1:13">
      <c r="A105" s="10"/>
      <c r="B105" s="14">
        <v>12</v>
      </c>
      <c r="C105" s="12">
        <v>7</v>
      </c>
      <c r="D105" s="12">
        <v>11</v>
      </c>
      <c r="E105" s="12">
        <v>9</v>
      </c>
      <c r="F105" s="12">
        <v>7</v>
      </c>
      <c r="G105" s="12">
        <v>5</v>
      </c>
      <c r="H105" s="13"/>
      <c r="I105" s="12">
        <v>84.5454545454545</v>
      </c>
      <c r="J105" s="27">
        <v>49.5798319327731</v>
      </c>
      <c r="K105" s="27">
        <v>62.1848739495798</v>
      </c>
      <c r="L105" s="27">
        <v>69.1666666666667</v>
      </c>
      <c r="M105" s="27">
        <v>75</v>
      </c>
    </row>
    <row r="106" s="1" customFormat="1" ht="15.5" spans="1:13">
      <c r="A106" s="10"/>
      <c r="B106" s="14">
        <v>13</v>
      </c>
      <c r="C106" s="12">
        <v>10</v>
      </c>
      <c r="D106" s="12">
        <v>4</v>
      </c>
      <c r="E106" s="12">
        <v>9</v>
      </c>
      <c r="F106" s="12">
        <v>10</v>
      </c>
      <c r="G106" s="12">
        <v>13</v>
      </c>
      <c r="H106" s="13"/>
      <c r="I106" s="12">
        <v>75.4545454545454</v>
      </c>
      <c r="J106" s="27">
        <v>46.218487394958</v>
      </c>
      <c r="K106" s="27">
        <v>54.6218487394958</v>
      </c>
      <c r="L106" s="27">
        <v>60.8333333333334</v>
      </c>
      <c r="M106" s="27">
        <v>64.1666666666667</v>
      </c>
    </row>
    <row r="107" s="1" customFormat="1" ht="15.5" spans="1:13">
      <c r="A107" s="10"/>
      <c r="B107" s="14">
        <v>14</v>
      </c>
      <c r="C107" s="12">
        <v>7</v>
      </c>
      <c r="D107" s="12">
        <v>8</v>
      </c>
      <c r="E107" s="12">
        <v>6</v>
      </c>
      <c r="F107" s="12">
        <v>7</v>
      </c>
      <c r="G107" s="12">
        <v>6</v>
      </c>
      <c r="H107" s="13"/>
      <c r="I107" s="12">
        <v>69.0909090909091</v>
      </c>
      <c r="J107" s="27">
        <v>39.4957983193277</v>
      </c>
      <c r="K107" s="27">
        <v>49.5798319327731</v>
      </c>
      <c r="L107" s="27">
        <v>55</v>
      </c>
      <c r="M107" s="27">
        <v>59.1666666666667</v>
      </c>
    </row>
    <row r="108" s="1" customFormat="1" ht="15.5" spans="1:15">
      <c r="A108" s="10"/>
      <c r="B108" s="14">
        <v>15</v>
      </c>
      <c r="C108" s="12">
        <v>7</v>
      </c>
      <c r="D108" s="12">
        <v>10</v>
      </c>
      <c r="E108" s="12">
        <v>8</v>
      </c>
      <c r="F108" s="12">
        <v>10</v>
      </c>
      <c r="G108" s="12">
        <v>8</v>
      </c>
      <c r="H108" s="13"/>
      <c r="I108" s="12">
        <v>62.7272727272727</v>
      </c>
      <c r="J108" s="27">
        <v>31.0924369747899</v>
      </c>
      <c r="K108" s="27">
        <v>42.8571428571429</v>
      </c>
      <c r="L108" s="27">
        <v>46.6666666666667</v>
      </c>
      <c r="M108" s="27">
        <v>52.5</v>
      </c>
      <c r="N108" s="19"/>
      <c r="O108" s="19"/>
    </row>
    <row r="109" s="1" customFormat="1" ht="15.5" spans="1:15">
      <c r="A109" s="10"/>
      <c r="B109" s="14">
        <v>16</v>
      </c>
      <c r="C109" s="12">
        <v>9</v>
      </c>
      <c r="D109" s="12">
        <v>7</v>
      </c>
      <c r="E109" s="12">
        <v>8</v>
      </c>
      <c r="F109" s="12">
        <v>10</v>
      </c>
      <c r="G109" s="12">
        <v>7</v>
      </c>
      <c r="H109" s="13"/>
      <c r="I109" s="12">
        <v>54.5454545454545</v>
      </c>
      <c r="J109" s="27">
        <v>25.2100840336134</v>
      </c>
      <c r="K109" s="27">
        <v>36.1344537815126</v>
      </c>
      <c r="L109" s="27">
        <v>38.3333333333333</v>
      </c>
      <c r="M109" s="27">
        <v>46.6666666666667</v>
      </c>
      <c r="N109" s="19"/>
      <c r="O109" s="19"/>
    </row>
    <row r="110" s="1" customFormat="1" ht="15.5" spans="1:15">
      <c r="A110" s="10"/>
      <c r="B110" s="14">
        <v>17</v>
      </c>
      <c r="C110" s="12">
        <v>7</v>
      </c>
      <c r="D110" s="12">
        <v>8</v>
      </c>
      <c r="E110" s="12">
        <v>7</v>
      </c>
      <c r="F110" s="12">
        <v>9</v>
      </c>
      <c r="G110" s="12">
        <v>9</v>
      </c>
      <c r="H110" s="13"/>
      <c r="I110" s="12">
        <v>48.1818181818182</v>
      </c>
      <c r="J110" s="27">
        <v>18.4873949579832</v>
      </c>
      <c r="K110" s="27">
        <v>30.2521008403361</v>
      </c>
      <c r="L110" s="27">
        <v>30.8333333333333</v>
      </c>
      <c r="M110" s="27">
        <v>39.1666666666667</v>
      </c>
      <c r="N110" s="19"/>
      <c r="O110" s="19"/>
    </row>
    <row r="111" s="1" customFormat="1" ht="15.5" spans="1:15">
      <c r="A111" s="10"/>
      <c r="B111" s="14">
        <v>18</v>
      </c>
      <c r="C111" s="12">
        <v>4</v>
      </c>
      <c r="D111" s="12">
        <v>3</v>
      </c>
      <c r="E111" s="12">
        <v>4</v>
      </c>
      <c r="F111" s="12">
        <v>3</v>
      </c>
      <c r="G111" s="12">
        <v>4</v>
      </c>
      <c r="H111" s="13"/>
      <c r="I111" s="12">
        <v>44.5454545454545</v>
      </c>
      <c r="J111" s="27">
        <v>15.9663865546218</v>
      </c>
      <c r="K111" s="27">
        <v>26.890756302521</v>
      </c>
      <c r="L111" s="27">
        <v>28.3333333333333</v>
      </c>
      <c r="M111" s="27">
        <v>35.8333333333333</v>
      </c>
      <c r="N111" s="19"/>
      <c r="O111" s="19"/>
    </row>
    <row r="112" s="1" customFormat="1" ht="15.5" spans="1:15">
      <c r="A112" s="10"/>
      <c r="B112" s="14">
        <v>19</v>
      </c>
      <c r="C112" s="12">
        <v>14</v>
      </c>
      <c r="D112" s="12">
        <v>5</v>
      </c>
      <c r="E112" s="12">
        <v>10</v>
      </c>
      <c r="F112" s="12">
        <v>9</v>
      </c>
      <c r="G112" s="12">
        <v>10</v>
      </c>
      <c r="H112" s="13"/>
      <c r="I112" s="12">
        <v>31.8181818181818</v>
      </c>
      <c r="J112" s="27">
        <v>11.7647058823529</v>
      </c>
      <c r="K112" s="27">
        <v>18.4873949579832</v>
      </c>
      <c r="L112" s="27">
        <v>20.8333333333333</v>
      </c>
      <c r="M112" s="27">
        <v>27.5</v>
      </c>
      <c r="N112" s="19"/>
      <c r="O112" s="19"/>
    </row>
    <row r="113" s="1" customFormat="1" ht="15.5" spans="1:15">
      <c r="A113" s="10"/>
      <c r="B113" s="14">
        <v>20</v>
      </c>
      <c r="C113" s="12">
        <v>9</v>
      </c>
      <c r="D113" s="12">
        <v>7</v>
      </c>
      <c r="E113" s="12">
        <v>10</v>
      </c>
      <c r="F113" s="12">
        <v>8</v>
      </c>
      <c r="G113" s="12">
        <v>10</v>
      </c>
      <c r="H113" s="13"/>
      <c r="I113" s="12">
        <v>23.6363636363636</v>
      </c>
      <c r="J113" s="27">
        <v>5.88235294117647</v>
      </c>
      <c r="K113" s="27">
        <v>10.0840336134454</v>
      </c>
      <c r="L113" s="27">
        <v>14.1666666666667</v>
      </c>
      <c r="M113" s="27">
        <v>19.1666666666667</v>
      </c>
      <c r="N113" s="19"/>
      <c r="O113" s="19"/>
    </row>
    <row r="114" s="1" customFormat="1" ht="15.5" spans="1:15">
      <c r="A114" s="10"/>
      <c r="B114" s="14">
        <v>21</v>
      </c>
      <c r="C114" s="12">
        <v>6</v>
      </c>
      <c r="D114" s="12">
        <v>4</v>
      </c>
      <c r="E114" s="12">
        <v>5</v>
      </c>
      <c r="F114" s="12">
        <v>9</v>
      </c>
      <c r="G114" s="12">
        <v>9</v>
      </c>
      <c r="H114" s="13"/>
      <c r="I114" s="12">
        <v>18.1818181818182</v>
      </c>
      <c r="J114" s="27">
        <v>2.52100840336134</v>
      </c>
      <c r="K114" s="27">
        <v>5.88235294117647</v>
      </c>
      <c r="L114" s="27">
        <v>6.66666666666667</v>
      </c>
      <c r="M114" s="27">
        <v>11.6666666666667</v>
      </c>
      <c r="N114" s="19"/>
      <c r="O114" s="19"/>
    </row>
    <row r="115" s="1" customFormat="1" ht="15.5" spans="1:15">
      <c r="A115" s="10"/>
      <c r="B115" s="14">
        <v>22</v>
      </c>
      <c r="C115" s="12">
        <v>11</v>
      </c>
      <c r="D115" s="12">
        <v>3</v>
      </c>
      <c r="E115" s="12">
        <v>5</v>
      </c>
      <c r="F115" s="12">
        <v>6</v>
      </c>
      <c r="G115" s="12">
        <v>7</v>
      </c>
      <c r="H115" s="13"/>
      <c r="I115" s="12">
        <v>8.18181818181818</v>
      </c>
      <c r="J115" s="28">
        <v>0</v>
      </c>
      <c r="K115" s="28">
        <v>1.68067226890756</v>
      </c>
      <c r="L115" s="28">
        <v>1.66666666666667</v>
      </c>
      <c r="M115" s="28">
        <v>5.83333333333334</v>
      </c>
      <c r="N115" s="19"/>
      <c r="O115" s="19"/>
    </row>
    <row r="116" s="1" customFormat="1" ht="15.5" spans="1:15">
      <c r="A116" s="10"/>
      <c r="B116" s="14">
        <v>23</v>
      </c>
      <c r="C116" s="12">
        <v>5</v>
      </c>
      <c r="D116" s="12"/>
      <c r="E116" s="12">
        <v>2</v>
      </c>
      <c r="F116" s="12">
        <v>2</v>
      </c>
      <c r="G116" s="12">
        <v>7</v>
      </c>
      <c r="H116" s="13"/>
      <c r="I116" s="12">
        <v>3.63636363636363</v>
      </c>
      <c r="J116" s="12"/>
      <c r="K116" s="12">
        <v>0</v>
      </c>
      <c r="L116" s="12">
        <v>0</v>
      </c>
      <c r="M116" s="12">
        <v>0</v>
      </c>
      <c r="N116" s="19"/>
      <c r="O116" s="19"/>
    </row>
    <row r="117" s="1" customFormat="1" ht="15.5" spans="1:15">
      <c r="A117" s="10"/>
      <c r="B117" s="14">
        <v>24</v>
      </c>
      <c r="C117" s="12">
        <v>2</v>
      </c>
      <c r="D117" s="12"/>
      <c r="E117" s="12"/>
      <c r="F117" s="12"/>
      <c r="G117" s="12"/>
      <c r="H117" s="13"/>
      <c r="I117" s="27">
        <v>1.81818181818182</v>
      </c>
      <c r="J117" s="12"/>
      <c r="K117" s="12"/>
      <c r="L117" s="12"/>
      <c r="M117" s="12"/>
      <c r="N117" s="19"/>
      <c r="O117" s="19"/>
    </row>
    <row r="118" s="1" customFormat="1" ht="15.5" spans="1:15">
      <c r="A118" s="10"/>
      <c r="B118" s="14">
        <v>25</v>
      </c>
      <c r="C118" s="12">
        <v>2</v>
      </c>
      <c r="D118" s="12"/>
      <c r="E118" s="12"/>
      <c r="F118" s="12"/>
      <c r="G118" s="12"/>
      <c r="H118" s="13"/>
      <c r="I118" s="27">
        <v>0</v>
      </c>
      <c r="J118" s="12"/>
      <c r="K118" s="12"/>
      <c r="L118" s="12"/>
      <c r="M118" s="12"/>
      <c r="N118" s="19"/>
      <c r="O118" s="19"/>
    </row>
    <row r="119" spans="1:15">
      <c r="A119" s="30"/>
      <c r="B119" s="30"/>
      <c r="C119" s="30"/>
      <c r="D119" s="30"/>
      <c r="E119" s="30"/>
      <c r="F119" s="30"/>
      <c r="G119" s="30"/>
      <c r="H119" s="31"/>
      <c r="I119" s="30"/>
      <c r="J119" s="30"/>
      <c r="K119" s="30"/>
      <c r="L119" s="30"/>
      <c r="M119" s="30"/>
      <c r="N119" s="30"/>
      <c r="O119" s="30"/>
    </row>
    <row r="120" spans="1:15">
      <c r="A120" s="30"/>
      <c r="B120" s="30"/>
      <c r="C120" s="30"/>
      <c r="D120" s="30"/>
      <c r="E120" s="30"/>
      <c r="F120" s="30"/>
      <c r="G120" s="30"/>
      <c r="H120" s="31"/>
      <c r="I120" s="30"/>
      <c r="J120" s="30"/>
      <c r="K120" s="30"/>
      <c r="L120" s="30"/>
      <c r="M120" s="30"/>
      <c r="N120" s="30"/>
      <c r="O120" s="30"/>
    </row>
    <row r="121" spans="1:15">
      <c r="A121" s="30"/>
      <c r="B121" s="30"/>
      <c r="C121" s="30"/>
      <c r="D121" s="30"/>
      <c r="E121" s="30"/>
      <c r="F121" s="30"/>
      <c r="G121" s="30"/>
      <c r="H121" s="31"/>
      <c r="I121" s="30"/>
      <c r="J121" s="30"/>
      <c r="K121" s="30"/>
      <c r="L121" s="30"/>
      <c r="M121" s="30"/>
      <c r="N121" s="30"/>
      <c r="O121" s="30"/>
    </row>
    <row r="122" spans="1:15">
      <c r="A122" s="30"/>
      <c r="B122" s="30"/>
      <c r="C122" s="30"/>
      <c r="D122" s="30"/>
      <c r="E122" s="30"/>
      <c r="F122" s="30"/>
      <c r="G122" s="30"/>
      <c r="H122" s="31"/>
      <c r="I122" s="30"/>
      <c r="J122" s="30"/>
      <c r="K122" s="30"/>
      <c r="L122" s="30"/>
      <c r="M122" s="30"/>
      <c r="N122" s="30"/>
      <c r="O122" s="30"/>
    </row>
    <row r="123" spans="1:15">
      <c r="A123" s="30"/>
      <c r="B123" s="30"/>
      <c r="C123" s="30"/>
      <c r="D123" s="30"/>
      <c r="E123" s="30"/>
      <c r="F123" s="30"/>
      <c r="G123" s="30"/>
      <c r="H123" s="31"/>
      <c r="I123" s="30"/>
      <c r="J123" s="30"/>
      <c r="K123" s="30"/>
      <c r="L123" s="30"/>
      <c r="M123" s="30"/>
      <c r="N123" s="30"/>
      <c r="O123" s="30"/>
    </row>
    <row r="124" spans="1:15">
      <c r="A124" s="30"/>
      <c r="B124" s="30"/>
      <c r="C124" s="30"/>
      <c r="D124" s="30"/>
      <c r="E124" s="30"/>
      <c r="F124" s="30"/>
      <c r="G124" s="30"/>
      <c r="H124" s="31"/>
      <c r="I124" s="30"/>
      <c r="J124" s="30"/>
      <c r="K124" s="30"/>
      <c r="L124" s="30"/>
      <c r="M124" s="30"/>
      <c r="N124" s="30"/>
      <c r="O124" s="30"/>
    </row>
    <row r="125" spans="1:15">
      <c r="A125" s="30"/>
      <c r="B125" s="30"/>
      <c r="C125" s="30"/>
      <c r="D125" s="30"/>
      <c r="E125" s="30"/>
      <c r="F125" s="30"/>
      <c r="G125" s="30"/>
      <c r="H125" s="31"/>
      <c r="I125" s="30"/>
      <c r="J125" s="30"/>
      <c r="K125" s="30"/>
      <c r="L125" s="30"/>
      <c r="M125" s="30"/>
      <c r="N125" s="30"/>
      <c r="O125" s="30"/>
    </row>
    <row r="126" spans="1:15">
      <c r="A126" s="30"/>
      <c r="B126" s="30"/>
      <c r="C126" s="30"/>
      <c r="D126" s="30"/>
      <c r="E126" s="30"/>
      <c r="F126" s="30"/>
      <c r="G126" s="30"/>
      <c r="H126" s="31"/>
      <c r="I126" s="30"/>
      <c r="J126" s="30"/>
      <c r="K126" s="30"/>
      <c r="L126" s="30"/>
      <c r="M126" s="30"/>
      <c r="N126" s="30"/>
      <c r="O126" s="30"/>
    </row>
    <row r="127" spans="1:15">
      <c r="A127" s="30"/>
      <c r="B127" s="30"/>
      <c r="C127" s="30"/>
      <c r="D127" s="30"/>
      <c r="E127" s="30"/>
      <c r="F127" s="30"/>
      <c r="G127" s="30"/>
      <c r="H127" s="31"/>
      <c r="I127" s="30"/>
      <c r="J127" s="30"/>
      <c r="K127" s="30"/>
      <c r="L127" s="30"/>
      <c r="M127" s="30"/>
      <c r="N127" s="30"/>
      <c r="O127" s="30"/>
    </row>
    <row r="128" spans="1:15">
      <c r="A128" s="30"/>
      <c r="B128" s="30"/>
      <c r="C128" s="30"/>
      <c r="D128" s="30"/>
      <c r="E128" s="30"/>
      <c r="F128" s="30"/>
      <c r="G128" s="30"/>
      <c r="H128" s="31"/>
      <c r="I128" s="30"/>
      <c r="J128" s="30"/>
      <c r="K128" s="30"/>
      <c r="L128" s="30"/>
      <c r="M128" s="30"/>
      <c r="N128" s="30"/>
      <c r="O128" s="30"/>
    </row>
    <row r="129" spans="1:15">
      <c r="A129" s="30"/>
      <c r="B129" s="30"/>
      <c r="C129" s="30"/>
      <c r="D129" s="30"/>
      <c r="E129" s="30"/>
      <c r="F129" s="30"/>
      <c r="G129" s="30"/>
      <c r="H129" s="31"/>
      <c r="I129" s="30"/>
      <c r="J129" s="30"/>
      <c r="K129" s="30"/>
      <c r="L129" s="30"/>
      <c r="M129" s="30"/>
      <c r="N129" s="30"/>
      <c r="O129" s="30"/>
    </row>
    <row r="130" spans="1:15">
      <c r="A130" s="30"/>
      <c r="B130" s="30"/>
      <c r="C130" s="30"/>
      <c r="D130" s="30"/>
      <c r="E130" s="30"/>
      <c r="F130" s="30"/>
      <c r="G130" s="30"/>
      <c r="H130" s="31"/>
      <c r="I130" s="30"/>
      <c r="J130" s="30"/>
      <c r="K130" s="30"/>
      <c r="L130" s="30"/>
      <c r="M130" s="30"/>
      <c r="N130" s="30"/>
      <c r="O130" s="30"/>
    </row>
    <row r="131" spans="1:15">
      <c r="A131" s="30"/>
      <c r="B131" s="30"/>
      <c r="C131" s="30"/>
      <c r="D131" s="30"/>
      <c r="E131" s="30"/>
      <c r="F131" s="30"/>
      <c r="G131" s="30"/>
      <c r="H131" s="31"/>
      <c r="I131" s="30"/>
      <c r="J131" s="30"/>
      <c r="K131" s="30"/>
      <c r="L131" s="30"/>
      <c r="M131" s="30"/>
      <c r="N131" s="30"/>
      <c r="O131" s="30"/>
    </row>
    <row r="132" spans="1:15">
      <c r="A132" s="30"/>
      <c r="B132" s="30"/>
      <c r="C132" s="30"/>
      <c r="D132" s="30"/>
      <c r="E132" s="30"/>
      <c r="F132" s="30"/>
      <c r="G132" s="30"/>
      <c r="H132" s="31"/>
      <c r="I132" s="30"/>
      <c r="J132" s="30"/>
      <c r="K132" s="30"/>
      <c r="L132" s="30"/>
      <c r="M132" s="30"/>
      <c r="N132" s="30"/>
      <c r="O132" s="30"/>
    </row>
    <row r="133" spans="1:15">
      <c r="A133" s="30"/>
      <c r="B133" s="30"/>
      <c r="C133" s="30"/>
      <c r="D133" s="30"/>
      <c r="E133" s="30"/>
      <c r="F133" s="30"/>
      <c r="G133" s="30"/>
      <c r="H133" s="31"/>
      <c r="I133" s="30"/>
      <c r="J133" s="30"/>
      <c r="K133" s="30"/>
      <c r="L133" s="30"/>
      <c r="M133" s="30"/>
      <c r="N133" s="30"/>
      <c r="O133" s="30"/>
    </row>
    <row r="134" spans="1:15">
      <c r="A134" s="30"/>
      <c r="B134" s="30"/>
      <c r="C134" s="30"/>
      <c r="D134" s="30"/>
      <c r="E134" s="30"/>
      <c r="F134" s="30"/>
      <c r="G134" s="30"/>
      <c r="H134" s="31"/>
      <c r="I134" s="30"/>
      <c r="J134" s="30"/>
      <c r="K134" s="30"/>
      <c r="L134" s="30"/>
      <c r="M134" s="30"/>
      <c r="N134" s="30"/>
      <c r="O134" s="30"/>
    </row>
    <row r="135" spans="1:15">
      <c r="A135" s="30"/>
      <c r="B135" s="30"/>
      <c r="C135" s="30"/>
      <c r="D135" s="30"/>
      <c r="E135" s="30"/>
      <c r="F135" s="30"/>
      <c r="G135" s="30"/>
      <c r="H135" s="31"/>
      <c r="I135" s="30"/>
      <c r="J135" s="30"/>
      <c r="K135" s="30"/>
      <c r="L135" s="30"/>
      <c r="M135" s="30"/>
      <c r="N135" s="30"/>
      <c r="O135" s="30"/>
    </row>
    <row r="136" spans="1:15">
      <c r="A136" s="30"/>
      <c r="B136" s="30"/>
      <c r="C136" s="30"/>
      <c r="D136" s="30"/>
      <c r="E136" s="30"/>
      <c r="F136" s="30"/>
      <c r="G136" s="30"/>
      <c r="H136" s="31"/>
      <c r="I136" s="30"/>
      <c r="J136" s="30"/>
      <c r="K136" s="30"/>
      <c r="L136" s="30"/>
      <c r="M136" s="30"/>
      <c r="N136" s="30"/>
      <c r="O136" s="30"/>
    </row>
    <row r="137" spans="1:15">
      <c r="A137" s="30"/>
      <c r="B137" s="30"/>
      <c r="C137" s="30"/>
      <c r="D137" s="30"/>
      <c r="E137" s="30"/>
      <c r="F137" s="30"/>
      <c r="G137" s="30"/>
      <c r="H137" s="31"/>
      <c r="I137" s="30"/>
      <c r="J137" s="30"/>
      <c r="K137" s="30"/>
      <c r="L137" s="30"/>
      <c r="M137" s="30"/>
      <c r="N137" s="30"/>
      <c r="O137" s="30"/>
    </row>
    <row r="138" spans="1:15">
      <c r="A138" s="30"/>
      <c r="B138" s="30"/>
      <c r="C138" s="30"/>
      <c r="D138" s="30"/>
      <c r="E138" s="30"/>
      <c r="F138" s="30"/>
      <c r="G138" s="30"/>
      <c r="H138" s="31"/>
      <c r="I138" s="30"/>
      <c r="J138" s="30"/>
      <c r="K138" s="30"/>
      <c r="L138" s="30"/>
      <c r="M138" s="30"/>
      <c r="N138" s="30"/>
      <c r="O138" s="30"/>
    </row>
    <row r="139" spans="1:15">
      <c r="A139" s="30"/>
      <c r="B139" s="30"/>
      <c r="C139" s="30"/>
      <c r="D139" s="30"/>
      <c r="E139" s="30"/>
      <c r="F139" s="30"/>
      <c r="G139" s="30"/>
      <c r="H139" s="31"/>
      <c r="I139" s="30"/>
      <c r="J139" s="30"/>
      <c r="K139" s="30"/>
      <c r="L139" s="30"/>
      <c r="M139" s="30"/>
      <c r="N139" s="30"/>
      <c r="O139" s="30"/>
    </row>
  </sheetData>
  <mergeCells count="12">
    <mergeCell ref="C3:G3"/>
    <mergeCell ref="I3:M3"/>
    <mergeCell ref="C33:G33"/>
    <mergeCell ref="I33:M33"/>
    <mergeCell ref="C61:G61"/>
    <mergeCell ref="I61:M61"/>
    <mergeCell ref="C90:G90"/>
    <mergeCell ref="I90:M90"/>
    <mergeCell ref="A3:A4"/>
    <mergeCell ref="A33:A34"/>
    <mergeCell ref="A61:A62"/>
    <mergeCell ref="A90:A91"/>
  </mergeCells>
  <pageMargins left="0.7" right="0.7" top="0.75" bottom="0.75" header="0.3" footer="0.3"/>
  <headerFooter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"/>
  <sheetData/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11</vt:i4>
      </vt:variant>
    </vt:vector>
  </HeadingPairs>
  <TitlesOfParts>
    <vt:vector size="11" baseType="lpstr">
      <vt:lpstr>Description</vt:lpstr>
      <vt:lpstr>Mortality(Fig.1A)</vt:lpstr>
      <vt:lpstr>Pumping rate(Fig.1B) </vt:lpstr>
      <vt:lpstr>Thrashes rate(Fig.1C)</vt:lpstr>
      <vt:lpstr>Survival(Fig.1D)  </vt:lpstr>
      <vt:lpstr>DCF image, analysis(Fig.2A-B)</vt:lpstr>
      <vt:lpstr>Mitochondrial image(Fig.2C)</vt:lpstr>
      <vt:lpstr>Mitochondrial analysis(Fig.2D)</vt:lpstr>
      <vt:lpstr>Content of MDA(Fig.2E)</vt:lpstr>
      <vt:lpstr>Survival(Fig.2F)</vt:lpstr>
      <vt:lpstr>Sheet7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김태영</dc:creator>
  <cp:lastModifiedBy>Authors</cp:lastModifiedBy>
  <dcterms:created xsi:type="dcterms:W3CDTF">2020-10-07T01:08:00Z</dcterms:created>
  <dcterms:modified xsi:type="dcterms:W3CDTF">2022-01-08T15:45:36Z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FA428E89EDE2495F8B8479F0BC41B038</vt:lpwstr>
  </property>
  <property fmtid="{D5CDD505-2E9C-101B-9397-08002B2CF9AE}" pid="3" name="KSOProductBuildVer">
    <vt:lpwstr>2052-11.1.0.11194</vt:lpwstr>
  </property>
</Properties>
</file>