
<file path=[Content_Types].xml><?xml version="1.0" encoding="utf-8"?>
<Types xmlns="http://schemas.openxmlformats.org/package/2006/content-types">
  <Default Extension="png" ContentType="image/png"/>
  <Default Extension="wdp" ContentType="image/vnd.ms-photo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530" windowHeight="7130" firstSheet="4" activeTab="5"/>
  </bookViews>
  <sheets>
    <sheet name="Description" sheetId="6" r:id="rId1"/>
    <sheet name="DCF image, analysis(Fig.S2 A-B)" sheetId="12" r:id="rId2"/>
    <sheet name="Mitochondrial image(Fig.S2 C)" sheetId="25" r:id="rId3"/>
    <sheet name="Mitochondrial analysis(Fig.S2D)" sheetId="26" r:id="rId4"/>
    <sheet name="Content of MDA(Fig.S2 E)" sheetId="13" r:id="rId5"/>
    <sheet name="Survival(Fig.S2 F)" sheetId="24" r:id="rId6"/>
    <sheet name="Sheet7" sheetId="7" state="hidden" r:id="rId7"/>
  </sheets>
  <calcPr calcId="144525"/>
</workbook>
</file>

<file path=xl/sharedStrings.xml><?xml version="1.0" encoding="utf-8"?>
<sst xmlns="http://schemas.openxmlformats.org/spreadsheetml/2006/main" count="111" uniqueCount="41">
  <si>
    <t>Ji et al.</t>
  </si>
  <si>
    <t>File listing the source data underlying Fig. S2 analysis.</t>
  </si>
  <si>
    <t>Data of the differents parts of each of the figures are provided in a separate Excel sheet.</t>
  </si>
  <si>
    <t>DCF fluorescence</t>
  </si>
  <si>
    <t xml:space="preserve">N2 </t>
  </si>
  <si>
    <t>CoQ10 1.8 mg/mL</t>
  </si>
  <si>
    <t>Sample number</t>
  </si>
  <si>
    <t>Repeat 1</t>
  </si>
  <si>
    <t>Repeat 2</t>
  </si>
  <si>
    <t>Repeat 3</t>
  </si>
  <si>
    <t>Average</t>
  </si>
  <si>
    <r>
      <rPr>
        <b/>
        <i/>
        <sz val="12"/>
        <color theme="1"/>
        <rFont val="Times New Roman"/>
        <charset val="134"/>
      </rPr>
      <t>p</t>
    </r>
    <r>
      <rPr>
        <b/>
        <sz val="12"/>
        <color theme="1"/>
        <rFont val="Times New Roman"/>
        <charset val="134"/>
      </rPr>
      <t xml:space="preserve"> Value</t>
    </r>
  </si>
  <si>
    <t>As the control</t>
  </si>
  <si>
    <t>&lt; 0.0001</t>
  </si>
  <si>
    <t>95% CI of difference</t>
  </si>
  <si>
    <t>[-14.27, -11.54]</t>
  </si>
  <si>
    <t xml:space="preserve">N2-Paraquat </t>
  </si>
  <si>
    <t>Mitochondrial area</t>
  </si>
  <si>
    <t>[18.37, 27.61]</t>
  </si>
  <si>
    <t>Content of MDA(nmol/mgprot)</t>
  </si>
  <si>
    <t>[-4284, -2501]</t>
  </si>
  <si>
    <t xml:space="preserve">Number Dead </t>
  </si>
  <si>
    <t xml:space="preserve">Percent Alive </t>
  </si>
  <si>
    <t>Time (Days</t>
  </si>
  <si>
    <t>N2</t>
  </si>
  <si>
    <t xml:space="preserve"> CoQ10 0.6 mg/mL</t>
  </si>
  <si>
    <t>CoQ10 1.2 mg/mL</t>
  </si>
  <si>
    <t>PQ + CoQ10 0.6 mg/mL</t>
  </si>
  <si>
    <t>PQ + CoQ10 1.2 mg/mL</t>
  </si>
  <si>
    <t>PQ + CoQ10 1.8 mg/mL</t>
  </si>
  <si>
    <t xml:space="preserve"> from 1-d of adulthood)</t>
  </si>
  <si>
    <t>(N = 34)</t>
  </si>
  <si>
    <t>(N = 29)</t>
  </si>
  <si>
    <t>(N = 31)</t>
  </si>
  <si>
    <t>(N = 32)</t>
  </si>
  <si>
    <t>(N = 36)</t>
  </si>
  <si>
    <t>Total</t>
  </si>
  <si>
    <t>(N = 63)</t>
  </si>
  <si>
    <t>(N = 66)</t>
  </si>
  <si>
    <t>(N = 58)</t>
  </si>
  <si>
    <t>(N = 67)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</si>
</sst>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3" formatCode="_ * #,##0.00_ ;_ * \-#,##0.00_ ;_ * &quot;-&quot;??_ ;_ @_ "/>
  </numFmts>
  <fonts count="33">
    <font>
      <sz val="11"/>
      <color theme="1"/>
      <name val="等线"/>
      <charset val="129"/>
      <scheme val="minor"/>
    </font>
    <font>
      <b/>
      <sz val="12"/>
      <color theme="1"/>
      <name val="Times New Roman"/>
      <charset val="134"/>
    </font>
    <font>
      <b/>
      <sz val="12"/>
      <name val="Times New Roman"/>
      <charset val="134"/>
    </font>
    <font>
      <sz val="12"/>
      <name val="Times New Roman"/>
      <charset val="134"/>
    </font>
    <font>
      <sz val="12"/>
      <color theme="1"/>
      <name val="Times New Roman"/>
      <charset val="134"/>
    </font>
    <font>
      <sz val="10"/>
      <name val="Arial"/>
      <charset val="134"/>
    </font>
    <font>
      <b/>
      <sz val="12"/>
      <color rgb="FF000000"/>
      <name val="Times New Roman"/>
      <charset val="134"/>
    </font>
    <font>
      <b/>
      <i/>
      <sz val="12"/>
      <color theme="1"/>
      <name val="Times New Roman"/>
      <charset val="134"/>
    </font>
    <font>
      <sz val="10"/>
      <name val="Arial"/>
      <charset val="0"/>
    </font>
    <font>
      <sz val="12"/>
      <color theme="1"/>
      <name val="Times New Roman"/>
      <charset val="129"/>
    </font>
    <font>
      <sz val="12"/>
      <color rgb="FF000000"/>
      <name val="Times New Roman"/>
      <charset val="134"/>
    </font>
    <font>
      <sz val="11"/>
      <name val="等线"/>
      <charset val="129"/>
      <scheme val="minor"/>
    </font>
    <font>
      <sz val="11"/>
      <color theme="1"/>
      <name val="等线"/>
      <charset val="134"/>
      <scheme val="minor"/>
    </font>
    <font>
      <b/>
      <sz val="18"/>
      <color theme="3"/>
      <name val="等线"/>
      <charset val="134"/>
      <scheme val="minor"/>
    </font>
    <font>
      <sz val="11"/>
      <color theme="0"/>
      <name val="等线"/>
      <charset val="0"/>
      <scheme val="minor"/>
    </font>
    <font>
      <b/>
      <sz val="11"/>
      <color theme="3"/>
      <name val="等线"/>
      <charset val="134"/>
      <scheme val="minor"/>
    </font>
    <font>
      <sz val="11"/>
      <color theme="1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3F3F76"/>
      <name val="等线"/>
      <charset val="0"/>
      <scheme val="minor"/>
    </font>
    <font>
      <sz val="11"/>
      <color rgb="FF9C0006"/>
      <name val="等线"/>
      <charset val="0"/>
      <scheme val="minor"/>
    </font>
    <font>
      <u/>
      <sz val="11"/>
      <color rgb="FF0000FF"/>
      <name val="等线"/>
      <charset val="0"/>
      <scheme val="minor"/>
    </font>
    <font>
      <sz val="11"/>
      <color rgb="FFFF0000"/>
      <name val="等线"/>
      <charset val="0"/>
      <scheme val="minor"/>
    </font>
    <font>
      <u/>
      <sz val="11"/>
      <color rgb="FF800080"/>
      <name val="等线"/>
      <charset val="0"/>
      <scheme val="minor"/>
    </font>
    <font>
      <i/>
      <sz val="11"/>
      <color rgb="FF7F7F7F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1"/>
      <color rgb="FFFA7D00"/>
      <name val="等线"/>
      <charset val="0"/>
      <scheme val="minor"/>
    </font>
    <font>
      <b/>
      <sz val="13"/>
      <color theme="3"/>
      <name val="等线"/>
      <charset val="134"/>
      <scheme val="minor"/>
    </font>
    <font>
      <sz val="11"/>
      <color rgb="FF0061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FA7D00"/>
      <name val="等线"/>
      <charset val="0"/>
      <scheme val="minor"/>
    </font>
    <font>
      <sz val="10"/>
      <color rgb="FF000000"/>
      <name val="Arial"/>
      <charset val="134"/>
    </font>
    <font>
      <sz val="11"/>
      <color rgb="FF9C6500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599993896298105"/>
        <bgColor indexed="64"/>
      </patternFill>
    </fill>
  </fills>
  <borders count="17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</borders>
  <cellStyleXfs count="50">
    <xf numFmtId="0" fontId="0" fillId="0" borderId="0">
      <alignment vertical="center"/>
    </xf>
    <xf numFmtId="42" fontId="12" fillId="0" borderId="0" applyFont="0" applyFill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8" fillId="9" borderId="10" applyNumberFormat="0" applyAlignment="0" applyProtection="0">
      <alignment vertical="center"/>
    </xf>
    <xf numFmtId="44" fontId="12" fillId="0" borderId="0" applyFont="0" applyFill="0" applyBorder="0" applyAlignment="0" applyProtection="0">
      <alignment vertical="center"/>
    </xf>
    <xf numFmtId="41" fontId="12" fillId="0" borderId="0" applyFont="0" applyFill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43" fontId="12" fillId="0" borderId="0" applyFont="0" applyFill="0" applyBorder="0" applyAlignment="0" applyProtection="0">
      <alignment vertical="center"/>
    </xf>
    <xf numFmtId="0" fontId="14" fillId="16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12" fillId="0" borderId="0" applyFon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12" fillId="13" borderId="12" applyNumberFormat="0" applyFon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14" fillId="19" borderId="0" applyNumberFormat="0" applyBorder="0" applyAlignment="0" applyProtection="0">
      <alignment vertical="center"/>
    </xf>
    <xf numFmtId="0" fontId="15" fillId="0" borderId="11" applyNumberFormat="0" applyFill="0" applyAlignment="0" applyProtection="0">
      <alignment vertical="center"/>
    </xf>
    <xf numFmtId="0" fontId="14" fillId="21" borderId="0" applyNumberFormat="0" applyBorder="0" applyAlignment="0" applyProtection="0">
      <alignment vertical="center"/>
    </xf>
    <xf numFmtId="0" fontId="24" fillId="18" borderId="13" applyNumberFormat="0" applyAlignment="0" applyProtection="0">
      <alignment vertical="center"/>
    </xf>
    <xf numFmtId="0" fontId="26" fillId="18" borderId="10" applyNumberFormat="0" applyAlignment="0" applyProtection="0">
      <alignment vertical="center"/>
    </xf>
    <xf numFmtId="0" fontId="17" fillId="8" borderId="9" applyNumberFormat="0" applyAlignment="0" applyProtection="0">
      <alignment vertical="center"/>
    </xf>
    <xf numFmtId="0" fontId="16" fillId="23" borderId="0" applyNumberFormat="0" applyBorder="0" applyAlignment="0" applyProtection="0">
      <alignment vertical="center"/>
    </xf>
    <xf numFmtId="0" fontId="14" fillId="25" borderId="0" applyNumberFormat="0" applyBorder="0" applyAlignment="0" applyProtection="0">
      <alignment vertical="center"/>
    </xf>
    <xf numFmtId="0" fontId="30" fillId="0" borderId="16" applyNumberFormat="0" applyFill="0" applyAlignment="0" applyProtection="0">
      <alignment vertical="center"/>
    </xf>
    <xf numFmtId="0" fontId="29" fillId="0" borderId="15" applyNumberFormat="0" applyFill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6" fillId="2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0" borderId="0" applyNumberFormat="0" applyBorder="0" applyAlignment="0" applyProtection="0">
      <alignment vertical="center"/>
    </xf>
    <xf numFmtId="0" fontId="16" fillId="31" borderId="0" applyNumberFormat="0" applyBorder="0" applyAlignment="0" applyProtection="0">
      <alignment vertical="center"/>
    </xf>
    <xf numFmtId="0" fontId="16" fillId="33" borderId="0" applyNumberFormat="0" applyBorder="0" applyAlignment="0" applyProtection="0">
      <alignment vertical="center"/>
    </xf>
    <xf numFmtId="0" fontId="14" fillId="15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4" fillId="14" borderId="0" applyNumberFormat="0" applyBorder="0" applyAlignment="0" applyProtection="0">
      <alignment vertical="center"/>
    </xf>
    <xf numFmtId="0" fontId="14" fillId="3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4" fillId="29" borderId="0" applyNumberFormat="0" applyBorder="0" applyAlignment="0" applyProtection="0">
      <alignment vertical="center"/>
    </xf>
    <xf numFmtId="0" fontId="31" fillId="0" borderId="0"/>
  </cellStyleXfs>
  <cellXfs count="55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0" xfId="0" applyAlignment="1">
      <alignment vertical="center"/>
    </xf>
    <xf numFmtId="0" fontId="1" fillId="2" borderId="0" xfId="0" applyFont="1" applyFill="1" applyAlignment="1">
      <alignment horizontal="center" vertical="center"/>
    </xf>
    <xf numFmtId="0" fontId="2" fillId="2" borderId="1" xfId="0" applyFont="1" applyFill="1" applyBorder="1" applyAlignment="1">
      <alignment vertical="center"/>
    </xf>
    <xf numFmtId="0" fontId="2" fillId="2" borderId="2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vertical="center"/>
    </xf>
    <xf numFmtId="0" fontId="2" fillId="2" borderId="0" xfId="0" applyFont="1" applyFill="1" applyBorder="1" applyAlignment="1">
      <alignment horizontal="center" vertical="top"/>
    </xf>
    <xf numFmtId="0" fontId="2" fillId="2" borderId="0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vertical="center"/>
    </xf>
    <xf numFmtId="0" fontId="1" fillId="2" borderId="0" xfId="0" applyFont="1" applyFill="1">
      <alignment vertical="center"/>
    </xf>
    <xf numFmtId="0" fontId="2" fillId="2" borderId="1" xfId="0" applyFont="1" applyFill="1" applyBorder="1" applyAlignment="1">
      <alignment horizontal="center" vertical="top"/>
    </xf>
    <xf numFmtId="0" fontId="3" fillId="2" borderId="2" xfId="0" applyFont="1" applyFill="1" applyBorder="1" applyAlignment="1">
      <alignment horizontal="center" vertical="top" wrapText="1"/>
    </xf>
    <xf numFmtId="0" fontId="4" fillId="2" borderId="2" xfId="0" applyFont="1" applyFill="1" applyBorder="1" applyAlignment="1">
      <alignment vertical="center"/>
    </xf>
    <xf numFmtId="0" fontId="3" fillId="2" borderId="2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 vertical="top"/>
    </xf>
    <xf numFmtId="0" fontId="2" fillId="2" borderId="0" xfId="0" applyFont="1" applyFill="1" applyAlignment="1"/>
    <xf numFmtId="0" fontId="3" fillId="2" borderId="3" xfId="0" applyFont="1" applyFill="1" applyBorder="1" applyAlignment="1">
      <alignment horizontal="center" vertical="top" wrapText="1"/>
    </xf>
    <xf numFmtId="0" fontId="4" fillId="2" borderId="3" xfId="0" applyFont="1" applyFill="1" applyBorder="1" applyAlignment="1">
      <alignment vertical="center"/>
    </xf>
    <xf numFmtId="0" fontId="3" fillId="2" borderId="3" xfId="0" applyFont="1" applyFill="1" applyBorder="1" applyAlignment="1">
      <alignment horizontal="center"/>
    </xf>
    <xf numFmtId="0" fontId="2" fillId="0" borderId="0" xfId="0" applyFont="1" applyAlignment="1">
      <alignment horizontal="center" vertical="top"/>
    </xf>
    <xf numFmtId="0" fontId="3" fillId="0" borderId="0" xfId="0" applyFont="1" applyAlignment="1">
      <alignment horizontal="center" vertical="top" wrapText="1"/>
    </xf>
    <xf numFmtId="0" fontId="4" fillId="0" borderId="0" xfId="0" applyFont="1" applyAlignment="1">
      <alignment vertical="center"/>
    </xf>
    <xf numFmtId="0" fontId="2" fillId="0" borderId="0" xfId="0" applyFont="1" applyAlignment="1"/>
    <xf numFmtId="0" fontId="4" fillId="2" borderId="2" xfId="0" applyFont="1" applyFill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1" fillId="2" borderId="4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/>
    </xf>
    <xf numFmtId="0" fontId="5" fillId="0" borderId="0" xfId="0" applyFont="1" applyAlignment="1"/>
    <xf numFmtId="0" fontId="6" fillId="2" borderId="4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/>
    </xf>
    <xf numFmtId="0" fontId="7" fillId="2" borderId="4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/>
    </xf>
    <xf numFmtId="0" fontId="3" fillId="2" borderId="4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justify" vertical="center"/>
    </xf>
    <xf numFmtId="0" fontId="8" fillId="0" borderId="0" xfId="0" applyFont="1" applyAlignment="1"/>
    <xf numFmtId="0" fontId="1" fillId="2" borderId="7" xfId="0" applyFont="1" applyFill="1" applyBorder="1" applyAlignment="1">
      <alignment horizontal="center" vertical="center"/>
    </xf>
    <xf numFmtId="0" fontId="6" fillId="2" borderId="4" xfId="0" applyFont="1" applyFill="1" applyBorder="1" applyAlignment="1">
      <alignment horizontal="left" vertical="center"/>
    </xf>
    <xf numFmtId="0" fontId="1" fillId="2" borderId="8" xfId="0" applyFont="1" applyFill="1" applyBorder="1" applyAlignment="1">
      <alignment horizontal="center" vertical="center"/>
    </xf>
    <xf numFmtId="0" fontId="2" fillId="2" borderId="4" xfId="0" applyFont="1" applyFill="1" applyBorder="1" applyAlignment="1"/>
    <xf numFmtId="0" fontId="9" fillId="2" borderId="0" xfId="0" applyFont="1" applyFill="1" applyAlignment="1">
      <alignment horizontal="center" vertical="center"/>
    </xf>
    <xf numFmtId="0" fontId="1" fillId="2" borderId="4" xfId="0" applyFont="1" applyFill="1" applyBorder="1">
      <alignment vertical="center"/>
    </xf>
    <xf numFmtId="0" fontId="1" fillId="2" borderId="6" xfId="0" applyFont="1" applyFill="1" applyBorder="1">
      <alignment vertical="center"/>
    </xf>
    <xf numFmtId="0" fontId="6" fillId="0" borderId="0" xfId="0" applyFont="1" applyBorder="1" applyAlignment="1">
      <alignment vertical="center" wrapText="1"/>
    </xf>
    <xf numFmtId="0" fontId="6" fillId="0" borderId="0" xfId="0" applyFont="1" applyAlignment="1">
      <alignment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vertical="center" wrapText="1"/>
    </xf>
    <xf numFmtId="0" fontId="6" fillId="0" borderId="0" xfId="0" applyFont="1" applyFill="1" applyBorder="1" applyAlignment="1">
      <alignment vertical="center" wrapText="1"/>
    </xf>
    <xf numFmtId="0" fontId="10" fillId="0" borderId="0" xfId="49" applyFont="1"/>
    <xf numFmtId="0" fontId="5" fillId="0" borderId="0" xfId="49" applyFont="1" applyAlignment="1">
      <alignment horizontal="left"/>
    </xf>
    <xf numFmtId="0" fontId="11" fillId="0" borderId="0" xfId="0" applyFont="1">
      <alignment vertical="center"/>
    </xf>
    <xf numFmtId="0" fontId="0" fillId="0" borderId="0" xfId="0" applyAlignment="1">
      <alignment horizontal="left"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표준 2" xfId="49"/>
  </cellStyle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wdp"/><Relationship Id="rId3" Type="http://schemas.openxmlformats.org/officeDocument/2006/relationships/image" Target="../media/image3.png"/><Relationship Id="rId2" Type="http://schemas.openxmlformats.org/officeDocument/2006/relationships/image" Target="../media/image2.wdp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8.wdp"/><Relationship Id="rId3" Type="http://schemas.openxmlformats.org/officeDocument/2006/relationships/image" Target="../media/image7.png"/><Relationship Id="rId2" Type="http://schemas.openxmlformats.org/officeDocument/2006/relationships/image" Target="../media/image6.wdp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225425</xdr:colOff>
      <xdr:row>4</xdr:row>
      <xdr:rowOff>120650</xdr:rowOff>
    </xdr:from>
    <xdr:to>
      <xdr:col>8</xdr:col>
      <xdr:colOff>2145665</xdr:colOff>
      <xdr:row>11</xdr:row>
      <xdr:rowOff>182880</xdr:rowOff>
    </xdr:to>
    <xdr:pic>
      <xdr:nvPicPr>
        <xdr:cNvPr id="3" name="图片 2" descr="CTRL 7"/>
        <xdr:cNvPicPr>
          <a:picLocks noChangeAspect="1"/>
        </xdr:cNvPicPr>
      </xdr:nvPicPr>
      <xdr:blipFill>
        <a:blip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52000" contrast="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312525" y="850900"/>
          <a:ext cx="1920240" cy="1440180"/>
        </a:xfrm>
        <a:prstGeom prst="rect">
          <a:avLst/>
        </a:prstGeom>
      </xdr:spPr>
    </xdr:pic>
    <xdr:clientData/>
  </xdr:twoCellAnchor>
  <xdr:twoCellAnchor>
    <xdr:from>
      <xdr:col>8</xdr:col>
      <xdr:colOff>231775</xdr:colOff>
      <xdr:row>14</xdr:row>
      <xdr:rowOff>118745</xdr:rowOff>
    </xdr:from>
    <xdr:to>
      <xdr:col>8</xdr:col>
      <xdr:colOff>2152015</xdr:colOff>
      <xdr:row>21</xdr:row>
      <xdr:rowOff>180975</xdr:rowOff>
    </xdr:to>
    <xdr:pic>
      <xdr:nvPicPr>
        <xdr:cNvPr id="4" name="图片 3" descr="COQ1.8 5"/>
        <xdr:cNvPicPr>
          <a:picLocks noChangeAspect="1"/>
        </xdr:cNvPicPr>
      </xdr:nvPicPr>
      <xdr:blipFill>
        <a:blip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52000" contrast="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318875" y="2817495"/>
          <a:ext cx="1920240" cy="14401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612775</xdr:colOff>
      <xdr:row>5</xdr:row>
      <xdr:rowOff>12700</xdr:rowOff>
    </xdr:from>
    <xdr:to>
      <xdr:col>3</xdr:col>
      <xdr:colOff>958850</xdr:colOff>
      <xdr:row>13</xdr:row>
      <xdr:rowOff>30480</xdr:rowOff>
    </xdr:to>
    <xdr:pic>
      <xdr:nvPicPr>
        <xdr:cNvPr id="2" name="图片 1" descr="补充数据 SJ4103"/>
        <xdr:cNvPicPr>
          <a:picLocks noChangeAspect="1"/>
        </xdr:cNvPicPr>
      </xdr:nvPicPr>
      <xdr:blipFill>
        <a:blip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100000"/>
                  </a14:imgEffect>
                </a14:imgLayer>
              </a14:imgProps>
            </a:ext>
          </a:extLst>
        </a:blip>
        <a:srcRect r="264"/>
        <a:stretch>
          <a:fillRect/>
        </a:stretch>
      </xdr:blipFill>
      <xdr:spPr>
        <a:xfrm>
          <a:off x="2870200" y="920750"/>
          <a:ext cx="1917700" cy="1440180"/>
        </a:xfrm>
        <a:prstGeom prst="rect">
          <a:avLst/>
        </a:prstGeom>
      </xdr:spPr>
    </xdr:pic>
    <xdr:clientData/>
  </xdr:twoCellAnchor>
  <xdr:twoCellAnchor>
    <xdr:from>
      <xdr:col>2</xdr:col>
      <xdr:colOff>605155</xdr:colOff>
      <xdr:row>14</xdr:row>
      <xdr:rowOff>168910</xdr:rowOff>
    </xdr:from>
    <xdr:to>
      <xdr:col>3</xdr:col>
      <xdr:colOff>952500</xdr:colOff>
      <xdr:row>23</xdr:row>
      <xdr:rowOff>8890</xdr:rowOff>
    </xdr:to>
    <xdr:pic>
      <xdr:nvPicPr>
        <xdr:cNvPr id="3" name="图片 2" descr="补充数据 SJ4103+ CoQ"/>
        <xdr:cNvPicPr>
          <a:picLocks noChangeAspect="1"/>
        </xdr:cNvPicPr>
      </xdr:nvPicPr>
      <xdr:blipFill>
        <a:blip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100000"/>
                  </a14:imgEffect>
                </a14:imgLayer>
              </a14:imgProps>
            </a:ext>
          </a:extLst>
        </a:blip>
        <a:srcRect l="527"/>
        <a:stretch>
          <a:fillRect/>
        </a:stretch>
      </xdr:blipFill>
      <xdr:spPr>
        <a:xfrm>
          <a:off x="2862580" y="2677160"/>
          <a:ext cx="1918970" cy="14401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I16"/>
  <sheetViews>
    <sheetView workbookViewId="0">
      <selection activeCell="H10" sqref="H10"/>
    </sheetView>
  </sheetViews>
  <sheetFormatPr defaultColWidth="9" defaultRowHeight="14"/>
  <cols>
    <col min="5" max="5" width="30.375" customWidth="1"/>
  </cols>
  <sheetData>
    <row r="2" ht="15.5" spans="1:1">
      <c r="A2" s="51" t="s">
        <v>0</v>
      </c>
    </row>
    <row r="4" spans="1:7">
      <c r="A4" s="52" t="s">
        <v>1</v>
      </c>
      <c r="B4" s="52"/>
      <c r="C4" s="52"/>
      <c r="D4" s="52"/>
      <c r="E4" s="52"/>
      <c r="F4" s="53"/>
      <c r="G4" s="53"/>
    </row>
    <row r="5" spans="1:7">
      <c r="A5" s="52" t="s">
        <v>2</v>
      </c>
      <c r="B5" s="52"/>
      <c r="C5" s="52"/>
      <c r="D5" s="52"/>
      <c r="E5" s="52"/>
      <c r="F5" s="52"/>
      <c r="G5" s="52"/>
    </row>
    <row r="16" spans="9:9">
      <c r="I16" s="54"/>
    </row>
  </sheetData>
  <mergeCells count="2">
    <mergeCell ref="A4:E4"/>
    <mergeCell ref="A5:G5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40"/>
  <sheetViews>
    <sheetView zoomScale="40" zoomScaleNormal="40" workbookViewId="0">
      <selection activeCell="I42" sqref="I42"/>
    </sheetView>
  </sheetViews>
  <sheetFormatPr defaultColWidth="9" defaultRowHeight="14"/>
  <cols>
    <col min="1" max="1" width="20" customWidth="1"/>
    <col min="2" max="2" width="16" customWidth="1"/>
    <col min="3" max="3" width="10.625" customWidth="1"/>
    <col min="4" max="5" width="22.625" customWidth="1"/>
    <col min="7" max="7" width="35.625" customWidth="1"/>
    <col min="9" max="9" width="37.7083333333333" customWidth="1"/>
  </cols>
  <sheetData>
    <row r="1" ht="13.5" customHeight="1"/>
    <row r="3" ht="15" spans="1:22">
      <c r="A3" s="26" t="s">
        <v>3</v>
      </c>
      <c r="B3" s="26"/>
      <c r="C3" s="27"/>
      <c r="D3" s="27"/>
      <c r="E3" s="27"/>
      <c r="F3" s="28"/>
      <c r="G3" s="28"/>
      <c r="H3" s="28"/>
      <c r="I3" s="28"/>
      <c r="J3" s="28"/>
      <c r="K3" s="28"/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</row>
    <row r="4" ht="15" spans="1:9">
      <c r="A4" s="27"/>
      <c r="B4" s="27"/>
      <c r="C4" s="27"/>
      <c r="D4" s="29" t="s">
        <v>4</v>
      </c>
      <c r="E4" s="29" t="s">
        <v>5</v>
      </c>
      <c r="G4" s="48" t="s">
        <v>4</v>
      </c>
      <c r="H4" s="48"/>
      <c r="I4" s="48"/>
    </row>
    <row r="5" ht="15.5" spans="1:9">
      <c r="A5" s="27" t="s">
        <v>6</v>
      </c>
      <c r="B5" s="39" t="s">
        <v>7</v>
      </c>
      <c r="C5" s="40">
        <v>1</v>
      </c>
      <c r="D5" s="30">
        <v>0.722</v>
      </c>
      <c r="E5" s="30">
        <v>7.687</v>
      </c>
      <c r="G5" s="48"/>
      <c r="H5" s="48"/>
      <c r="I5" s="48"/>
    </row>
    <row r="6" ht="15.5" spans="1:9">
      <c r="A6" s="27"/>
      <c r="B6" s="41"/>
      <c r="C6" s="40">
        <v>2</v>
      </c>
      <c r="D6" s="30">
        <v>0.094</v>
      </c>
      <c r="E6" s="30">
        <v>6.81</v>
      </c>
      <c r="G6" s="48"/>
      <c r="H6" s="48"/>
      <c r="I6" s="48"/>
    </row>
    <row r="7" ht="15.5" spans="1:9">
      <c r="A7" s="27"/>
      <c r="B7" s="41"/>
      <c r="C7" s="40">
        <v>3</v>
      </c>
      <c r="D7" s="30">
        <v>0.389</v>
      </c>
      <c r="E7" s="30">
        <v>13.092</v>
      </c>
      <c r="G7" s="48"/>
      <c r="H7" s="48"/>
      <c r="I7" s="48"/>
    </row>
    <row r="8" ht="15.5" spans="1:9">
      <c r="A8" s="27"/>
      <c r="B8" s="41"/>
      <c r="C8" s="40">
        <v>4</v>
      </c>
      <c r="D8" s="30">
        <v>0.376</v>
      </c>
      <c r="E8" s="30">
        <v>9.431</v>
      </c>
      <c r="G8" s="48"/>
      <c r="H8" s="48"/>
      <c r="I8" s="48"/>
    </row>
    <row r="9" ht="15.5" spans="1:9">
      <c r="A9" s="27"/>
      <c r="B9" s="41"/>
      <c r="C9" s="40">
        <v>5</v>
      </c>
      <c r="D9" s="30">
        <v>0.163</v>
      </c>
      <c r="E9" s="30">
        <v>14.137</v>
      </c>
      <c r="G9" s="48"/>
      <c r="H9" s="48"/>
      <c r="I9" s="48"/>
    </row>
    <row r="10" ht="15.5" spans="1:9">
      <c r="A10" s="27"/>
      <c r="B10" s="41"/>
      <c r="C10" s="40">
        <v>6</v>
      </c>
      <c r="D10" s="30">
        <v>0.024</v>
      </c>
      <c r="E10" s="30">
        <v>13.602</v>
      </c>
      <c r="G10" s="48"/>
      <c r="H10" s="48"/>
      <c r="I10" s="48"/>
    </row>
    <row r="11" ht="15.5" spans="1:9">
      <c r="A11" s="27"/>
      <c r="B11" s="41"/>
      <c r="C11" s="40">
        <v>7</v>
      </c>
      <c r="D11" s="30">
        <v>0.984</v>
      </c>
      <c r="E11" s="30">
        <v>13.938</v>
      </c>
      <c r="G11" s="48"/>
      <c r="H11" s="48"/>
      <c r="I11" s="48"/>
    </row>
    <row r="12" ht="15.5" spans="1:9">
      <c r="A12" s="27"/>
      <c r="B12" s="41"/>
      <c r="C12" s="40">
        <v>8</v>
      </c>
      <c r="D12" s="30">
        <v>0.494</v>
      </c>
      <c r="E12" s="30">
        <v>15.78</v>
      </c>
      <c r="G12" s="48"/>
      <c r="H12" s="48"/>
      <c r="I12" s="48"/>
    </row>
    <row r="13" ht="15.5" spans="1:9">
      <c r="A13" s="27"/>
      <c r="B13" s="41"/>
      <c r="C13" s="40">
        <v>9</v>
      </c>
      <c r="D13" s="30">
        <v>0.999</v>
      </c>
      <c r="E13" s="30">
        <v>12.73</v>
      </c>
      <c r="G13" s="48"/>
      <c r="H13" s="48"/>
      <c r="I13" s="48"/>
    </row>
    <row r="14" ht="15.5" spans="1:9">
      <c r="A14" s="27"/>
      <c r="B14" s="34"/>
      <c r="C14" s="40">
        <v>10</v>
      </c>
      <c r="D14" s="30">
        <v>0.771</v>
      </c>
      <c r="E14" s="30">
        <v>12.727</v>
      </c>
      <c r="G14" s="48" t="s">
        <v>5</v>
      </c>
      <c r="H14" s="48"/>
      <c r="I14" s="48"/>
    </row>
    <row r="15" ht="15.5" spans="1:9">
      <c r="A15" s="27"/>
      <c r="B15" s="39" t="s">
        <v>8</v>
      </c>
      <c r="C15" s="40">
        <v>1</v>
      </c>
      <c r="D15" s="30">
        <v>1.233</v>
      </c>
      <c r="E15" s="30">
        <v>13.932</v>
      </c>
      <c r="G15" s="48"/>
      <c r="H15" s="48"/>
      <c r="I15" s="48"/>
    </row>
    <row r="16" ht="15.5" spans="1:9">
      <c r="A16" s="27"/>
      <c r="B16" s="41"/>
      <c r="C16" s="40">
        <v>2</v>
      </c>
      <c r="D16" s="30">
        <v>0.861</v>
      </c>
      <c r="E16" s="30">
        <v>15.702</v>
      </c>
      <c r="G16" s="48"/>
      <c r="H16" s="48"/>
      <c r="I16" s="48"/>
    </row>
    <row r="17" ht="15.5" spans="1:9">
      <c r="A17" s="27"/>
      <c r="B17" s="41"/>
      <c r="C17" s="40">
        <v>3</v>
      </c>
      <c r="D17" s="30">
        <v>1.199</v>
      </c>
      <c r="E17" s="30">
        <v>15.242</v>
      </c>
      <c r="G17" s="48"/>
      <c r="H17" s="48"/>
      <c r="I17" s="48"/>
    </row>
    <row r="18" ht="15.5" spans="1:9">
      <c r="A18" s="27"/>
      <c r="B18" s="41"/>
      <c r="C18" s="40">
        <v>4</v>
      </c>
      <c r="D18" s="30">
        <v>1.714</v>
      </c>
      <c r="E18" s="30">
        <v>8.788</v>
      </c>
      <c r="G18" s="48"/>
      <c r="H18" s="48"/>
      <c r="I18" s="48"/>
    </row>
    <row r="19" ht="15.5" spans="1:9">
      <c r="A19" s="27"/>
      <c r="B19" s="41"/>
      <c r="C19" s="40">
        <v>5</v>
      </c>
      <c r="D19" s="30">
        <v>0.606</v>
      </c>
      <c r="E19" s="30">
        <v>10.263</v>
      </c>
      <c r="G19" s="48"/>
      <c r="H19" s="48"/>
      <c r="I19" s="48"/>
    </row>
    <row r="20" ht="15.5" spans="1:9">
      <c r="A20" s="27"/>
      <c r="B20" s="41"/>
      <c r="C20" s="40">
        <v>6</v>
      </c>
      <c r="D20" s="30">
        <v>0.238</v>
      </c>
      <c r="E20" s="30">
        <v>11.211</v>
      </c>
      <c r="G20" s="48"/>
      <c r="H20" s="48"/>
      <c r="I20" s="48"/>
    </row>
    <row r="21" ht="15.5" spans="1:9">
      <c r="A21" s="27"/>
      <c r="B21" s="41"/>
      <c r="C21" s="40">
        <v>7</v>
      </c>
      <c r="D21" s="30">
        <v>2.059</v>
      </c>
      <c r="E21" s="30">
        <v>10.984</v>
      </c>
      <c r="G21" s="48"/>
      <c r="H21" s="48"/>
      <c r="I21" s="48"/>
    </row>
    <row r="22" ht="15.5" spans="1:9">
      <c r="A22" s="27"/>
      <c r="B22" s="41"/>
      <c r="C22" s="40">
        <v>8</v>
      </c>
      <c r="D22" s="30">
        <v>0.27</v>
      </c>
      <c r="E22" s="30">
        <v>13.777</v>
      </c>
      <c r="G22" s="48"/>
      <c r="H22" s="48"/>
      <c r="I22" s="48"/>
    </row>
    <row r="23" ht="15.5" spans="1:9">
      <c r="A23" s="27"/>
      <c r="B23" s="41"/>
      <c r="C23" s="40">
        <v>9</v>
      </c>
      <c r="D23" s="30">
        <v>0.713</v>
      </c>
      <c r="E23" s="30">
        <v>10.074</v>
      </c>
      <c r="G23" s="48"/>
      <c r="H23" s="48"/>
      <c r="I23" s="48"/>
    </row>
    <row r="24" ht="15.5" spans="1:9">
      <c r="A24" s="27"/>
      <c r="B24" s="34"/>
      <c r="C24" s="40">
        <v>10</v>
      </c>
      <c r="D24" s="30">
        <v>2.428</v>
      </c>
      <c r="E24" s="30">
        <v>12.192</v>
      </c>
      <c r="G24" s="49"/>
      <c r="H24" s="49"/>
      <c r="I24" s="49"/>
    </row>
    <row r="25" ht="15.5" spans="1:9">
      <c r="A25" s="27"/>
      <c r="B25" s="39" t="s">
        <v>9</v>
      </c>
      <c r="C25" s="40">
        <v>1</v>
      </c>
      <c r="D25" s="30">
        <v>0.316</v>
      </c>
      <c r="E25" s="30">
        <v>17.006</v>
      </c>
      <c r="G25" s="50"/>
      <c r="H25" s="50"/>
      <c r="I25" s="50"/>
    </row>
    <row r="26" ht="15.5" spans="1:9">
      <c r="A26" s="27"/>
      <c r="B26" s="41"/>
      <c r="C26" s="40">
        <v>2</v>
      </c>
      <c r="D26" s="30">
        <v>0.37</v>
      </c>
      <c r="E26" s="30">
        <v>13.206</v>
      </c>
      <c r="G26" s="50"/>
      <c r="H26" s="50"/>
      <c r="I26" s="50"/>
    </row>
    <row r="27" ht="15.5" spans="1:9">
      <c r="A27" s="27"/>
      <c r="B27" s="41"/>
      <c r="C27" s="40">
        <v>3</v>
      </c>
      <c r="D27" s="30">
        <v>0.035</v>
      </c>
      <c r="E27" s="30">
        <v>14.964</v>
      </c>
      <c r="G27" s="50"/>
      <c r="H27" s="50"/>
      <c r="I27" s="50"/>
    </row>
    <row r="28" ht="15.5" spans="1:9">
      <c r="A28" s="27"/>
      <c r="B28" s="41"/>
      <c r="C28" s="40">
        <v>4</v>
      </c>
      <c r="D28" s="30">
        <v>0.13</v>
      </c>
      <c r="E28" s="30">
        <v>11.992</v>
      </c>
      <c r="G28" s="50"/>
      <c r="H28" s="50"/>
      <c r="I28" s="50"/>
    </row>
    <row r="29" ht="15.5" spans="1:9">
      <c r="A29" s="27"/>
      <c r="B29" s="41"/>
      <c r="C29" s="40">
        <v>5</v>
      </c>
      <c r="D29" s="30">
        <v>0.141</v>
      </c>
      <c r="E29" s="30">
        <v>15.284</v>
      </c>
      <c r="G29" s="50"/>
      <c r="H29" s="50"/>
      <c r="I29" s="50"/>
    </row>
    <row r="30" ht="15.5" spans="1:9">
      <c r="A30" s="27"/>
      <c r="B30" s="41"/>
      <c r="C30" s="40">
        <v>6</v>
      </c>
      <c r="D30" s="30">
        <v>0.08</v>
      </c>
      <c r="E30" s="30">
        <v>16.404</v>
      </c>
      <c r="G30" s="50"/>
      <c r="H30" s="50"/>
      <c r="I30" s="50"/>
    </row>
    <row r="31" ht="15.5" spans="1:9">
      <c r="A31" s="27"/>
      <c r="B31" s="41"/>
      <c r="C31" s="40">
        <v>7</v>
      </c>
      <c r="D31" s="30">
        <v>0.483</v>
      </c>
      <c r="E31" s="30">
        <v>18.191</v>
      </c>
      <c r="G31" s="50"/>
      <c r="H31" s="50"/>
      <c r="I31" s="50"/>
    </row>
    <row r="32" ht="15.5" spans="1:9">
      <c r="A32" s="27"/>
      <c r="B32" s="41"/>
      <c r="C32" s="40">
        <v>8</v>
      </c>
      <c r="D32" s="30">
        <v>0.181</v>
      </c>
      <c r="E32" s="30">
        <v>16.437</v>
      </c>
      <c r="G32" s="50"/>
      <c r="H32" s="50"/>
      <c r="I32" s="50"/>
    </row>
    <row r="33" ht="15.5" spans="1:9">
      <c r="A33" s="27"/>
      <c r="B33" s="41"/>
      <c r="C33" s="40">
        <v>9</v>
      </c>
      <c r="D33" s="30">
        <v>0.995</v>
      </c>
      <c r="E33" s="30">
        <v>27.67</v>
      </c>
      <c r="G33" s="50"/>
      <c r="H33" s="50"/>
      <c r="I33" s="50"/>
    </row>
    <row r="34" ht="15.5" spans="1:16">
      <c r="A34" s="27" t="s">
        <v>10</v>
      </c>
      <c r="B34" s="27"/>
      <c r="C34" s="42"/>
      <c r="D34" s="30">
        <f>AVERAGE(D5:D33)</f>
        <v>0.65751724137931</v>
      </c>
      <c r="E34" s="30">
        <f>AVERAGE(E5:E33)</f>
        <v>13.5604482758621</v>
      </c>
      <c r="F34" s="28"/>
      <c r="G34" s="28"/>
      <c r="H34" s="28"/>
      <c r="I34" s="28"/>
      <c r="J34" s="28"/>
      <c r="K34" s="28"/>
      <c r="L34" s="28"/>
      <c r="M34" s="28"/>
      <c r="N34" s="28"/>
      <c r="O34" s="28"/>
      <c r="P34" s="28"/>
    </row>
    <row r="35" ht="15.5" spans="1:5">
      <c r="A35" s="31" t="s">
        <v>11</v>
      </c>
      <c r="B35" s="31"/>
      <c r="C35" s="44"/>
      <c r="D35" s="32" t="s">
        <v>12</v>
      </c>
      <c r="E35" s="33" t="s">
        <v>13</v>
      </c>
    </row>
    <row r="36" ht="15.5" spans="1:5">
      <c r="A36" s="34" t="s">
        <v>14</v>
      </c>
      <c r="B36" s="45"/>
      <c r="C36" s="45"/>
      <c r="D36" s="32" t="s">
        <v>12</v>
      </c>
      <c r="E36" s="33" t="s">
        <v>15</v>
      </c>
    </row>
    <row r="37" ht="15.5" spans="5:5">
      <c r="E37" s="35"/>
    </row>
    <row r="38" ht="15.5" spans="5:5">
      <c r="E38" s="37"/>
    </row>
    <row r="39" spans="7:7">
      <c r="G39" s="38"/>
    </row>
    <row r="40" spans="1:11">
      <c r="A40" s="28"/>
      <c r="B40" s="28"/>
      <c r="C40" s="28"/>
      <c r="E40" s="28"/>
      <c r="F40" s="28"/>
      <c r="G40" s="28"/>
      <c r="H40" s="28"/>
      <c r="I40" s="28"/>
      <c r="J40" s="28"/>
      <c r="K40" s="28"/>
    </row>
  </sheetData>
  <mergeCells count="10">
    <mergeCell ref="A3:E3"/>
    <mergeCell ref="A4:C4"/>
    <mergeCell ref="A5:A33"/>
    <mergeCell ref="B5:B14"/>
    <mergeCell ref="B15:B24"/>
    <mergeCell ref="B25:B33"/>
    <mergeCell ref="G4:G13"/>
    <mergeCell ref="G14:G23"/>
    <mergeCell ref="H4:I13"/>
    <mergeCell ref="H14:I23"/>
  </mergeCell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V28"/>
  <sheetViews>
    <sheetView zoomScale="70" zoomScaleNormal="70" workbookViewId="0">
      <selection activeCell="G17" sqref="G17"/>
    </sheetView>
  </sheetViews>
  <sheetFormatPr defaultColWidth="9" defaultRowHeight="14"/>
  <cols>
    <col min="2" max="4" width="20.625" style="2" customWidth="1"/>
  </cols>
  <sheetData>
    <row r="1" ht="13.5" customHeight="1"/>
    <row r="3" ht="15" spans="2:22">
      <c r="B3" s="46"/>
      <c r="C3" s="46"/>
      <c r="D3" s="46"/>
      <c r="E3" s="28"/>
      <c r="F3" s="28"/>
      <c r="G3" s="28"/>
      <c r="H3" s="28"/>
      <c r="I3" s="28"/>
      <c r="J3" s="28"/>
      <c r="K3" s="28"/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</row>
    <row r="4" ht="15" spans="2:4">
      <c r="B4" s="47"/>
      <c r="C4" s="47"/>
      <c r="D4" s="47"/>
    </row>
    <row r="5" spans="2:4">
      <c r="B5" s="48" t="s">
        <v>4</v>
      </c>
      <c r="C5" s="48"/>
      <c r="D5" s="48"/>
    </row>
    <row r="6" spans="2:4">
      <c r="B6" s="48"/>
      <c r="C6" s="48"/>
      <c r="D6" s="48"/>
    </row>
    <row r="7" spans="2:4">
      <c r="B7" s="48"/>
      <c r="C7" s="48"/>
      <c r="D7" s="48"/>
    </row>
    <row r="8" spans="2:4">
      <c r="B8" s="48"/>
      <c r="C8" s="48"/>
      <c r="D8" s="48"/>
    </row>
    <row r="9" spans="2:4">
      <c r="B9" s="48"/>
      <c r="C9" s="48"/>
      <c r="D9" s="48"/>
    </row>
    <row r="10" spans="2:4">
      <c r="B10" s="48"/>
      <c r="C10" s="48"/>
      <c r="D10" s="48"/>
    </row>
    <row r="11" spans="2:4">
      <c r="B11" s="48"/>
      <c r="C11" s="48"/>
      <c r="D11" s="48"/>
    </row>
    <row r="12" spans="2:4">
      <c r="B12" s="48"/>
      <c r="C12" s="48"/>
      <c r="D12" s="48"/>
    </row>
    <row r="13" spans="2:4">
      <c r="B13" s="48"/>
      <c r="C13" s="48"/>
      <c r="D13" s="48"/>
    </row>
    <row r="14" spans="2:4">
      <c r="B14" s="48"/>
      <c r="C14" s="48"/>
      <c r="D14" s="48"/>
    </row>
    <row r="15" spans="2:4">
      <c r="B15" s="48" t="s">
        <v>16</v>
      </c>
      <c r="C15" s="48"/>
      <c r="D15" s="48"/>
    </row>
    <row r="16" spans="2:4">
      <c r="B16" s="48"/>
      <c r="C16" s="48"/>
      <c r="D16" s="48"/>
    </row>
    <row r="17" spans="2:4">
      <c r="B17" s="48"/>
      <c r="C17" s="48"/>
      <c r="D17" s="48"/>
    </row>
    <row r="18" spans="2:4">
      <c r="B18" s="48"/>
      <c r="C18" s="48"/>
      <c r="D18" s="48"/>
    </row>
    <row r="19" spans="2:4">
      <c r="B19" s="48"/>
      <c r="C19" s="48"/>
      <c r="D19" s="48"/>
    </row>
    <row r="20" spans="2:4">
      <c r="B20" s="48"/>
      <c r="C20" s="48"/>
      <c r="D20" s="48"/>
    </row>
    <row r="21" spans="2:4">
      <c r="B21" s="48"/>
      <c r="C21" s="48"/>
      <c r="D21" s="48"/>
    </row>
    <row r="22" spans="2:4">
      <c r="B22" s="48"/>
      <c r="C22" s="48"/>
      <c r="D22" s="48"/>
    </row>
    <row r="23" spans="2:4">
      <c r="B23" s="48"/>
      <c r="C23" s="48"/>
      <c r="D23" s="48"/>
    </row>
    <row r="24" spans="2:4">
      <c r="B24" s="48"/>
      <c r="C24" s="48"/>
      <c r="D24" s="48"/>
    </row>
    <row r="28" spans="2:11">
      <c r="B28" s="28"/>
      <c r="C28" s="28"/>
      <c r="D28" s="28"/>
      <c r="E28" s="28"/>
      <c r="F28" s="28"/>
      <c r="G28" s="28"/>
      <c r="H28" s="28"/>
      <c r="I28" s="28"/>
      <c r="J28" s="28"/>
      <c r="K28" s="28"/>
    </row>
  </sheetData>
  <mergeCells count="4">
    <mergeCell ref="B5:B14"/>
    <mergeCell ref="B15:B24"/>
    <mergeCell ref="C5:D14"/>
    <mergeCell ref="C15:D24"/>
  </mergeCells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26"/>
  <sheetViews>
    <sheetView zoomScale="70" zoomScaleNormal="70" workbookViewId="0">
      <selection activeCell="I23" sqref="I23"/>
    </sheetView>
  </sheetViews>
  <sheetFormatPr defaultColWidth="9" defaultRowHeight="14"/>
  <cols>
    <col min="2" max="2" width="20" customWidth="1"/>
    <col min="3" max="3" width="16" customWidth="1"/>
    <col min="4" max="4" width="10.625" customWidth="1"/>
    <col min="5" max="6" width="22.625" customWidth="1"/>
  </cols>
  <sheetData>
    <row r="1" ht="13.5" customHeight="1"/>
    <row r="3" ht="15" spans="1:23">
      <c r="A3" s="28"/>
      <c r="B3" s="26" t="s">
        <v>17</v>
      </c>
      <c r="C3" s="26"/>
      <c r="D3" s="27"/>
      <c r="E3" s="27"/>
      <c r="F3" s="27"/>
      <c r="G3" s="28"/>
      <c r="H3" s="28"/>
      <c r="I3" s="28"/>
      <c r="J3" s="28"/>
      <c r="K3" s="28"/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</row>
    <row r="4" ht="15" spans="2:6">
      <c r="B4" s="27"/>
      <c r="C4" s="27"/>
      <c r="D4" s="27"/>
      <c r="E4" s="29" t="s">
        <v>4</v>
      </c>
      <c r="F4" s="29" t="s">
        <v>5</v>
      </c>
    </row>
    <row r="5" ht="15.5" spans="2:6">
      <c r="B5" s="27" t="s">
        <v>6</v>
      </c>
      <c r="C5" s="39" t="s">
        <v>7</v>
      </c>
      <c r="D5" s="40">
        <v>1</v>
      </c>
      <c r="E5" s="30">
        <v>22.379</v>
      </c>
      <c r="F5" s="30">
        <v>6.363</v>
      </c>
    </row>
    <row r="6" ht="15.5" spans="2:6">
      <c r="B6" s="27"/>
      <c r="C6" s="41"/>
      <c r="D6" s="40">
        <v>2</v>
      </c>
      <c r="E6" s="30">
        <v>30.422</v>
      </c>
      <c r="F6" s="30">
        <v>6.08</v>
      </c>
    </row>
    <row r="7" ht="15.5" spans="2:6">
      <c r="B7" s="27"/>
      <c r="C7" s="41"/>
      <c r="D7" s="40">
        <v>3</v>
      </c>
      <c r="E7" s="30">
        <v>36.974</v>
      </c>
      <c r="F7" s="30">
        <v>18.216</v>
      </c>
    </row>
    <row r="8" ht="15.5" spans="2:6">
      <c r="B8" s="27"/>
      <c r="C8" s="41"/>
      <c r="D8" s="40">
        <v>4</v>
      </c>
      <c r="E8" s="30">
        <v>37.863</v>
      </c>
      <c r="F8" s="30">
        <v>15.144</v>
      </c>
    </row>
    <row r="9" ht="15.5" spans="2:6">
      <c r="B9" s="27"/>
      <c r="C9" s="41"/>
      <c r="D9" s="40">
        <v>5</v>
      </c>
      <c r="E9" s="30">
        <v>39.113</v>
      </c>
      <c r="F9" s="30">
        <v>10.78</v>
      </c>
    </row>
    <row r="10" ht="15.5" spans="2:6">
      <c r="B10" s="27"/>
      <c r="C10" s="39" t="s">
        <v>8</v>
      </c>
      <c r="D10" s="40">
        <v>1</v>
      </c>
      <c r="E10" s="30">
        <v>21.317</v>
      </c>
      <c r="F10" s="30">
        <v>22.402</v>
      </c>
    </row>
    <row r="11" ht="15.5" spans="2:6">
      <c r="B11" s="27"/>
      <c r="C11" s="41"/>
      <c r="D11" s="40">
        <v>2</v>
      </c>
      <c r="E11" s="30">
        <v>30.933</v>
      </c>
      <c r="F11" s="30">
        <v>4.888</v>
      </c>
    </row>
    <row r="12" ht="15.5" spans="2:6">
      <c r="B12" s="27"/>
      <c r="C12" s="41"/>
      <c r="D12" s="40">
        <v>3</v>
      </c>
      <c r="E12" s="30">
        <v>54.317</v>
      </c>
      <c r="F12" s="30">
        <v>10.997</v>
      </c>
    </row>
    <row r="13" ht="15.5" spans="2:6">
      <c r="B13" s="27"/>
      <c r="C13" s="41"/>
      <c r="D13" s="40">
        <v>4</v>
      </c>
      <c r="E13" s="30">
        <v>38.019</v>
      </c>
      <c r="F13" s="30">
        <v>9.216</v>
      </c>
    </row>
    <row r="14" ht="15.5" spans="2:6">
      <c r="B14" s="27"/>
      <c r="C14" s="41"/>
      <c r="D14" s="40">
        <v>5</v>
      </c>
      <c r="E14" s="30">
        <v>30.593</v>
      </c>
      <c r="F14" s="30">
        <v>5.714</v>
      </c>
    </row>
    <row r="15" ht="15.5" spans="2:6">
      <c r="B15" s="27"/>
      <c r="C15" s="39" t="s">
        <v>9</v>
      </c>
      <c r="D15" s="40">
        <v>1</v>
      </c>
      <c r="E15" s="30">
        <v>39.509</v>
      </c>
      <c r="F15" s="30">
        <v>6.752</v>
      </c>
    </row>
    <row r="16" ht="15.5" spans="2:6">
      <c r="B16" s="27"/>
      <c r="C16" s="41"/>
      <c r="D16" s="40">
        <v>2</v>
      </c>
      <c r="E16" s="30">
        <v>28.87</v>
      </c>
      <c r="F16" s="30">
        <v>7.912</v>
      </c>
    </row>
    <row r="17" ht="15.5" spans="2:6">
      <c r="B17" s="27"/>
      <c r="C17" s="41"/>
      <c r="D17" s="40">
        <v>3</v>
      </c>
      <c r="E17" s="30">
        <v>30.887</v>
      </c>
      <c r="F17" s="30">
        <v>15.166</v>
      </c>
    </row>
    <row r="18" ht="15.5" spans="2:6">
      <c r="B18" s="27"/>
      <c r="C18" s="41"/>
      <c r="D18" s="40">
        <v>4</v>
      </c>
      <c r="E18" s="30">
        <v>30.674</v>
      </c>
      <c r="F18" s="30">
        <v>12.983</v>
      </c>
    </row>
    <row r="19" ht="15.5" spans="2:6">
      <c r="B19" s="27"/>
      <c r="C19" s="41"/>
      <c r="D19" s="40">
        <v>5</v>
      </c>
      <c r="E19" s="30">
        <v>34.418</v>
      </c>
      <c r="F19" s="30">
        <v>8.817</v>
      </c>
    </row>
    <row r="20" ht="15.5" spans="1:17">
      <c r="A20" s="28"/>
      <c r="B20" s="27" t="s">
        <v>10</v>
      </c>
      <c r="C20" s="27"/>
      <c r="D20" s="42"/>
      <c r="E20" s="43">
        <f>AVERAGE(E5:E19)</f>
        <v>33.7525333333333</v>
      </c>
      <c r="F20" s="30">
        <f>AVERAGE(F5:F19)</f>
        <v>10.762</v>
      </c>
      <c r="G20" s="28"/>
      <c r="H20" s="28"/>
      <c r="I20" s="28"/>
      <c r="J20" s="28"/>
      <c r="K20" s="28"/>
      <c r="L20" s="28"/>
      <c r="M20" s="28"/>
      <c r="N20" s="28"/>
      <c r="O20" s="28"/>
      <c r="P20" s="28"/>
      <c r="Q20" s="28"/>
    </row>
    <row r="21" ht="15.5" spans="2:6">
      <c r="B21" s="31" t="s">
        <v>11</v>
      </c>
      <c r="C21" s="31"/>
      <c r="D21" s="44"/>
      <c r="E21" s="30" t="s">
        <v>12</v>
      </c>
      <c r="F21" s="33" t="s">
        <v>13</v>
      </c>
    </row>
    <row r="22" ht="15.5" spans="2:6">
      <c r="B22" s="34" t="s">
        <v>14</v>
      </c>
      <c r="C22" s="45"/>
      <c r="D22" s="45"/>
      <c r="E22" s="33" t="s">
        <v>12</v>
      </c>
      <c r="F22" s="30" t="s">
        <v>18</v>
      </c>
    </row>
    <row r="23" ht="15.5" spans="6:6">
      <c r="F23" s="35"/>
    </row>
    <row r="26" spans="1:12">
      <c r="A26" s="28"/>
      <c r="B26" s="28"/>
      <c r="C26" s="28"/>
      <c r="D26" s="28"/>
      <c r="F26" s="38"/>
      <c r="G26" s="28"/>
      <c r="H26" s="28"/>
      <c r="I26" s="28"/>
      <c r="J26" s="28"/>
      <c r="K26" s="28"/>
      <c r="L26" s="28"/>
    </row>
  </sheetData>
  <mergeCells count="6">
    <mergeCell ref="B3:F3"/>
    <mergeCell ref="B4:D4"/>
    <mergeCell ref="B5:B19"/>
    <mergeCell ref="C5:C9"/>
    <mergeCell ref="C10:C14"/>
    <mergeCell ref="C15:C19"/>
  </mergeCells>
  <pageMargins left="0.7" right="0.7" top="0.75" bottom="0.75" header="0.3" footer="0.3"/>
  <pageSetup paperSize="9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C16"/>
  <sheetViews>
    <sheetView zoomScale="110" zoomScaleNormal="110" workbookViewId="0">
      <selection activeCell="A3" sqref="A3:C10"/>
    </sheetView>
  </sheetViews>
  <sheetFormatPr defaultColWidth="9" defaultRowHeight="14"/>
  <cols>
    <col min="1" max="1" width="20.125" customWidth="1"/>
    <col min="2" max="3" width="22.625" customWidth="1"/>
  </cols>
  <sheetData>
    <row r="1" ht="13.5" customHeight="1"/>
    <row r="3" ht="15" spans="1:29">
      <c r="A3" s="26" t="s">
        <v>19</v>
      </c>
      <c r="B3" s="27"/>
      <c r="C3" s="27"/>
      <c r="D3" s="28"/>
      <c r="E3" s="28"/>
      <c r="F3" s="28"/>
      <c r="G3" s="28"/>
      <c r="H3" s="28"/>
      <c r="I3" s="28"/>
      <c r="J3" s="28"/>
      <c r="K3" s="28"/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</row>
    <row r="4" ht="15" spans="1:3">
      <c r="A4" s="27"/>
      <c r="B4" s="29" t="s">
        <v>4</v>
      </c>
      <c r="C4" s="29" t="s">
        <v>5</v>
      </c>
    </row>
    <row r="5" ht="15.5" spans="1:3">
      <c r="A5" s="27" t="s">
        <v>7</v>
      </c>
      <c r="B5" s="30">
        <v>207.075064710957</v>
      </c>
      <c r="C5" s="30">
        <v>3043.20260845938</v>
      </c>
    </row>
    <row r="6" ht="15.5" spans="1:3">
      <c r="A6" s="27" t="s">
        <v>8</v>
      </c>
      <c r="B6" s="30">
        <v>167.177733223258</v>
      </c>
      <c r="C6" s="30">
        <v>4291.95427092321</v>
      </c>
    </row>
    <row r="7" ht="15.5" spans="1:3">
      <c r="A7" s="27" t="s">
        <v>9</v>
      </c>
      <c r="B7" s="30">
        <v>418.205957053799</v>
      </c>
      <c r="C7" s="30">
        <v>3633.87978142077</v>
      </c>
    </row>
    <row r="8" ht="15.5" spans="1:23">
      <c r="A8" s="27" t="s">
        <v>10</v>
      </c>
      <c r="B8" s="30">
        <f>AVERAGE(B5:B7)</f>
        <v>264.152918329338</v>
      </c>
      <c r="C8" s="30">
        <f>AVERAGE(C5:C7)</f>
        <v>3656.34555360112</v>
      </c>
      <c r="D8" s="28"/>
      <c r="E8" s="28"/>
      <c r="F8" s="28"/>
      <c r="G8" s="28"/>
      <c r="H8" s="28"/>
      <c r="I8" s="28"/>
      <c r="J8" s="28"/>
      <c r="K8" s="28"/>
      <c r="L8" s="28"/>
      <c r="M8" s="28"/>
      <c r="N8" s="28"/>
      <c r="O8" s="28"/>
      <c r="P8" s="28"/>
      <c r="Q8" s="28"/>
      <c r="R8" s="28"/>
      <c r="S8" s="28"/>
      <c r="T8" s="28"/>
      <c r="U8" s="28"/>
      <c r="V8" s="28"/>
      <c r="W8" s="28"/>
    </row>
    <row r="9" ht="15.5" spans="1:3">
      <c r="A9" s="31" t="s">
        <v>11</v>
      </c>
      <c r="B9" s="32" t="s">
        <v>12</v>
      </c>
      <c r="C9" s="33" t="s">
        <v>13</v>
      </c>
    </row>
    <row r="10" ht="15.5" spans="1:3">
      <c r="A10" s="34" t="s">
        <v>14</v>
      </c>
      <c r="B10" s="32" t="s">
        <v>12</v>
      </c>
      <c r="C10" s="30" t="s">
        <v>20</v>
      </c>
    </row>
    <row r="11" ht="15.5" spans="3:3">
      <c r="C11" s="35"/>
    </row>
    <row r="12" ht="15.5" spans="2:3">
      <c r="B12" s="36"/>
      <c r="C12" s="37"/>
    </row>
    <row r="13" spans="4:4">
      <c r="D13" s="38"/>
    </row>
    <row r="14" spans="1:18">
      <c r="A14" s="28"/>
      <c r="B14" s="28"/>
      <c r="C14" s="28"/>
      <c r="D14" s="28"/>
      <c r="E14" s="28"/>
      <c r="F14" s="28"/>
      <c r="G14" s="28"/>
      <c r="H14" s="28"/>
      <c r="I14" s="28"/>
      <c r="J14" s="28"/>
      <c r="K14" s="28"/>
      <c r="L14" s="28"/>
      <c r="M14" s="28"/>
      <c r="N14" s="28"/>
      <c r="O14" s="28"/>
      <c r="P14" s="28"/>
      <c r="Q14" s="28"/>
      <c r="R14" s="28"/>
    </row>
    <row r="15" spans="3:3">
      <c r="C15" s="28"/>
    </row>
    <row r="16" spans="2:2">
      <c r="B16" s="28"/>
    </row>
  </sheetData>
  <mergeCells count="2">
    <mergeCell ref="A3:C3"/>
    <mergeCell ref="B12:C12"/>
  </mergeCells>
  <pageMargins left="0.7" right="0.7" top="0.75" bottom="0.75" header="0.3" footer="0.3"/>
  <pageSetup paperSize="9" orientation="portrait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20"/>
  <sheetViews>
    <sheetView tabSelected="1" zoomScale="50" zoomScaleNormal="50" topLeftCell="A119" workbookViewId="0">
      <selection activeCell="D102" sqref="D102"/>
    </sheetView>
  </sheetViews>
  <sheetFormatPr defaultColWidth="9" defaultRowHeight="14"/>
  <cols>
    <col min="1" max="1" width="10.625" customWidth="1"/>
    <col min="2" max="2" width="20.625" customWidth="1"/>
    <col min="3" max="6" width="30.625" customWidth="1"/>
    <col min="7" max="7" width="1.625" style="2" customWidth="1"/>
    <col min="8" max="11" width="30.625" customWidth="1"/>
  </cols>
  <sheetData>
    <row r="1" ht="13.5" customHeight="1"/>
    <row r="3" s="1" customFormat="1" ht="15.95" customHeight="1" spans="1:13">
      <c r="A3" s="3" t="s">
        <v>7</v>
      </c>
      <c r="B3" s="4"/>
      <c r="C3" s="5" t="s">
        <v>21</v>
      </c>
      <c r="D3" s="5"/>
      <c r="E3" s="5"/>
      <c r="F3" s="5"/>
      <c r="G3" s="6"/>
      <c r="H3" s="5" t="s">
        <v>22</v>
      </c>
      <c r="I3" s="5"/>
      <c r="J3" s="5"/>
      <c r="K3" s="5"/>
      <c r="L3" s="23"/>
      <c r="M3" s="23"/>
    </row>
    <row r="4" s="1" customFormat="1" ht="15.95" customHeight="1" spans="1:11">
      <c r="A4" s="3"/>
      <c r="B4" s="7" t="s">
        <v>23</v>
      </c>
      <c r="C4" s="8" t="s">
        <v>24</v>
      </c>
      <c r="D4" s="8" t="s">
        <v>25</v>
      </c>
      <c r="E4" s="8" t="s">
        <v>26</v>
      </c>
      <c r="F4" s="8" t="s">
        <v>5</v>
      </c>
      <c r="G4" s="9"/>
      <c r="H4" s="8" t="s">
        <v>24</v>
      </c>
      <c r="I4" s="8" t="s">
        <v>27</v>
      </c>
      <c r="J4" s="8" t="s">
        <v>28</v>
      </c>
      <c r="K4" s="8" t="s">
        <v>29</v>
      </c>
    </row>
    <row r="5" s="1" customFormat="1" ht="15.95" customHeight="1" spans="1:11">
      <c r="A5" s="10"/>
      <c r="B5" s="7" t="s">
        <v>30</v>
      </c>
      <c r="C5" s="8" t="s">
        <v>31</v>
      </c>
      <c r="D5" s="8" t="s">
        <v>31</v>
      </c>
      <c r="E5" s="8" t="s">
        <v>32</v>
      </c>
      <c r="F5" s="8" t="s">
        <v>33</v>
      </c>
      <c r="G5" s="9"/>
      <c r="H5" s="8" t="s">
        <v>31</v>
      </c>
      <c r="I5" s="8" t="s">
        <v>31</v>
      </c>
      <c r="J5" s="8" t="s">
        <v>32</v>
      </c>
      <c r="K5" s="8" t="s">
        <v>33</v>
      </c>
    </row>
    <row r="6" s="1" customFormat="1" ht="15.95" customHeight="1" spans="1:11">
      <c r="A6" s="10"/>
      <c r="B6" s="11">
        <v>0</v>
      </c>
      <c r="C6" s="12">
        <v>0</v>
      </c>
      <c r="D6" s="12">
        <v>0</v>
      </c>
      <c r="E6" s="12">
        <v>0</v>
      </c>
      <c r="F6" s="12">
        <v>0</v>
      </c>
      <c r="G6" s="13"/>
      <c r="H6" s="14">
        <v>100</v>
      </c>
      <c r="I6" s="14">
        <v>100</v>
      </c>
      <c r="J6" s="14">
        <v>100</v>
      </c>
      <c r="K6" s="14">
        <v>100</v>
      </c>
    </row>
    <row r="7" s="1" customFormat="1" ht="15.95" customHeight="1" spans="1:11">
      <c r="A7" s="10"/>
      <c r="B7" s="15">
        <v>1</v>
      </c>
      <c r="C7" s="12">
        <v>0</v>
      </c>
      <c r="D7" s="12">
        <v>0</v>
      </c>
      <c r="E7" s="12">
        <v>0</v>
      </c>
      <c r="F7" s="12">
        <v>0</v>
      </c>
      <c r="G7" s="13"/>
      <c r="H7" s="14">
        <v>100</v>
      </c>
      <c r="I7" s="14">
        <v>100</v>
      </c>
      <c r="J7" s="14">
        <v>100</v>
      </c>
      <c r="K7" s="14">
        <v>100</v>
      </c>
    </row>
    <row r="8" s="1" customFormat="1" ht="15.5" spans="1:11">
      <c r="A8" s="10"/>
      <c r="B8" s="15">
        <v>2</v>
      </c>
      <c r="C8" s="12">
        <v>0</v>
      </c>
      <c r="D8" s="12">
        <v>0</v>
      </c>
      <c r="E8" s="12">
        <v>0</v>
      </c>
      <c r="F8" s="12">
        <v>0</v>
      </c>
      <c r="G8" s="13"/>
      <c r="H8" s="14">
        <v>100</v>
      </c>
      <c r="I8" s="14">
        <v>100</v>
      </c>
      <c r="J8" s="14">
        <v>100</v>
      </c>
      <c r="K8" s="14">
        <v>100</v>
      </c>
    </row>
    <row r="9" s="1" customFormat="1" ht="15.5" spans="1:11">
      <c r="A9" s="10"/>
      <c r="B9" s="15">
        <v>3</v>
      </c>
      <c r="C9" s="12">
        <v>0</v>
      </c>
      <c r="D9" s="12">
        <v>0</v>
      </c>
      <c r="E9" s="12">
        <v>0</v>
      </c>
      <c r="F9" s="12">
        <v>0</v>
      </c>
      <c r="G9" s="13"/>
      <c r="H9" s="14">
        <v>100</v>
      </c>
      <c r="I9" s="14">
        <v>100</v>
      </c>
      <c r="J9" s="14">
        <v>100</v>
      </c>
      <c r="K9" s="14">
        <v>100</v>
      </c>
    </row>
    <row r="10" s="1" customFormat="1" ht="15.5" spans="1:11">
      <c r="A10" s="10"/>
      <c r="B10" s="15">
        <v>4</v>
      </c>
      <c r="C10" s="12">
        <v>0</v>
      </c>
      <c r="D10" s="12">
        <v>0</v>
      </c>
      <c r="E10" s="12">
        <v>0</v>
      </c>
      <c r="F10" s="12">
        <v>0</v>
      </c>
      <c r="G10" s="13"/>
      <c r="H10" s="14">
        <v>100</v>
      </c>
      <c r="I10" s="14">
        <v>100</v>
      </c>
      <c r="J10" s="14">
        <v>100</v>
      </c>
      <c r="K10" s="14">
        <v>100</v>
      </c>
    </row>
    <row r="11" s="1" customFormat="1" ht="15.5" spans="1:12">
      <c r="A11" s="16"/>
      <c r="B11" s="15">
        <v>5</v>
      </c>
      <c r="C11" s="12">
        <v>0</v>
      </c>
      <c r="D11" s="12">
        <v>0</v>
      </c>
      <c r="E11" s="12">
        <v>0</v>
      </c>
      <c r="F11" s="12">
        <v>0</v>
      </c>
      <c r="G11" s="13"/>
      <c r="H11" s="14">
        <v>100</v>
      </c>
      <c r="I11" s="14">
        <v>100</v>
      </c>
      <c r="J11" s="14">
        <v>100</v>
      </c>
      <c r="K11" s="14">
        <v>100</v>
      </c>
      <c r="L11" s="23"/>
    </row>
    <row r="12" s="1" customFormat="1" ht="15.5" spans="1:11">
      <c r="A12" s="10"/>
      <c r="B12" s="15">
        <v>6</v>
      </c>
      <c r="C12" s="12">
        <v>0</v>
      </c>
      <c r="D12" s="12">
        <v>0</v>
      </c>
      <c r="E12" s="12">
        <v>0</v>
      </c>
      <c r="F12" s="12">
        <v>1</v>
      </c>
      <c r="G12" s="13"/>
      <c r="H12" s="14">
        <v>100</v>
      </c>
      <c r="I12" s="14">
        <v>100</v>
      </c>
      <c r="J12" s="14">
        <v>100</v>
      </c>
      <c r="K12" s="14">
        <v>96.7741935483871</v>
      </c>
    </row>
    <row r="13" s="1" customFormat="1" ht="15.5" spans="1:11">
      <c r="A13" s="10"/>
      <c r="B13" s="15">
        <v>7</v>
      </c>
      <c r="C13" s="12">
        <v>0</v>
      </c>
      <c r="D13" s="12">
        <v>0</v>
      </c>
      <c r="E13" s="12">
        <v>0</v>
      </c>
      <c r="F13" s="12">
        <v>1</v>
      </c>
      <c r="G13" s="13"/>
      <c r="H13" s="14">
        <v>100</v>
      </c>
      <c r="I13" s="14">
        <v>100</v>
      </c>
      <c r="J13" s="14">
        <v>100</v>
      </c>
      <c r="K13" s="14">
        <v>93.5483870967742</v>
      </c>
    </row>
    <row r="14" s="1" customFormat="1" ht="15.5" spans="1:11">
      <c r="A14" s="10"/>
      <c r="B14" s="15">
        <v>8</v>
      </c>
      <c r="C14" s="12">
        <v>0</v>
      </c>
      <c r="D14" s="12">
        <v>0</v>
      </c>
      <c r="E14" s="12">
        <v>0</v>
      </c>
      <c r="F14" s="12">
        <v>3</v>
      </c>
      <c r="G14" s="13"/>
      <c r="H14" s="14">
        <v>100</v>
      </c>
      <c r="I14" s="14">
        <v>100</v>
      </c>
      <c r="J14" s="14">
        <v>100</v>
      </c>
      <c r="K14" s="14">
        <v>83.8709677419355</v>
      </c>
    </row>
    <row r="15" s="1" customFormat="1" ht="15.5" spans="1:11">
      <c r="A15" s="10"/>
      <c r="B15" s="15">
        <v>9</v>
      </c>
      <c r="C15" s="12">
        <v>1</v>
      </c>
      <c r="D15" s="12">
        <v>0</v>
      </c>
      <c r="E15" s="12">
        <v>0</v>
      </c>
      <c r="F15" s="12">
        <v>1</v>
      </c>
      <c r="G15" s="13"/>
      <c r="H15" s="12">
        <v>97.0588235294118</v>
      </c>
      <c r="I15" s="14">
        <v>100</v>
      </c>
      <c r="J15" s="14">
        <v>100</v>
      </c>
      <c r="K15" s="14">
        <v>80.6451612903226</v>
      </c>
    </row>
    <row r="16" s="1" customFormat="1" ht="15.5" spans="1:11">
      <c r="A16" s="10"/>
      <c r="B16" s="15">
        <v>10</v>
      </c>
      <c r="C16" s="12">
        <v>1</v>
      </c>
      <c r="D16" s="12">
        <v>0</v>
      </c>
      <c r="E16" s="12">
        <v>1</v>
      </c>
      <c r="F16" s="12">
        <v>1</v>
      </c>
      <c r="G16" s="13"/>
      <c r="H16" s="12">
        <v>94.1176470588235</v>
      </c>
      <c r="I16" s="14">
        <v>100</v>
      </c>
      <c r="J16" s="14">
        <v>96.551724137931</v>
      </c>
      <c r="K16" s="14">
        <v>77.4193548387097</v>
      </c>
    </row>
    <row r="17" s="1" customFormat="1" ht="15.5" spans="1:11">
      <c r="A17" s="10"/>
      <c r="B17" s="15">
        <v>11</v>
      </c>
      <c r="C17" s="12">
        <v>2</v>
      </c>
      <c r="D17" s="12">
        <v>0</v>
      </c>
      <c r="E17" s="12">
        <v>0</v>
      </c>
      <c r="F17" s="12">
        <v>0</v>
      </c>
      <c r="G17" s="13"/>
      <c r="H17" s="12">
        <v>88.2352941176471</v>
      </c>
      <c r="I17" s="14">
        <v>100</v>
      </c>
      <c r="J17" s="14">
        <v>96.551724137931</v>
      </c>
      <c r="K17" s="14">
        <v>77.4193548387097</v>
      </c>
    </row>
    <row r="18" s="1" customFormat="1" ht="15.5" spans="1:11">
      <c r="A18" s="10"/>
      <c r="B18" s="15">
        <v>12</v>
      </c>
      <c r="C18" s="12">
        <v>3</v>
      </c>
      <c r="D18" s="12">
        <v>1</v>
      </c>
      <c r="E18" s="12">
        <v>1</v>
      </c>
      <c r="F18" s="12">
        <v>3</v>
      </c>
      <c r="G18" s="13"/>
      <c r="H18" s="12">
        <v>79.4117647058823</v>
      </c>
      <c r="I18" s="14">
        <v>97.0588235294118</v>
      </c>
      <c r="J18" s="14">
        <v>93.1034482758621</v>
      </c>
      <c r="K18" s="14">
        <v>67.741935483871</v>
      </c>
    </row>
    <row r="19" s="1" customFormat="1" ht="15.5" spans="1:11">
      <c r="A19" s="10"/>
      <c r="B19" s="15">
        <v>13</v>
      </c>
      <c r="C19" s="12">
        <v>2</v>
      </c>
      <c r="D19" s="12">
        <v>0</v>
      </c>
      <c r="E19" s="12">
        <v>2</v>
      </c>
      <c r="F19" s="12">
        <v>2</v>
      </c>
      <c r="G19" s="13"/>
      <c r="H19" s="12">
        <v>73.5294117647059</v>
      </c>
      <c r="I19" s="14">
        <v>97.0588235294118</v>
      </c>
      <c r="J19" s="14">
        <v>86.2068965517241</v>
      </c>
      <c r="K19" s="14">
        <v>61.2903225806452</v>
      </c>
    </row>
    <row r="20" s="1" customFormat="1" ht="15.5" spans="1:11">
      <c r="A20" s="10"/>
      <c r="B20" s="15">
        <v>14</v>
      </c>
      <c r="C20" s="12">
        <v>0</v>
      </c>
      <c r="D20" s="12">
        <v>0</v>
      </c>
      <c r="E20" s="12">
        <v>1</v>
      </c>
      <c r="F20" s="12">
        <v>0</v>
      </c>
      <c r="G20" s="13"/>
      <c r="H20" s="12">
        <v>73.5294117647059</v>
      </c>
      <c r="I20" s="14">
        <v>97.0588235294118</v>
      </c>
      <c r="J20" s="14">
        <v>82.7586206896552</v>
      </c>
      <c r="K20" s="14">
        <v>61.2903225806452</v>
      </c>
    </row>
    <row r="21" s="1" customFormat="1" ht="15.5" spans="1:11">
      <c r="A21" s="10"/>
      <c r="B21" s="15">
        <v>15</v>
      </c>
      <c r="C21" s="12">
        <v>1</v>
      </c>
      <c r="D21" s="12">
        <v>0</v>
      </c>
      <c r="E21" s="12">
        <v>0</v>
      </c>
      <c r="F21" s="12">
        <v>3</v>
      </c>
      <c r="G21" s="13"/>
      <c r="H21" s="12">
        <v>70.5882352941176</v>
      </c>
      <c r="I21" s="14">
        <v>97.0588235294118</v>
      </c>
      <c r="J21" s="14">
        <v>82.7586206896552</v>
      </c>
      <c r="K21" s="14">
        <v>51.6129032258064</v>
      </c>
    </row>
    <row r="22" s="1" customFormat="1" ht="15.5" spans="1:11">
      <c r="A22" s="10"/>
      <c r="B22" s="15">
        <v>16</v>
      </c>
      <c r="C22" s="12">
        <v>2</v>
      </c>
      <c r="D22" s="12">
        <v>1</v>
      </c>
      <c r="E22" s="12">
        <v>2</v>
      </c>
      <c r="F22" s="12">
        <v>1</v>
      </c>
      <c r="G22" s="13"/>
      <c r="H22" s="12">
        <v>64.7058823529412</v>
      </c>
      <c r="I22" s="14">
        <v>94.1176470588235</v>
      </c>
      <c r="J22" s="14">
        <v>75.8620689655172</v>
      </c>
      <c r="K22" s="14">
        <v>48.3870967741936</v>
      </c>
    </row>
    <row r="23" s="1" customFormat="1" ht="15.5" spans="1:11">
      <c r="A23" s="10"/>
      <c r="B23" s="15">
        <v>17</v>
      </c>
      <c r="C23" s="12">
        <v>3</v>
      </c>
      <c r="D23" s="12">
        <v>0</v>
      </c>
      <c r="E23" s="12">
        <v>1</v>
      </c>
      <c r="F23" s="12">
        <v>0</v>
      </c>
      <c r="G23" s="13"/>
      <c r="H23" s="12">
        <v>55.8823529411765</v>
      </c>
      <c r="I23" s="14">
        <v>94.1176470588235</v>
      </c>
      <c r="J23" s="14">
        <v>72.4137931034483</v>
      </c>
      <c r="K23" s="14">
        <v>48.3870967741936</v>
      </c>
    </row>
    <row r="24" s="1" customFormat="1" ht="15.5" spans="1:11">
      <c r="A24" s="10"/>
      <c r="B24" s="15">
        <v>18</v>
      </c>
      <c r="C24" s="12">
        <v>0</v>
      </c>
      <c r="D24" s="12">
        <v>1</v>
      </c>
      <c r="E24" s="12">
        <v>0</v>
      </c>
      <c r="F24" s="12">
        <v>2</v>
      </c>
      <c r="G24" s="13"/>
      <c r="H24" s="12">
        <v>55.8823529411765</v>
      </c>
      <c r="I24" s="14">
        <v>91.1764705882353</v>
      </c>
      <c r="J24" s="14">
        <v>72.4137931034483</v>
      </c>
      <c r="K24" s="14">
        <v>41.9354838709677</v>
      </c>
    </row>
    <row r="25" s="1" customFormat="1" ht="15.5" spans="1:11">
      <c r="A25" s="10"/>
      <c r="B25" s="15">
        <v>19</v>
      </c>
      <c r="C25" s="12">
        <v>2</v>
      </c>
      <c r="D25" s="12">
        <v>0</v>
      </c>
      <c r="E25" s="12">
        <v>1</v>
      </c>
      <c r="F25" s="12">
        <v>1</v>
      </c>
      <c r="G25" s="13"/>
      <c r="H25" s="12">
        <v>50</v>
      </c>
      <c r="I25" s="14">
        <v>91.1764705882353</v>
      </c>
      <c r="J25" s="14">
        <v>68.9655172413793</v>
      </c>
      <c r="K25" s="14">
        <v>38.7096774193548</v>
      </c>
    </row>
    <row r="26" s="1" customFormat="1" ht="15.5" spans="1:11">
      <c r="A26" s="10"/>
      <c r="B26" s="15">
        <v>20</v>
      </c>
      <c r="C26" s="12">
        <v>5</v>
      </c>
      <c r="D26" s="12">
        <v>1</v>
      </c>
      <c r="E26" s="12">
        <v>3</v>
      </c>
      <c r="F26" s="12">
        <v>3</v>
      </c>
      <c r="G26" s="13"/>
      <c r="H26" s="12">
        <v>35.2941176470588</v>
      </c>
      <c r="I26" s="14">
        <v>88.2352941176471</v>
      </c>
      <c r="J26" s="14">
        <v>58.6206896551724</v>
      </c>
      <c r="K26" s="14">
        <v>29.0322580645161</v>
      </c>
    </row>
    <row r="27" s="1" customFormat="1" ht="15.5" spans="1:11">
      <c r="A27" s="10"/>
      <c r="B27" s="15">
        <v>21</v>
      </c>
      <c r="C27" s="12">
        <v>0</v>
      </c>
      <c r="D27" s="12">
        <v>0</v>
      </c>
      <c r="E27" s="12">
        <v>2</v>
      </c>
      <c r="F27" s="12">
        <v>2</v>
      </c>
      <c r="G27" s="13"/>
      <c r="H27" s="12">
        <v>35.2941176470588</v>
      </c>
      <c r="I27" s="14">
        <v>88.2352941176471</v>
      </c>
      <c r="J27" s="14">
        <v>51.7241379310345</v>
      </c>
      <c r="K27" s="14">
        <v>22.5806451612903</v>
      </c>
    </row>
    <row r="28" s="1" customFormat="1" ht="15.5" spans="1:11">
      <c r="A28" s="10"/>
      <c r="B28" s="15">
        <v>22</v>
      </c>
      <c r="C28" s="12">
        <v>1</v>
      </c>
      <c r="D28" s="12">
        <v>0</v>
      </c>
      <c r="E28" s="12">
        <v>1</v>
      </c>
      <c r="F28" s="12">
        <v>0</v>
      </c>
      <c r="G28" s="13"/>
      <c r="H28" s="12">
        <v>32.3529411764706</v>
      </c>
      <c r="I28" s="14">
        <v>88.2352941176471</v>
      </c>
      <c r="J28" s="24">
        <v>48.2758620689655</v>
      </c>
      <c r="K28" s="14">
        <v>22.5806451612903</v>
      </c>
    </row>
    <row r="29" s="1" customFormat="1" ht="15.5" spans="1:11">
      <c r="A29" s="10"/>
      <c r="B29" s="15">
        <v>23</v>
      </c>
      <c r="C29" s="12">
        <v>5</v>
      </c>
      <c r="D29" s="12">
        <v>1</v>
      </c>
      <c r="E29" s="12">
        <v>2</v>
      </c>
      <c r="F29" s="12">
        <v>2</v>
      </c>
      <c r="G29" s="13"/>
      <c r="H29" s="12">
        <v>17.6470588235294</v>
      </c>
      <c r="I29" s="12">
        <v>85.2941176470588</v>
      </c>
      <c r="J29" s="12">
        <v>41.3793103448276</v>
      </c>
      <c r="K29" s="12">
        <v>16.1290322580645</v>
      </c>
    </row>
    <row r="30" s="1" customFormat="1" ht="15.5" spans="1:11">
      <c r="A30" s="10"/>
      <c r="B30" s="15">
        <v>24</v>
      </c>
      <c r="C30" s="12">
        <v>2</v>
      </c>
      <c r="D30" s="12">
        <v>3</v>
      </c>
      <c r="E30" s="12">
        <v>3</v>
      </c>
      <c r="F30" s="12">
        <v>4</v>
      </c>
      <c r="G30" s="13"/>
      <c r="H30" s="14">
        <v>11.7647058823529</v>
      </c>
      <c r="I30" s="12">
        <v>76.4705882352941</v>
      </c>
      <c r="J30" s="12">
        <v>31.0344827586207</v>
      </c>
      <c r="K30" s="12">
        <v>3.2258064516129</v>
      </c>
    </row>
    <row r="31" s="1" customFormat="1" ht="15.5" spans="1:11">
      <c r="A31" s="10"/>
      <c r="B31" s="15">
        <v>25</v>
      </c>
      <c r="C31" s="17">
        <v>1</v>
      </c>
      <c r="D31" s="17">
        <v>1</v>
      </c>
      <c r="E31" s="17">
        <v>2</v>
      </c>
      <c r="F31" s="17">
        <v>1</v>
      </c>
      <c r="G31" s="18"/>
      <c r="H31" s="19">
        <v>8.8235294117647</v>
      </c>
      <c r="I31" s="17">
        <v>73.5294117647059</v>
      </c>
      <c r="J31" s="17">
        <v>24.1379310344828</v>
      </c>
      <c r="K31" s="12">
        <v>0</v>
      </c>
    </row>
    <row r="32" s="1" customFormat="1" ht="15.5" spans="1:11">
      <c r="A32" s="10"/>
      <c r="B32" s="15">
        <v>26</v>
      </c>
      <c r="C32" s="17">
        <v>2</v>
      </c>
      <c r="D32" s="17">
        <v>1</v>
      </c>
      <c r="E32" s="17">
        <v>2</v>
      </c>
      <c r="F32" s="17"/>
      <c r="G32" s="18"/>
      <c r="H32" s="19">
        <v>2.94117647058824</v>
      </c>
      <c r="I32" s="17">
        <v>70.5882352941176</v>
      </c>
      <c r="J32" s="17">
        <v>17.2413793103448</v>
      </c>
      <c r="K32" s="17"/>
    </row>
    <row r="33" s="1" customFormat="1" ht="15.5" spans="1:11">
      <c r="A33" s="10"/>
      <c r="B33" s="15">
        <v>27</v>
      </c>
      <c r="C33" s="17">
        <v>1</v>
      </c>
      <c r="D33" s="17">
        <v>7</v>
      </c>
      <c r="E33" s="17">
        <v>2</v>
      </c>
      <c r="F33" s="17"/>
      <c r="G33" s="18"/>
      <c r="H33" s="19">
        <v>0</v>
      </c>
      <c r="I33" s="17">
        <v>50</v>
      </c>
      <c r="J33" s="17">
        <v>10.3448275862069</v>
      </c>
      <c r="K33" s="17"/>
    </row>
    <row r="34" s="1" customFormat="1" ht="15.5" spans="1:11">
      <c r="A34" s="10"/>
      <c r="B34" s="15">
        <v>28</v>
      </c>
      <c r="C34" s="17"/>
      <c r="D34" s="17">
        <v>3</v>
      </c>
      <c r="E34" s="17">
        <v>3</v>
      </c>
      <c r="F34" s="17"/>
      <c r="G34" s="18"/>
      <c r="H34" s="19"/>
      <c r="I34" s="17">
        <v>41.1764705882353</v>
      </c>
      <c r="J34" s="17">
        <v>0</v>
      </c>
      <c r="K34" s="17"/>
    </row>
    <row r="35" s="1" customFormat="1" ht="15.5" spans="1:11">
      <c r="A35" s="10"/>
      <c r="B35" s="15">
        <v>29</v>
      </c>
      <c r="C35" s="17"/>
      <c r="D35" s="17">
        <v>4</v>
      </c>
      <c r="E35" s="17"/>
      <c r="F35" s="17"/>
      <c r="G35" s="18"/>
      <c r="H35" s="19"/>
      <c r="I35" s="17">
        <v>29.4117647058823</v>
      </c>
      <c r="J35" s="17"/>
      <c r="K35" s="17"/>
    </row>
    <row r="36" s="1" customFormat="1" ht="15.5" spans="1:11">
      <c r="A36" s="10"/>
      <c r="B36" s="15">
        <v>30</v>
      </c>
      <c r="C36" s="17"/>
      <c r="D36" s="17">
        <v>4</v>
      </c>
      <c r="E36" s="17"/>
      <c r="F36" s="17"/>
      <c r="G36" s="18"/>
      <c r="H36" s="19"/>
      <c r="I36" s="17">
        <v>17.6470588235294</v>
      </c>
      <c r="J36" s="17"/>
      <c r="K36" s="17"/>
    </row>
    <row r="37" s="1" customFormat="1" ht="15.5" spans="1:11">
      <c r="A37" s="10"/>
      <c r="B37" s="15">
        <v>31</v>
      </c>
      <c r="C37" s="17"/>
      <c r="D37" s="17">
        <v>2</v>
      </c>
      <c r="E37" s="17"/>
      <c r="F37" s="17"/>
      <c r="G37" s="18"/>
      <c r="H37" s="19"/>
      <c r="I37" s="17">
        <v>11.7647058823529</v>
      </c>
      <c r="J37" s="17"/>
      <c r="K37" s="17"/>
    </row>
    <row r="38" s="1" customFormat="1" ht="15.5" spans="1:11">
      <c r="A38" s="10"/>
      <c r="B38" s="15">
        <v>32</v>
      </c>
      <c r="C38" s="17"/>
      <c r="D38" s="17">
        <v>1</v>
      </c>
      <c r="E38" s="17"/>
      <c r="F38" s="17"/>
      <c r="G38" s="18"/>
      <c r="H38" s="19"/>
      <c r="I38" s="17">
        <v>8.8235294117647</v>
      </c>
      <c r="J38" s="17"/>
      <c r="K38" s="17"/>
    </row>
    <row r="39" s="1" customFormat="1" ht="15.5" spans="1:11">
      <c r="A39" s="10"/>
      <c r="B39" s="15">
        <v>33</v>
      </c>
      <c r="C39" s="17"/>
      <c r="D39" s="17">
        <v>0</v>
      </c>
      <c r="E39" s="17"/>
      <c r="F39" s="17"/>
      <c r="G39" s="18"/>
      <c r="H39" s="19"/>
      <c r="I39" s="17">
        <v>8.8235294117647</v>
      </c>
      <c r="J39" s="17"/>
      <c r="K39" s="17"/>
    </row>
    <row r="40" s="1" customFormat="1" ht="15.5" spans="1:11">
      <c r="A40" s="10"/>
      <c r="B40" s="15">
        <v>34</v>
      </c>
      <c r="C40" s="17"/>
      <c r="D40" s="17">
        <v>0</v>
      </c>
      <c r="E40" s="17"/>
      <c r="F40" s="17"/>
      <c r="G40" s="18"/>
      <c r="H40" s="19"/>
      <c r="I40" s="17">
        <v>8.8235294117647</v>
      </c>
      <c r="J40" s="17"/>
      <c r="K40" s="17"/>
    </row>
    <row r="41" s="1" customFormat="1" ht="15.5" spans="1:11">
      <c r="A41" s="10"/>
      <c r="B41" s="15">
        <v>35</v>
      </c>
      <c r="C41" s="17"/>
      <c r="D41" s="17">
        <v>3</v>
      </c>
      <c r="E41" s="17"/>
      <c r="F41" s="17"/>
      <c r="G41" s="18"/>
      <c r="H41" s="19"/>
      <c r="I41" s="17">
        <v>0</v>
      </c>
      <c r="J41" s="17"/>
      <c r="K41" s="17"/>
    </row>
    <row r="42" s="1" customFormat="1" ht="15.5" spans="2:11">
      <c r="B42" s="20"/>
      <c r="C42" s="21"/>
      <c r="D42" s="21"/>
      <c r="E42" s="21"/>
      <c r="F42" s="21"/>
      <c r="G42" s="22"/>
      <c r="H42" s="21"/>
      <c r="I42" s="21"/>
      <c r="J42" s="21"/>
      <c r="K42" s="21"/>
    </row>
    <row r="43" s="1" customFormat="1" ht="15" spans="1:11">
      <c r="A43" s="3" t="s">
        <v>8</v>
      </c>
      <c r="B43" s="4"/>
      <c r="C43" s="5" t="s">
        <v>21</v>
      </c>
      <c r="D43" s="5"/>
      <c r="E43" s="5"/>
      <c r="F43" s="5"/>
      <c r="G43" s="6"/>
      <c r="H43" s="5" t="s">
        <v>22</v>
      </c>
      <c r="I43" s="5"/>
      <c r="J43" s="5"/>
      <c r="K43" s="5"/>
    </row>
    <row r="44" s="1" customFormat="1" ht="15" spans="1:11">
      <c r="A44" s="3"/>
      <c r="B44" s="7" t="s">
        <v>23</v>
      </c>
      <c r="C44" s="8" t="s">
        <v>24</v>
      </c>
      <c r="D44" s="8" t="s">
        <v>27</v>
      </c>
      <c r="E44" s="8" t="s">
        <v>28</v>
      </c>
      <c r="F44" s="8" t="s">
        <v>29</v>
      </c>
      <c r="G44" s="9"/>
      <c r="H44" s="8" t="s">
        <v>24</v>
      </c>
      <c r="I44" s="8" t="s">
        <v>27</v>
      </c>
      <c r="J44" s="8" t="s">
        <v>28</v>
      </c>
      <c r="K44" s="8" t="s">
        <v>29</v>
      </c>
    </row>
    <row r="45" s="1" customFormat="1" ht="15" spans="1:11">
      <c r="A45" s="10"/>
      <c r="B45" s="7" t="s">
        <v>30</v>
      </c>
      <c r="C45" s="8" t="s">
        <v>32</v>
      </c>
      <c r="D45" s="8" t="s">
        <v>34</v>
      </c>
      <c r="E45" s="8" t="s">
        <v>32</v>
      </c>
      <c r="F45" s="8" t="s">
        <v>35</v>
      </c>
      <c r="G45" s="9"/>
      <c r="H45" s="8" t="s">
        <v>32</v>
      </c>
      <c r="I45" s="8" t="s">
        <v>34</v>
      </c>
      <c r="J45" s="8" t="s">
        <v>32</v>
      </c>
      <c r="K45" s="8" t="s">
        <v>35</v>
      </c>
    </row>
    <row r="46" s="1" customFormat="1" ht="15.5" spans="1:11">
      <c r="A46" s="10"/>
      <c r="B46" s="11">
        <v>0</v>
      </c>
      <c r="C46" s="12">
        <v>0</v>
      </c>
      <c r="D46" s="12">
        <v>0</v>
      </c>
      <c r="E46" s="12">
        <v>0</v>
      </c>
      <c r="F46" s="12">
        <v>0</v>
      </c>
      <c r="G46" s="13"/>
      <c r="H46" s="14">
        <v>100</v>
      </c>
      <c r="I46" s="14">
        <v>100</v>
      </c>
      <c r="J46" s="14">
        <v>100</v>
      </c>
      <c r="K46" s="14">
        <v>100</v>
      </c>
    </row>
    <row r="47" s="1" customFormat="1" ht="15.5" spans="1:11">
      <c r="A47" s="10"/>
      <c r="B47" s="15">
        <v>1</v>
      </c>
      <c r="C47" s="12">
        <v>0</v>
      </c>
      <c r="D47" s="12">
        <v>0</v>
      </c>
      <c r="E47" s="12">
        <v>0</v>
      </c>
      <c r="F47" s="12">
        <v>0</v>
      </c>
      <c r="G47" s="13"/>
      <c r="H47" s="14">
        <v>100</v>
      </c>
      <c r="I47" s="14">
        <v>100</v>
      </c>
      <c r="J47" s="14">
        <v>100</v>
      </c>
      <c r="K47" s="14">
        <v>100</v>
      </c>
    </row>
    <row r="48" s="1" customFormat="1" ht="15.5" spans="1:11">
      <c r="A48" s="10"/>
      <c r="B48" s="15">
        <v>2</v>
      </c>
      <c r="C48" s="12">
        <v>0</v>
      </c>
      <c r="D48" s="12">
        <v>0</v>
      </c>
      <c r="E48" s="12">
        <v>0</v>
      </c>
      <c r="F48" s="12">
        <v>0</v>
      </c>
      <c r="G48" s="13"/>
      <c r="H48" s="14">
        <v>100</v>
      </c>
      <c r="I48" s="14">
        <v>100</v>
      </c>
      <c r="J48" s="14">
        <v>100</v>
      </c>
      <c r="K48" s="14">
        <v>100</v>
      </c>
    </row>
    <row r="49" s="1" customFormat="1" ht="15.5" spans="1:11">
      <c r="A49" s="10"/>
      <c r="B49" s="15">
        <v>3</v>
      </c>
      <c r="C49" s="12">
        <v>0</v>
      </c>
      <c r="D49" s="12">
        <v>0</v>
      </c>
      <c r="E49" s="12">
        <v>0</v>
      </c>
      <c r="F49" s="12">
        <v>0</v>
      </c>
      <c r="G49" s="13"/>
      <c r="H49" s="14">
        <v>100</v>
      </c>
      <c r="I49" s="14">
        <v>100</v>
      </c>
      <c r="J49" s="14">
        <v>100</v>
      </c>
      <c r="K49" s="14">
        <v>100</v>
      </c>
    </row>
    <row r="50" s="1" customFormat="1" ht="15.5" spans="1:11">
      <c r="A50" s="10"/>
      <c r="B50" s="15">
        <v>4</v>
      </c>
      <c r="C50" s="12">
        <v>0</v>
      </c>
      <c r="D50" s="12">
        <v>0</v>
      </c>
      <c r="E50" s="12">
        <v>0</v>
      </c>
      <c r="F50" s="12">
        <v>0</v>
      </c>
      <c r="G50" s="13"/>
      <c r="H50" s="14">
        <v>100</v>
      </c>
      <c r="I50" s="14">
        <v>100</v>
      </c>
      <c r="J50" s="14">
        <v>100</v>
      </c>
      <c r="K50" s="14">
        <v>100</v>
      </c>
    </row>
    <row r="51" s="1" customFormat="1" ht="15.5" spans="1:11">
      <c r="A51" s="16"/>
      <c r="B51" s="15">
        <v>5</v>
      </c>
      <c r="C51" s="12">
        <v>0</v>
      </c>
      <c r="D51" s="12">
        <v>0</v>
      </c>
      <c r="E51" s="12">
        <v>0</v>
      </c>
      <c r="F51" s="12">
        <v>0</v>
      </c>
      <c r="G51" s="13"/>
      <c r="H51" s="14">
        <v>100</v>
      </c>
      <c r="I51" s="14">
        <v>100</v>
      </c>
      <c r="J51" s="14">
        <v>100</v>
      </c>
      <c r="K51" s="14">
        <v>100</v>
      </c>
    </row>
    <row r="52" s="1" customFormat="1" ht="15.5" spans="1:11">
      <c r="A52" s="10"/>
      <c r="B52" s="15">
        <v>6</v>
      </c>
      <c r="C52" s="12">
        <v>0</v>
      </c>
      <c r="D52" s="12">
        <v>0</v>
      </c>
      <c r="E52" s="12">
        <v>0</v>
      </c>
      <c r="F52" s="12">
        <v>2</v>
      </c>
      <c r="G52" s="13"/>
      <c r="H52" s="14">
        <v>100</v>
      </c>
      <c r="I52" s="14">
        <v>100</v>
      </c>
      <c r="J52" s="14">
        <v>100</v>
      </c>
      <c r="K52" s="14">
        <v>94.4444444444444</v>
      </c>
    </row>
    <row r="53" s="1" customFormat="1" ht="15.5" spans="1:11">
      <c r="A53" s="10"/>
      <c r="B53" s="15">
        <v>7</v>
      </c>
      <c r="C53" s="12">
        <v>0</v>
      </c>
      <c r="D53" s="12">
        <v>0</v>
      </c>
      <c r="E53" s="12">
        <v>0</v>
      </c>
      <c r="F53" s="12">
        <v>2</v>
      </c>
      <c r="G53" s="13"/>
      <c r="H53" s="14">
        <v>100</v>
      </c>
      <c r="I53" s="14">
        <v>100</v>
      </c>
      <c r="J53" s="14">
        <v>100</v>
      </c>
      <c r="K53" s="14">
        <v>88.8888888888889</v>
      </c>
    </row>
    <row r="54" s="1" customFormat="1" ht="15.5" spans="1:11">
      <c r="A54" s="10"/>
      <c r="B54" s="15">
        <v>8</v>
      </c>
      <c r="C54" s="12">
        <v>0</v>
      </c>
      <c r="D54" s="12">
        <v>0</v>
      </c>
      <c r="E54" s="12">
        <v>0</v>
      </c>
      <c r="F54" s="12">
        <v>1</v>
      </c>
      <c r="G54" s="13"/>
      <c r="H54" s="14">
        <v>100</v>
      </c>
      <c r="I54" s="14">
        <v>100</v>
      </c>
      <c r="J54" s="14">
        <v>100</v>
      </c>
      <c r="K54" s="14">
        <v>86.1111111111111</v>
      </c>
    </row>
    <row r="55" s="1" customFormat="1" ht="15.5" spans="1:11">
      <c r="A55" s="10"/>
      <c r="B55" s="15">
        <v>9</v>
      </c>
      <c r="C55" s="12">
        <v>0</v>
      </c>
      <c r="D55" s="12">
        <v>0</v>
      </c>
      <c r="E55" s="12">
        <v>0</v>
      </c>
      <c r="F55" s="12">
        <v>0</v>
      </c>
      <c r="G55" s="13"/>
      <c r="H55" s="14">
        <v>100</v>
      </c>
      <c r="I55" s="14">
        <v>100</v>
      </c>
      <c r="J55" s="14">
        <v>100</v>
      </c>
      <c r="K55" s="14">
        <v>86.1111111111111</v>
      </c>
    </row>
    <row r="56" s="1" customFormat="1" ht="15.5" spans="1:11">
      <c r="A56" s="10"/>
      <c r="B56" s="15">
        <v>10</v>
      </c>
      <c r="C56" s="12">
        <v>2</v>
      </c>
      <c r="D56" s="12">
        <v>0</v>
      </c>
      <c r="E56" s="12">
        <v>0</v>
      </c>
      <c r="F56" s="12">
        <v>2</v>
      </c>
      <c r="G56" s="13"/>
      <c r="H56" s="14">
        <v>93.1034482758621</v>
      </c>
      <c r="I56" s="14">
        <v>100</v>
      </c>
      <c r="J56" s="14">
        <v>100</v>
      </c>
      <c r="K56" s="14">
        <v>80.5555555555556</v>
      </c>
    </row>
    <row r="57" s="1" customFormat="1" ht="15.5" spans="1:11">
      <c r="A57" s="10"/>
      <c r="B57" s="15">
        <v>11</v>
      </c>
      <c r="C57" s="12">
        <v>1</v>
      </c>
      <c r="D57" s="12">
        <v>0</v>
      </c>
      <c r="E57" s="12">
        <v>0</v>
      </c>
      <c r="F57" s="12">
        <v>0</v>
      </c>
      <c r="G57" s="13"/>
      <c r="H57" s="14">
        <v>89.6551724137931</v>
      </c>
      <c r="I57" s="14">
        <v>100</v>
      </c>
      <c r="J57" s="14">
        <v>100</v>
      </c>
      <c r="K57" s="14">
        <v>80.5555555555556</v>
      </c>
    </row>
    <row r="58" s="1" customFormat="1" ht="15.5" spans="1:11">
      <c r="A58" s="10"/>
      <c r="B58" s="15">
        <v>12</v>
      </c>
      <c r="C58" s="12">
        <v>2</v>
      </c>
      <c r="D58" s="12">
        <v>0</v>
      </c>
      <c r="E58" s="12">
        <v>1</v>
      </c>
      <c r="F58" s="12">
        <v>4</v>
      </c>
      <c r="G58" s="13"/>
      <c r="H58" s="12">
        <v>82.7586206896552</v>
      </c>
      <c r="I58" s="14">
        <v>100</v>
      </c>
      <c r="J58" s="14">
        <v>96.551724137931</v>
      </c>
      <c r="K58" s="14">
        <v>69.4444444444444</v>
      </c>
    </row>
    <row r="59" s="1" customFormat="1" ht="15.5" spans="1:11">
      <c r="A59" s="10"/>
      <c r="B59" s="15">
        <v>13</v>
      </c>
      <c r="C59" s="12">
        <v>2</v>
      </c>
      <c r="D59" s="12">
        <v>0</v>
      </c>
      <c r="E59" s="12">
        <v>2</v>
      </c>
      <c r="F59" s="12">
        <v>2</v>
      </c>
      <c r="G59" s="13"/>
      <c r="H59" s="12">
        <v>75.8620689655173</v>
      </c>
      <c r="I59" s="14">
        <v>100</v>
      </c>
      <c r="J59" s="14">
        <v>89.6551724137931</v>
      </c>
      <c r="K59" s="14">
        <v>63.8888888888889</v>
      </c>
    </row>
    <row r="60" s="1" customFormat="1" ht="15.5" spans="1:11">
      <c r="A60" s="10"/>
      <c r="B60" s="15">
        <v>14</v>
      </c>
      <c r="C60" s="12">
        <v>1</v>
      </c>
      <c r="D60" s="12">
        <v>0</v>
      </c>
      <c r="E60" s="12">
        <v>0</v>
      </c>
      <c r="F60" s="12">
        <v>3</v>
      </c>
      <c r="G60" s="13"/>
      <c r="H60" s="12">
        <v>72.4137931034483</v>
      </c>
      <c r="I60" s="14">
        <v>100</v>
      </c>
      <c r="J60" s="14">
        <v>89.6551724137931</v>
      </c>
      <c r="K60" s="14">
        <v>55.5555555555556</v>
      </c>
    </row>
    <row r="61" s="1" customFormat="1" ht="15.5" spans="1:11">
      <c r="A61" s="10"/>
      <c r="B61" s="15">
        <v>15</v>
      </c>
      <c r="C61" s="12">
        <v>1</v>
      </c>
      <c r="D61" s="12">
        <v>0</v>
      </c>
      <c r="E61" s="12">
        <v>1</v>
      </c>
      <c r="F61" s="12">
        <v>0</v>
      </c>
      <c r="G61" s="13"/>
      <c r="H61" s="12">
        <v>68.9655172413793</v>
      </c>
      <c r="I61" s="14">
        <v>100</v>
      </c>
      <c r="J61" s="14">
        <v>86.2068965517241</v>
      </c>
      <c r="K61" s="14">
        <v>55.5555555555556</v>
      </c>
    </row>
    <row r="62" s="1" customFormat="1" ht="15.5" spans="1:11">
      <c r="A62" s="10"/>
      <c r="B62" s="15">
        <v>16</v>
      </c>
      <c r="C62" s="12">
        <v>1</v>
      </c>
      <c r="D62" s="12">
        <v>0</v>
      </c>
      <c r="E62" s="12">
        <v>1</v>
      </c>
      <c r="F62" s="12">
        <v>2</v>
      </c>
      <c r="G62" s="13"/>
      <c r="H62" s="12">
        <v>65.5172413793103</v>
      </c>
      <c r="I62" s="14">
        <v>100</v>
      </c>
      <c r="J62" s="14">
        <v>82.7586206896552</v>
      </c>
      <c r="K62" s="14">
        <v>50</v>
      </c>
    </row>
    <row r="63" s="1" customFormat="1" ht="15.5" spans="1:11">
      <c r="A63" s="10"/>
      <c r="B63" s="15">
        <v>17</v>
      </c>
      <c r="C63" s="12">
        <v>1</v>
      </c>
      <c r="D63" s="12">
        <v>0</v>
      </c>
      <c r="E63" s="12">
        <v>0</v>
      </c>
      <c r="F63" s="12">
        <v>3</v>
      </c>
      <c r="G63" s="13"/>
      <c r="H63" s="12">
        <v>62.0689655172414</v>
      </c>
      <c r="I63" s="14">
        <v>100</v>
      </c>
      <c r="J63" s="14">
        <v>82.7586206896552</v>
      </c>
      <c r="K63" s="14">
        <v>41.6666666666667</v>
      </c>
    </row>
    <row r="64" s="1" customFormat="1" ht="15.5" spans="1:11">
      <c r="A64" s="10"/>
      <c r="B64" s="15">
        <v>18</v>
      </c>
      <c r="C64" s="12">
        <v>1</v>
      </c>
      <c r="D64" s="12">
        <v>2</v>
      </c>
      <c r="E64" s="12">
        <v>2</v>
      </c>
      <c r="F64" s="12">
        <v>1</v>
      </c>
      <c r="G64" s="13"/>
      <c r="H64" s="12">
        <v>58.6206896551724</v>
      </c>
      <c r="I64" s="14">
        <v>93.75</v>
      </c>
      <c r="J64" s="14">
        <v>75.8620689655172</v>
      </c>
      <c r="K64" s="14">
        <v>38.8888888888889</v>
      </c>
    </row>
    <row r="65" s="1" customFormat="1" ht="15.5" spans="1:11">
      <c r="A65" s="10"/>
      <c r="B65" s="15">
        <v>19</v>
      </c>
      <c r="C65" s="12">
        <v>3</v>
      </c>
      <c r="D65" s="12">
        <v>1</v>
      </c>
      <c r="E65" s="12">
        <v>2</v>
      </c>
      <c r="F65" s="12">
        <v>1</v>
      </c>
      <c r="G65" s="13"/>
      <c r="H65" s="12">
        <v>48.2758620689655</v>
      </c>
      <c r="I65" s="14">
        <v>90.625</v>
      </c>
      <c r="J65" s="14">
        <v>68.9655172413793</v>
      </c>
      <c r="K65" s="14">
        <v>36.1111111111111</v>
      </c>
    </row>
    <row r="66" s="1" customFormat="1" ht="15.5" spans="1:11">
      <c r="A66" s="10"/>
      <c r="B66" s="15">
        <v>20</v>
      </c>
      <c r="C66" s="12">
        <v>0</v>
      </c>
      <c r="D66" s="12">
        <v>1</v>
      </c>
      <c r="E66" s="12">
        <v>4</v>
      </c>
      <c r="F66" s="12">
        <v>2</v>
      </c>
      <c r="G66" s="13"/>
      <c r="H66" s="12">
        <v>48.2758620689655</v>
      </c>
      <c r="I66" s="14">
        <v>87.5</v>
      </c>
      <c r="J66" s="14">
        <v>55.1724137931034</v>
      </c>
      <c r="K66" s="14">
        <v>30.5555555555556</v>
      </c>
    </row>
    <row r="67" s="1" customFormat="1" ht="15.5" spans="1:11">
      <c r="A67" s="10"/>
      <c r="B67" s="15">
        <v>21</v>
      </c>
      <c r="C67" s="12">
        <v>1</v>
      </c>
      <c r="D67" s="12">
        <v>1</v>
      </c>
      <c r="E67" s="12">
        <v>2</v>
      </c>
      <c r="F67" s="12">
        <v>0</v>
      </c>
      <c r="G67" s="13"/>
      <c r="H67" s="12">
        <v>44.8275862068965</v>
      </c>
      <c r="I67" s="14">
        <v>84.375</v>
      </c>
      <c r="J67" s="14">
        <v>48.2758620689655</v>
      </c>
      <c r="K67" s="14">
        <v>30.5555555555556</v>
      </c>
    </row>
    <row r="68" s="1" customFormat="1" ht="15.5" spans="1:11">
      <c r="A68" s="10"/>
      <c r="B68" s="15">
        <v>22</v>
      </c>
      <c r="C68" s="12">
        <v>1</v>
      </c>
      <c r="D68" s="12">
        <v>0</v>
      </c>
      <c r="E68" s="12">
        <v>1</v>
      </c>
      <c r="F68" s="12">
        <v>3</v>
      </c>
      <c r="G68" s="13"/>
      <c r="H68" s="12">
        <v>41.3793103448276</v>
      </c>
      <c r="I68" s="14">
        <v>84.375</v>
      </c>
      <c r="J68" s="24">
        <v>44.8275862068966</v>
      </c>
      <c r="K68" s="24">
        <v>22.2222222222222</v>
      </c>
    </row>
    <row r="69" s="1" customFormat="1" ht="15.5" spans="1:11">
      <c r="A69" s="10"/>
      <c r="B69" s="15">
        <v>23</v>
      </c>
      <c r="C69" s="12">
        <v>3</v>
      </c>
      <c r="D69" s="12">
        <v>0</v>
      </c>
      <c r="E69" s="12">
        <v>1</v>
      </c>
      <c r="F69" s="12">
        <v>1</v>
      </c>
      <c r="G69" s="13"/>
      <c r="H69" s="12">
        <v>31.0344827586207</v>
      </c>
      <c r="I69" s="14">
        <v>84.375</v>
      </c>
      <c r="J69" s="24">
        <v>41.3793103448276</v>
      </c>
      <c r="K69" s="24">
        <v>19.4444444444444</v>
      </c>
    </row>
    <row r="70" s="1" customFormat="1" ht="15.5" spans="1:11">
      <c r="A70" s="10"/>
      <c r="B70" s="15">
        <v>24</v>
      </c>
      <c r="C70" s="12">
        <v>3</v>
      </c>
      <c r="D70" s="12">
        <v>1</v>
      </c>
      <c r="E70" s="12">
        <v>3</v>
      </c>
      <c r="F70" s="12">
        <v>2</v>
      </c>
      <c r="G70" s="13"/>
      <c r="H70" s="12">
        <v>20.6896551724138</v>
      </c>
      <c r="I70" s="24">
        <v>81.25</v>
      </c>
      <c r="J70" s="24">
        <v>31.0344827586207</v>
      </c>
      <c r="K70" s="24">
        <v>13.8888888888889</v>
      </c>
    </row>
    <row r="71" s="1" customFormat="1" ht="15.5" spans="1:11">
      <c r="A71" s="10"/>
      <c r="B71" s="15">
        <v>25</v>
      </c>
      <c r="C71" s="12">
        <v>1</v>
      </c>
      <c r="D71" s="12">
        <v>0</v>
      </c>
      <c r="E71" s="12">
        <v>1</v>
      </c>
      <c r="F71" s="12">
        <v>1</v>
      </c>
      <c r="G71" s="13"/>
      <c r="H71" s="12">
        <v>17.2413793103448</v>
      </c>
      <c r="I71" s="24">
        <v>81.25</v>
      </c>
      <c r="J71" s="24">
        <v>27.5862068965517</v>
      </c>
      <c r="K71" s="24">
        <v>11.1111111111111</v>
      </c>
    </row>
    <row r="72" s="1" customFormat="1" ht="15.5" spans="1:11">
      <c r="A72" s="10"/>
      <c r="B72" s="15">
        <v>26</v>
      </c>
      <c r="C72" s="12">
        <v>1</v>
      </c>
      <c r="D72" s="12">
        <v>3</v>
      </c>
      <c r="E72" s="12">
        <v>2</v>
      </c>
      <c r="F72" s="12">
        <v>4</v>
      </c>
      <c r="G72" s="13"/>
      <c r="H72" s="12">
        <v>13.7931034482759</v>
      </c>
      <c r="I72" s="24">
        <v>71.875</v>
      </c>
      <c r="J72" s="24">
        <v>20.6896551724138</v>
      </c>
      <c r="K72" s="24">
        <v>0</v>
      </c>
    </row>
    <row r="73" s="1" customFormat="1" ht="15.5" spans="1:11">
      <c r="A73" s="10"/>
      <c r="B73" s="15">
        <v>27</v>
      </c>
      <c r="C73" s="12">
        <v>3</v>
      </c>
      <c r="D73" s="12">
        <v>6</v>
      </c>
      <c r="E73" s="12">
        <v>2</v>
      </c>
      <c r="F73" s="12"/>
      <c r="G73" s="13"/>
      <c r="H73" s="12">
        <v>3.44827586206897</v>
      </c>
      <c r="I73" s="24">
        <v>53.125</v>
      </c>
      <c r="J73" s="24">
        <v>13.7931034482759</v>
      </c>
      <c r="K73" s="24"/>
    </row>
    <row r="74" s="1" customFormat="1" ht="15.5" spans="1:11">
      <c r="A74" s="10"/>
      <c r="B74" s="15">
        <v>28</v>
      </c>
      <c r="C74" s="12">
        <v>1</v>
      </c>
      <c r="D74" s="12">
        <v>4</v>
      </c>
      <c r="E74" s="12">
        <v>2</v>
      </c>
      <c r="F74" s="12"/>
      <c r="G74" s="13"/>
      <c r="H74" s="12">
        <v>0</v>
      </c>
      <c r="I74" s="24">
        <v>40.625</v>
      </c>
      <c r="J74" s="24">
        <v>6.89655172413793</v>
      </c>
      <c r="K74" s="24"/>
    </row>
    <row r="75" s="1" customFormat="1" ht="15.5" spans="1:11">
      <c r="A75" s="10"/>
      <c r="B75" s="15">
        <v>29</v>
      </c>
      <c r="C75" s="12"/>
      <c r="D75" s="12">
        <v>2</v>
      </c>
      <c r="E75" s="12">
        <v>2</v>
      </c>
      <c r="F75" s="12"/>
      <c r="G75" s="13"/>
      <c r="H75" s="12"/>
      <c r="I75" s="24">
        <v>34.375</v>
      </c>
      <c r="J75" s="24">
        <v>0</v>
      </c>
      <c r="K75" s="24"/>
    </row>
    <row r="76" s="1" customFormat="1" ht="15.5" spans="1:11">
      <c r="A76" s="10"/>
      <c r="B76" s="15">
        <v>30</v>
      </c>
      <c r="C76" s="12"/>
      <c r="D76" s="12">
        <v>5</v>
      </c>
      <c r="E76" s="12"/>
      <c r="F76" s="12"/>
      <c r="G76" s="13"/>
      <c r="H76" s="12"/>
      <c r="I76" s="24">
        <v>18.75</v>
      </c>
      <c r="J76" s="24"/>
      <c r="K76" s="24"/>
    </row>
    <row r="77" s="1" customFormat="1" ht="15.5" spans="1:11">
      <c r="A77" s="10"/>
      <c r="B77" s="15">
        <v>31</v>
      </c>
      <c r="C77" s="12"/>
      <c r="D77" s="12">
        <v>2</v>
      </c>
      <c r="E77" s="12"/>
      <c r="F77" s="12"/>
      <c r="G77" s="13"/>
      <c r="H77" s="12"/>
      <c r="I77" s="24">
        <v>12.5</v>
      </c>
      <c r="J77" s="24"/>
      <c r="K77" s="24"/>
    </row>
    <row r="78" s="1" customFormat="1" ht="15.5" spans="1:11">
      <c r="A78" s="10"/>
      <c r="B78" s="15">
        <v>32</v>
      </c>
      <c r="C78" s="12"/>
      <c r="D78" s="12">
        <v>3</v>
      </c>
      <c r="E78" s="12"/>
      <c r="F78" s="12"/>
      <c r="G78" s="13"/>
      <c r="H78" s="12"/>
      <c r="I78" s="24">
        <v>3.125</v>
      </c>
      <c r="J78" s="24"/>
      <c r="K78" s="24"/>
    </row>
    <row r="79" s="1" customFormat="1" ht="15.5" spans="1:11">
      <c r="A79" s="10"/>
      <c r="B79" s="15">
        <v>33</v>
      </c>
      <c r="C79" s="12"/>
      <c r="D79" s="12">
        <v>0</v>
      </c>
      <c r="E79" s="12"/>
      <c r="F79" s="12"/>
      <c r="G79" s="13"/>
      <c r="H79" s="12"/>
      <c r="I79" s="24">
        <v>3.125</v>
      </c>
      <c r="J79" s="24"/>
      <c r="K79" s="24"/>
    </row>
    <row r="80" s="1" customFormat="1" ht="15.5" spans="1:11">
      <c r="A80" s="10"/>
      <c r="B80" s="15">
        <v>34</v>
      </c>
      <c r="C80" s="12"/>
      <c r="D80" s="12">
        <v>1</v>
      </c>
      <c r="E80" s="12"/>
      <c r="F80" s="12"/>
      <c r="G80" s="13"/>
      <c r="H80" s="12"/>
      <c r="I80" s="24">
        <v>0</v>
      </c>
      <c r="J80" s="24"/>
      <c r="K80" s="24"/>
    </row>
    <row r="81" s="1" customFormat="1" ht="15" spans="7:7">
      <c r="G81" s="25"/>
    </row>
    <row r="82" s="1" customFormat="1" ht="15" spans="1:11">
      <c r="A82" s="3" t="s">
        <v>36</v>
      </c>
      <c r="B82" s="4"/>
      <c r="C82" s="5" t="s">
        <v>21</v>
      </c>
      <c r="D82" s="5"/>
      <c r="E82" s="5"/>
      <c r="F82" s="5"/>
      <c r="G82" s="6"/>
      <c r="H82" s="5" t="s">
        <v>22</v>
      </c>
      <c r="I82" s="5"/>
      <c r="J82" s="5"/>
      <c r="K82" s="5"/>
    </row>
    <row r="83" s="1" customFormat="1" ht="15" spans="1:11">
      <c r="A83" s="3"/>
      <c r="B83" s="7" t="s">
        <v>23</v>
      </c>
      <c r="C83" s="8" t="s">
        <v>24</v>
      </c>
      <c r="D83" s="8" t="s">
        <v>27</v>
      </c>
      <c r="E83" s="8" t="s">
        <v>28</v>
      </c>
      <c r="F83" s="8" t="s">
        <v>29</v>
      </c>
      <c r="G83" s="9"/>
      <c r="H83" s="8" t="s">
        <v>24</v>
      </c>
      <c r="I83" s="8" t="s">
        <v>27</v>
      </c>
      <c r="J83" s="8" t="s">
        <v>28</v>
      </c>
      <c r="K83" s="8" t="s">
        <v>29</v>
      </c>
    </row>
    <row r="84" s="1" customFormat="1" ht="15" spans="1:11">
      <c r="A84" s="10"/>
      <c r="B84" s="7" t="s">
        <v>30</v>
      </c>
      <c r="C84" s="8" t="s">
        <v>37</v>
      </c>
      <c r="D84" s="8" t="s">
        <v>38</v>
      </c>
      <c r="E84" s="8" t="s">
        <v>39</v>
      </c>
      <c r="F84" s="8" t="s">
        <v>40</v>
      </c>
      <c r="G84" s="9"/>
      <c r="H84" s="8" t="s">
        <v>37</v>
      </c>
      <c r="I84" s="8" t="s">
        <v>38</v>
      </c>
      <c r="J84" s="8" t="s">
        <v>39</v>
      </c>
      <c r="K84" s="8" t="s">
        <v>40</v>
      </c>
    </row>
    <row r="85" s="1" customFormat="1" ht="15.5" spans="1:11">
      <c r="A85" s="10"/>
      <c r="B85" s="11">
        <v>0</v>
      </c>
      <c r="C85" s="12">
        <v>0</v>
      </c>
      <c r="D85" s="12">
        <v>0</v>
      </c>
      <c r="E85" s="12">
        <v>0</v>
      </c>
      <c r="F85" s="12">
        <v>0</v>
      </c>
      <c r="G85" s="13"/>
      <c r="H85" s="14">
        <v>100</v>
      </c>
      <c r="I85" s="14">
        <v>100</v>
      </c>
      <c r="J85" s="14">
        <v>100</v>
      </c>
      <c r="K85" s="14">
        <v>100</v>
      </c>
    </row>
    <row r="86" s="1" customFormat="1" ht="15.5" spans="1:11">
      <c r="A86" s="10"/>
      <c r="B86" s="15">
        <v>1</v>
      </c>
      <c r="C86" s="12">
        <v>0</v>
      </c>
      <c r="D86" s="12">
        <v>0</v>
      </c>
      <c r="E86" s="12">
        <v>0</v>
      </c>
      <c r="F86" s="12">
        <v>0</v>
      </c>
      <c r="G86" s="13"/>
      <c r="H86" s="14">
        <v>100</v>
      </c>
      <c r="I86" s="14">
        <v>100</v>
      </c>
      <c r="J86" s="14">
        <v>100</v>
      </c>
      <c r="K86" s="14">
        <v>100</v>
      </c>
    </row>
    <row r="87" s="1" customFormat="1" ht="15.5" spans="1:11">
      <c r="A87" s="10"/>
      <c r="B87" s="15">
        <v>2</v>
      </c>
      <c r="C87" s="12">
        <v>0</v>
      </c>
      <c r="D87" s="12">
        <v>0</v>
      </c>
      <c r="E87" s="12">
        <v>0</v>
      </c>
      <c r="F87" s="12">
        <v>0</v>
      </c>
      <c r="G87" s="13"/>
      <c r="H87" s="14">
        <v>100</v>
      </c>
      <c r="I87" s="14">
        <v>100</v>
      </c>
      <c r="J87" s="14">
        <v>100</v>
      </c>
      <c r="K87" s="14">
        <v>100</v>
      </c>
    </row>
    <row r="88" s="1" customFormat="1" ht="15.5" spans="1:11">
      <c r="A88" s="10"/>
      <c r="B88" s="15">
        <v>3</v>
      </c>
      <c r="C88" s="12">
        <v>0</v>
      </c>
      <c r="D88" s="12">
        <v>0</v>
      </c>
      <c r="E88" s="12">
        <v>0</v>
      </c>
      <c r="F88" s="12">
        <v>0</v>
      </c>
      <c r="G88" s="13"/>
      <c r="H88" s="14">
        <v>100</v>
      </c>
      <c r="I88" s="14">
        <v>100</v>
      </c>
      <c r="J88" s="14">
        <v>100</v>
      </c>
      <c r="K88" s="14">
        <v>100</v>
      </c>
    </row>
    <row r="89" s="1" customFormat="1" ht="15.5" spans="1:11">
      <c r="A89" s="10"/>
      <c r="B89" s="15">
        <v>4</v>
      </c>
      <c r="C89" s="12">
        <v>0</v>
      </c>
      <c r="D89" s="12">
        <v>0</v>
      </c>
      <c r="E89" s="12">
        <v>0</v>
      </c>
      <c r="F89" s="12">
        <v>0</v>
      </c>
      <c r="G89" s="13"/>
      <c r="H89" s="14">
        <v>100</v>
      </c>
      <c r="I89" s="14">
        <v>100</v>
      </c>
      <c r="J89" s="14">
        <v>100</v>
      </c>
      <c r="K89" s="14">
        <v>100</v>
      </c>
    </row>
    <row r="90" s="1" customFormat="1" ht="15.5" spans="1:11">
      <c r="A90" s="16"/>
      <c r="B90" s="15">
        <v>5</v>
      </c>
      <c r="C90" s="12">
        <v>0</v>
      </c>
      <c r="D90" s="12">
        <v>0</v>
      </c>
      <c r="E90" s="12">
        <v>0</v>
      </c>
      <c r="F90" s="12">
        <v>0</v>
      </c>
      <c r="G90" s="13"/>
      <c r="H90" s="14">
        <v>100</v>
      </c>
      <c r="I90" s="14">
        <v>100</v>
      </c>
      <c r="J90" s="14">
        <v>100</v>
      </c>
      <c r="K90" s="14">
        <v>100</v>
      </c>
    </row>
    <row r="91" s="1" customFormat="1" ht="15.5" spans="1:11">
      <c r="A91" s="10"/>
      <c r="B91" s="15">
        <v>6</v>
      </c>
      <c r="C91" s="12">
        <v>0</v>
      </c>
      <c r="D91" s="12">
        <v>0</v>
      </c>
      <c r="E91" s="12">
        <v>0</v>
      </c>
      <c r="F91" s="12">
        <v>3</v>
      </c>
      <c r="G91" s="13"/>
      <c r="H91" s="14">
        <v>100</v>
      </c>
      <c r="I91" s="14">
        <v>100</v>
      </c>
      <c r="J91" s="14">
        <v>100</v>
      </c>
      <c r="K91" s="14">
        <v>95.5223880597015</v>
      </c>
    </row>
    <row r="92" s="1" customFormat="1" ht="15.5" spans="1:11">
      <c r="A92" s="10"/>
      <c r="B92" s="15">
        <v>7</v>
      </c>
      <c r="C92" s="12">
        <v>0</v>
      </c>
      <c r="D92" s="12">
        <v>0</v>
      </c>
      <c r="E92" s="12">
        <v>0</v>
      </c>
      <c r="F92" s="12">
        <v>3</v>
      </c>
      <c r="G92" s="13"/>
      <c r="H92" s="14">
        <v>100</v>
      </c>
      <c r="I92" s="14">
        <v>100</v>
      </c>
      <c r="J92" s="14">
        <v>100</v>
      </c>
      <c r="K92" s="14">
        <v>91.044776119403</v>
      </c>
    </row>
    <row r="93" s="1" customFormat="1" ht="15.5" spans="1:11">
      <c r="A93" s="10"/>
      <c r="B93" s="15">
        <v>8</v>
      </c>
      <c r="C93" s="12">
        <v>0</v>
      </c>
      <c r="D93" s="12">
        <v>0</v>
      </c>
      <c r="E93" s="12">
        <v>0</v>
      </c>
      <c r="F93" s="12">
        <v>4</v>
      </c>
      <c r="G93" s="13"/>
      <c r="H93" s="14">
        <v>100</v>
      </c>
      <c r="I93" s="14">
        <v>100</v>
      </c>
      <c r="J93" s="14">
        <v>100</v>
      </c>
      <c r="K93" s="14">
        <v>85.0746268656716</v>
      </c>
    </row>
    <row r="94" s="1" customFormat="1" ht="15.5" spans="1:11">
      <c r="A94" s="10"/>
      <c r="B94" s="15">
        <v>9</v>
      </c>
      <c r="C94" s="12">
        <v>1</v>
      </c>
      <c r="D94" s="12">
        <v>0</v>
      </c>
      <c r="E94" s="12">
        <v>0</v>
      </c>
      <c r="F94" s="12">
        <v>1</v>
      </c>
      <c r="G94" s="13"/>
      <c r="H94" s="14">
        <v>98.4126984126984</v>
      </c>
      <c r="I94" s="14">
        <v>100</v>
      </c>
      <c r="J94" s="14">
        <v>100</v>
      </c>
      <c r="K94" s="14">
        <v>83.5820895522388</v>
      </c>
    </row>
    <row r="95" s="1" customFormat="1" ht="15.5" spans="1:11">
      <c r="A95" s="10"/>
      <c r="B95" s="15">
        <v>10</v>
      </c>
      <c r="C95" s="12">
        <v>3</v>
      </c>
      <c r="D95" s="12">
        <v>0</v>
      </c>
      <c r="E95" s="12">
        <v>1</v>
      </c>
      <c r="F95" s="12">
        <v>3</v>
      </c>
      <c r="G95" s="13"/>
      <c r="H95" s="14">
        <v>93.6507936507937</v>
      </c>
      <c r="I95" s="14">
        <v>100</v>
      </c>
      <c r="J95" s="14">
        <v>98.2758620689655</v>
      </c>
      <c r="K95" s="14">
        <v>79.1044776119403</v>
      </c>
    </row>
    <row r="96" s="1" customFormat="1" ht="15.5" spans="1:11">
      <c r="A96" s="10"/>
      <c r="B96" s="15">
        <v>11</v>
      </c>
      <c r="C96" s="12">
        <v>3</v>
      </c>
      <c r="D96" s="12">
        <v>0</v>
      </c>
      <c r="E96" s="12">
        <v>0</v>
      </c>
      <c r="F96" s="12">
        <v>0</v>
      </c>
      <c r="G96" s="13"/>
      <c r="H96" s="14">
        <v>88.8888888888889</v>
      </c>
      <c r="I96" s="14">
        <v>100</v>
      </c>
      <c r="J96" s="14">
        <v>98.2758620689655</v>
      </c>
      <c r="K96" s="14">
        <v>79.1044776119403</v>
      </c>
    </row>
    <row r="97" s="1" customFormat="1" ht="15.5" spans="1:11">
      <c r="A97" s="10"/>
      <c r="B97" s="15">
        <v>12</v>
      </c>
      <c r="C97" s="12">
        <v>5</v>
      </c>
      <c r="D97" s="12">
        <v>1</v>
      </c>
      <c r="E97" s="12">
        <v>2</v>
      </c>
      <c r="F97" s="12">
        <v>7</v>
      </c>
      <c r="G97" s="13"/>
      <c r="H97" s="12">
        <v>80.952380952381</v>
      </c>
      <c r="I97" s="14">
        <v>98.4848484848485</v>
      </c>
      <c r="J97" s="14">
        <v>94.8275862068966</v>
      </c>
      <c r="K97" s="14">
        <v>68.6567164179104</v>
      </c>
    </row>
    <row r="98" s="1" customFormat="1" ht="15.5" spans="1:11">
      <c r="A98" s="10"/>
      <c r="B98" s="15">
        <v>13</v>
      </c>
      <c r="C98" s="12">
        <v>4</v>
      </c>
      <c r="D98" s="12">
        <v>0</v>
      </c>
      <c r="E98" s="12">
        <v>4</v>
      </c>
      <c r="F98" s="12">
        <v>4</v>
      </c>
      <c r="G98" s="13"/>
      <c r="H98" s="12">
        <v>74.6031746031746</v>
      </c>
      <c r="I98" s="14">
        <v>98.4848484848485</v>
      </c>
      <c r="J98" s="14">
        <v>87.9310344827586</v>
      </c>
      <c r="K98" s="14">
        <v>62.6865671641791</v>
      </c>
    </row>
    <row r="99" s="1" customFormat="1" ht="15.5" spans="1:11">
      <c r="A99" s="10"/>
      <c r="B99" s="15">
        <v>14</v>
      </c>
      <c r="C99" s="12">
        <v>1</v>
      </c>
      <c r="D99" s="12">
        <v>0</v>
      </c>
      <c r="E99" s="12">
        <v>1</v>
      </c>
      <c r="F99" s="12">
        <v>3</v>
      </c>
      <c r="G99" s="13"/>
      <c r="H99" s="12">
        <v>73.015873015873</v>
      </c>
      <c r="I99" s="14">
        <v>98.4848484848485</v>
      </c>
      <c r="J99" s="14">
        <v>86.2068965517241</v>
      </c>
      <c r="K99" s="14">
        <v>58.2089552238806</v>
      </c>
    </row>
    <row r="100" s="1" customFormat="1" ht="15.5" spans="1:11">
      <c r="A100" s="10"/>
      <c r="B100" s="15">
        <v>15</v>
      </c>
      <c r="C100" s="12">
        <v>2</v>
      </c>
      <c r="D100" s="12">
        <v>0</v>
      </c>
      <c r="E100" s="12">
        <v>1</v>
      </c>
      <c r="F100" s="12">
        <v>3</v>
      </c>
      <c r="G100" s="13"/>
      <c r="H100" s="12">
        <v>69.8412698412698</v>
      </c>
      <c r="I100" s="14">
        <v>98.4848484848485</v>
      </c>
      <c r="J100" s="14">
        <v>84.4827586206897</v>
      </c>
      <c r="K100" s="14">
        <v>53.7313432835821</v>
      </c>
    </row>
    <row r="101" s="1" customFormat="1" ht="15.5" spans="1:11">
      <c r="A101" s="10"/>
      <c r="B101" s="15">
        <v>16</v>
      </c>
      <c r="C101" s="12">
        <v>3</v>
      </c>
      <c r="D101" s="12">
        <v>1</v>
      </c>
      <c r="E101" s="12">
        <v>3</v>
      </c>
      <c r="F101" s="12">
        <v>3</v>
      </c>
      <c r="G101" s="13"/>
      <c r="H101" s="12">
        <v>65.0793650793651</v>
      </c>
      <c r="I101" s="14">
        <v>96.969696969697</v>
      </c>
      <c r="J101" s="14">
        <v>79.3103448275862</v>
      </c>
      <c r="K101" s="14">
        <v>49.2537313432836</v>
      </c>
    </row>
    <row r="102" s="1" customFormat="1" ht="15.5" spans="1:11">
      <c r="A102" s="10"/>
      <c r="B102" s="15">
        <v>17</v>
      </c>
      <c r="C102" s="12">
        <v>4</v>
      </c>
      <c r="D102" s="12">
        <v>0</v>
      </c>
      <c r="E102" s="12">
        <v>1</v>
      </c>
      <c r="F102" s="12">
        <v>3</v>
      </c>
      <c r="G102" s="13"/>
      <c r="H102" s="12">
        <v>58.7301587301587</v>
      </c>
      <c r="I102" s="14">
        <v>96.969696969697</v>
      </c>
      <c r="J102" s="14">
        <v>77.5862068965517</v>
      </c>
      <c r="K102" s="14">
        <v>44.7761194029851</v>
      </c>
    </row>
    <row r="103" s="1" customFormat="1" ht="15.5" spans="1:11">
      <c r="A103" s="10"/>
      <c r="B103" s="15">
        <v>18</v>
      </c>
      <c r="C103" s="12">
        <v>1</v>
      </c>
      <c r="D103" s="12">
        <v>3</v>
      </c>
      <c r="E103" s="12">
        <v>2</v>
      </c>
      <c r="F103" s="12">
        <v>3</v>
      </c>
      <c r="G103" s="13"/>
      <c r="H103" s="12">
        <v>57.1428571428572</v>
      </c>
      <c r="I103" s="14">
        <v>92.4242424242424</v>
      </c>
      <c r="J103" s="14">
        <v>74.1379310344827</v>
      </c>
      <c r="K103" s="14">
        <v>40.2985074626866</v>
      </c>
    </row>
    <row r="104" s="1" customFormat="1" ht="15.5" spans="1:11">
      <c r="A104" s="10"/>
      <c r="B104" s="15">
        <v>19</v>
      </c>
      <c r="C104" s="12">
        <v>5</v>
      </c>
      <c r="D104" s="12">
        <v>1</v>
      </c>
      <c r="E104" s="12">
        <v>3</v>
      </c>
      <c r="F104" s="12">
        <v>2</v>
      </c>
      <c r="G104" s="13"/>
      <c r="H104" s="12">
        <v>49.2063492063492</v>
      </c>
      <c r="I104" s="14">
        <v>90.9090909090909</v>
      </c>
      <c r="J104" s="14">
        <v>68.9655172413793</v>
      </c>
      <c r="K104" s="14">
        <v>37.3134328358209</v>
      </c>
    </row>
    <row r="105" s="1" customFormat="1" ht="15.5" spans="1:11">
      <c r="A105" s="10"/>
      <c r="B105" s="15">
        <v>20</v>
      </c>
      <c r="C105" s="12">
        <v>5</v>
      </c>
      <c r="D105" s="12">
        <v>2</v>
      </c>
      <c r="E105" s="12">
        <v>7</v>
      </c>
      <c r="F105" s="12">
        <v>5</v>
      </c>
      <c r="G105" s="13"/>
      <c r="H105" s="12">
        <v>41.2698412698413</v>
      </c>
      <c r="I105" s="14">
        <v>87.8787878787879</v>
      </c>
      <c r="J105" s="14">
        <v>56.8965517241379</v>
      </c>
      <c r="K105" s="14">
        <v>29.8507462686567</v>
      </c>
    </row>
    <row r="106" s="1" customFormat="1" ht="15.5" spans="1:11">
      <c r="A106" s="10"/>
      <c r="B106" s="15">
        <v>21</v>
      </c>
      <c r="C106" s="12">
        <v>1</v>
      </c>
      <c r="D106" s="12">
        <v>1</v>
      </c>
      <c r="E106" s="12">
        <v>4</v>
      </c>
      <c r="F106" s="12">
        <v>2</v>
      </c>
      <c r="G106" s="13"/>
      <c r="H106" s="12">
        <v>39.6825396825397</v>
      </c>
      <c r="I106" s="14">
        <v>86.3636363636364</v>
      </c>
      <c r="J106" s="14">
        <v>50</v>
      </c>
      <c r="K106" s="14">
        <v>26.865671641791</v>
      </c>
    </row>
    <row r="107" s="1" customFormat="1" ht="15.5" spans="1:11">
      <c r="A107" s="10"/>
      <c r="B107" s="15">
        <v>22</v>
      </c>
      <c r="C107" s="12">
        <v>2</v>
      </c>
      <c r="D107" s="12">
        <v>0</v>
      </c>
      <c r="E107" s="12">
        <v>2</v>
      </c>
      <c r="F107" s="12">
        <v>3</v>
      </c>
      <c r="G107" s="13"/>
      <c r="H107" s="12">
        <v>36.5079365079365</v>
      </c>
      <c r="I107" s="14">
        <v>86.3636363636364</v>
      </c>
      <c r="J107" s="24">
        <v>46.551724137931</v>
      </c>
      <c r="K107" s="24">
        <v>22.3880597014925</v>
      </c>
    </row>
    <row r="108" s="1" customFormat="1" ht="15.5" spans="1:11">
      <c r="A108" s="10"/>
      <c r="B108" s="15">
        <v>23</v>
      </c>
      <c r="C108" s="12">
        <v>8</v>
      </c>
      <c r="D108" s="12">
        <v>1</v>
      </c>
      <c r="E108" s="12">
        <v>3</v>
      </c>
      <c r="F108" s="12">
        <v>3</v>
      </c>
      <c r="G108" s="13"/>
      <c r="H108" s="12">
        <v>23.8095238095238</v>
      </c>
      <c r="I108" s="12">
        <v>84.8484848484848</v>
      </c>
      <c r="J108" s="12">
        <v>41.3793103448276</v>
      </c>
      <c r="K108" s="12">
        <v>17.910447761194</v>
      </c>
    </row>
    <row r="109" s="1" customFormat="1" ht="15.5" spans="1:11">
      <c r="A109" s="10"/>
      <c r="B109" s="15">
        <v>24</v>
      </c>
      <c r="C109" s="12">
        <v>5</v>
      </c>
      <c r="D109" s="12">
        <v>4</v>
      </c>
      <c r="E109" s="12">
        <v>6</v>
      </c>
      <c r="F109" s="12">
        <v>6</v>
      </c>
      <c r="G109" s="13"/>
      <c r="H109" s="14">
        <v>15.8730158730159</v>
      </c>
      <c r="I109" s="12">
        <v>78.7878787878788</v>
      </c>
      <c r="J109" s="12">
        <v>31.0344827586207</v>
      </c>
      <c r="K109" s="12">
        <v>8.95522388059702</v>
      </c>
    </row>
    <row r="110" s="1" customFormat="1" ht="15.5" spans="1:11">
      <c r="A110" s="10"/>
      <c r="B110" s="15">
        <v>25</v>
      </c>
      <c r="C110" s="12">
        <v>2</v>
      </c>
      <c r="D110" s="12">
        <v>1</v>
      </c>
      <c r="E110" s="12">
        <v>3</v>
      </c>
      <c r="F110" s="12">
        <v>2</v>
      </c>
      <c r="G110" s="13"/>
      <c r="H110" s="14">
        <v>12.6984126984127</v>
      </c>
      <c r="I110" s="12">
        <v>77.2727272727273</v>
      </c>
      <c r="J110" s="12">
        <v>25.8620689655172</v>
      </c>
      <c r="K110" s="12">
        <v>5.97014925373135</v>
      </c>
    </row>
    <row r="111" s="1" customFormat="1" ht="15.5" spans="1:11">
      <c r="A111" s="10"/>
      <c r="B111" s="15">
        <v>26</v>
      </c>
      <c r="C111" s="12">
        <v>3</v>
      </c>
      <c r="D111" s="12">
        <v>4</v>
      </c>
      <c r="E111" s="12">
        <v>4</v>
      </c>
      <c r="F111" s="12">
        <v>4</v>
      </c>
      <c r="G111" s="13"/>
      <c r="H111" s="14">
        <v>7.93650793650794</v>
      </c>
      <c r="I111" s="12">
        <v>71.2121212121212</v>
      </c>
      <c r="J111" s="12">
        <v>18.9655172413793</v>
      </c>
      <c r="K111" s="12">
        <v>0</v>
      </c>
    </row>
    <row r="112" s="1" customFormat="1" ht="15.5" spans="1:11">
      <c r="A112" s="10"/>
      <c r="B112" s="15">
        <v>27</v>
      </c>
      <c r="C112" s="12">
        <v>4</v>
      </c>
      <c r="D112" s="12">
        <v>13</v>
      </c>
      <c r="E112" s="12">
        <v>4</v>
      </c>
      <c r="F112" s="12"/>
      <c r="G112" s="13"/>
      <c r="H112" s="14">
        <v>1.58730158730159</v>
      </c>
      <c r="I112" s="12">
        <v>51.5151515151515</v>
      </c>
      <c r="J112" s="12">
        <v>12.0689655172414</v>
      </c>
      <c r="K112" s="12"/>
    </row>
    <row r="113" s="1" customFormat="1" ht="15.5" spans="1:11">
      <c r="A113" s="10"/>
      <c r="B113" s="15">
        <v>28</v>
      </c>
      <c r="C113" s="12">
        <v>1</v>
      </c>
      <c r="D113" s="12">
        <v>7</v>
      </c>
      <c r="E113" s="12">
        <v>5</v>
      </c>
      <c r="F113" s="12"/>
      <c r="G113" s="13"/>
      <c r="H113" s="14">
        <v>0</v>
      </c>
      <c r="I113" s="12">
        <v>40.9090909090909</v>
      </c>
      <c r="J113" s="12">
        <v>3.44827586206896</v>
      </c>
      <c r="K113" s="12"/>
    </row>
    <row r="114" s="1" customFormat="1" ht="15.5" spans="1:11">
      <c r="A114" s="10"/>
      <c r="B114" s="15">
        <v>29</v>
      </c>
      <c r="C114" s="12"/>
      <c r="D114" s="12">
        <v>6</v>
      </c>
      <c r="E114" s="12">
        <v>2</v>
      </c>
      <c r="F114" s="12"/>
      <c r="G114" s="13"/>
      <c r="H114" s="14"/>
      <c r="I114" s="12">
        <v>31.8181818181818</v>
      </c>
      <c r="J114" s="12">
        <v>0</v>
      </c>
      <c r="K114" s="12"/>
    </row>
    <row r="115" s="1" customFormat="1" ht="15.5" spans="1:11">
      <c r="A115" s="10"/>
      <c r="B115" s="15">
        <v>30</v>
      </c>
      <c r="C115" s="12"/>
      <c r="D115" s="12">
        <v>9</v>
      </c>
      <c r="E115" s="12"/>
      <c r="F115" s="12"/>
      <c r="G115" s="13"/>
      <c r="H115" s="14"/>
      <c r="I115" s="12">
        <v>18.1818181818182</v>
      </c>
      <c r="J115" s="12"/>
      <c r="K115" s="12"/>
    </row>
    <row r="116" s="1" customFormat="1" ht="15.5" spans="1:11">
      <c r="A116" s="10"/>
      <c r="B116" s="15">
        <v>31</v>
      </c>
      <c r="C116" s="12"/>
      <c r="D116" s="12">
        <v>4</v>
      </c>
      <c r="E116" s="12"/>
      <c r="F116" s="12"/>
      <c r="G116" s="13"/>
      <c r="H116" s="14"/>
      <c r="I116" s="12">
        <v>12.1212121212121</v>
      </c>
      <c r="J116" s="12"/>
      <c r="K116" s="12"/>
    </row>
    <row r="117" s="1" customFormat="1" ht="15.5" spans="1:11">
      <c r="A117" s="10"/>
      <c r="B117" s="15">
        <v>32</v>
      </c>
      <c r="C117" s="12"/>
      <c r="D117" s="12">
        <v>4</v>
      </c>
      <c r="E117" s="12"/>
      <c r="F117" s="12"/>
      <c r="G117" s="13"/>
      <c r="H117" s="14"/>
      <c r="I117" s="12">
        <v>6.06060606060606</v>
      </c>
      <c r="J117" s="12"/>
      <c r="K117" s="12"/>
    </row>
    <row r="118" s="1" customFormat="1" ht="15.5" spans="1:11">
      <c r="A118" s="10"/>
      <c r="B118" s="15">
        <v>33</v>
      </c>
      <c r="C118" s="12"/>
      <c r="D118" s="12">
        <v>0</v>
      </c>
      <c r="E118" s="12"/>
      <c r="F118" s="12"/>
      <c r="G118" s="13"/>
      <c r="H118" s="14"/>
      <c r="I118" s="12">
        <v>6.06060606060606</v>
      </c>
      <c r="J118" s="12"/>
      <c r="K118" s="12"/>
    </row>
    <row r="119" s="1" customFormat="1" ht="15.5" spans="1:11">
      <c r="A119" s="10"/>
      <c r="B119" s="15">
        <v>34</v>
      </c>
      <c r="C119" s="12"/>
      <c r="D119" s="12">
        <v>1</v>
      </c>
      <c r="E119" s="12"/>
      <c r="F119" s="12"/>
      <c r="G119" s="13"/>
      <c r="H119" s="14"/>
      <c r="I119" s="12">
        <v>4.54545454545455</v>
      </c>
      <c r="J119" s="12"/>
      <c r="K119" s="12"/>
    </row>
    <row r="120" s="1" customFormat="1" ht="15.5" spans="1:11">
      <c r="A120" s="10"/>
      <c r="B120" s="15">
        <v>35</v>
      </c>
      <c r="C120" s="12"/>
      <c r="D120" s="12">
        <v>3</v>
      </c>
      <c r="E120" s="12"/>
      <c r="F120" s="12"/>
      <c r="G120" s="13"/>
      <c r="H120" s="14"/>
      <c r="I120" s="12">
        <v>0</v>
      </c>
      <c r="J120" s="12"/>
      <c r="K120" s="12"/>
    </row>
  </sheetData>
  <mergeCells count="9">
    <mergeCell ref="C3:F3"/>
    <mergeCell ref="H3:K3"/>
    <mergeCell ref="C43:F43"/>
    <mergeCell ref="H43:K43"/>
    <mergeCell ref="C82:F82"/>
    <mergeCell ref="H82:K82"/>
    <mergeCell ref="A3:A4"/>
    <mergeCell ref="A43:A44"/>
    <mergeCell ref="A82:A83"/>
  </mergeCells>
  <pageMargins left="0.7" right="0.7" top="0.75" bottom="0.75" header="0.3" footer="0.3"/>
  <pageSetup paperSize="9" orientation="portrait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Description</vt:lpstr>
      <vt:lpstr>DCF image, analysis(Fig.S2 A-B)</vt:lpstr>
      <vt:lpstr>Mitochondrial image(Fig.S2 C)</vt:lpstr>
      <vt:lpstr>Mitochondrial analysis(Fig.S2D)</vt:lpstr>
      <vt:lpstr>Content of MDA(Fig.S2 E)</vt:lpstr>
      <vt:lpstr>Survival(Fig.S2 F)</vt:lpstr>
      <vt:lpstr>Sheet7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김태영</dc:creator>
  <cp:lastModifiedBy>Authors</cp:lastModifiedBy>
  <dcterms:created xsi:type="dcterms:W3CDTF">2020-10-07T01:08:00Z</dcterms:created>
  <dcterms:modified xsi:type="dcterms:W3CDTF">2022-01-08T15:48:12Z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FA428E89EDE2495F8B8479F0BC41B038</vt:lpwstr>
  </property>
  <property fmtid="{D5CDD505-2E9C-101B-9397-08002B2CF9AE}" pid="3" name="KSOProductBuildVer">
    <vt:lpwstr>2052-11.1.0.11194</vt:lpwstr>
  </property>
</Properties>
</file>