
<file path=[Content_Types].xml><?xml version="1.0" encoding="utf-8"?>
<Types xmlns="http://schemas.openxmlformats.org/package/2006/content-types">
  <Default Extension="jpeg" ContentType="image/jpeg"/>
  <Default Extension="JPG" ContentType="image/.jpg"/>
  <Default Extension="tiff" ContentType="image/tif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530" windowHeight="7130"/>
  </bookViews>
  <sheets>
    <sheet name="Description" sheetId="6" r:id="rId1"/>
    <sheet name="Survival(Fig.3A)" sheetId="15" r:id="rId2"/>
    <sheet name="Sheet7" sheetId="7" state="hidden" r:id="rId3"/>
    <sheet name="DCF fluorescence(Fig.3B) " sheetId="16" r:id="rId4"/>
    <sheet name="Content of MDA(Fig.3C)" sheetId="17" r:id="rId5"/>
    <sheet name="Lung wet-dry(Fig.3D)" sheetId="18" r:id="rId6"/>
    <sheet name="Pathological section(Fig.3E-H)" sheetId="19" r:id="rId7"/>
  </sheets>
  <calcPr calcId="144525"/>
</workbook>
</file>

<file path=xl/sharedStrings.xml><?xml version="1.0" encoding="utf-8"?>
<sst xmlns="http://schemas.openxmlformats.org/spreadsheetml/2006/main" count="71" uniqueCount="41">
  <si>
    <t>Ji et al.</t>
  </si>
  <si>
    <t>File listing the source data underlying Fig.3 analysis.</t>
  </si>
  <si>
    <t>Data of the differents parts of each of the figures are provided in a separate Excel sheet.</t>
  </si>
  <si>
    <t>Survival rate of mice after PQ intoxication</t>
  </si>
  <si>
    <t>Paraquat</t>
  </si>
  <si>
    <t xml:space="preserve">Paraquat + CoQ 62.5 mg/kg </t>
  </si>
  <si>
    <t xml:space="preserve">Paraquat + CoQ 125 mg/kg </t>
  </si>
  <si>
    <t>Day-1</t>
  </si>
  <si>
    <t>Day-2</t>
  </si>
  <si>
    <t>Day-3</t>
  </si>
  <si>
    <t>Day-4</t>
  </si>
  <si>
    <t>Day-5</t>
  </si>
  <si>
    <t>Day-6</t>
  </si>
  <si>
    <t>Day-7</t>
  </si>
  <si>
    <t xml:space="preserve">     </t>
  </si>
  <si>
    <t>DCF Fluorescence</t>
  </si>
  <si>
    <t>Control</t>
  </si>
  <si>
    <t>Repeat 1</t>
  </si>
  <si>
    <t>Repeat 2</t>
  </si>
  <si>
    <t>Repeat 3</t>
  </si>
  <si>
    <t>Average</t>
  </si>
  <si>
    <r>
      <rPr>
        <b/>
        <i/>
        <sz val="12"/>
        <color theme="1"/>
        <rFont val="Times New Roman"/>
        <charset val="134"/>
      </rPr>
      <t>p</t>
    </r>
    <r>
      <rPr>
        <b/>
        <sz val="12"/>
        <color theme="1"/>
        <rFont val="Times New Roman"/>
        <charset val="134"/>
      </rPr>
      <t xml:space="preserve"> Value</t>
    </r>
  </si>
  <si>
    <t>-</t>
  </si>
  <si>
    <t>95% CI of difference</t>
  </si>
  <si>
    <t>[2702, 9147]</t>
  </si>
  <si>
    <t>[292.4, 6737]</t>
  </si>
  <si>
    <t>[4387, 10831]</t>
  </si>
  <si>
    <t>Paraquat as the control.</t>
  </si>
  <si>
    <t>Content of MDA(nmol/mgprot)</t>
  </si>
  <si>
    <t>[0.2080, 2.575]</t>
  </si>
  <si>
    <t>[0.3121, 2.679]</t>
  </si>
  <si>
    <t>[-0.4513, 1.916]</t>
  </si>
  <si>
    <t>Lung Wet/Dry</t>
  </si>
  <si>
    <t>Repeat 4</t>
  </si>
  <si>
    <t>[0.9589, 3.235]</t>
  </si>
  <si>
    <t>[-0.02762, 2.248]</t>
  </si>
  <si>
    <t>[0.05596, 2.332]</t>
  </si>
  <si>
    <t xml:space="preserve">  E. Control</t>
  </si>
  <si>
    <t xml:space="preserve">  F. Paraquat</t>
  </si>
  <si>
    <t xml:space="preserve">G. Paraquat + CoQ 62.5 mg/kg </t>
  </si>
  <si>
    <t xml:space="preserve">H. Paraquat + CoQ 125 mg/kg </t>
  </si>
</sst>
</file>

<file path=xl/styles.xml><?xml version="1.0" encoding="utf-8"?>
<styleSheet xmlns="http://schemas.openxmlformats.org/spreadsheetml/2006/main">
  <numFmts count="4"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1" formatCode="_ * #,##0_ ;_ * \-#,##0_ ;_ * &quot;-&quot;_ ;_ @_ "/>
    <numFmt numFmtId="43" formatCode="_ * #,##0.00_ ;_ * \-#,##0.00_ ;_ * &quot;-&quot;??_ ;_ @_ "/>
  </numFmts>
  <fonts count="32">
    <font>
      <sz val="11"/>
      <color theme="1"/>
      <name val="等线"/>
      <charset val="129"/>
      <scheme val="minor"/>
    </font>
    <font>
      <b/>
      <sz val="12"/>
      <color theme="1"/>
      <name val="Times New Roman"/>
      <charset val="134"/>
    </font>
    <font>
      <b/>
      <sz val="12"/>
      <color rgb="FF000000"/>
      <name val="Times New Roman"/>
      <charset val="134"/>
    </font>
    <font>
      <sz val="10"/>
      <name val="Arial"/>
      <charset val="134"/>
    </font>
    <font>
      <sz val="12"/>
      <color rgb="FF000000"/>
      <name val="Times New Roman"/>
      <charset val="134"/>
    </font>
    <font>
      <sz val="12"/>
      <name val="Times New Roman"/>
      <charset val="134"/>
    </font>
    <font>
      <b/>
      <i/>
      <sz val="12"/>
      <color theme="1"/>
      <name val="Times New Roman"/>
      <charset val="134"/>
    </font>
    <font>
      <sz val="12"/>
      <color theme="1"/>
      <name val="Times New Roman"/>
      <charset val="134"/>
    </font>
    <font>
      <sz val="10"/>
      <name val="宋体"/>
      <charset val="134"/>
    </font>
    <font>
      <vertAlign val="superscript"/>
      <sz val="12"/>
      <name val="Times New Roman"/>
      <charset val="134"/>
    </font>
    <font>
      <sz val="11"/>
      <name val="等线"/>
      <charset val="129"/>
      <scheme val="minor"/>
    </font>
    <font>
      <sz val="11"/>
      <color theme="1"/>
      <name val="等线"/>
      <charset val="134"/>
      <scheme val="minor"/>
    </font>
    <font>
      <sz val="11"/>
      <color rgb="FFFF0000"/>
      <name val="等线"/>
      <charset val="0"/>
      <scheme val="minor"/>
    </font>
    <font>
      <sz val="11"/>
      <color rgb="FF9C6500"/>
      <name val="等线"/>
      <charset val="0"/>
      <scheme val="minor"/>
    </font>
    <font>
      <b/>
      <sz val="11"/>
      <color rgb="FFFA7D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theme="1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b/>
      <sz val="11"/>
      <color theme="1"/>
      <name val="等线"/>
      <charset val="0"/>
      <scheme val="minor"/>
    </font>
    <font>
      <sz val="11"/>
      <color rgb="FF3F3F76"/>
      <name val="等线"/>
      <charset val="0"/>
      <scheme val="minor"/>
    </font>
    <font>
      <b/>
      <sz val="18"/>
      <color theme="3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i/>
      <sz val="11"/>
      <color rgb="FF7F7F7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b/>
      <sz val="13"/>
      <color theme="3"/>
      <name val="等线"/>
      <charset val="134"/>
      <scheme val="minor"/>
    </font>
    <font>
      <b/>
      <sz val="11"/>
      <color rgb="FFFFFFFF"/>
      <name val="等线"/>
      <charset val="0"/>
      <scheme val="minor"/>
    </font>
    <font>
      <b/>
      <sz val="11"/>
      <color rgb="FF3F3F3F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FA7D00"/>
      <name val="等线"/>
      <charset val="0"/>
      <scheme val="minor"/>
    </font>
    <font>
      <sz val="10"/>
      <color rgb="FF000000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double">
        <color rgb="FFFF8001"/>
      </bottom>
      <diagonal/>
    </border>
  </borders>
  <cellStyleXfs count="50">
    <xf numFmtId="0" fontId="0" fillId="0" borderId="0">
      <alignment vertical="center"/>
    </xf>
    <xf numFmtId="42" fontId="11" fillId="0" borderId="0" applyFont="0" applyFill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21" fillId="10" borderId="11" applyNumberFormat="0" applyAlignment="0" applyProtection="0">
      <alignment vertical="center"/>
    </xf>
    <xf numFmtId="44" fontId="11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43" fontId="11" fillId="0" borderId="0" applyFon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9" fontId="11" fillId="0" borderId="0" applyFon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11" fillId="2" borderId="10" applyNumberFormat="0" applyFont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15" fillId="15" borderId="0" applyNumberFormat="0" applyBorder="0" applyAlignment="0" applyProtection="0">
      <alignment vertical="center"/>
    </xf>
    <xf numFmtId="0" fontId="19" fillId="0" borderId="16" applyNumberFormat="0" applyFill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28" fillId="4" borderId="15" applyNumberFormat="0" applyAlignment="0" applyProtection="0">
      <alignment vertical="center"/>
    </xf>
    <xf numFmtId="0" fontId="14" fillId="4" borderId="11" applyNumberFormat="0" applyAlignment="0" applyProtection="0">
      <alignment vertical="center"/>
    </xf>
    <xf numFmtId="0" fontId="27" fillId="14" borderId="14" applyNumberFormat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30" fillId="0" borderId="17" applyNumberFormat="0" applyFill="0" applyAlignment="0" applyProtection="0">
      <alignment vertical="center"/>
    </xf>
    <xf numFmtId="0" fontId="20" fillId="0" borderId="13" applyNumberFormat="0" applyFill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13" fillId="3" borderId="0" applyNumberFormat="0" applyBorder="0" applyAlignment="0" applyProtection="0">
      <alignment vertical="center"/>
    </xf>
    <xf numFmtId="0" fontId="17" fillId="2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22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5" fillId="21" borderId="0" applyNumberFormat="0" applyBorder="0" applyAlignment="0" applyProtection="0">
      <alignment vertical="center"/>
    </xf>
    <xf numFmtId="0" fontId="15" fillId="26" borderId="0" applyNumberFormat="0" applyBorder="0" applyAlignment="0" applyProtection="0">
      <alignment vertical="center"/>
    </xf>
    <xf numFmtId="0" fontId="17" fillId="28" borderId="0" applyNumberFormat="0" applyBorder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15" fillId="27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5" fillId="30" borderId="0" applyNumberFormat="0" applyBorder="0" applyAlignment="0" applyProtection="0">
      <alignment vertical="center"/>
    </xf>
    <xf numFmtId="0" fontId="15" fillId="31" borderId="0" applyNumberFormat="0" applyBorder="0" applyAlignment="0" applyProtection="0">
      <alignment vertical="center"/>
    </xf>
    <xf numFmtId="0" fontId="17" fillId="32" borderId="0" applyNumberFormat="0" applyBorder="0" applyAlignment="0" applyProtection="0">
      <alignment vertical="center"/>
    </xf>
    <xf numFmtId="0" fontId="15" fillId="29" borderId="0" applyNumberFormat="0" applyBorder="0" applyAlignment="0" applyProtection="0">
      <alignment vertical="center"/>
    </xf>
    <xf numFmtId="0" fontId="31" fillId="0" borderId="0"/>
  </cellStyleXfs>
  <cellXfs count="37">
    <xf numFmtId="0" fontId="0" fillId="0" borderId="0" xfId="0">
      <alignment vertical="center"/>
    </xf>
    <xf numFmtId="0" fontId="1" fillId="0" borderId="1" xfId="0" applyFont="1" applyBorder="1" applyAlignment="1">
      <alignment horizontal="left" vertical="center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1" fillId="0" borderId="3" xfId="0" applyFont="1" applyBorder="1" applyAlignment="1">
      <alignment horizontal="left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3" fillId="0" borderId="0" xfId="0" applyFont="1" applyAlignment="1"/>
    <xf numFmtId="0" fontId="2" fillId="0" borderId="7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/>
    </xf>
    <xf numFmtId="0" fontId="4" fillId="0" borderId="7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/>
    </xf>
    <xf numFmtId="0" fontId="6" fillId="0" borderId="7" xfId="0" applyFont="1" applyBorder="1" applyAlignment="1">
      <alignment horizontal="center" vertical="center"/>
    </xf>
    <xf numFmtId="0" fontId="5" fillId="0" borderId="8" xfId="0" applyFont="1" applyFill="1" applyBorder="1" applyAlignment="1">
      <alignment horizontal="center"/>
    </xf>
    <xf numFmtId="0" fontId="7" fillId="0" borderId="7" xfId="0" applyFont="1" applyFill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0" fontId="5" fillId="0" borderId="0" xfId="0" applyFont="1" applyAlignment="1">
      <alignment horizontal="justify" vertical="center"/>
    </xf>
    <xf numFmtId="0" fontId="5" fillId="0" borderId="0" xfId="0" applyFont="1" applyAlignment="1">
      <alignment horizontal="center"/>
    </xf>
    <xf numFmtId="0" fontId="0" fillId="0" borderId="0" xfId="0" applyAlignment="1">
      <alignment vertical="center"/>
    </xf>
    <xf numFmtId="0" fontId="8" fillId="0" borderId="0" xfId="0" applyFont="1" applyAlignment="1"/>
    <xf numFmtId="0" fontId="2" fillId="0" borderId="7" xfId="0" applyFont="1" applyBorder="1" applyAlignment="1">
      <alignment horizontal="left" vertical="center"/>
    </xf>
    <xf numFmtId="0" fontId="9" fillId="0" borderId="0" xfId="0" applyFont="1" applyAlignment="1">
      <alignment horizontal="justify" vertical="center"/>
    </xf>
    <xf numFmtId="0" fontId="4" fillId="0" borderId="0" xfId="49" applyFont="1"/>
    <xf numFmtId="0" fontId="3" fillId="0" borderId="0" xfId="49" applyFont="1" applyAlignment="1">
      <alignment horizontal="left"/>
    </xf>
    <xf numFmtId="0" fontId="10" fillId="0" borderId="0" xfId="0" applyFont="1">
      <alignment vertical="center"/>
    </xf>
    <xf numFmtId="0" fontId="0" fillId="0" borderId="0" xfId="0" applyAlignment="1">
      <alignment horizontal="left"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표준 2" xfId="49"/>
  </cellStyle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tiff"/><Relationship Id="rId7" Type="http://schemas.openxmlformats.org/officeDocument/2006/relationships/image" Target="../media/image3.tiff"/><Relationship Id="rId6" Type="http://schemas.openxmlformats.org/officeDocument/2006/relationships/image" Target="../media/image2.tiff"/><Relationship Id="rId5" Type="http://schemas.openxmlformats.org/officeDocument/2006/relationships/image" Target="../media/image1.tiff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41910</xdr:colOff>
      <xdr:row>4</xdr:row>
      <xdr:rowOff>137160</xdr:rowOff>
    </xdr:from>
    <xdr:to>
      <xdr:col>1</xdr:col>
      <xdr:colOff>1842135</xdr:colOff>
      <xdr:row>12</xdr:row>
      <xdr:rowOff>67945</xdr:rowOff>
    </xdr:to>
    <xdr:pic>
      <xdr:nvPicPr>
        <xdr:cNvPr id="3" name="图片 2" descr="文章用图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75535" y="842010"/>
          <a:ext cx="1800225" cy="1365885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</xdr:colOff>
      <xdr:row>4</xdr:row>
      <xdr:rowOff>139065</xdr:rowOff>
    </xdr:from>
    <xdr:to>
      <xdr:col>5</xdr:col>
      <xdr:colOff>1873885</xdr:colOff>
      <xdr:row>12</xdr:row>
      <xdr:rowOff>73025</xdr:rowOff>
    </xdr:to>
    <xdr:pic>
      <xdr:nvPicPr>
        <xdr:cNvPr id="7" name="图片 6" descr="文章用图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370185" y="843915"/>
          <a:ext cx="1800225" cy="136906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</xdr:colOff>
      <xdr:row>20</xdr:row>
      <xdr:rowOff>92710</xdr:rowOff>
    </xdr:from>
    <xdr:to>
      <xdr:col>1</xdr:col>
      <xdr:colOff>1821180</xdr:colOff>
      <xdr:row>28</xdr:row>
      <xdr:rowOff>57150</xdr:rowOff>
    </xdr:to>
    <xdr:pic>
      <xdr:nvPicPr>
        <xdr:cNvPr id="9" name="图片 8" descr="文章用图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54580" y="3655060"/>
          <a:ext cx="1800225" cy="138684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</xdr:colOff>
      <xdr:row>20</xdr:row>
      <xdr:rowOff>101600</xdr:rowOff>
    </xdr:from>
    <xdr:to>
      <xdr:col>5</xdr:col>
      <xdr:colOff>1845945</xdr:colOff>
      <xdr:row>28</xdr:row>
      <xdr:rowOff>62865</xdr:rowOff>
    </xdr:to>
    <xdr:pic>
      <xdr:nvPicPr>
        <xdr:cNvPr id="11" name="图片 10" descr="文章用图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342245" y="3663950"/>
          <a:ext cx="1800225" cy="1383665"/>
        </a:xfrm>
        <a:prstGeom prst="rect">
          <a:avLst/>
        </a:prstGeom>
      </xdr:spPr>
    </xdr:pic>
    <xdr:clientData/>
  </xdr:twoCellAnchor>
  <xdr:twoCellAnchor>
    <xdr:from>
      <xdr:col>2</xdr:col>
      <xdr:colOff>8890</xdr:colOff>
      <xdr:row>3</xdr:row>
      <xdr:rowOff>64770</xdr:rowOff>
    </xdr:from>
    <xdr:to>
      <xdr:col>2</xdr:col>
      <xdr:colOff>1804670</xdr:colOff>
      <xdr:row>13</xdr:row>
      <xdr:rowOff>168275</xdr:rowOff>
    </xdr:to>
    <xdr:pic>
      <xdr:nvPicPr>
        <xdr:cNvPr id="2" name="图片 1" descr="演示文稿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95140" y="591820"/>
          <a:ext cx="1795780" cy="1894205"/>
        </a:xfrm>
        <a:prstGeom prst="rect">
          <a:avLst/>
        </a:prstGeom>
      </xdr:spPr>
    </xdr:pic>
    <xdr:clientData/>
  </xdr:twoCellAnchor>
  <xdr:twoCellAnchor>
    <xdr:from>
      <xdr:col>6</xdr:col>
      <xdr:colOff>73660</xdr:colOff>
      <xdr:row>3</xdr:row>
      <xdr:rowOff>91440</xdr:rowOff>
    </xdr:from>
    <xdr:to>
      <xdr:col>6</xdr:col>
      <xdr:colOff>1869440</xdr:colOff>
      <xdr:row>14</xdr:row>
      <xdr:rowOff>12065</xdr:rowOff>
    </xdr:to>
    <xdr:pic>
      <xdr:nvPicPr>
        <xdr:cNvPr id="4" name="图片 3" descr="演示文稿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322810" y="618490"/>
          <a:ext cx="1795780" cy="1889125"/>
        </a:xfrm>
        <a:prstGeom prst="rect">
          <a:avLst/>
        </a:prstGeom>
      </xdr:spPr>
    </xdr:pic>
    <xdr:clientData/>
  </xdr:twoCellAnchor>
  <xdr:twoCellAnchor>
    <xdr:from>
      <xdr:col>1</xdr:col>
      <xdr:colOff>1943735</xdr:colOff>
      <xdr:row>19</xdr:row>
      <xdr:rowOff>14605</xdr:rowOff>
    </xdr:from>
    <xdr:to>
      <xdr:col>2</xdr:col>
      <xdr:colOff>1786890</xdr:colOff>
      <xdr:row>29</xdr:row>
      <xdr:rowOff>145415</xdr:rowOff>
    </xdr:to>
    <xdr:pic>
      <xdr:nvPicPr>
        <xdr:cNvPr id="5" name="图片 4" descr="演示文稿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277360" y="3399155"/>
          <a:ext cx="1795780" cy="1908810"/>
        </a:xfrm>
        <a:prstGeom prst="rect">
          <a:avLst/>
        </a:prstGeom>
      </xdr:spPr>
    </xdr:pic>
    <xdr:clientData/>
  </xdr:twoCellAnchor>
  <xdr:twoCellAnchor>
    <xdr:from>
      <xdr:col>6</xdr:col>
      <xdr:colOff>73660</xdr:colOff>
      <xdr:row>19</xdr:row>
      <xdr:rowOff>7620</xdr:rowOff>
    </xdr:from>
    <xdr:to>
      <xdr:col>6</xdr:col>
      <xdr:colOff>1869440</xdr:colOff>
      <xdr:row>29</xdr:row>
      <xdr:rowOff>121920</xdr:rowOff>
    </xdr:to>
    <xdr:pic>
      <xdr:nvPicPr>
        <xdr:cNvPr id="6" name="图片 5" descr="演示文稿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322810" y="3392170"/>
          <a:ext cx="1795780" cy="1892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I16"/>
  <sheetViews>
    <sheetView tabSelected="1" workbookViewId="0">
      <selection activeCell="E10" sqref="E10"/>
    </sheetView>
  </sheetViews>
  <sheetFormatPr defaultColWidth="9" defaultRowHeight="14"/>
  <cols>
    <col min="5" max="5" width="30.375" customWidth="1"/>
  </cols>
  <sheetData>
    <row r="2" ht="15.5" spans="1:1">
      <c r="A2" s="33" t="s">
        <v>0</v>
      </c>
    </row>
    <row r="4" spans="1:7">
      <c r="A4" s="34" t="s">
        <v>1</v>
      </c>
      <c r="B4" s="34"/>
      <c r="C4" s="34"/>
      <c r="D4" s="34"/>
      <c r="E4" s="34"/>
      <c r="F4" s="35"/>
      <c r="G4" s="35"/>
    </row>
    <row r="5" spans="1:7">
      <c r="A5" s="34" t="s">
        <v>2</v>
      </c>
      <c r="B5" s="34"/>
      <c r="C5" s="34"/>
      <c r="D5" s="34"/>
      <c r="E5" s="34"/>
      <c r="F5" s="34"/>
      <c r="G5" s="34"/>
    </row>
    <row r="16" spans="9:9">
      <c r="I16" s="36"/>
    </row>
  </sheetData>
  <mergeCells count="2">
    <mergeCell ref="A4:E4"/>
    <mergeCell ref="A5:G5"/>
  </mergeCells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F18"/>
  <sheetViews>
    <sheetView workbookViewId="0">
      <selection activeCell="E29" sqref="E29"/>
    </sheetView>
  </sheetViews>
  <sheetFormatPr defaultColWidth="9" defaultRowHeight="14"/>
  <cols>
    <col min="1" max="1" width="10.625" customWidth="1"/>
    <col min="2" max="4" width="25.625" customWidth="1"/>
  </cols>
  <sheetData>
    <row r="1" ht="13.5" customHeight="1"/>
    <row r="3" ht="15" spans="1:32">
      <c r="A3" s="15" t="s">
        <v>3</v>
      </c>
      <c r="B3" s="15"/>
      <c r="C3" s="15"/>
      <c r="D3" s="15"/>
      <c r="F3" s="16"/>
      <c r="G3" s="16"/>
      <c r="H3" s="16"/>
      <c r="I3" s="16"/>
      <c r="J3" s="16"/>
      <c r="K3" s="16"/>
      <c r="L3" s="16"/>
      <c r="M3" s="16"/>
      <c r="N3" s="16"/>
      <c r="O3" s="16"/>
      <c r="P3" s="16"/>
      <c r="Q3" s="16"/>
      <c r="R3" s="16"/>
      <c r="S3" s="16"/>
      <c r="T3" s="16"/>
      <c r="U3" s="16"/>
      <c r="V3" s="16"/>
      <c r="W3" s="16"/>
      <c r="X3" s="16"/>
      <c r="Y3" s="16"/>
      <c r="Z3" s="16"/>
      <c r="AA3" s="16"/>
      <c r="AB3" s="16"/>
      <c r="AC3" s="16"/>
      <c r="AD3" s="16"/>
      <c r="AE3" s="16"/>
      <c r="AF3" s="16"/>
    </row>
    <row r="4" ht="15" spans="1:4">
      <c r="A4" s="15"/>
      <c r="B4" s="17" t="s">
        <v>4</v>
      </c>
      <c r="C4" s="17" t="s">
        <v>5</v>
      </c>
      <c r="D4" s="17" t="s">
        <v>6</v>
      </c>
    </row>
    <row r="5" ht="15.5" spans="1:4">
      <c r="A5" s="31" t="s">
        <v>7</v>
      </c>
      <c r="B5" s="19">
        <v>9</v>
      </c>
      <c r="C5" s="19">
        <v>9</v>
      </c>
      <c r="D5" s="19">
        <v>10</v>
      </c>
    </row>
    <row r="6" ht="15.5" spans="1:4">
      <c r="A6" s="31" t="s">
        <v>8</v>
      </c>
      <c r="B6" s="19">
        <v>6</v>
      </c>
      <c r="C6" s="19">
        <v>7</v>
      </c>
      <c r="D6" s="19">
        <v>10</v>
      </c>
    </row>
    <row r="7" ht="15.5" spans="1:4">
      <c r="A7" s="31" t="s">
        <v>9</v>
      </c>
      <c r="B7" s="19">
        <v>4</v>
      </c>
      <c r="C7" s="19">
        <v>3</v>
      </c>
      <c r="D7" s="19">
        <v>8</v>
      </c>
    </row>
    <row r="8" ht="15.5" spans="1:4">
      <c r="A8" s="31" t="s">
        <v>10</v>
      </c>
      <c r="B8" s="19">
        <v>2</v>
      </c>
      <c r="C8" s="19">
        <v>3</v>
      </c>
      <c r="D8" s="19">
        <v>6</v>
      </c>
    </row>
    <row r="9" ht="15.5" spans="1:4">
      <c r="A9" s="31" t="s">
        <v>11</v>
      </c>
      <c r="B9" s="19">
        <v>1</v>
      </c>
      <c r="C9" s="19">
        <v>2</v>
      </c>
      <c r="D9" s="19">
        <v>3</v>
      </c>
    </row>
    <row r="10" ht="15.5" spans="1:4">
      <c r="A10" s="31" t="s">
        <v>12</v>
      </c>
      <c r="B10" s="19">
        <v>1</v>
      </c>
      <c r="C10" s="19">
        <v>1</v>
      </c>
      <c r="D10" s="19">
        <v>3</v>
      </c>
    </row>
    <row r="11" ht="15.5" spans="1:4">
      <c r="A11" s="31" t="s">
        <v>13</v>
      </c>
      <c r="B11" s="19">
        <v>1</v>
      </c>
      <c r="C11" s="19">
        <v>1</v>
      </c>
      <c r="D11" s="19">
        <v>3</v>
      </c>
    </row>
    <row r="13" ht="15.5" spans="3:4">
      <c r="C13" s="28"/>
      <c r="D13" s="28"/>
    </row>
    <row r="14" ht="15.5" spans="2:3">
      <c r="B14" t="s">
        <v>14</v>
      </c>
      <c r="C14" s="32"/>
    </row>
    <row r="16" spans="1:21">
      <c r="A16" s="16"/>
      <c r="B16" s="16"/>
      <c r="C16" s="16"/>
      <c r="D16" s="16"/>
      <c r="E16" s="16"/>
      <c r="F16" s="16"/>
      <c r="G16" s="16"/>
      <c r="H16" s="16"/>
      <c r="I16" s="16"/>
      <c r="J16" s="16"/>
      <c r="K16" s="16"/>
      <c r="L16" s="16"/>
      <c r="M16" s="16"/>
      <c r="N16" s="16"/>
      <c r="O16" s="16"/>
      <c r="P16" s="16"/>
      <c r="Q16" s="16"/>
      <c r="R16" s="16"/>
      <c r="S16" s="16"/>
      <c r="T16" s="16"/>
      <c r="U16" s="16"/>
    </row>
    <row r="17" spans="3:3">
      <c r="C17" s="16"/>
    </row>
    <row r="18" spans="2:2">
      <c r="B18" s="16"/>
    </row>
  </sheetData>
  <mergeCells count="2">
    <mergeCell ref="A3:D3"/>
    <mergeCell ref="C13:D13"/>
  </mergeCells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17"/>
  <sheetViews>
    <sheetView zoomScale="80" zoomScaleNormal="80" workbookViewId="0">
      <selection activeCell="B9" sqref="B9:E10"/>
    </sheetView>
  </sheetViews>
  <sheetFormatPr defaultColWidth="9" defaultRowHeight="14"/>
  <cols>
    <col min="1" max="1" width="20.625" customWidth="1"/>
    <col min="2" max="5" width="25.625" customWidth="1"/>
  </cols>
  <sheetData>
    <row r="1" ht="13.5" customHeight="1"/>
    <row r="3" ht="15" spans="1:33">
      <c r="A3" s="14" t="s">
        <v>15</v>
      </c>
      <c r="B3" s="15"/>
      <c r="C3" s="15"/>
      <c r="D3" s="15"/>
      <c r="E3" s="15"/>
      <c r="G3" s="16"/>
      <c r="H3" s="16"/>
      <c r="I3" s="16"/>
      <c r="J3" s="16"/>
      <c r="K3" s="16"/>
      <c r="L3" s="16"/>
      <c r="M3" s="16"/>
      <c r="N3" s="16"/>
      <c r="O3" s="16"/>
      <c r="P3" s="16"/>
      <c r="Q3" s="16"/>
      <c r="R3" s="16"/>
      <c r="S3" s="16"/>
      <c r="T3" s="16"/>
      <c r="U3" s="16"/>
      <c r="V3" s="16"/>
      <c r="W3" s="16"/>
      <c r="X3" s="16"/>
      <c r="Y3" s="16"/>
      <c r="Z3" s="16"/>
      <c r="AA3" s="16"/>
      <c r="AB3" s="16"/>
      <c r="AC3" s="16"/>
      <c r="AD3" s="16"/>
      <c r="AE3" s="16"/>
      <c r="AF3" s="16"/>
      <c r="AG3" s="16"/>
    </row>
    <row r="4" ht="15" spans="1:5">
      <c r="A4" s="15"/>
      <c r="B4" s="15" t="s">
        <v>16</v>
      </c>
      <c r="C4" s="17" t="s">
        <v>4</v>
      </c>
      <c r="D4" s="17" t="s">
        <v>5</v>
      </c>
      <c r="E4" s="17" t="s">
        <v>6</v>
      </c>
    </row>
    <row r="5" ht="15.5" spans="1:5">
      <c r="A5" s="15" t="s">
        <v>17</v>
      </c>
      <c r="B5" s="18">
        <v>6851</v>
      </c>
      <c r="C5" s="19">
        <v>11914</v>
      </c>
      <c r="D5" s="19">
        <v>8851</v>
      </c>
      <c r="E5" s="19">
        <v>3888</v>
      </c>
    </row>
    <row r="6" ht="15.5" spans="1:5">
      <c r="A6" s="15" t="s">
        <v>18</v>
      </c>
      <c r="B6" s="18">
        <v>3618</v>
      </c>
      <c r="C6" s="19">
        <v>9619</v>
      </c>
      <c r="D6" s="19">
        <v>7651</v>
      </c>
      <c r="E6" s="19">
        <v>4350</v>
      </c>
    </row>
    <row r="7" ht="15.5" spans="1:5">
      <c r="A7" s="15" t="s">
        <v>19</v>
      </c>
      <c r="B7" s="18">
        <v>6727</v>
      </c>
      <c r="C7" s="19">
        <v>13436</v>
      </c>
      <c r="D7" s="19">
        <v>7923</v>
      </c>
      <c r="E7" s="19">
        <v>3904</v>
      </c>
    </row>
    <row r="8" ht="15.5" spans="1:27">
      <c r="A8" s="15" t="s">
        <v>20</v>
      </c>
      <c r="B8" s="19">
        <f>AVERAGE(B5:B7)</f>
        <v>5732</v>
      </c>
      <c r="C8" s="19">
        <f>AVERAGE(C5:C7)</f>
        <v>11656.3333333333</v>
      </c>
      <c r="D8" s="19">
        <f>AVERAGE(D5:D7)</f>
        <v>8141.66666666667</v>
      </c>
      <c r="E8" s="19">
        <f>AVERAGE(E5:E7)</f>
        <v>4047.33333333333</v>
      </c>
      <c r="F8" s="16"/>
      <c r="G8" s="16"/>
      <c r="H8" s="16"/>
      <c r="I8" s="16"/>
      <c r="J8" s="16"/>
      <c r="K8" s="16"/>
      <c r="L8" s="16"/>
      <c r="M8" s="16"/>
      <c r="N8" s="16"/>
      <c r="O8" s="16"/>
      <c r="P8" s="16"/>
      <c r="Q8" s="16"/>
      <c r="R8" s="16"/>
      <c r="S8" s="16"/>
      <c r="T8" s="16"/>
      <c r="U8" s="16"/>
      <c r="V8" s="16"/>
      <c r="W8" s="16"/>
      <c r="X8" s="16"/>
      <c r="Y8" s="16"/>
      <c r="Z8" s="16"/>
      <c r="AA8" s="16"/>
    </row>
    <row r="9" ht="15.5" spans="1:5">
      <c r="A9" s="22" t="s">
        <v>21</v>
      </c>
      <c r="B9" s="23">
        <v>0.0019</v>
      </c>
      <c r="C9" s="24" t="s">
        <v>22</v>
      </c>
      <c r="D9" s="21">
        <v>0.034</v>
      </c>
      <c r="E9" s="21">
        <v>0.0004</v>
      </c>
    </row>
    <row r="10" ht="15.5" spans="1:5">
      <c r="A10" s="25" t="s">
        <v>23</v>
      </c>
      <c r="B10" s="23" t="s">
        <v>24</v>
      </c>
      <c r="C10" s="26" t="s">
        <v>22</v>
      </c>
      <c r="D10" s="21" t="s">
        <v>25</v>
      </c>
      <c r="E10" s="21" t="s">
        <v>26</v>
      </c>
    </row>
    <row r="11" ht="15.5" spans="3:5">
      <c r="C11" s="27" t="s">
        <v>27</v>
      </c>
      <c r="D11" s="28"/>
      <c r="E11" s="28"/>
    </row>
    <row r="13" spans="1:22">
      <c r="A13" s="16"/>
      <c r="B13" s="16"/>
      <c r="C13" s="16"/>
      <c r="D13" s="16"/>
      <c r="E13" s="16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16"/>
      <c r="R13" s="16"/>
      <c r="S13" s="16"/>
      <c r="T13" s="16"/>
      <c r="U13" s="16"/>
      <c r="V13" s="16"/>
    </row>
    <row r="14" spans="3:4">
      <c r="C14" s="16"/>
      <c r="D14" s="16"/>
    </row>
    <row r="15" spans="2:4">
      <c r="B15" s="16"/>
      <c r="C15" s="16"/>
      <c r="D15" s="16"/>
    </row>
    <row r="16" spans="1:4">
      <c r="A16" s="16"/>
      <c r="B16" s="16"/>
      <c r="C16" s="16"/>
      <c r="D16" s="16"/>
    </row>
    <row r="17" spans="4:4">
      <c r="D17" s="16"/>
    </row>
  </sheetData>
  <mergeCells count="2">
    <mergeCell ref="A3:E3"/>
    <mergeCell ref="D11:E11"/>
  </mergeCells>
  <pageMargins left="0.7" right="0.7" top="0.75" bottom="0.75" header="0.3" footer="0.3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21"/>
  <sheetViews>
    <sheetView zoomScale="110" zoomScaleNormal="110" workbookViewId="0">
      <selection activeCell="B9" sqref="B9:E10"/>
    </sheetView>
  </sheetViews>
  <sheetFormatPr defaultColWidth="9" defaultRowHeight="14"/>
  <cols>
    <col min="1" max="1" width="19.625" customWidth="1"/>
    <col min="2" max="5" width="25.625" customWidth="1"/>
  </cols>
  <sheetData>
    <row r="1" ht="13.5" customHeight="1"/>
    <row r="3" ht="15" spans="1:33">
      <c r="A3" s="14" t="s">
        <v>28</v>
      </c>
      <c r="B3" s="15"/>
      <c r="C3" s="15"/>
      <c r="D3" s="15"/>
      <c r="E3" s="15"/>
      <c r="G3" s="16"/>
      <c r="H3" s="16"/>
      <c r="I3" s="16"/>
      <c r="J3" s="16"/>
      <c r="K3" s="16"/>
      <c r="L3" s="16"/>
      <c r="M3" s="16"/>
      <c r="N3" s="16"/>
      <c r="O3" s="16"/>
      <c r="P3" s="16"/>
      <c r="Q3" s="16"/>
      <c r="R3" s="16"/>
      <c r="S3" s="16"/>
      <c r="T3" s="16"/>
      <c r="U3" s="16"/>
      <c r="V3" s="16"/>
      <c r="W3" s="16"/>
      <c r="X3" s="16"/>
      <c r="Y3" s="16"/>
      <c r="Z3" s="16"/>
      <c r="AA3" s="16"/>
      <c r="AB3" s="16"/>
      <c r="AC3" s="16"/>
      <c r="AD3" s="16"/>
      <c r="AE3" s="16"/>
      <c r="AF3" s="16"/>
      <c r="AG3" s="16"/>
    </row>
    <row r="4" ht="15" spans="1:5">
      <c r="A4" s="15"/>
      <c r="B4" s="15" t="s">
        <v>16</v>
      </c>
      <c r="C4" s="17" t="s">
        <v>4</v>
      </c>
      <c r="D4" s="17" t="s">
        <v>5</v>
      </c>
      <c r="E4" s="17" t="s">
        <v>6</v>
      </c>
    </row>
    <row r="5" ht="15.5" spans="1:5">
      <c r="A5" s="15" t="s">
        <v>17</v>
      </c>
      <c r="B5" s="18">
        <v>3.872539511</v>
      </c>
      <c r="C5" s="19">
        <v>5.242804885</v>
      </c>
      <c r="D5" s="19">
        <v>3.673688687</v>
      </c>
      <c r="E5" s="19">
        <v>3.778363682</v>
      </c>
    </row>
    <row r="6" ht="15.5" spans="1:5">
      <c r="A6" s="15" t="s">
        <v>18</v>
      </c>
      <c r="B6" s="18">
        <v>2.661473389</v>
      </c>
      <c r="C6" s="19">
        <v>4.466041173</v>
      </c>
      <c r="D6" s="19">
        <v>3.354971851</v>
      </c>
      <c r="E6" s="19">
        <v>3.969294283</v>
      </c>
    </row>
    <row r="7" ht="15.5" spans="1:5">
      <c r="A7" s="15" t="s">
        <v>19</v>
      </c>
      <c r="B7" s="18">
        <v>3.301258364</v>
      </c>
      <c r="C7" s="19">
        <v>4.301055549</v>
      </c>
      <c r="D7" s="19">
        <v>2.49444878</v>
      </c>
      <c r="E7" s="19">
        <v>4.065437386</v>
      </c>
    </row>
    <row r="8" ht="15.5" spans="1:27">
      <c r="A8" s="15" t="s">
        <v>20</v>
      </c>
      <c r="B8" s="19">
        <f>AVERAGE(B5:B7)</f>
        <v>3.27842375466667</v>
      </c>
      <c r="C8" s="19">
        <f>AVERAGE(C5:C7)</f>
        <v>4.66996720233333</v>
      </c>
      <c r="D8" s="19">
        <f t="shared" ref="D8:E8" si="0">AVERAGE(D5:D7)</f>
        <v>3.17436977266667</v>
      </c>
      <c r="E8" s="19">
        <f t="shared" si="0"/>
        <v>3.93769845033333</v>
      </c>
      <c r="F8" s="16"/>
      <c r="G8" s="16"/>
      <c r="H8" s="16"/>
      <c r="I8" s="16"/>
      <c r="J8" s="16"/>
      <c r="K8" s="16"/>
      <c r="L8" s="16"/>
      <c r="M8" s="16"/>
      <c r="N8" s="16"/>
      <c r="O8" s="16"/>
      <c r="P8" s="16"/>
      <c r="Q8" s="16"/>
      <c r="R8" s="16"/>
      <c r="S8" s="16"/>
      <c r="T8" s="16"/>
      <c r="U8" s="16"/>
      <c r="V8" s="16"/>
      <c r="W8" s="16"/>
      <c r="X8" s="16"/>
      <c r="Y8" s="16"/>
      <c r="Z8" s="16"/>
      <c r="AA8" s="16"/>
    </row>
    <row r="9" ht="15.5" spans="1:5">
      <c r="A9" s="22" t="s">
        <v>21</v>
      </c>
      <c r="B9" s="23">
        <v>0.0238</v>
      </c>
      <c r="C9" s="24" t="s">
        <v>22</v>
      </c>
      <c r="D9" s="21">
        <v>0.0166</v>
      </c>
      <c r="E9" s="21">
        <v>0.2488</v>
      </c>
    </row>
    <row r="10" ht="15.5" spans="1:5">
      <c r="A10" s="25" t="s">
        <v>23</v>
      </c>
      <c r="B10" s="23" t="s">
        <v>29</v>
      </c>
      <c r="C10" s="26" t="s">
        <v>22</v>
      </c>
      <c r="D10" s="21" t="s">
        <v>30</v>
      </c>
      <c r="E10" s="21" t="s">
        <v>31</v>
      </c>
    </row>
    <row r="11" ht="15.5" spans="3:5">
      <c r="C11" s="27" t="s">
        <v>27</v>
      </c>
      <c r="D11" s="28"/>
      <c r="E11" s="28"/>
    </row>
    <row r="13" spans="1:22">
      <c r="A13" s="16"/>
      <c r="B13" s="16"/>
      <c r="C13" s="16"/>
      <c r="D13" s="16"/>
      <c r="E13" s="16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16"/>
      <c r="R13" s="16"/>
      <c r="S13" s="16"/>
      <c r="T13" s="16"/>
      <c r="U13" s="16"/>
      <c r="V13" s="16"/>
    </row>
    <row r="14" spans="2:4">
      <c r="B14" s="16"/>
      <c r="C14" s="16"/>
      <c r="D14" s="16"/>
    </row>
    <row r="15" spans="2:4">
      <c r="B15" s="16"/>
      <c r="C15" s="16"/>
      <c r="D15" s="16"/>
    </row>
    <row r="16" spans="1:3">
      <c r="A16" s="16"/>
      <c r="B16" s="16"/>
      <c r="C16" s="16"/>
    </row>
    <row r="17" spans="2:4">
      <c r="B17" s="16"/>
      <c r="C17" s="16"/>
      <c r="D17" s="16"/>
    </row>
    <row r="18" spans="2:2">
      <c r="B18" s="16"/>
    </row>
    <row r="19" spans="2:3">
      <c r="B19" s="16"/>
      <c r="C19" s="16"/>
    </row>
    <row r="21" spans="2:3">
      <c r="B21" s="16"/>
      <c r="C21" s="16"/>
    </row>
  </sheetData>
  <mergeCells count="2">
    <mergeCell ref="A3:E3"/>
    <mergeCell ref="D11:E11"/>
  </mergeCells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33"/>
  <sheetViews>
    <sheetView zoomScale="110" zoomScaleNormal="110" workbookViewId="0">
      <selection activeCell="B8" sqref="B8:E11"/>
    </sheetView>
  </sheetViews>
  <sheetFormatPr defaultColWidth="9" defaultRowHeight="14"/>
  <cols>
    <col min="1" max="1" width="20.75" customWidth="1"/>
    <col min="2" max="5" width="25.625" customWidth="1"/>
    <col min="6" max="7" width="12.625"/>
    <col min="9" max="9" width="12.625"/>
  </cols>
  <sheetData>
    <row r="1" ht="13.5" customHeight="1"/>
    <row r="3" ht="15" spans="1:33">
      <c r="A3" s="14" t="s">
        <v>32</v>
      </c>
      <c r="B3" s="15"/>
      <c r="C3" s="15"/>
      <c r="D3" s="15"/>
      <c r="E3" s="15"/>
      <c r="G3" s="16"/>
      <c r="H3" s="16"/>
      <c r="I3" s="16"/>
      <c r="J3" s="16"/>
      <c r="K3" s="16"/>
      <c r="L3" s="16"/>
      <c r="M3" s="16"/>
      <c r="N3" s="16"/>
      <c r="O3" s="16"/>
      <c r="P3" s="16"/>
      <c r="Q3" s="16"/>
      <c r="R3" s="16"/>
      <c r="S3" s="16"/>
      <c r="T3" s="16"/>
      <c r="U3" s="16"/>
      <c r="V3" s="16"/>
      <c r="W3" s="16"/>
      <c r="X3" s="16"/>
      <c r="Y3" s="16"/>
      <c r="Z3" s="16"/>
      <c r="AA3" s="16"/>
      <c r="AB3" s="16"/>
      <c r="AC3" s="16"/>
      <c r="AD3" s="16"/>
      <c r="AE3" s="16"/>
      <c r="AF3" s="16"/>
      <c r="AG3" s="16"/>
    </row>
    <row r="4" ht="15" spans="1:5">
      <c r="A4" s="15"/>
      <c r="B4" s="15" t="s">
        <v>16</v>
      </c>
      <c r="C4" s="17" t="s">
        <v>4</v>
      </c>
      <c r="D4" s="17" t="s">
        <v>5</v>
      </c>
      <c r="E4" s="17" t="s">
        <v>6</v>
      </c>
    </row>
    <row r="5" ht="15.5" spans="1:5">
      <c r="A5" s="15" t="s">
        <v>17</v>
      </c>
      <c r="B5" s="18">
        <v>4.121621622</v>
      </c>
      <c r="C5" s="19">
        <v>4.693950178</v>
      </c>
      <c r="D5" s="19">
        <v>4.328519856</v>
      </c>
      <c r="E5" s="19">
        <v>4.05</v>
      </c>
    </row>
    <row r="6" ht="15.5" spans="1:5">
      <c r="A6" s="15" t="s">
        <v>18</v>
      </c>
      <c r="B6" s="18">
        <v>2.516216216</v>
      </c>
      <c r="C6" s="19">
        <v>5.142076503</v>
      </c>
      <c r="D6" s="19">
        <v>4.298578199</v>
      </c>
      <c r="E6" s="19">
        <v>4.127329193</v>
      </c>
    </row>
    <row r="7" ht="15.5" spans="1:5">
      <c r="A7" s="15" t="s">
        <v>19</v>
      </c>
      <c r="B7" s="18">
        <v>2.400503778</v>
      </c>
      <c r="C7" s="19">
        <v>5.59602649</v>
      </c>
      <c r="D7" s="19">
        <v>4.403726708</v>
      </c>
      <c r="E7" s="19">
        <v>4.191176471</v>
      </c>
    </row>
    <row r="8" ht="15.5" spans="1:5">
      <c r="A8" s="15" t="s">
        <v>33</v>
      </c>
      <c r="B8" s="20">
        <v>4.21021021021021</v>
      </c>
      <c r="C8" s="21">
        <v>6.20403022670025</v>
      </c>
      <c r="D8" s="21">
        <v>4.16363636363636</v>
      </c>
      <c r="E8" s="21">
        <v>4.49163879598663</v>
      </c>
    </row>
    <row r="9" ht="15.5" spans="1:27">
      <c r="A9" s="15" t="s">
        <v>20</v>
      </c>
      <c r="B9" s="21">
        <f>AVERAGE(B5:B8)</f>
        <v>3.31213795655255</v>
      </c>
      <c r="C9" s="21">
        <f>AVERAGE(C5:C8)</f>
        <v>5.40902084942506</v>
      </c>
      <c r="D9" s="21">
        <f>AVERAGE(D5:D8)</f>
        <v>4.29861528165909</v>
      </c>
      <c r="E9" s="21">
        <f>AVERAGE(E5:E8)</f>
        <v>4.21503611499666</v>
      </c>
      <c r="F9" s="16"/>
      <c r="G9" s="16"/>
      <c r="H9" s="16"/>
      <c r="I9" s="16"/>
      <c r="J9" s="16"/>
      <c r="K9" s="16"/>
      <c r="L9" s="16"/>
      <c r="M9" s="16"/>
      <c r="N9" s="16"/>
      <c r="O9" s="16"/>
      <c r="P9" s="16"/>
      <c r="Q9" s="16"/>
      <c r="R9" s="16"/>
      <c r="S9" s="16"/>
      <c r="T9" s="16"/>
      <c r="U9" s="16"/>
      <c r="V9" s="16"/>
      <c r="W9" s="16"/>
      <c r="X9" s="16"/>
      <c r="Y9" s="16"/>
      <c r="Z9" s="16"/>
      <c r="AA9" s="16"/>
    </row>
    <row r="10" ht="15.5" spans="1:5">
      <c r="A10" s="22" t="s">
        <v>21</v>
      </c>
      <c r="B10" s="23">
        <v>0.0009</v>
      </c>
      <c r="C10" s="24" t="s">
        <v>22</v>
      </c>
      <c r="D10" s="21">
        <v>0.0561</v>
      </c>
      <c r="E10" s="21">
        <v>0.0395</v>
      </c>
    </row>
    <row r="11" ht="15.5" spans="1:5">
      <c r="A11" s="25" t="s">
        <v>23</v>
      </c>
      <c r="B11" s="23" t="s">
        <v>34</v>
      </c>
      <c r="C11" s="26" t="s">
        <v>22</v>
      </c>
      <c r="D11" s="21" t="s">
        <v>35</v>
      </c>
      <c r="E11" s="21" t="s">
        <v>36</v>
      </c>
    </row>
    <row r="12" ht="15.5" spans="3:5">
      <c r="C12" s="27" t="s">
        <v>27</v>
      </c>
      <c r="D12" s="28"/>
      <c r="E12" s="28"/>
    </row>
    <row r="14" spans="1:22">
      <c r="A14" s="16"/>
      <c r="B14" s="16"/>
      <c r="C14" s="16"/>
      <c r="D14" s="16"/>
      <c r="E14" s="16"/>
      <c r="F14" s="16"/>
      <c r="G14" s="16"/>
      <c r="H14" s="16"/>
      <c r="I14" s="16"/>
      <c r="J14" s="16"/>
      <c r="K14" s="16"/>
      <c r="L14" s="16"/>
      <c r="M14" s="16"/>
      <c r="N14" s="16"/>
      <c r="O14" s="16"/>
      <c r="P14" s="16"/>
      <c r="Q14" s="16"/>
      <c r="R14" s="16"/>
      <c r="S14" s="16"/>
      <c r="T14" s="16"/>
      <c r="U14" s="16"/>
      <c r="V14" s="16"/>
    </row>
    <row r="15" spans="2:4">
      <c r="B15" s="16"/>
      <c r="C15" s="16"/>
      <c r="D15" s="16"/>
    </row>
    <row r="16" spans="2:4">
      <c r="B16" s="16"/>
      <c r="C16" s="16"/>
      <c r="D16" s="16"/>
    </row>
    <row r="17" spans="1:8">
      <c r="A17" s="16"/>
      <c r="B17" s="16"/>
      <c r="F17" s="29"/>
      <c r="G17" s="29"/>
      <c r="H17" s="29"/>
    </row>
    <row r="18" spans="2:8">
      <c r="B18" s="16"/>
      <c r="F18" s="29"/>
      <c r="G18" s="29"/>
      <c r="H18" s="29"/>
    </row>
    <row r="19" spans="2:8">
      <c r="B19" s="16"/>
      <c r="F19" s="29"/>
      <c r="G19" s="29"/>
      <c r="H19" s="29"/>
    </row>
    <row r="20" spans="2:8">
      <c r="B20" s="16"/>
      <c r="F20" s="29"/>
      <c r="G20" s="29"/>
      <c r="H20" s="29"/>
    </row>
    <row r="21" spans="6:8">
      <c r="F21" s="29"/>
      <c r="G21" s="29"/>
      <c r="H21" s="29"/>
    </row>
    <row r="22" spans="2:8">
      <c r="B22" s="16"/>
      <c r="C22" s="16"/>
      <c r="F22" s="29"/>
      <c r="G22" s="29"/>
      <c r="H22" s="29"/>
    </row>
    <row r="23" spans="3:8">
      <c r="C23" s="16"/>
      <c r="F23" s="30"/>
      <c r="G23" s="29"/>
      <c r="H23" s="29"/>
    </row>
    <row r="24" spans="3:8">
      <c r="C24" s="16"/>
      <c r="F24" s="16"/>
      <c r="G24" s="29"/>
      <c r="H24" s="29"/>
    </row>
    <row r="25" spans="3:8">
      <c r="C25" s="16"/>
      <c r="F25" s="29"/>
      <c r="G25" s="29"/>
      <c r="H25" s="29"/>
    </row>
    <row r="26" spans="3:8">
      <c r="C26" s="16"/>
      <c r="F26" s="29"/>
      <c r="G26" s="29"/>
      <c r="H26" s="29"/>
    </row>
    <row r="27" spans="3:8">
      <c r="C27" s="16"/>
      <c r="F27" s="29"/>
      <c r="G27" s="29"/>
      <c r="H27" s="29"/>
    </row>
    <row r="28" spans="3:8">
      <c r="C28" s="29"/>
      <c r="F28" s="29"/>
      <c r="G28" s="29"/>
      <c r="H28" s="29"/>
    </row>
    <row r="29" spans="3:8">
      <c r="C29" s="16"/>
      <c r="F29" s="29"/>
      <c r="G29" s="29"/>
      <c r="H29" s="29"/>
    </row>
    <row r="30" spans="3:8">
      <c r="C30" s="16"/>
      <c r="F30" s="29"/>
      <c r="G30" s="29"/>
      <c r="H30" s="29"/>
    </row>
    <row r="31" spans="3:8">
      <c r="C31" s="16"/>
      <c r="F31" s="29"/>
      <c r="G31" s="29"/>
      <c r="H31" s="29"/>
    </row>
    <row r="32" spans="3:8">
      <c r="C32" s="16"/>
      <c r="F32" s="29"/>
      <c r="G32" s="29"/>
      <c r="H32" s="29"/>
    </row>
    <row r="33" spans="3:8">
      <c r="C33" s="16"/>
      <c r="E33" s="29"/>
      <c r="F33" s="29"/>
      <c r="G33" s="29"/>
      <c r="H33" s="29"/>
    </row>
  </sheetData>
  <mergeCells count="2">
    <mergeCell ref="A3:E3"/>
    <mergeCell ref="D12:E12"/>
  </mergeCells>
  <pageMargins left="0.7" right="0.7" top="0.75" bottom="0.75" header="0.3" footer="0.3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1"/>
  <sheetViews>
    <sheetView zoomScale="50" zoomScaleNormal="50" workbookViewId="0">
      <selection activeCell="I24" sqref="I24"/>
    </sheetView>
  </sheetViews>
  <sheetFormatPr defaultColWidth="9" defaultRowHeight="14"/>
  <cols>
    <col min="1" max="1" width="30.625" customWidth="1"/>
    <col min="2" max="3" width="25.625" customWidth="1"/>
    <col min="4" max="4" width="22.625" customWidth="1"/>
    <col min="5" max="5" width="30.625" customWidth="1"/>
    <col min="6" max="7" width="25.625" customWidth="1"/>
  </cols>
  <sheetData>
    <row r="1" ht="13.5" customHeight="1"/>
    <row r="2" spans="1:7">
      <c r="A2" s="1" t="s">
        <v>37</v>
      </c>
      <c r="B2" s="2"/>
      <c r="C2" s="3"/>
      <c r="E2" s="1" t="s">
        <v>38</v>
      </c>
      <c r="F2" s="2"/>
      <c r="G2" s="3"/>
    </row>
    <row r="3" spans="1:7">
      <c r="A3" s="4"/>
      <c r="B3" s="5"/>
      <c r="C3" s="6"/>
      <c r="E3" s="4"/>
      <c r="F3" s="5"/>
      <c r="G3" s="6"/>
    </row>
    <row r="4" spans="1:7">
      <c r="A4" s="4"/>
      <c r="B4" s="5"/>
      <c r="C4" s="6"/>
      <c r="E4" s="4"/>
      <c r="F4" s="5"/>
      <c r="G4" s="6"/>
    </row>
    <row r="5" ht="15" spans="1:10">
      <c r="A5" s="4"/>
      <c r="B5" s="5"/>
      <c r="C5" s="6"/>
      <c r="E5" s="4"/>
      <c r="F5" s="5"/>
      <c r="G5" s="6"/>
      <c r="I5" s="13"/>
      <c r="J5" s="13"/>
    </row>
    <row r="6" spans="1:7">
      <c r="A6" s="4"/>
      <c r="B6" s="5"/>
      <c r="C6" s="6"/>
      <c r="E6" s="4"/>
      <c r="F6" s="5"/>
      <c r="G6" s="6"/>
    </row>
    <row r="7" spans="1:7">
      <c r="A7" s="4"/>
      <c r="B7" s="5"/>
      <c r="C7" s="6"/>
      <c r="E7" s="4"/>
      <c r="F7" s="5"/>
      <c r="G7" s="6"/>
    </row>
    <row r="8" spans="1:7">
      <c r="A8" s="4"/>
      <c r="B8" s="5"/>
      <c r="C8" s="6"/>
      <c r="E8" s="4"/>
      <c r="F8" s="5"/>
      <c r="G8" s="6"/>
    </row>
    <row r="9" spans="1:7">
      <c r="A9" s="4"/>
      <c r="B9" s="5"/>
      <c r="C9" s="6"/>
      <c r="E9" s="4"/>
      <c r="F9" s="5"/>
      <c r="G9" s="6"/>
    </row>
    <row r="10" spans="1:7">
      <c r="A10" s="4"/>
      <c r="B10" s="5"/>
      <c r="C10" s="6"/>
      <c r="E10" s="4"/>
      <c r="F10" s="5"/>
      <c r="G10" s="6"/>
    </row>
    <row r="11" spans="1:7">
      <c r="A11" s="4"/>
      <c r="B11" s="5"/>
      <c r="C11" s="6"/>
      <c r="E11" s="4"/>
      <c r="F11" s="5"/>
      <c r="G11" s="6"/>
    </row>
    <row r="12" spans="1:7">
      <c r="A12" s="4"/>
      <c r="B12" s="5"/>
      <c r="C12" s="6"/>
      <c r="E12" s="4"/>
      <c r="F12" s="5"/>
      <c r="G12" s="6"/>
    </row>
    <row r="13" spans="1:7">
      <c r="A13" s="4"/>
      <c r="B13" s="5"/>
      <c r="C13" s="6"/>
      <c r="E13" s="4"/>
      <c r="F13" s="5"/>
      <c r="G13" s="6"/>
    </row>
    <row r="14" spans="1:7">
      <c r="A14" s="4"/>
      <c r="B14" s="5"/>
      <c r="C14" s="6"/>
      <c r="E14" s="4"/>
      <c r="F14" s="5"/>
      <c r="G14" s="6"/>
    </row>
    <row r="15" spans="1:7">
      <c r="A15" s="7"/>
      <c r="B15" s="8"/>
      <c r="C15" s="9"/>
      <c r="E15" s="7"/>
      <c r="F15" s="8"/>
      <c r="G15" s="9"/>
    </row>
    <row r="18" spans="1:7">
      <c r="A18" s="10" t="s">
        <v>39</v>
      </c>
      <c r="B18" s="2"/>
      <c r="C18" s="3"/>
      <c r="E18" s="10" t="s">
        <v>40</v>
      </c>
      <c r="F18" s="2"/>
      <c r="G18" s="3"/>
    </row>
    <row r="19" spans="1:7">
      <c r="A19" s="11"/>
      <c r="B19" s="5"/>
      <c r="C19" s="6"/>
      <c r="E19" s="11"/>
      <c r="F19" s="5"/>
      <c r="G19" s="6"/>
    </row>
    <row r="20" spans="1:7">
      <c r="A20" s="11"/>
      <c r="B20" s="5"/>
      <c r="C20" s="6"/>
      <c r="E20" s="11"/>
      <c r="F20" s="5"/>
      <c r="G20" s="6"/>
    </row>
    <row r="21" spans="1:7">
      <c r="A21" s="11"/>
      <c r="B21" s="5"/>
      <c r="C21" s="6"/>
      <c r="E21" s="11"/>
      <c r="F21" s="5"/>
      <c r="G21" s="6"/>
    </row>
    <row r="22" spans="1:7">
      <c r="A22" s="11"/>
      <c r="B22" s="5"/>
      <c r="C22" s="6"/>
      <c r="E22" s="11"/>
      <c r="F22" s="5"/>
      <c r="G22" s="6"/>
    </row>
    <row r="23" spans="1:7">
      <c r="A23" s="11"/>
      <c r="B23" s="5"/>
      <c r="C23" s="6"/>
      <c r="E23" s="11"/>
      <c r="F23" s="5"/>
      <c r="G23" s="6"/>
    </row>
    <row r="24" spans="1:7">
      <c r="A24" s="11"/>
      <c r="B24" s="5"/>
      <c r="C24" s="6"/>
      <c r="E24" s="11"/>
      <c r="F24" s="5"/>
      <c r="G24" s="6"/>
    </row>
    <row r="25" spans="1:7">
      <c r="A25" s="11"/>
      <c r="B25" s="5"/>
      <c r="C25" s="6"/>
      <c r="E25" s="11"/>
      <c r="F25" s="5"/>
      <c r="G25" s="6"/>
    </row>
    <row r="26" spans="1:7">
      <c r="A26" s="11"/>
      <c r="B26" s="5"/>
      <c r="C26" s="6"/>
      <c r="E26" s="11"/>
      <c r="F26" s="5"/>
      <c r="G26" s="6"/>
    </row>
    <row r="27" spans="1:7">
      <c r="A27" s="11"/>
      <c r="B27" s="5"/>
      <c r="C27" s="6"/>
      <c r="E27" s="11"/>
      <c r="F27" s="5"/>
      <c r="G27" s="6"/>
    </row>
    <row r="28" spans="1:7">
      <c r="A28" s="11"/>
      <c r="B28" s="5"/>
      <c r="C28" s="6"/>
      <c r="E28" s="11"/>
      <c r="F28" s="5"/>
      <c r="G28" s="6"/>
    </row>
    <row r="29" spans="1:7">
      <c r="A29" s="11"/>
      <c r="B29" s="5"/>
      <c r="C29" s="6"/>
      <c r="E29" s="11"/>
      <c r="F29" s="5"/>
      <c r="G29" s="6"/>
    </row>
    <row r="30" spans="1:7">
      <c r="A30" s="11"/>
      <c r="B30" s="5"/>
      <c r="C30" s="6"/>
      <c r="E30" s="11"/>
      <c r="F30" s="5"/>
      <c r="G30" s="6"/>
    </row>
    <row r="31" spans="1:7">
      <c r="A31" s="12"/>
      <c r="B31" s="8"/>
      <c r="C31" s="9"/>
      <c r="E31" s="12"/>
      <c r="F31" s="8"/>
      <c r="G31" s="9"/>
    </row>
  </sheetData>
  <mergeCells count="8">
    <mergeCell ref="A2:A15"/>
    <mergeCell ref="A18:A31"/>
    <mergeCell ref="E2:E15"/>
    <mergeCell ref="E18:E31"/>
    <mergeCell ref="B2:C15"/>
    <mergeCell ref="F2:G15"/>
    <mergeCell ref="B18:C31"/>
    <mergeCell ref="F18:G31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Description</vt:lpstr>
      <vt:lpstr>Survival(Fig.3A)</vt:lpstr>
      <vt:lpstr>Sheet7</vt:lpstr>
      <vt:lpstr>DCF fluorescence(Fig.3B) </vt:lpstr>
      <vt:lpstr>Content of MDA(Fig.3C)</vt:lpstr>
      <vt:lpstr>Lung wet-dry(Fig.3D)</vt:lpstr>
      <vt:lpstr>Pathological section(Fig.3E-H)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김태영</dc:creator>
  <cp:lastModifiedBy>Authors</cp:lastModifiedBy>
  <dcterms:created xsi:type="dcterms:W3CDTF">2020-10-07T01:08:00Z</dcterms:created>
  <dcterms:modified xsi:type="dcterms:W3CDTF">2022-01-08T15:49:15Z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FA428E89EDE2495F8B8479F0BC41B038</vt:lpwstr>
  </property>
  <property fmtid="{D5CDD505-2E9C-101B-9397-08002B2CF9AE}" pid="3" name="KSOProductBuildVer">
    <vt:lpwstr>2052-11.1.0.11194</vt:lpwstr>
  </property>
</Properties>
</file>