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456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5" i="1" l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<sst xmlns="http://schemas.openxmlformats.org/spreadsheetml/2006/main" count="116" uniqueCount="37">
  <si>
    <t>1° Aboveground biomass (july 24)</t>
  </si>
  <si>
    <t>2° Aboveground biomass (september 12)</t>
  </si>
  <si>
    <t xml:space="preserve"> 3° Aboveground biomass (october 21)</t>
  </si>
  <si>
    <t>4°  Aboveground biomass (november 25)</t>
  </si>
  <si>
    <t>5° Aboveground biomass (december 26)</t>
  </si>
  <si>
    <t>6° Aboveground biomass (january 25)</t>
  </si>
  <si>
    <t>7° Aboveground biomass (february 17)</t>
  </si>
  <si>
    <t>8° Aboveground biomass (march 16)</t>
  </si>
  <si>
    <t>Treatment</t>
  </si>
  <si>
    <t>Mini-pastures</t>
  </si>
  <si>
    <t>Fresh weight (g)</t>
  </si>
  <si>
    <t>Average</t>
  </si>
  <si>
    <t>Dry weight (g)</t>
  </si>
  <si>
    <t>Leaf area (cm2)</t>
  </si>
  <si>
    <t>A</t>
  </si>
  <si>
    <t>I</t>
  </si>
  <si>
    <t xml:space="preserve">T1 </t>
  </si>
  <si>
    <t>B</t>
  </si>
  <si>
    <t>N</t>
  </si>
  <si>
    <t>C</t>
  </si>
  <si>
    <t>O</t>
  </si>
  <si>
    <t>T2</t>
  </si>
  <si>
    <t>U</t>
  </si>
  <si>
    <t>L</t>
  </si>
  <si>
    <t>T3</t>
  </si>
  <si>
    <t>T</t>
  </si>
  <si>
    <t>E</t>
  </si>
  <si>
    <t>D</t>
  </si>
  <si>
    <t>T4</t>
  </si>
  <si>
    <t>T5</t>
  </si>
  <si>
    <t>T6</t>
  </si>
  <si>
    <t>R</t>
  </si>
  <si>
    <t>T7</t>
  </si>
  <si>
    <t>T8</t>
  </si>
  <si>
    <t>Water treatment</t>
  </si>
  <si>
    <t>80-85% FC</t>
  </si>
  <si>
    <t>40-45%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</si>
</sst>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9" xfId="0" applyBorder="1"/>
    <xf numFmtId="0" fontId="3" fillId="0" borderId="8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workbookViewId="0">
      <selection sqref="A1:XFD1"/>
    </sheetView>
  </sheetViews>
  <sheetFormatPr baseColWidth="10" defaultRowHeight="14" x14ac:dyDescent="0"/>
  <cols>
    <col min="4" max="4" width="16.5" bestFit="1" customWidth="1"/>
    <col min="5" max="5" width="13.5" bestFit="1" customWidth="1"/>
    <col min="6" max="6" width="14.33203125" bestFit="1" customWidth="1"/>
    <col min="7" max="7" width="13.5" bestFit="1" customWidth="1"/>
    <col min="8" max="8" width="15.5" bestFit="1" customWidth="1"/>
    <col min="9" max="9" width="13.5" bestFit="1" customWidth="1"/>
    <col min="10" max="10" width="16.5" bestFit="1" customWidth="1"/>
    <col min="11" max="11" width="13.5" bestFit="1" customWidth="1"/>
    <col min="12" max="12" width="14.33203125" bestFit="1" customWidth="1"/>
    <col min="13" max="13" width="13.5" bestFit="1" customWidth="1"/>
    <col min="14" max="14" width="15.5" bestFit="1" customWidth="1"/>
    <col min="15" max="15" width="13.5" bestFit="1" customWidth="1"/>
    <col min="16" max="16" width="16.5" bestFit="1" customWidth="1"/>
    <col min="17" max="17" width="13.5" bestFit="1" customWidth="1"/>
    <col min="18" max="18" width="14.33203125" bestFit="1" customWidth="1"/>
    <col min="19" max="19" width="13.5" bestFit="1" customWidth="1"/>
    <col min="20" max="20" width="15.5" bestFit="1" customWidth="1"/>
    <col min="21" max="21" width="13.5" bestFit="1" customWidth="1"/>
    <col min="22" max="22" width="16.5" bestFit="1" customWidth="1"/>
    <col min="23" max="23" width="13.5" bestFit="1" customWidth="1"/>
    <col min="24" max="24" width="14.33203125" bestFit="1" customWidth="1"/>
    <col min="25" max="25" width="13.5" bestFit="1" customWidth="1"/>
    <col min="26" max="26" width="15.5" bestFit="1" customWidth="1"/>
    <col min="27" max="27" width="13.5" bestFit="1" customWidth="1"/>
    <col min="28" max="28" width="16.5" bestFit="1" customWidth="1"/>
    <col min="29" max="29" width="13.5" bestFit="1" customWidth="1"/>
    <col min="30" max="30" width="14.33203125" bestFit="1" customWidth="1"/>
    <col min="31" max="31" width="13.5" bestFit="1" customWidth="1"/>
    <col min="32" max="32" width="15.5" bestFit="1" customWidth="1"/>
    <col min="33" max="33" width="13.5" bestFit="1" customWidth="1"/>
    <col min="34" max="34" width="16.5" bestFit="1" customWidth="1"/>
    <col min="35" max="35" width="13.5" bestFit="1" customWidth="1"/>
    <col min="36" max="36" width="14.33203125" bestFit="1" customWidth="1"/>
    <col min="37" max="37" width="13.5" bestFit="1" customWidth="1"/>
    <col min="38" max="38" width="15.5" bestFit="1" customWidth="1"/>
    <col min="39" max="39" width="13.5" bestFit="1" customWidth="1"/>
    <col min="40" max="40" width="16.5" bestFit="1" customWidth="1"/>
    <col min="41" max="41" width="13.5" bestFit="1" customWidth="1"/>
    <col min="42" max="42" width="14.33203125" bestFit="1" customWidth="1"/>
    <col min="43" max="43" width="13.5" bestFit="1" customWidth="1"/>
    <col min="44" max="44" width="15.5" bestFit="1" customWidth="1"/>
    <col min="45" max="45" width="13.5" bestFit="1" customWidth="1"/>
    <col min="46" max="46" width="16.5" bestFit="1" customWidth="1"/>
    <col min="47" max="47" width="13.5" bestFit="1" customWidth="1"/>
    <col min="48" max="48" width="14.33203125" bestFit="1" customWidth="1"/>
    <col min="49" max="49" width="13.5" bestFit="1" customWidth="1"/>
    <col min="50" max="50" width="15.5" bestFit="1" customWidth="1"/>
    <col min="51" max="51" width="13.5" bestFit="1" customWidth="1"/>
    <col min="52" max="52" width="16.5" bestFit="1" customWidth="1"/>
  </cols>
  <sheetData>
    <row r="1" spans="1:52" ht="15">
      <c r="A1" s="81"/>
      <c r="B1" s="42"/>
      <c r="C1" s="42"/>
      <c r="D1" s="92" t="s">
        <v>0</v>
      </c>
      <c r="E1" s="93"/>
      <c r="F1" s="93"/>
      <c r="G1" s="93"/>
      <c r="H1" s="93"/>
      <c r="I1" s="94"/>
      <c r="J1" s="95" t="s">
        <v>1</v>
      </c>
      <c r="K1" s="96"/>
      <c r="L1" s="96"/>
      <c r="M1" s="96"/>
      <c r="N1" s="96"/>
      <c r="O1" s="99"/>
      <c r="P1" s="92" t="s">
        <v>2</v>
      </c>
      <c r="Q1" s="93"/>
      <c r="R1" s="93"/>
      <c r="S1" s="93"/>
      <c r="T1" s="93"/>
      <c r="U1" s="94"/>
      <c r="V1" s="95" t="s">
        <v>3</v>
      </c>
      <c r="W1" s="96"/>
      <c r="X1" s="96"/>
      <c r="Y1" s="96"/>
      <c r="Z1" s="96"/>
      <c r="AA1" s="96"/>
      <c r="AB1" s="100" t="s">
        <v>4</v>
      </c>
      <c r="AC1" s="93"/>
      <c r="AD1" s="93"/>
      <c r="AE1" s="93"/>
      <c r="AF1" s="93"/>
      <c r="AG1" s="94"/>
      <c r="AH1" s="95" t="s">
        <v>5</v>
      </c>
      <c r="AI1" s="96"/>
      <c r="AJ1" s="96"/>
      <c r="AK1" s="96"/>
      <c r="AL1" s="96"/>
      <c r="AM1" s="99"/>
      <c r="AN1" s="92" t="s">
        <v>6</v>
      </c>
      <c r="AO1" s="93"/>
      <c r="AP1" s="93"/>
      <c r="AQ1" s="93"/>
      <c r="AR1" s="93"/>
      <c r="AS1" s="94"/>
      <c r="AT1" s="95" t="s">
        <v>7</v>
      </c>
      <c r="AU1" s="96"/>
      <c r="AV1" s="96"/>
      <c r="AW1" s="96"/>
      <c r="AX1" s="96"/>
      <c r="AY1" s="96"/>
      <c r="AZ1" s="90"/>
    </row>
    <row r="2" spans="1:52">
      <c r="A2" s="82" t="s">
        <v>8</v>
      </c>
      <c r="B2" s="97" t="s">
        <v>9</v>
      </c>
      <c r="C2" s="98"/>
      <c r="D2" s="2" t="s">
        <v>10</v>
      </c>
      <c r="E2" s="3" t="s">
        <v>11</v>
      </c>
      <c r="F2" s="2" t="s">
        <v>12</v>
      </c>
      <c r="G2" s="3" t="s">
        <v>11</v>
      </c>
      <c r="H2" s="2" t="s">
        <v>13</v>
      </c>
      <c r="I2" s="4" t="s">
        <v>11</v>
      </c>
      <c r="J2" s="5" t="s">
        <v>10</v>
      </c>
      <c r="K2" s="6" t="s">
        <v>11</v>
      </c>
      <c r="L2" s="5" t="s">
        <v>12</v>
      </c>
      <c r="M2" s="6" t="s">
        <v>11</v>
      </c>
      <c r="N2" s="5" t="s">
        <v>13</v>
      </c>
      <c r="O2" s="7" t="s">
        <v>11</v>
      </c>
      <c r="P2" s="2" t="s">
        <v>10</v>
      </c>
      <c r="Q2" s="3" t="s">
        <v>11</v>
      </c>
      <c r="R2" s="2" t="s">
        <v>12</v>
      </c>
      <c r="S2" s="3" t="s">
        <v>11</v>
      </c>
      <c r="T2" s="2" t="s">
        <v>13</v>
      </c>
      <c r="U2" s="4" t="s">
        <v>11</v>
      </c>
      <c r="V2" s="5" t="s">
        <v>10</v>
      </c>
      <c r="W2" s="6" t="s">
        <v>11</v>
      </c>
      <c r="X2" s="5" t="s">
        <v>12</v>
      </c>
      <c r="Y2" s="6" t="s">
        <v>11</v>
      </c>
      <c r="Z2" s="5" t="s">
        <v>13</v>
      </c>
      <c r="AA2" s="7" t="s">
        <v>11</v>
      </c>
      <c r="AB2" s="2" t="s">
        <v>10</v>
      </c>
      <c r="AC2" s="3" t="s">
        <v>11</v>
      </c>
      <c r="AD2" s="2" t="s">
        <v>12</v>
      </c>
      <c r="AE2" s="3" t="s">
        <v>11</v>
      </c>
      <c r="AF2" s="2" t="s">
        <v>13</v>
      </c>
      <c r="AG2" s="4" t="s">
        <v>11</v>
      </c>
      <c r="AH2" s="5" t="s">
        <v>10</v>
      </c>
      <c r="AI2" s="6" t="s">
        <v>11</v>
      </c>
      <c r="AJ2" s="5" t="s">
        <v>12</v>
      </c>
      <c r="AK2" s="6" t="s">
        <v>11</v>
      </c>
      <c r="AL2" s="5" t="s">
        <v>13</v>
      </c>
      <c r="AM2" s="7" t="s">
        <v>11</v>
      </c>
      <c r="AN2" s="2" t="s">
        <v>10</v>
      </c>
      <c r="AO2" s="3" t="s">
        <v>11</v>
      </c>
      <c r="AP2" s="2" t="s">
        <v>12</v>
      </c>
      <c r="AQ2" s="3" t="s">
        <v>11</v>
      </c>
      <c r="AR2" s="2" t="s">
        <v>13</v>
      </c>
      <c r="AS2" s="4" t="s">
        <v>11</v>
      </c>
      <c r="AT2" s="5" t="s">
        <v>10</v>
      </c>
      <c r="AU2" s="6" t="s">
        <v>11</v>
      </c>
      <c r="AV2" s="5" t="s">
        <v>12</v>
      </c>
      <c r="AW2" s="6" t="s">
        <v>11</v>
      </c>
      <c r="AX2" s="5" t="s">
        <v>13</v>
      </c>
      <c r="AY2" s="85" t="s">
        <v>11</v>
      </c>
      <c r="AZ2" s="91" t="s">
        <v>34</v>
      </c>
    </row>
    <row r="3" spans="1:52" ht="15">
      <c r="A3" s="83"/>
      <c r="B3" s="8"/>
      <c r="C3" s="9" t="s">
        <v>14</v>
      </c>
      <c r="D3" s="10">
        <v>47</v>
      </c>
      <c r="E3" s="11"/>
      <c r="F3" s="10">
        <v>4.3</v>
      </c>
      <c r="G3" s="11"/>
      <c r="H3" s="78">
        <v>265.36</v>
      </c>
      <c r="I3" s="11"/>
      <c r="J3" s="13">
        <v>241.3</v>
      </c>
      <c r="K3" s="14"/>
      <c r="L3" s="15">
        <v>14</v>
      </c>
      <c r="M3" s="8"/>
      <c r="N3" s="79">
        <v>309.654</v>
      </c>
      <c r="O3" s="16"/>
      <c r="P3" s="17">
        <v>529.20000000000005</v>
      </c>
      <c r="Q3" s="11"/>
      <c r="R3" s="17">
        <v>89.4</v>
      </c>
      <c r="S3" s="18"/>
      <c r="T3" s="78">
        <v>240.49299999999999</v>
      </c>
      <c r="U3" s="19"/>
      <c r="V3" s="20">
        <v>537.9</v>
      </c>
      <c r="W3" s="8"/>
      <c r="X3" s="20">
        <v>102.2</v>
      </c>
      <c r="Y3" s="8"/>
      <c r="Z3" s="79">
        <v>201.55699999999999</v>
      </c>
      <c r="AA3" s="21"/>
      <c r="AB3" s="22">
        <v>279.39999999999998</v>
      </c>
      <c r="AC3" s="18"/>
      <c r="AD3" s="17">
        <v>51.6</v>
      </c>
      <c r="AE3" s="18"/>
      <c r="AF3" s="78">
        <v>262.21800000000002</v>
      </c>
      <c r="AG3" s="18"/>
      <c r="AH3" s="67">
        <v>161.1</v>
      </c>
      <c r="AI3" s="68"/>
      <c r="AJ3" s="67">
        <v>28</v>
      </c>
      <c r="AK3" s="68"/>
      <c r="AL3" s="84">
        <v>276.30799999999999</v>
      </c>
      <c r="AM3" s="68"/>
      <c r="AN3" s="67">
        <v>233</v>
      </c>
      <c r="AO3" s="68"/>
      <c r="AP3" s="67">
        <v>31.4</v>
      </c>
      <c r="AQ3" s="68"/>
      <c r="AR3" s="84">
        <v>292.86099999999999</v>
      </c>
      <c r="AS3" s="68"/>
      <c r="AT3" s="67">
        <v>175.9</v>
      </c>
      <c r="AU3" s="68"/>
      <c r="AV3" s="67">
        <v>25.5</v>
      </c>
      <c r="AW3" s="68"/>
      <c r="AX3" s="84">
        <v>288.07799999999997</v>
      </c>
      <c r="AY3" s="86"/>
      <c r="AZ3" s="16"/>
    </row>
    <row r="4" spans="1:52" ht="15">
      <c r="A4" s="47" t="s">
        <v>15</v>
      </c>
      <c r="B4" s="16" t="s">
        <v>16</v>
      </c>
      <c r="C4" s="9" t="s">
        <v>17</v>
      </c>
      <c r="D4" s="10">
        <v>33.5</v>
      </c>
      <c r="E4" s="11">
        <f>AVERAGE(D3:D5)</f>
        <v>37.366666666666667</v>
      </c>
      <c r="F4" s="10">
        <v>5.5</v>
      </c>
      <c r="G4" s="11">
        <f>AVERAGE(F3:F5)</f>
        <v>4.9666666666666668</v>
      </c>
      <c r="H4" s="78">
        <v>292.553</v>
      </c>
      <c r="I4" s="11">
        <f>AVERAGE(H3:H5)</f>
        <v>284.77233333333334</v>
      </c>
      <c r="J4" s="13">
        <v>213.9</v>
      </c>
      <c r="K4" s="14">
        <f>AVERAGE(J3:J5)</f>
        <v>282.8</v>
      </c>
      <c r="L4" s="15">
        <v>13.5</v>
      </c>
      <c r="M4" s="16">
        <f>AVERAGE(L3:L5)</f>
        <v>12.9</v>
      </c>
      <c r="N4" s="79">
        <v>286.53300000000002</v>
      </c>
      <c r="O4" s="16">
        <f>AVERAGE(N3:N5)</f>
        <v>279.55799999999999</v>
      </c>
      <c r="P4" s="17">
        <v>479.5</v>
      </c>
      <c r="Q4" s="11">
        <f>AVERAGE(P3:P5)</f>
        <v>564.4</v>
      </c>
      <c r="R4" s="17">
        <v>75.900000000000006</v>
      </c>
      <c r="S4" s="11">
        <f>AVERAGE(R3:R5)</f>
        <v>92.566666666666677</v>
      </c>
      <c r="T4" s="78">
        <v>224.435</v>
      </c>
      <c r="U4" s="19">
        <f>AVERAGE(T3:T5)</f>
        <v>227.82533333333333</v>
      </c>
      <c r="V4" s="20">
        <v>487.1</v>
      </c>
      <c r="W4" s="16">
        <f>AVERAGE(V3:V5)</f>
        <v>486.33333333333331</v>
      </c>
      <c r="X4" s="20">
        <v>88.5</v>
      </c>
      <c r="Y4" s="16">
        <f>AVERAGE(X3:X5)</f>
        <v>88.399999999999991</v>
      </c>
      <c r="Z4" s="79">
        <v>222.03800000000001</v>
      </c>
      <c r="AA4" s="14">
        <f>AVERAGE(Z3:Z5)</f>
        <v>227.93899999999999</v>
      </c>
      <c r="AB4" s="22">
        <v>253.2</v>
      </c>
      <c r="AC4" s="11">
        <f>AVERAGE(AB3:AB5)</f>
        <v>278.0333333333333</v>
      </c>
      <c r="AD4" s="17">
        <v>45.9</v>
      </c>
      <c r="AE4" s="11">
        <f>AVERAGE(AD3:AD5)</f>
        <v>49.166666666666664</v>
      </c>
      <c r="AF4" s="78">
        <v>267.25700000000001</v>
      </c>
      <c r="AG4" s="11">
        <f>AVERAGE(AF3:AF5)</f>
        <v>265.572</v>
      </c>
      <c r="AH4" s="67">
        <v>204.3</v>
      </c>
      <c r="AI4" s="70">
        <f>AVERAGE(AH3:AH5)</f>
        <v>202.36666666666665</v>
      </c>
      <c r="AJ4" s="67">
        <v>32.799999999999997</v>
      </c>
      <c r="AK4" s="70">
        <f>AVERAGE(AJ3:AJ5)</f>
        <v>32.533333333333331</v>
      </c>
      <c r="AL4" s="84">
        <v>269.33199999999999</v>
      </c>
      <c r="AM4" s="70">
        <f>AVERAGE(AL3:AL5)</f>
        <v>269.2833333333333</v>
      </c>
      <c r="AN4" s="67">
        <v>287.39999999999998</v>
      </c>
      <c r="AO4" s="70">
        <f>AVERAGE(AN3:AN5)</f>
        <v>263.93333333333334</v>
      </c>
      <c r="AP4" s="67">
        <v>38.200000000000003</v>
      </c>
      <c r="AQ4" s="70">
        <f>AVERAGE(AP3:AP5)</f>
        <v>35.233333333333327</v>
      </c>
      <c r="AR4" s="84">
        <v>251.23099999999999</v>
      </c>
      <c r="AS4" s="70">
        <f>AVERAGE(AR3:AR5)</f>
        <v>267.83033333333333</v>
      </c>
      <c r="AT4" s="67">
        <v>216.8</v>
      </c>
      <c r="AU4" s="70">
        <f>AVERAGE(AT3:AT5)</f>
        <v>195.4</v>
      </c>
      <c r="AV4" s="67">
        <v>32.1</v>
      </c>
      <c r="AW4" s="70">
        <f>AVERAGE(AV3:AV5)</f>
        <v>29.333333333333332</v>
      </c>
      <c r="AX4" s="84">
        <v>286.83699999999999</v>
      </c>
      <c r="AY4" s="87">
        <f>AVERAGE(AX3:AX5)</f>
        <v>271.8003333333333</v>
      </c>
      <c r="AZ4" s="16" t="s">
        <v>35</v>
      </c>
    </row>
    <row r="5" spans="1:52" ht="15">
      <c r="A5" s="47" t="s">
        <v>18</v>
      </c>
      <c r="B5" s="16"/>
      <c r="C5" s="28" t="s">
        <v>19</v>
      </c>
      <c r="D5" s="29">
        <v>31.6</v>
      </c>
      <c r="E5" s="11"/>
      <c r="F5" s="29">
        <v>5.0999999999999996</v>
      </c>
      <c r="G5" s="11"/>
      <c r="H5" s="11">
        <v>296.404</v>
      </c>
      <c r="I5" s="11"/>
      <c r="J5" s="30">
        <v>393.2</v>
      </c>
      <c r="K5" s="14"/>
      <c r="L5" s="31">
        <v>11.2</v>
      </c>
      <c r="M5" s="16"/>
      <c r="N5" s="79">
        <v>242.48699999999999</v>
      </c>
      <c r="O5" s="16"/>
      <c r="P5" s="18">
        <v>684.5</v>
      </c>
      <c r="Q5" s="11"/>
      <c r="R5" s="18">
        <v>112.4</v>
      </c>
      <c r="S5" s="11"/>
      <c r="T5" s="78">
        <v>218.548</v>
      </c>
      <c r="U5" s="19"/>
      <c r="V5" s="8">
        <v>434</v>
      </c>
      <c r="W5" s="16"/>
      <c r="X5" s="8">
        <v>74.5</v>
      </c>
      <c r="Y5" s="16"/>
      <c r="Z5" s="79">
        <v>260.22199999999998</v>
      </c>
      <c r="AA5" s="14"/>
      <c r="AB5" s="32">
        <v>301.5</v>
      </c>
      <c r="AC5" s="11"/>
      <c r="AD5" s="18">
        <v>50</v>
      </c>
      <c r="AE5" s="11"/>
      <c r="AF5" s="78">
        <v>267.24099999999999</v>
      </c>
      <c r="AG5" s="11"/>
      <c r="AH5" s="68">
        <v>241.7</v>
      </c>
      <c r="AI5" s="70"/>
      <c r="AJ5" s="68">
        <v>36.799999999999997</v>
      </c>
      <c r="AK5" s="70"/>
      <c r="AL5" s="84">
        <v>262.20999999999998</v>
      </c>
      <c r="AM5" s="70"/>
      <c r="AN5" s="68">
        <v>271.39999999999998</v>
      </c>
      <c r="AO5" s="70"/>
      <c r="AP5" s="68">
        <v>36.1</v>
      </c>
      <c r="AQ5" s="70"/>
      <c r="AR5" s="84">
        <v>259.399</v>
      </c>
      <c r="AS5" s="70"/>
      <c r="AT5" s="68">
        <v>193.5</v>
      </c>
      <c r="AU5" s="70"/>
      <c r="AV5" s="68">
        <v>30.4</v>
      </c>
      <c r="AW5" s="70"/>
      <c r="AX5" s="84">
        <v>240.48599999999999</v>
      </c>
      <c r="AY5" s="87"/>
      <c r="AZ5" s="25"/>
    </row>
    <row r="6" spans="1:52" ht="15">
      <c r="A6" s="47" t="s">
        <v>20</v>
      </c>
      <c r="B6" s="8"/>
      <c r="C6" s="9" t="s">
        <v>14</v>
      </c>
      <c r="D6" s="10">
        <v>27.4</v>
      </c>
      <c r="E6" s="18"/>
      <c r="F6" s="10">
        <v>4.5999999999999996</v>
      </c>
      <c r="G6" s="18"/>
      <c r="H6" s="76">
        <v>300.23399999999998</v>
      </c>
      <c r="I6" s="18"/>
      <c r="J6" s="13">
        <v>150.19999999999999</v>
      </c>
      <c r="K6" s="21"/>
      <c r="L6" s="15">
        <v>16</v>
      </c>
      <c r="M6" s="8"/>
      <c r="N6" s="77">
        <v>251.78399999999999</v>
      </c>
      <c r="O6" s="8"/>
      <c r="P6" s="17">
        <v>453.1</v>
      </c>
      <c r="Q6" s="18"/>
      <c r="R6" s="17">
        <v>73.5</v>
      </c>
      <c r="S6" s="18"/>
      <c r="T6" s="76">
        <v>250.73</v>
      </c>
      <c r="U6" s="27"/>
      <c r="V6" s="20">
        <v>511.9</v>
      </c>
      <c r="W6" s="8"/>
      <c r="X6" s="20">
        <v>95.9</v>
      </c>
      <c r="Y6" s="8"/>
      <c r="Z6" s="77">
        <v>186.15799999999999</v>
      </c>
      <c r="AA6" s="21"/>
      <c r="AB6" s="22">
        <v>289</v>
      </c>
      <c r="AC6" s="18"/>
      <c r="AD6" s="17">
        <v>49</v>
      </c>
      <c r="AE6" s="18"/>
      <c r="AF6" s="76">
        <v>266.32100000000003</v>
      </c>
      <c r="AG6" s="18"/>
      <c r="AH6" s="20">
        <v>150</v>
      </c>
      <c r="AI6" s="8"/>
      <c r="AJ6" s="20">
        <v>24.7</v>
      </c>
      <c r="AK6" s="8"/>
      <c r="AL6" s="77">
        <v>276.577</v>
      </c>
      <c r="AM6" s="8"/>
      <c r="AN6" s="17">
        <v>341.2</v>
      </c>
      <c r="AO6" s="18"/>
      <c r="AP6" s="17">
        <v>44.6</v>
      </c>
      <c r="AQ6" s="18"/>
      <c r="AR6" s="76">
        <v>262.69600000000003</v>
      </c>
      <c r="AS6" s="18"/>
      <c r="AT6" s="20">
        <v>259.89999999999998</v>
      </c>
      <c r="AU6" s="8"/>
      <c r="AV6" s="20">
        <v>34.5</v>
      </c>
      <c r="AW6" s="8"/>
      <c r="AX6" s="77">
        <v>266.23399999999998</v>
      </c>
      <c r="AY6" s="21"/>
      <c r="AZ6" s="16"/>
    </row>
    <row r="7" spans="1:52" ht="15">
      <c r="A7" s="47" t="s">
        <v>19</v>
      </c>
      <c r="B7" s="16" t="s">
        <v>21</v>
      </c>
      <c r="C7" s="9" t="s">
        <v>17</v>
      </c>
      <c r="D7" s="10">
        <v>49.7</v>
      </c>
      <c r="E7" s="11">
        <f>AVERAGE(D6:D8)</f>
        <v>36.699999999999996</v>
      </c>
      <c r="F7" s="10">
        <v>5.8</v>
      </c>
      <c r="G7" s="11">
        <f>AVERAGE(F6:F8)</f>
        <v>5.2333333333333334</v>
      </c>
      <c r="H7" s="78">
        <v>276.51</v>
      </c>
      <c r="I7" s="11">
        <f>AVERAGE(H6:H8)</f>
        <v>286.51633333333331</v>
      </c>
      <c r="J7" s="13">
        <v>244.8</v>
      </c>
      <c r="K7" s="14">
        <f>AVERAGE(J6:J8)</f>
        <v>206.13333333333333</v>
      </c>
      <c r="L7" s="15">
        <v>13</v>
      </c>
      <c r="M7" s="16">
        <f>AVERAGE(L6:L8)</f>
        <v>14.333333333333334</v>
      </c>
      <c r="N7" s="79">
        <v>321.13799999999998</v>
      </c>
      <c r="O7" s="16">
        <f>AVERAGE(N6:N8)</f>
        <v>285.33699999999999</v>
      </c>
      <c r="P7" s="17">
        <v>494.5</v>
      </c>
      <c r="Q7" s="11">
        <f>AVERAGE(P6:P8)</f>
        <v>468.26666666666665</v>
      </c>
      <c r="R7" s="17">
        <v>80.2</v>
      </c>
      <c r="S7" s="11">
        <f>AVERAGE(R6:R8)</f>
        <v>81.466666666666654</v>
      </c>
      <c r="T7" s="78">
        <v>258.73899999999998</v>
      </c>
      <c r="U7" s="19">
        <f>AVERAGE(T6:T8)</f>
        <v>249.21799999999999</v>
      </c>
      <c r="V7" s="20">
        <v>471.8</v>
      </c>
      <c r="W7" s="16">
        <f>AVERAGE(V6:V8)</f>
        <v>470.23333333333335</v>
      </c>
      <c r="X7" s="20">
        <v>89.6</v>
      </c>
      <c r="Y7" s="16">
        <f>AVERAGE(X6:X8)</f>
        <v>89.966666666666654</v>
      </c>
      <c r="Z7" s="79">
        <v>201.292</v>
      </c>
      <c r="AA7" s="14">
        <f>AVERAGE(Z6:Z8)</f>
        <v>210.33033333333333</v>
      </c>
      <c r="AB7" s="22">
        <v>265.39999999999998</v>
      </c>
      <c r="AC7" s="11">
        <f>AVERAGE(AB6:AB8)</f>
        <v>268</v>
      </c>
      <c r="AD7" s="17">
        <v>47.9</v>
      </c>
      <c r="AE7" s="11">
        <f>AVERAGE(AD6:AD8)</f>
        <v>48.5</v>
      </c>
      <c r="AF7" s="78">
        <v>248.482</v>
      </c>
      <c r="AG7" s="11">
        <f>AVERAGE(AF6:AF8)</f>
        <v>256.75133333333332</v>
      </c>
      <c r="AH7" s="20">
        <v>150.30000000000001</v>
      </c>
      <c r="AI7" s="16">
        <f>AVERAGE(AH6:AH8)</f>
        <v>152.5</v>
      </c>
      <c r="AJ7" s="20">
        <v>27.2</v>
      </c>
      <c r="AK7" s="16">
        <f>AVERAGE(AJ6:AJ8)</f>
        <v>27.099999999999998</v>
      </c>
      <c r="AL7" s="79">
        <v>283.35599999999999</v>
      </c>
      <c r="AM7" s="16">
        <f>AVERAGE(AL6:AL8)</f>
        <v>279.06333333333333</v>
      </c>
      <c r="AN7" s="17">
        <v>272.3</v>
      </c>
      <c r="AO7" s="11">
        <f>AVERAGE(AN6:AN8)</f>
        <v>314.63333333333333</v>
      </c>
      <c r="AP7" s="17">
        <v>37.9</v>
      </c>
      <c r="AQ7" s="11">
        <f>AVERAGE(AP6:AP8)</f>
        <v>42.866666666666667</v>
      </c>
      <c r="AR7" s="78">
        <v>252.14699999999999</v>
      </c>
      <c r="AS7" s="11">
        <f>AVERAGE(AR6:AR8)</f>
        <v>260.66466666666673</v>
      </c>
      <c r="AT7" s="20">
        <v>218.7</v>
      </c>
      <c r="AU7" s="16">
        <f>AVERAGE(AT6:AT8)</f>
        <v>257.56666666666666</v>
      </c>
      <c r="AV7" s="20">
        <v>33</v>
      </c>
      <c r="AW7" s="16">
        <f>AVERAGE(AV6:AV8)</f>
        <v>38.366666666666667</v>
      </c>
      <c r="AX7" s="79">
        <v>259.33999999999997</v>
      </c>
      <c r="AY7" s="14">
        <f>AVERAGE(AX6:AX8)</f>
        <v>259.38</v>
      </c>
      <c r="AZ7" s="16" t="s">
        <v>36</v>
      </c>
    </row>
    <row r="8" spans="1:52" ht="15">
      <c r="A8" s="47" t="s">
        <v>22</v>
      </c>
      <c r="B8" s="25"/>
      <c r="C8" s="9" t="s">
        <v>19</v>
      </c>
      <c r="D8" s="10">
        <v>33</v>
      </c>
      <c r="E8" s="23"/>
      <c r="F8" s="10">
        <v>5.3</v>
      </c>
      <c r="G8" s="23"/>
      <c r="H8" s="23">
        <v>282.80500000000001</v>
      </c>
      <c r="I8" s="23"/>
      <c r="J8" s="13">
        <v>223.4</v>
      </c>
      <c r="K8" s="24"/>
      <c r="L8" s="15">
        <v>14</v>
      </c>
      <c r="M8" s="25"/>
      <c r="N8" s="49">
        <v>283.089</v>
      </c>
      <c r="O8" s="25"/>
      <c r="P8" s="17">
        <v>457.2</v>
      </c>
      <c r="Q8" s="23"/>
      <c r="R8" s="17">
        <v>90.7</v>
      </c>
      <c r="S8" s="23"/>
      <c r="T8" s="48">
        <v>238.185</v>
      </c>
      <c r="U8" s="26"/>
      <c r="V8" s="20">
        <v>427</v>
      </c>
      <c r="W8" s="25"/>
      <c r="X8" s="20">
        <v>84.4</v>
      </c>
      <c r="Y8" s="25"/>
      <c r="Z8" s="49">
        <v>243.541</v>
      </c>
      <c r="AA8" s="24"/>
      <c r="AB8" s="22">
        <v>249.6</v>
      </c>
      <c r="AC8" s="23"/>
      <c r="AD8" s="17">
        <v>48.6</v>
      </c>
      <c r="AE8" s="23"/>
      <c r="AF8" s="48">
        <v>255.45099999999999</v>
      </c>
      <c r="AG8" s="23"/>
      <c r="AH8" s="20">
        <v>157.19999999999999</v>
      </c>
      <c r="AI8" s="25"/>
      <c r="AJ8" s="20">
        <v>29.4</v>
      </c>
      <c r="AK8" s="25"/>
      <c r="AL8" s="49">
        <v>277.25700000000001</v>
      </c>
      <c r="AM8" s="25"/>
      <c r="AN8" s="17">
        <v>330.4</v>
      </c>
      <c r="AO8" s="23"/>
      <c r="AP8" s="17">
        <v>46.1</v>
      </c>
      <c r="AQ8" s="23"/>
      <c r="AR8" s="48">
        <v>267.15100000000001</v>
      </c>
      <c r="AS8" s="23"/>
      <c r="AT8" s="20">
        <v>294.10000000000002</v>
      </c>
      <c r="AU8" s="25"/>
      <c r="AV8" s="20">
        <v>47.6</v>
      </c>
      <c r="AW8" s="25"/>
      <c r="AX8" s="49">
        <v>252.566</v>
      </c>
      <c r="AY8" s="24"/>
      <c r="AZ8" s="25"/>
    </row>
    <row r="9" spans="1:52" ht="15">
      <c r="A9" s="47" t="s">
        <v>23</v>
      </c>
      <c r="B9" s="8"/>
      <c r="C9" s="20" t="s">
        <v>14</v>
      </c>
      <c r="D9" s="10">
        <v>38.6</v>
      </c>
      <c r="E9" s="18"/>
      <c r="F9" s="10">
        <v>6.1</v>
      </c>
      <c r="G9" s="18"/>
      <c r="H9" s="76">
        <v>283.45299999999997</v>
      </c>
      <c r="I9" s="18"/>
      <c r="J9" s="13">
        <v>214.2</v>
      </c>
      <c r="K9" s="21"/>
      <c r="L9" s="15">
        <v>14.6</v>
      </c>
      <c r="M9" s="8"/>
      <c r="N9" s="77">
        <v>251.94399999999999</v>
      </c>
      <c r="O9" s="8"/>
      <c r="P9" s="17">
        <v>479.1</v>
      </c>
      <c r="Q9" s="18"/>
      <c r="R9" s="17">
        <v>82.4</v>
      </c>
      <c r="S9" s="18"/>
      <c r="T9" s="76">
        <v>239.792</v>
      </c>
      <c r="U9" s="27"/>
      <c r="V9" s="20">
        <v>503.7</v>
      </c>
      <c r="W9" s="8"/>
      <c r="X9" s="20">
        <v>91.1</v>
      </c>
      <c r="Y9" s="8"/>
      <c r="Z9" s="77">
        <v>215.33699999999999</v>
      </c>
      <c r="AA9" s="21"/>
      <c r="AB9" s="22">
        <v>284.7</v>
      </c>
      <c r="AC9" s="18"/>
      <c r="AD9" s="17">
        <v>50.6</v>
      </c>
      <c r="AE9" s="18"/>
      <c r="AF9" s="76">
        <v>240.52099999999999</v>
      </c>
      <c r="AG9" s="18"/>
      <c r="AH9" s="67">
        <v>191.9</v>
      </c>
      <c r="AI9" s="68"/>
      <c r="AJ9" s="67">
        <v>31.4</v>
      </c>
      <c r="AK9" s="68"/>
      <c r="AL9" s="80">
        <v>329.38</v>
      </c>
      <c r="AM9" s="68"/>
      <c r="AN9" s="67">
        <v>247.7</v>
      </c>
      <c r="AO9" s="68"/>
      <c r="AP9" s="67">
        <v>34</v>
      </c>
      <c r="AQ9" s="68"/>
      <c r="AR9" s="80">
        <v>278.15699999999998</v>
      </c>
      <c r="AS9" s="68"/>
      <c r="AT9" s="67">
        <v>208</v>
      </c>
      <c r="AU9" s="68"/>
      <c r="AV9" s="67">
        <v>29.1</v>
      </c>
      <c r="AW9" s="68"/>
      <c r="AX9" s="68">
        <v>291.17500000000001</v>
      </c>
      <c r="AY9" s="86"/>
      <c r="AZ9" s="16"/>
    </row>
    <row r="10" spans="1:52" ht="15">
      <c r="A10" s="47" t="s">
        <v>14</v>
      </c>
      <c r="B10" s="16" t="s">
        <v>24</v>
      </c>
      <c r="C10" s="9" t="s">
        <v>17</v>
      </c>
      <c r="D10" s="10">
        <v>34.200000000000003</v>
      </c>
      <c r="E10" s="11">
        <f>AVERAGE(D9:D11)</f>
        <v>35.733333333333341</v>
      </c>
      <c r="F10" s="10">
        <v>5.9</v>
      </c>
      <c r="G10" s="11">
        <f>AVERAGE(F9:F11)</f>
        <v>5.2666666666666666</v>
      </c>
      <c r="H10" s="78">
        <v>300.04199999999997</v>
      </c>
      <c r="I10" s="11">
        <f>AVERAGE(H9:H11)</f>
        <v>297.35300000000001</v>
      </c>
      <c r="J10" s="13">
        <v>165.8</v>
      </c>
      <c r="K10" s="14">
        <f>AVERAGE(J9:J11)</f>
        <v>203.26666666666665</v>
      </c>
      <c r="L10" s="15">
        <v>14.1</v>
      </c>
      <c r="M10" s="16">
        <f>AVERAGE(L9:L11)</f>
        <v>14.266666666666666</v>
      </c>
      <c r="N10" s="79">
        <v>283.30700000000002</v>
      </c>
      <c r="O10" s="16">
        <f>AVERAGE(N9:N11)</f>
        <v>265.06900000000002</v>
      </c>
      <c r="P10" s="17">
        <v>428.8</v>
      </c>
      <c r="Q10" s="11">
        <f>AVERAGE(P9:P11)</f>
        <v>483.90000000000003</v>
      </c>
      <c r="R10" s="17">
        <v>66</v>
      </c>
      <c r="S10" s="11">
        <f>AVERAGE(R9:R11)</f>
        <v>83.533333333333346</v>
      </c>
      <c r="T10" s="78">
        <v>203.46299999999999</v>
      </c>
      <c r="U10" s="19">
        <f>AVERAGE(T9:T11)</f>
        <v>221.024</v>
      </c>
      <c r="V10" s="20">
        <v>542.1</v>
      </c>
      <c r="W10" s="16">
        <f>AVERAGE(V9:V11)</f>
        <v>515.23333333333323</v>
      </c>
      <c r="X10" s="20">
        <v>100.9</v>
      </c>
      <c r="Y10" s="16">
        <f>AVERAGE(X9:X11)</f>
        <v>96.166666666666671</v>
      </c>
      <c r="Z10" s="79">
        <v>173.99299999999999</v>
      </c>
      <c r="AA10" s="14">
        <f>AVERAGE(Z9:Z11)</f>
        <v>206.70433333333332</v>
      </c>
      <c r="AB10" s="22">
        <v>279.60000000000002</v>
      </c>
      <c r="AC10" s="11">
        <f>AVERAGE(AB9:AB11)</f>
        <v>269.33333333333331</v>
      </c>
      <c r="AD10" s="17">
        <v>48</v>
      </c>
      <c r="AE10" s="11">
        <f>AVERAGE(AD9:AD11)</f>
        <v>49.5</v>
      </c>
      <c r="AF10" s="78">
        <v>252.62</v>
      </c>
      <c r="AG10" s="11">
        <f>AVERAGE(AF9:AF11)</f>
        <v>240.23733333333334</v>
      </c>
      <c r="AH10" s="67">
        <v>199.2</v>
      </c>
      <c r="AI10" s="70">
        <f>AVERAGE(AH9:AH11)</f>
        <v>195.83333333333334</v>
      </c>
      <c r="AJ10" s="67">
        <v>31.7</v>
      </c>
      <c r="AK10" s="70">
        <f>AVERAGE(AJ9:AJ11)</f>
        <v>32.43333333333333</v>
      </c>
      <c r="AL10" s="84">
        <v>271.28800000000001</v>
      </c>
      <c r="AM10" s="70">
        <f>AVERAGE(AL9:AL11)</f>
        <v>289.68433333333331</v>
      </c>
      <c r="AN10" s="67">
        <v>261</v>
      </c>
      <c r="AO10" s="70">
        <f>AVERAGE(AN9:AN11)</f>
        <v>248</v>
      </c>
      <c r="AP10" s="67">
        <v>36.200000000000003</v>
      </c>
      <c r="AQ10" s="70">
        <f>AVERAGE(AP9:AP11)</f>
        <v>34.333333333333336</v>
      </c>
      <c r="AR10" s="84">
        <v>293.91500000000002</v>
      </c>
      <c r="AS10" s="70">
        <f>AVERAGE(AR9:AR11)</f>
        <v>287.08833333333331</v>
      </c>
      <c r="AT10" s="67">
        <v>187.4</v>
      </c>
      <c r="AU10" s="70">
        <f>AVERAGE(AT9:AT11)</f>
        <v>182.76666666666665</v>
      </c>
      <c r="AV10" s="67">
        <v>28.8</v>
      </c>
      <c r="AW10" s="70">
        <f>AVERAGE(AV9:AV11)</f>
        <v>27.333333333333332</v>
      </c>
      <c r="AX10" s="84">
        <v>271.185</v>
      </c>
      <c r="AY10" s="87">
        <f>AVERAGE(AX9:AX11)</f>
        <v>281.32733333333334</v>
      </c>
      <c r="AZ10" s="16" t="s">
        <v>35</v>
      </c>
    </row>
    <row r="11" spans="1:52" ht="15">
      <c r="A11" s="47" t="s">
        <v>25</v>
      </c>
      <c r="B11" s="16"/>
      <c r="C11" s="28" t="s">
        <v>19</v>
      </c>
      <c r="D11" s="29">
        <v>34.4</v>
      </c>
      <c r="E11" s="11"/>
      <c r="F11" s="29">
        <v>3.8</v>
      </c>
      <c r="G11" s="11"/>
      <c r="H11" s="11">
        <v>308.56400000000002</v>
      </c>
      <c r="I11" s="11"/>
      <c r="J11" s="30">
        <v>229.8</v>
      </c>
      <c r="K11" s="14"/>
      <c r="L11" s="31">
        <v>14.1</v>
      </c>
      <c r="M11" s="16"/>
      <c r="N11" s="79">
        <v>259.95600000000002</v>
      </c>
      <c r="O11" s="16"/>
      <c r="P11" s="18">
        <v>543.79999999999995</v>
      </c>
      <c r="Q11" s="11"/>
      <c r="R11" s="18">
        <v>102.2</v>
      </c>
      <c r="S11" s="11"/>
      <c r="T11" s="78">
        <v>219.81700000000001</v>
      </c>
      <c r="U11" s="19"/>
      <c r="V11" s="8">
        <v>499.9</v>
      </c>
      <c r="W11" s="16"/>
      <c r="X11" s="8">
        <v>96.5</v>
      </c>
      <c r="Y11" s="16"/>
      <c r="Z11" s="79">
        <v>230.78299999999999</v>
      </c>
      <c r="AA11" s="14"/>
      <c r="AB11" s="32">
        <v>243.7</v>
      </c>
      <c r="AC11" s="11"/>
      <c r="AD11" s="18">
        <v>49.9</v>
      </c>
      <c r="AE11" s="11"/>
      <c r="AF11" s="78">
        <v>227.571</v>
      </c>
      <c r="AG11" s="11"/>
      <c r="AH11" s="68">
        <v>196.4</v>
      </c>
      <c r="AI11" s="70"/>
      <c r="AJ11" s="68">
        <v>34.200000000000003</v>
      </c>
      <c r="AK11" s="70"/>
      <c r="AL11" s="84">
        <v>268.38499999999999</v>
      </c>
      <c r="AM11" s="70"/>
      <c r="AN11" s="68">
        <v>235.3</v>
      </c>
      <c r="AO11" s="70"/>
      <c r="AP11" s="68">
        <v>32.799999999999997</v>
      </c>
      <c r="AQ11" s="70"/>
      <c r="AR11" s="84">
        <v>289.19299999999998</v>
      </c>
      <c r="AS11" s="70"/>
      <c r="AT11" s="68">
        <v>152.9</v>
      </c>
      <c r="AU11" s="70"/>
      <c r="AV11" s="68">
        <v>24.1</v>
      </c>
      <c r="AW11" s="70"/>
      <c r="AX11" s="84">
        <v>281.62200000000001</v>
      </c>
      <c r="AY11" s="87"/>
      <c r="AZ11" s="25"/>
    </row>
    <row r="12" spans="1:52" ht="15">
      <c r="A12" s="47" t="s">
        <v>26</v>
      </c>
      <c r="B12" s="8"/>
      <c r="C12" s="20" t="s">
        <v>14</v>
      </c>
      <c r="D12" s="10">
        <v>44</v>
      </c>
      <c r="E12" s="18"/>
      <c r="F12" s="10">
        <v>6.7</v>
      </c>
      <c r="G12" s="18"/>
      <c r="H12" s="76">
        <v>288.90699999999998</v>
      </c>
      <c r="I12" s="18"/>
      <c r="J12" s="13">
        <v>255.7</v>
      </c>
      <c r="K12" s="21"/>
      <c r="L12" s="15">
        <v>13.8</v>
      </c>
      <c r="M12" s="8"/>
      <c r="N12" s="77">
        <v>296.73500000000001</v>
      </c>
      <c r="O12" s="8"/>
      <c r="P12" s="17">
        <v>519.70000000000005</v>
      </c>
      <c r="Q12" s="18"/>
      <c r="R12" s="17">
        <v>87.5</v>
      </c>
      <c r="S12" s="18"/>
      <c r="T12" s="76">
        <v>241.321</v>
      </c>
      <c r="U12" s="27"/>
      <c r="V12" s="20">
        <v>545.20000000000005</v>
      </c>
      <c r="W12" s="8"/>
      <c r="X12" s="20">
        <v>106.2</v>
      </c>
      <c r="Y12" s="8"/>
      <c r="Z12" s="77">
        <v>193.46100000000001</v>
      </c>
      <c r="AA12" s="21"/>
      <c r="AB12" s="22">
        <v>262.10000000000002</v>
      </c>
      <c r="AC12" s="18"/>
      <c r="AD12" s="17">
        <v>48.7</v>
      </c>
      <c r="AE12" s="18"/>
      <c r="AF12" s="76">
        <v>237.601</v>
      </c>
      <c r="AG12" s="18"/>
      <c r="AH12" s="20">
        <v>133.30000000000001</v>
      </c>
      <c r="AI12" s="8"/>
      <c r="AJ12" s="20">
        <v>24.4</v>
      </c>
      <c r="AK12" s="8"/>
      <c r="AL12" s="77">
        <v>300.44200000000001</v>
      </c>
      <c r="AM12" s="8"/>
      <c r="AN12" s="17">
        <v>262.39999999999998</v>
      </c>
      <c r="AO12" s="18"/>
      <c r="AP12" s="17">
        <v>35.700000000000003</v>
      </c>
      <c r="AQ12" s="18"/>
      <c r="AR12" s="76">
        <v>267.13200000000001</v>
      </c>
      <c r="AS12" s="18"/>
      <c r="AT12" s="20">
        <v>288</v>
      </c>
      <c r="AU12" s="8"/>
      <c r="AV12" s="20">
        <v>39.4</v>
      </c>
      <c r="AW12" s="8"/>
      <c r="AX12" s="8">
        <v>252.62100000000001</v>
      </c>
      <c r="AY12" s="21"/>
      <c r="AZ12" s="16"/>
    </row>
    <row r="13" spans="1:52" ht="15">
      <c r="A13" s="47" t="s">
        <v>27</v>
      </c>
      <c r="B13" s="16" t="s">
        <v>28</v>
      </c>
      <c r="C13" s="9" t="s">
        <v>17</v>
      </c>
      <c r="D13" s="10">
        <v>42.5</v>
      </c>
      <c r="E13" s="11">
        <f>AVERAGE(D12:D14)</f>
        <v>40.699999999999996</v>
      </c>
      <c r="F13" s="10">
        <v>6.7</v>
      </c>
      <c r="G13" s="11">
        <f>AVERAGE(F12:F14)</f>
        <v>6.4333333333333336</v>
      </c>
      <c r="H13" s="78">
        <v>273.26499999999999</v>
      </c>
      <c r="I13" s="11">
        <f>AVERAGE(H12:H14)</f>
        <v>281.0026666666667</v>
      </c>
      <c r="J13" s="13">
        <v>353.8</v>
      </c>
      <c r="K13" s="14">
        <f>AVERAGE(J12:J14)</f>
        <v>287.16666666666669</v>
      </c>
      <c r="L13" s="15">
        <v>12.5</v>
      </c>
      <c r="M13" s="16">
        <f>AVERAGE(L12:L14)</f>
        <v>13.366666666666667</v>
      </c>
      <c r="N13" s="79">
        <v>231.131</v>
      </c>
      <c r="O13" s="16">
        <f>AVERAGE(N12:N14)</f>
        <v>274.86700000000002</v>
      </c>
      <c r="P13" s="17">
        <v>605.20000000000005</v>
      </c>
      <c r="Q13" s="11">
        <f>AVERAGE(P12:P14)</f>
        <v>536.1</v>
      </c>
      <c r="R13" s="17">
        <v>76.099999999999994</v>
      </c>
      <c r="S13" s="11">
        <f>AVERAGE(R12:R14)</f>
        <v>87.033333333333346</v>
      </c>
      <c r="T13" s="78">
        <v>220.95500000000001</v>
      </c>
      <c r="U13" s="19">
        <f>AVERAGE(T12:T14)</f>
        <v>230.31333333333336</v>
      </c>
      <c r="V13" s="20">
        <v>431.5</v>
      </c>
      <c r="W13" s="16">
        <f>AVERAGE(V12:V14)</f>
        <v>482.86666666666662</v>
      </c>
      <c r="X13" s="20">
        <v>62.9</v>
      </c>
      <c r="Y13" s="16">
        <f>AVERAGE(X12:X14)</f>
        <v>87.933333333333337</v>
      </c>
      <c r="Z13" s="79">
        <v>247.83</v>
      </c>
      <c r="AA13" s="14">
        <f>AVERAGE(Z12:Z14)</f>
        <v>236.977</v>
      </c>
      <c r="AB13" s="22">
        <v>369.8</v>
      </c>
      <c r="AC13" s="11">
        <f>AVERAGE(AB12:AB14)</f>
        <v>293.23333333333335</v>
      </c>
      <c r="AD13" s="17">
        <v>57.9</v>
      </c>
      <c r="AE13" s="11">
        <f>AVERAGE(AD12:AD14)</f>
        <v>52.566666666666663</v>
      </c>
      <c r="AF13" s="78">
        <v>233.066</v>
      </c>
      <c r="AG13" s="11">
        <f>AVERAGE(AF12:AF14)</f>
        <v>251.977</v>
      </c>
      <c r="AH13" s="20">
        <v>306.10000000000002</v>
      </c>
      <c r="AI13" s="16">
        <f>AVERAGE(AH12:AH14)</f>
        <v>186.03333333333333</v>
      </c>
      <c r="AJ13" s="20">
        <v>46.2</v>
      </c>
      <c r="AK13" s="16">
        <f>AVERAGE(AJ12:AJ14)</f>
        <v>31.133333333333329</v>
      </c>
      <c r="AL13" s="79">
        <v>232.57499999999999</v>
      </c>
      <c r="AM13" s="16">
        <f>AVERAGE(AL12:AL14)</f>
        <v>270.67599999999999</v>
      </c>
      <c r="AN13" s="17">
        <v>305.5</v>
      </c>
      <c r="AO13" s="11">
        <f>AVERAGE(AN12:AN14)</f>
        <v>320.7</v>
      </c>
      <c r="AP13" s="17">
        <v>39.6</v>
      </c>
      <c r="AQ13" s="11">
        <f>AVERAGE(AP12:AP14)</f>
        <v>42.933333333333337</v>
      </c>
      <c r="AR13" s="78">
        <v>249.911</v>
      </c>
      <c r="AS13" s="11">
        <f>AVERAGE(AR12:AR14)</f>
        <v>260.69</v>
      </c>
      <c r="AT13" s="20">
        <v>186.6</v>
      </c>
      <c r="AU13" s="16">
        <f>AVERAGE(AT12:AT14)</f>
        <v>256.86666666666667</v>
      </c>
      <c r="AV13" s="20">
        <v>25</v>
      </c>
      <c r="AW13" s="16">
        <f>AVERAGE(AV12:AV14)</f>
        <v>36.9</v>
      </c>
      <c r="AX13" s="79">
        <v>289.16899999999998</v>
      </c>
      <c r="AY13" s="14">
        <f>AVERAGE(AX12:AX14)</f>
        <v>276.10566666666665</v>
      </c>
      <c r="AZ13" s="16" t="s">
        <v>36</v>
      </c>
    </row>
    <row r="14" spans="1:52" ht="16" thickBot="1">
      <c r="A14" s="53"/>
      <c r="B14" s="54"/>
      <c r="C14" s="55" t="s">
        <v>19</v>
      </c>
      <c r="D14" s="56">
        <v>35.6</v>
      </c>
      <c r="E14" s="57"/>
      <c r="F14" s="56">
        <v>5.9</v>
      </c>
      <c r="G14" s="57"/>
      <c r="H14" s="64">
        <v>280.83600000000001</v>
      </c>
      <c r="I14" s="57"/>
      <c r="J14" s="59">
        <v>252</v>
      </c>
      <c r="K14" s="60"/>
      <c r="L14" s="61">
        <v>13.8</v>
      </c>
      <c r="M14" s="54"/>
      <c r="N14" s="62">
        <v>296.73500000000001</v>
      </c>
      <c r="O14" s="54"/>
      <c r="P14" s="63">
        <v>483.4</v>
      </c>
      <c r="Q14" s="57"/>
      <c r="R14" s="63">
        <v>97.5</v>
      </c>
      <c r="S14" s="57"/>
      <c r="T14" s="64">
        <v>228.66399999999999</v>
      </c>
      <c r="U14" s="58"/>
      <c r="V14" s="65">
        <v>471.9</v>
      </c>
      <c r="W14" s="54"/>
      <c r="X14" s="65">
        <v>94.7</v>
      </c>
      <c r="Y14" s="54"/>
      <c r="Z14" s="62">
        <v>269.64</v>
      </c>
      <c r="AA14" s="60"/>
      <c r="AB14" s="66">
        <v>247.8</v>
      </c>
      <c r="AC14" s="57"/>
      <c r="AD14" s="63">
        <v>51.1</v>
      </c>
      <c r="AE14" s="57"/>
      <c r="AF14" s="64">
        <v>285.26400000000001</v>
      </c>
      <c r="AG14" s="57"/>
      <c r="AH14" s="65">
        <v>118.7</v>
      </c>
      <c r="AI14" s="54"/>
      <c r="AJ14" s="65">
        <v>22.8</v>
      </c>
      <c r="AK14" s="54"/>
      <c r="AL14" s="62">
        <v>279.01100000000002</v>
      </c>
      <c r="AM14" s="54"/>
      <c r="AN14" s="63">
        <v>394.2</v>
      </c>
      <c r="AO14" s="57"/>
      <c r="AP14" s="63">
        <v>53.5</v>
      </c>
      <c r="AQ14" s="57"/>
      <c r="AR14" s="64">
        <v>265.02699999999999</v>
      </c>
      <c r="AS14" s="57"/>
      <c r="AT14" s="65">
        <v>296</v>
      </c>
      <c r="AU14" s="54"/>
      <c r="AV14" s="65">
        <v>46.3</v>
      </c>
      <c r="AW14" s="54"/>
      <c r="AX14" s="62">
        <v>286.52699999999999</v>
      </c>
      <c r="AY14" s="60"/>
      <c r="AZ14" s="25"/>
    </row>
    <row r="15" spans="1:52" ht="15">
      <c r="A15" s="33"/>
      <c r="B15" s="34"/>
      <c r="C15" s="35" t="s">
        <v>14</v>
      </c>
      <c r="D15" s="36">
        <v>35.299999999999997</v>
      </c>
      <c r="E15" s="37"/>
      <c r="F15" s="36">
        <v>5.7</v>
      </c>
      <c r="G15" s="37"/>
      <c r="H15" s="38">
        <v>291.81099999999998</v>
      </c>
      <c r="I15" s="37"/>
      <c r="J15" s="39">
        <v>181.7</v>
      </c>
      <c r="K15" s="40"/>
      <c r="L15" s="41">
        <v>15</v>
      </c>
      <c r="M15" s="34"/>
      <c r="N15" s="42">
        <v>340.06700000000001</v>
      </c>
      <c r="O15" s="34"/>
      <c r="P15" s="43">
        <v>429.9</v>
      </c>
      <c r="Q15" s="37"/>
      <c r="R15" s="43">
        <v>71.3</v>
      </c>
      <c r="S15" s="37"/>
      <c r="T15" s="38">
        <v>243.00700000000001</v>
      </c>
      <c r="U15" s="44"/>
      <c r="V15" s="45">
        <v>523.1</v>
      </c>
      <c r="W15" s="34"/>
      <c r="X15" s="45">
        <v>93.6</v>
      </c>
      <c r="Y15" s="34"/>
      <c r="Z15" s="42">
        <v>209.83199999999999</v>
      </c>
      <c r="AA15" s="40"/>
      <c r="AB15" s="46">
        <v>254.6</v>
      </c>
      <c r="AC15" s="37"/>
      <c r="AD15" s="43">
        <v>49</v>
      </c>
      <c r="AE15" s="37"/>
      <c r="AF15" s="38">
        <v>218.22399999999999</v>
      </c>
      <c r="AG15" s="37"/>
      <c r="AH15" s="72">
        <v>219</v>
      </c>
      <c r="AI15" s="73"/>
      <c r="AJ15" s="72">
        <v>35.9</v>
      </c>
      <c r="AK15" s="73"/>
      <c r="AL15" s="74">
        <v>278.04500000000002</v>
      </c>
      <c r="AM15" s="73"/>
      <c r="AN15" s="72">
        <v>270.10000000000002</v>
      </c>
      <c r="AO15" s="73"/>
      <c r="AP15" s="72">
        <v>37.700000000000003</v>
      </c>
      <c r="AQ15" s="73"/>
      <c r="AR15" s="74">
        <v>275.93299999999999</v>
      </c>
      <c r="AS15" s="73"/>
      <c r="AT15" s="72">
        <v>203.1</v>
      </c>
      <c r="AU15" s="73"/>
      <c r="AV15" s="72">
        <v>29.1</v>
      </c>
      <c r="AW15" s="73"/>
      <c r="AX15" s="74">
        <v>258.31400000000002</v>
      </c>
      <c r="AY15" s="88"/>
      <c r="AZ15" s="16"/>
    </row>
    <row r="16" spans="1:52" ht="15">
      <c r="A16" s="47"/>
      <c r="B16" s="16" t="s">
        <v>29</v>
      </c>
      <c r="C16" s="9" t="s">
        <v>17</v>
      </c>
      <c r="D16" s="10">
        <v>34.6</v>
      </c>
      <c r="E16" s="11">
        <f>AVERAGE(D15:D17)</f>
        <v>32</v>
      </c>
      <c r="F16" s="10">
        <v>3.3</v>
      </c>
      <c r="G16" s="11">
        <f>AVERAGE(F15:F17)</f>
        <v>4.4666666666666668</v>
      </c>
      <c r="H16" s="12">
        <v>305.19799999999998</v>
      </c>
      <c r="I16" s="11">
        <f>AVERAGE(H15:H17)</f>
        <v>304.255</v>
      </c>
      <c r="J16" s="13">
        <v>205.4</v>
      </c>
      <c r="K16" s="14">
        <f>AVERAGE(J15:J17)</f>
        <v>185.53333333333333</v>
      </c>
      <c r="L16" s="15">
        <v>14.4</v>
      </c>
      <c r="M16" s="16">
        <f>AVERAGE(L15:L17)</f>
        <v>14.699999999999998</v>
      </c>
      <c r="N16" s="1">
        <v>257</v>
      </c>
      <c r="O16" s="16">
        <f>AVERAGE(N15:N17)</f>
        <v>282.52233333333334</v>
      </c>
      <c r="P16" s="17">
        <v>529.1</v>
      </c>
      <c r="Q16" s="11">
        <f>AVERAGE(P15:P17)</f>
        <v>462.59999999999997</v>
      </c>
      <c r="R16" s="17">
        <v>79.8</v>
      </c>
      <c r="S16" s="11">
        <f>AVERAGE(R15:R17)</f>
        <v>75.899999999999991</v>
      </c>
      <c r="T16" s="12">
        <v>242.63300000000001</v>
      </c>
      <c r="U16" s="19">
        <f>AVERAGE(T15:T17)</f>
        <v>227.73033333333333</v>
      </c>
      <c r="V16" s="20">
        <v>483.6</v>
      </c>
      <c r="W16" s="16">
        <f>AVERAGE(V15:V17)</f>
        <v>496.83333333333331</v>
      </c>
      <c r="X16" s="20">
        <v>87.3</v>
      </c>
      <c r="Y16" s="16">
        <f>AVERAGE(X15:X17)</f>
        <v>92.666666666666671</v>
      </c>
      <c r="Z16" s="1">
        <v>259.142</v>
      </c>
      <c r="AA16" s="14">
        <f>AVERAGE(Z15:Z17)</f>
        <v>235.82399999999998</v>
      </c>
      <c r="AB16" s="22">
        <v>295.2</v>
      </c>
      <c r="AC16" s="11">
        <f>AVERAGE(AB15:AB17)</f>
        <v>271.33333333333331</v>
      </c>
      <c r="AD16" s="17">
        <v>49.4</v>
      </c>
      <c r="AE16" s="11">
        <f>AVERAGE(AD15:AD17)</f>
        <v>49.9</v>
      </c>
      <c r="AF16" s="12">
        <v>272.08999999999997</v>
      </c>
      <c r="AG16" s="11">
        <f>AVERAGE(AF15:AF17)</f>
        <v>247.44833333333335</v>
      </c>
      <c r="AH16" s="67">
        <v>203.8</v>
      </c>
      <c r="AI16" s="70">
        <f>AVERAGE(AH15:AH17)</f>
        <v>208.53333333333333</v>
      </c>
      <c r="AJ16" s="67">
        <v>36.1</v>
      </c>
      <c r="AK16" s="70">
        <f>AVERAGE(AJ15:AJ17)</f>
        <v>36.5</v>
      </c>
      <c r="AL16" s="69">
        <v>261.26400000000001</v>
      </c>
      <c r="AM16" s="70">
        <f>AVERAGE(AL15:AL17)</f>
        <v>266.35499999999996</v>
      </c>
      <c r="AN16" s="67">
        <v>261.2</v>
      </c>
      <c r="AO16" s="70">
        <f>AVERAGE(AN15:AN17)</f>
        <v>280.13333333333333</v>
      </c>
      <c r="AP16" s="67">
        <v>36.4</v>
      </c>
      <c r="AQ16" s="70">
        <f>AVERAGE(AP15:AP17)</f>
        <v>39.033333333333331</v>
      </c>
      <c r="AR16" s="69">
        <v>278.20400000000001</v>
      </c>
      <c r="AS16" s="70">
        <f>AVERAGE(AR15:AR17)</f>
        <v>278.16299999999995</v>
      </c>
      <c r="AT16" s="67">
        <v>228.5</v>
      </c>
      <c r="AU16" s="70">
        <f>AVERAGE(AT15:AT17)</f>
        <v>214.20000000000002</v>
      </c>
      <c r="AV16" s="67">
        <v>32.799999999999997</v>
      </c>
      <c r="AW16" s="70">
        <f>AVERAGE(AV15:AV17)</f>
        <v>31.599999999999998</v>
      </c>
      <c r="AX16" s="69">
        <v>265.36200000000002</v>
      </c>
      <c r="AY16" s="87">
        <f>AVERAGE(AX15:AX17)</f>
        <v>270.99266666666671</v>
      </c>
      <c r="AZ16" s="16" t="s">
        <v>35</v>
      </c>
    </row>
    <row r="17" spans="1:52" ht="15">
      <c r="A17" s="47" t="s">
        <v>19</v>
      </c>
      <c r="B17" s="16"/>
      <c r="C17" s="9" t="s">
        <v>19</v>
      </c>
      <c r="D17" s="10">
        <v>26.1</v>
      </c>
      <c r="E17" s="11"/>
      <c r="F17" s="29">
        <v>4.4000000000000004</v>
      </c>
      <c r="G17" s="11"/>
      <c r="H17" s="11">
        <v>315.75599999999997</v>
      </c>
      <c r="I17" s="11"/>
      <c r="J17" s="30">
        <v>169.5</v>
      </c>
      <c r="K17" s="14"/>
      <c r="L17" s="31">
        <v>14.7</v>
      </c>
      <c r="M17" s="16"/>
      <c r="N17" s="1">
        <v>250.5</v>
      </c>
      <c r="O17" s="16"/>
      <c r="P17" s="18">
        <v>428.8</v>
      </c>
      <c r="Q17" s="11"/>
      <c r="R17" s="18">
        <v>76.599999999999994</v>
      </c>
      <c r="S17" s="11"/>
      <c r="T17" s="12">
        <v>197.55099999999999</v>
      </c>
      <c r="U17" s="19"/>
      <c r="V17" s="8">
        <v>483.8</v>
      </c>
      <c r="W17" s="16"/>
      <c r="X17" s="8">
        <v>97.1</v>
      </c>
      <c r="Y17" s="16"/>
      <c r="Z17" s="1">
        <v>238.49799999999999</v>
      </c>
      <c r="AA17" s="14"/>
      <c r="AB17" s="32">
        <v>264.2</v>
      </c>
      <c r="AC17" s="11"/>
      <c r="AD17" s="18">
        <v>51.3</v>
      </c>
      <c r="AE17" s="11"/>
      <c r="AF17" s="12">
        <v>252.03100000000001</v>
      </c>
      <c r="AG17" s="11"/>
      <c r="AH17" s="68">
        <v>202.8</v>
      </c>
      <c r="AI17" s="70"/>
      <c r="AJ17" s="68">
        <v>37.5</v>
      </c>
      <c r="AK17" s="70"/>
      <c r="AL17" s="69">
        <v>259.75599999999997</v>
      </c>
      <c r="AM17" s="70"/>
      <c r="AN17" s="68">
        <v>309.10000000000002</v>
      </c>
      <c r="AO17" s="70"/>
      <c r="AP17" s="68">
        <v>43</v>
      </c>
      <c r="AQ17" s="70"/>
      <c r="AR17" s="69">
        <v>280.35199999999998</v>
      </c>
      <c r="AS17" s="70"/>
      <c r="AT17" s="68">
        <v>211</v>
      </c>
      <c r="AU17" s="70"/>
      <c r="AV17" s="68">
        <v>32.9</v>
      </c>
      <c r="AW17" s="70"/>
      <c r="AX17" s="69">
        <v>289.30200000000002</v>
      </c>
      <c r="AY17" s="87"/>
      <c r="AZ17" s="25"/>
    </row>
    <row r="18" spans="1:52" ht="15">
      <c r="A18" s="47" t="s">
        <v>20</v>
      </c>
      <c r="B18" s="8"/>
      <c r="C18" s="9" t="s">
        <v>14</v>
      </c>
      <c r="D18" s="10">
        <v>27.3</v>
      </c>
      <c r="E18" s="18"/>
      <c r="F18" s="10">
        <v>4.7</v>
      </c>
      <c r="G18" s="18"/>
      <c r="H18" s="76">
        <v>295.786</v>
      </c>
      <c r="I18" s="18"/>
      <c r="J18" s="13">
        <v>144.1</v>
      </c>
      <c r="K18" s="21"/>
      <c r="L18" s="15">
        <v>15.4</v>
      </c>
      <c r="M18" s="8"/>
      <c r="N18" s="77">
        <v>287.27699999999999</v>
      </c>
      <c r="O18" s="8"/>
      <c r="P18" s="17">
        <v>430.3</v>
      </c>
      <c r="Q18" s="18"/>
      <c r="R18" s="17">
        <v>62.7</v>
      </c>
      <c r="S18" s="18"/>
      <c r="T18" s="76">
        <v>253.953</v>
      </c>
      <c r="U18" s="27"/>
      <c r="V18" s="20">
        <v>532.70000000000005</v>
      </c>
      <c r="W18" s="8"/>
      <c r="X18" s="20">
        <v>94.1</v>
      </c>
      <c r="Y18" s="8"/>
      <c r="Z18" s="77">
        <v>249.446</v>
      </c>
      <c r="AA18" s="21"/>
      <c r="AB18" s="22">
        <v>292</v>
      </c>
      <c r="AC18" s="18"/>
      <c r="AD18" s="17">
        <v>51.1</v>
      </c>
      <c r="AE18" s="18"/>
      <c r="AF18" s="76">
        <v>251.21100000000001</v>
      </c>
      <c r="AG18" s="18"/>
      <c r="AH18" s="20">
        <v>149.19999999999999</v>
      </c>
      <c r="AI18" s="8"/>
      <c r="AJ18" s="20">
        <v>27</v>
      </c>
      <c r="AK18" s="8"/>
      <c r="AL18" s="77">
        <v>268.947</v>
      </c>
      <c r="AM18" s="8"/>
      <c r="AN18" s="17">
        <v>369.6</v>
      </c>
      <c r="AO18" s="18"/>
      <c r="AP18" s="17">
        <v>51.5</v>
      </c>
      <c r="AQ18" s="18"/>
      <c r="AR18" s="76">
        <v>257.67399999999998</v>
      </c>
      <c r="AS18" s="18"/>
      <c r="AT18" s="20">
        <v>287.3</v>
      </c>
      <c r="AU18" s="8"/>
      <c r="AV18" s="20">
        <v>39.1</v>
      </c>
      <c r="AW18" s="8"/>
      <c r="AX18" s="77">
        <v>275.75599999999997</v>
      </c>
      <c r="AY18" s="21"/>
      <c r="AZ18" s="16"/>
    </row>
    <row r="19" spans="1:52" ht="15">
      <c r="A19" s="47" t="s">
        <v>18</v>
      </c>
      <c r="B19" s="16" t="s">
        <v>30</v>
      </c>
      <c r="C19" s="9" t="s">
        <v>17</v>
      </c>
      <c r="D19" s="10">
        <v>35.200000000000003</v>
      </c>
      <c r="E19" s="11">
        <f>AVERAGE(D18:D20)</f>
        <v>29.7</v>
      </c>
      <c r="F19" s="10">
        <v>5.7</v>
      </c>
      <c r="G19" s="11">
        <f>AVERAGE(F18:F20)</f>
        <v>4.9666666666666668</v>
      </c>
      <c r="H19" s="78">
        <v>298.52699999999999</v>
      </c>
      <c r="I19" s="11">
        <f>AVERAGE(H18:H20)</f>
        <v>296.04299999999995</v>
      </c>
      <c r="J19" s="13">
        <v>195.6</v>
      </c>
      <c r="K19" s="14">
        <f>AVERAGE(J18:J20)</f>
        <v>181.56666666666669</v>
      </c>
      <c r="L19" s="15">
        <v>14.1</v>
      </c>
      <c r="M19" s="16">
        <f>AVERAGE(L18:L20)</f>
        <v>14.766666666666666</v>
      </c>
      <c r="N19" s="79">
        <v>230.00299999999999</v>
      </c>
      <c r="O19" s="16">
        <f>AVERAGE(N18:N20)</f>
        <v>258.52066666666661</v>
      </c>
      <c r="P19" s="17">
        <v>425.1</v>
      </c>
      <c r="Q19" s="11">
        <f>AVERAGE(P18:P20)</f>
        <v>428.53333333333336</v>
      </c>
      <c r="R19" s="17">
        <v>77.5</v>
      </c>
      <c r="S19" s="11">
        <f>AVERAGE(R18:R20)</f>
        <v>72.133333333333326</v>
      </c>
      <c r="T19" s="78">
        <v>246.74700000000001</v>
      </c>
      <c r="U19" s="19">
        <f>AVERAGE(T18:T20)</f>
        <v>240.405</v>
      </c>
      <c r="V19" s="20">
        <v>534.1</v>
      </c>
      <c r="W19" s="16">
        <f>AVERAGE(V18:V20)</f>
        <v>487.53333333333336</v>
      </c>
      <c r="X19" s="20">
        <v>99.3</v>
      </c>
      <c r="Y19" s="16">
        <f>AVERAGE(X18:X20)</f>
        <v>90.86666666666666</v>
      </c>
      <c r="Z19" s="79">
        <v>236.01900000000001</v>
      </c>
      <c r="AA19" s="14">
        <f>AVERAGE(Z18:Z20)</f>
        <v>232.89533333333335</v>
      </c>
      <c r="AB19" s="22">
        <v>273.2</v>
      </c>
      <c r="AC19" s="11">
        <f>AVERAGE(AB18:AB20)</f>
        <v>273.8</v>
      </c>
      <c r="AD19" s="17">
        <v>49.9</v>
      </c>
      <c r="AE19" s="11">
        <f>AVERAGE(AD18:AD20)</f>
        <v>50.9</v>
      </c>
      <c r="AF19" s="78">
        <v>254.036</v>
      </c>
      <c r="AG19" s="11">
        <f>AVERAGE(AF18:AF20)</f>
        <v>252.72066666666669</v>
      </c>
      <c r="AH19" s="20">
        <v>127.9</v>
      </c>
      <c r="AI19" s="16">
        <f>AVERAGE(AH18:AH20)</f>
        <v>148.16666666666666</v>
      </c>
      <c r="AJ19" s="20">
        <v>22.9</v>
      </c>
      <c r="AK19" s="16">
        <f>AVERAGE(AJ18:AJ20)</f>
        <v>27.7</v>
      </c>
      <c r="AL19" s="79">
        <v>314.125</v>
      </c>
      <c r="AM19" s="16">
        <f>AVERAGE(AL18:AL20)</f>
        <v>287.89000000000004</v>
      </c>
      <c r="AN19" s="17">
        <v>361.3</v>
      </c>
      <c r="AO19" s="11">
        <f>AVERAGE(AN18:AN20)</f>
        <v>358.56666666666666</v>
      </c>
      <c r="AP19" s="17">
        <v>47.9</v>
      </c>
      <c r="AQ19" s="11">
        <f>AVERAGE(AP18:AP20)</f>
        <v>50.166666666666664</v>
      </c>
      <c r="AR19" s="78">
        <v>253.91200000000001</v>
      </c>
      <c r="AS19" s="11">
        <f>AVERAGE(AR18:AR20)</f>
        <v>261.18200000000002</v>
      </c>
      <c r="AT19" s="20">
        <v>260.10000000000002</v>
      </c>
      <c r="AU19" s="16">
        <f>AVERAGE(AT18:AT20)</f>
        <v>279.13333333333338</v>
      </c>
      <c r="AV19" s="20">
        <v>38.299999999999997</v>
      </c>
      <c r="AW19" s="16">
        <f>AVERAGE(AV18:AV20)</f>
        <v>41.2</v>
      </c>
      <c r="AX19" s="79">
        <v>276.767</v>
      </c>
      <c r="AY19" s="14">
        <f>AVERAGE(AX18:AX20)</f>
        <v>275.12133333333333</v>
      </c>
      <c r="AZ19" s="16" t="s">
        <v>36</v>
      </c>
    </row>
    <row r="20" spans="1:52" ht="15">
      <c r="A20" s="47" t="s">
        <v>25</v>
      </c>
      <c r="B20" s="25"/>
      <c r="C20" s="9" t="s">
        <v>19</v>
      </c>
      <c r="D20" s="10">
        <v>26.6</v>
      </c>
      <c r="E20" s="23"/>
      <c r="F20" s="10">
        <v>4.5</v>
      </c>
      <c r="G20" s="23"/>
      <c r="H20" s="48">
        <v>293.81599999999997</v>
      </c>
      <c r="I20" s="23"/>
      <c r="J20" s="13">
        <v>205</v>
      </c>
      <c r="K20" s="24"/>
      <c r="L20" s="15">
        <v>14.8</v>
      </c>
      <c r="M20" s="25"/>
      <c r="N20" s="49">
        <v>258.28199999999998</v>
      </c>
      <c r="O20" s="25"/>
      <c r="P20" s="17">
        <v>430.2</v>
      </c>
      <c r="Q20" s="23"/>
      <c r="R20" s="17">
        <v>76.2</v>
      </c>
      <c r="S20" s="23"/>
      <c r="T20" s="48">
        <v>220.51499999999999</v>
      </c>
      <c r="U20" s="26"/>
      <c r="V20" s="20">
        <v>395.8</v>
      </c>
      <c r="W20" s="25"/>
      <c r="X20" s="20">
        <v>79.2</v>
      </c>
      <c r="Y20" s="25"/>
      <c r="Z20" s="49">
        <v>213.221</v>
      </c>
      <c r="AA20" s="24"/>
      <c r="AB20" s="22">
        <v>256.2</v>
      </c>
      <c r="AC20" s="23"/>
      <c r="AD20" s="17">
        <v>51.7</v>
      </c>
      <c r="AE20" s="23"/>
      <c r="AF20" s="48">
        <v>252.91499999999999</v>
      </c>
      <c r="AG20" s="23"/>
      <c r="AH20" s="20">
        <v>167.4</v>
      </c>
      <c r="AI20" s="25"/>
      <c r="AJ20" s="20">
        <v>33.200000000000003</v>
      </c>
      <c r="AK20" s="25"/>
      <c r="AL20" s="49">
        <v>280.59800000000001</v>
      </c>
      <c r="AM20" s="25"/>
      <c r="AN20" s="17">
        <v>344.8</v>
      </c>
      <c r="AO20" s="23"/>
      <c r="AP20" s="17">
        <v>51.1</v>
      </c>
      <c r="AQ20" s="23"/>
      <c r="AR20" s="48">
        <v>271.95999999999998</v>
      </c>
      <c r="AS20" s="23"/>
      <c r="AT20" s="20">
        <v>290</v>
      </c>
      <c r="AU20" s="25"/>
      <c r="AV20" s="20">
        <v>46.2</v>
      </c>
      <c r="AW20" s="25"/>
      <c r="AX20" s="49">
        <v>272.84100000000001</v>
      </c>
      <c r="AY20" s="24"/>
      <c r="AZ20" s="25"/>
    </row>
    <row r="21" spans="1:52" ht="15">
      <c r="A21" s="47" t="s">
        <v>31</v>
      </c>
      <c r="B21" s="8"/>
      <c r="C21" s="9" t="s">
        <v>14</v>
      </c>
      <c r="D21" s="10">
        <v>39</v>
      </c>
      <c r="E21" s="11"/>
      <c r="F21" s="10">
        <v>6</v>
      </c>
      <c r="G21" s="11"/>
      <c r="H21" s="12">
        <v>289.28500000000003</v>
      </c>
      <c r="I21" s="11"/>
      <c r="J21" s="50">
        <v>366.1</v>
      </c>
      <c r="K21" s="14"/>
      <c r="L21" s="51">
        <v>11.1</v>
      </c>
      <c r="M21" s="16"/>
      <c r="N21" s="1">
        <v>237.363</v>
      </c>
      <c r="O21" s="16"/>
      <c r="P21" s="23">
        <v>595.4</v>
      </c>
      <c r="Q21" s="11"/>
      <c r="R21" s="23">
        <v>74.7</v>
      </c>
      <c r="S21" s="11"/>
      <c r="T21" s="12">
        <v>229.97499999999999</v>
      </c>
      <c r="U21" s="19"/>
      <c r="V21" s="25">
        <v>530</v>
      </c>
      <c r="W21" s="16"/>
      <c r="X21" s="25">
        <v>82.2</v>
      </c>
      <c r="Y21" s="16"/>
      <c r="Z21" s="1">
        <v>149.06399999999999</v>
      </c>
      <c r="AA21" s="14"/>
      <c r="AB21" s="52">
        <v>362.8</v>
      </c>
      <c r="AC21" s="11"/>
      <c r="AD21" s="23">
        <v>55</v>
      </c>
      <c r="AE21" s="11"/>
      <c r="AF21" s="12">
        <v>247.85499999999999</v>
      </c>
      <c r="AG21" s="11"/>
      <c r="AH21" s="71">
        <v>364.1</v>
      </c>
      <c r="AI21" s="70"/>
      <c r="AJ21" s="71">
        <v>53.6</v>
      </c>
      <c r="AK21" s="70"/>
      <c r="AL21" s="69">
        <v>272.50700000000001</v>
      </c>
      <c r="AM21" s="70"/>
      <c r="AN21" s="71">
        <v>187.8</v>
      </c>
      <c r="AO21" s="70"/>
      <c r="AP21" s="71">
        <v>25.7</v>
      </c>
      <c r="AQ21" s="70"/>
      <c r="AR21" s="69">
        <v>291.13799999999998</v>
      </c>
      <c r="AS21" s="70"/>
      <c r="AT21" s="71">
        <v>190.3</v>
      </c>
      <c r="AU21" s="70"/>
      <c r="AV21" s="71">
        <v>25.3</v>
      </c>
      <c r="AW21" s="70"/>
      <c r="AX21" s="69">
        <v>266.68599999999998</v>
      </c>
      <c r="AY21" s="87"/>
      <c r="AZ21" s="16"/>
    </row>
    <row r="22" spans="1:52" ht="15">
      <c r="A22" s="47" t="s">
        <v>20</v>
      </c>
      <c r="B22" s="16" t="s">
        <v>32</v>
      </c>
      <c r="C22" s="9" t="s">
        <v>17</v>
      </c>
      <c r="D22" s="10">
        <v>33.4</v>
      </c>
      <c r="E22" s="11">
        <f>AVERAGE(D21:D23)</f>
        <v>32.133333333333333</v>
      </c>
      <c r="F22" s="10">
        <v>5.5</v>
      </c>
      <c r="G22" s="11">
        <f>AVERAGE(F21:F23)</f>
        <v>5.2</v>
      </c>
      <c r="H22" s="19">
        <v>283.49400000000003</v>
      </c>
      <c r="I22" s="11">
        <f>AVERAGE(H21:H23)</f>
        <v>287.52966666666663</v>
      </c>
      <c r="J22" s="13">
        <v>212.8</v>
      </c>
      <c r="K22" s="14">
        <f>AVERAGE(J21:J23)</f>
        <v>267.4666666666667</v>
      </c>
      <c r="L22" s="15">
        <v>14.4</v>
      </c>
      <c r="M22" s="16">
        <f>AVERAGE(L21:L23)</f>
        <v>13.366666666666667</v>
      </c>
      <c r="N22" s="1">
        <v>232.34399999999999</v>
      </c>
      <c r="O22" s="16">
        <f>AVERAGE(N21:N23)</f>
        <v>296.15033333333332</v>
      </c>
      <c r="P22" s="17">
        <v>459</v>
      </c>
      <c r="Q22" s="11">
        <f>AVERAGE(P21:P23)</f>
        <v>501.56666666666666</v>
      </c>
      <c r="R22" s="17">
        <v>73.5</v>
      </c>
      <c r="S22" s="11">
        <f>AVERAGE(R21:R23)</f>
        <v>76.433333333333323</v>
      </c>
      <c r="T22" s="12">
        <v>243.083</v>
      </c>
      <c r="U22" s="19">
        <f>AVERAGE(T21:T23)</f>
        <v>226.80100000000002</v>
      </c>
      <c r="V22" s="20">
        <v>525.4</v>
      </c>
      <c r="W22" s="16">
        <f>AVERAGE(V21:V23)</f>
        <v>492.76666666666671</v>
      </c>
      <c r="X22" s="20">
        <v>98.1</v>
      </c>
      <c r="Y22" s="16">
        <f>AVERAGE(X21:X23)</f>
        <v>88.5</v>
      </c>
      <c r="Z22" s="1">
        <v>220.29599999999999</v>
      </c>
      <c r="AA22" s="14">
        <f>AVERAGE(Z21:Z23)</f>
        <v>181.98666666666668</v>
      </c>
      <c r="AB22" s="22">
        <v>244.2</v>
      </c>
      <c r="AC22" s="11">
        <f>AVERAGE(AB21:AB23)</f>
        <v>293.40000000000003</v>
      </c>
      <c r="AD22" s="17">
        <v>42.9</v>
      </c>
      <c r="AE22" s="11">
        <f>AVERAGE(AD21:AD23)</f>
        <v>50.20000000000001</v>
      </c>
      <c r="AF22" s="12">
        <v>285.19600000000003</v>
      </c>
      <c r="AG22" s="11">
        <f>AVERAGE(AF21:AF23)</f>
        <v>267.91533333333336</v>
      </c>
      <c r="AH22" s="67">
        <v>182.1</v>
      </c>
      <c r="AI22" s="70">
        <f>AVERAGE(AH21:AH23)</f>
        <v>248.33333333333334</v>
      </c>
      <c r="AJ22" s="67">
        <v>31.1</v>
      </c>
      <c r="AK22" s="70">
        <f>AVERAGE(AJ21:AJ23)</f>
        <v>40.666666666666664</v>
      </c>
      <c r="AL22" s="69">
        <v>268.178</v>
      </c>
      <c r="AM22" s="70">
        <f>AVERAGE(AL21:AL23)</f>
        <v>270.29433333333333</v>
      </c>
      <c r="AN22" s="67">
        <v>206.8</v>
      </c>
      <c r="AO22" s="70">
        <f>AVERAGE(AN21:AN23)</f>
        <v>238.06666666666669</v>
      </c>
      <c r="AP22" s="67">
        <v>28.1</v>
      </c>
      <c r="AQ22" s="70">
        <f>AVERAGE(AP21:AP23)</f>
        <v>32.866666666666667</v>
      </c>
      <c r="AR22" s="69">
        <v>263.17899999999997</v>
      </c>
      <c r="AS22" s="70">
        <f>AVERAGE(AR21:AR23)</f>
        <v>275.85133333333334</v>
      </c>
      <c r="AT22" s="67">
        <v>142.69999999999999</v>
      </c>
      <c r="AU22" s="70">
        <f>AVERAGE(AT21:AT23)</f>
        <v>178.03333333333333</v>
      </c>
      <c r="AV22" s="67">
        <v>20.9</v>
      </c>
      <c r="AW22" s="70">
        <f>AVERAGE(AV21:AV23)</f>
        <v>25.333333333333332</v>
      </c>
      <c r="AX22" s="69">
        <v>299.72699999999998</v>
      </c>
      <c r="AY22" s="87">
        <f>AVERAGE(AX21:AX23)</f>
        <v>283.98133333333334</v>
      </c>
      <c r="AZ22" s="16" t="s">
        <v>35</v>
      </c>
    </row>
    <row r="23" spans="1:52" ht="15">
      <c r="A23" s="47" t="s">
        <v>23</v>
      </c>
      <c r="B23" s="25"/>
      <c r="C23" s="9" t="s">
        <v>19</v>
      </c>
      <c r="D23" s="10">
        <v>24</v>
      </c>
      <c r="E23" s="23"/>
      <c r="F23" s="10">
        <v>4.0999999999999996</v>
      </c>
      <c r="G23" s="23"/>
      <c r="H23" s="23">
        <v>289.81</v>
      </c>
      <c r="I23" s="23"/>
      <c r="J23" s="13">
        <v>223.5</v>
      </c>
      <c r="K23" s="24"/>
      <c r="L23" s="15">
        <v>14.6</v>
      </c>
      <c r="M23" s="25"/>
      <c r="N23" s="49">
        <v>418.74400000000003</v>
      </c>
      <c r="O23" s="25"/>
      <c r="P23" s="17">
        <v>450.3</v>
      </c>
      <c r="Q23" s="23"/>
      <c r="R23" s="17">
        <v>81.099999999999994</v>
      </c>
      <c r="S23" s="23"/>
      <c r="T23" s="48">
        <v>207.345</v>
      </c>
      <c r="U23" s="26"/>
      <c r="V23" s="20">
        <v>422.9</v>
      </c>
      <c r="W23" s="25"/>
      <c r="X23" s="20">
        <v>85.2</v>
      </c>
      <c r="Y23" s="25"/>
      <c r="Z23" s="49">
        <v>176.6</v>
      </c>
      <c r="AA23" s="24"/>
      <c r="AB23" s="22">
        <v>273.2</v>
      </c>
      <c r="AC23" s="23"/>
      <c r="AD23" s="17">
        <v>52.7</v>
      </c>
      <c r="AE23" s="23"/>
      <c r="AF23" s="48">
        <v>270.69499999999999</v>
      </c>
      <c r="AG23" s="23"/>
      <c r="AH23" s="67">
        <v>198.8</v>
      </c>
      <c r="AI23" s="71"/>
      <c r="AJ23" s="67">
        <v>37.299999999999997</v>
      </c>
      <c r="AK23" s="71"/>
      <c r="AL23" s="75">
        <v>270.19799999999998</v>
      </c>
      <c r="AM23" s="71"/>
      <c r="AN23" s="67">
        <v>319.60000000000002</v>
      </c>
      <c r="AO23" s="71"/>
      <c r="AP23" s="67">
        <v>44.8</v>
      </c>
      <c r="AQ23" s="71"/>
      <c r="AR23" s="75">
        <v>273.23700000000002</v>
      </c>
      <c r="AS23" s="71"/>
      <c r="AT23" s="67">
        <v>201.1</v>
      </c>
      <c r="AU23" s="71"/>
      <c r="AV23" s="67">
        <v>29.8</v>
      </c>
      <c r="AW23" s="71"/>
      <c r="AX23" s="75">
        <v>285.53100000000001</v>
      </c>
      <c r="AY23" s="89"/>
      <c r="AZ23" s="25"/>
    </row>
    <row r="24" spans="1:52" ht="15">
      <c r="A24" s="47"/>
      <c r="B24" s="8"/>
      <c r="C24" s="9" t="s">
        <v>14</v>
      </c>
      <c r="D24" s="10">
        <v>33.700000000000003</v>
      </c>
      <c r="E24" s="11"/>
      <c r="F24" s="10">
        <v>3.5</v>
      </c>
      <c r="G24" s="11"/>
      <c r="H24" s="12">
        <v>343.79599999999999</v>
      </c>
      <c r="I24" s="11"/>
      <c r="J24" s="50">
        <v>199.1</v>
      </c>
      <c r="K24" s="14"/>
      <c r="L24" s="51">
        <v>13.8</v>
      </c>
      <c r="M24" s="16"/>
      <c r="N24" s="1">
        <v>318.76</v>
      </c>
      <c r="O24" s="16"/>
      <c r="P24" s="23">
        <v>429.1</v>
      </c>
      <c r="Q24" s="11"/>
      <c r="R24" s="23">
        <v>66.7</v>
      </c>
      <c r="S24" s="11"/>
      <c r="T24" s="12">
        <v>238.63499999999999</v>
      </c>
      <c r="U24" s="19"/>
      <c r="V24" s="25">
        <v>529.79999999999995</v>
      </c>
      <c r="W24" s="16"/>
      <c r="X24" s="25">
        <v>90.2</v>
      </c>
      <c r="Y24" s="16"/>
      <c r="Z24" s="1">
        <v>253.56299999999999</v>
      </c>
      <c r="AA24" s="14"/>
      <c r="AB24" s="52">
        <v>303.10000000000002</v>
      </c>
      <c r="AC24" s="11"/>
      <c r="AD24" s="23">
        <v>52.1</v>
      </c>
      <c r="AE24" s="11"/>
      <c r="AF24" s="12">
        <v>279.18799999999999</v>
      </c>
      <c r="AG24" s="11"/>
      <c r="AH24" s="25">
        <v>129.9</v>
      </c>
      <c r="AI24" s="16"/>
      <c r="AJ24" s="25">
        <v>23.6</v>
      </c>
      <c r="AK24" s="16"/>
      <c r="AL24" s="1">
        <v>269.99400000000003</v>
      </c>
      <c r="AM24" s="16"/>
      <c r="AN24" s="23">
        <v>302.5</v>
      </c>
      <c r="AO24" s="11"/>
      <c r="AP24" s="23">
        <v>42.1</v>
      </c>
      <c r="AQ24" s="11"/>
      <c r="AR24" s="12">
        <v>243.85</v>
      </c>
      <c r="AS24" s="11"/>
      <c r="AT24" s="25">
        <v>241.3</v>
      </c>
      <c r="AU24" s="16"/>
      <c r="AV24" s="25">
        <v>35.299999999999997</v>
      </c>
      <c r="AW24" s="16"/>
      <c r="AX24" s="1">
        <v>273.125</v>
      </c>
      <c r="AY24" s="14"/>
      <c r="AZ24" s="16"/>
    </row>
    <row r="25" spans="1:52" ht="15">
      <c r="A25" s="47"/>
      <c r="B25" s="16" t="s">
        <v>33</v>
      </c>
      <c r="C25" s="9" t="s">
        <v>17</v>
      </c>
      <c r="D25" s="10">
        <v>24.3</v>
      </c>
      <c r="E25" s="11">
        <f>AVERAGE(D24:D26)</f>
        <v>31</v>
      </c>
      <c r="F25" s="10">
        <v>4.3</v>
      </c>
      <c r="G25" s="11">
        <f>AVERAGE(F24:F26)</f>
        <v>4.5</v>
      </c>
      <c r="H25" s="19">
        <v>319.911</v>
      </c>
      <c r="I25" s="11">
        <f>AVERAGE(H24:H26)</f>
        <v>318.11799999999999</v>
      </c>
      <c r="J25" s="13">
        <v>120.9</v>
      </c>
      <c r="K25" s="14">
        <f>AVERAGE(J24:J26)</f>
        <v>190.36666666666667</v>
      </c>
      <c r="L25" s="15">
        <v>15.7</v>
      </c>
      <c r="M25" s="16">
        <f>AVERAGE(L24:L26)</f>
        <v>14.5</v>
      </c>
      <c r="N25" s="1">
        <v>303.57</v>
      </c>
      <c r="O25" s="16">
        <f>AVERAGE(N24:N26)</f>
        <v>303.46733333333333</v>
      </c>
      <c r="P25" s="17">
        <v>478.5</v>
      </c>
      <c r="Q25" s="11">
        <f>AVERAGE(P24:P26)</f>
        <v>463.26666666666665</v>
      </c>
      <c r="R25" s="17">
        <v>71.599999999999994</v>
      </c>
      <c r="S25" s="11">
        <f>AVERAGE(R24:R26)</f>
        <v>74.7</v>
      </c>
      <c r="T25" s="12">
        <v>236.41200000000001</v>
      </c>
      <c r="U25" s="19">
        <f>AVERAGE(T24:T26)</f>
        <v>240.81933333333336</v>
      </c>
      <c r="V25" s="20">
        <v>546.4</v>
      </c>
      <c r="W25" s="16">
        <f>AVERAGE(V24:V26)</f>
        <v>535.16666666666663</v>
      </c>
      <c r="X25" s="20">
        <v>100.3</v>
      </c>
      <c r="Y25" s="16">
        <f>AVERAGE(X24:X26)</f>
        <v>99.566666666666663</v>
      </c>
      <c r="Z25" s="1">
        <v>195.411</v>
      </c>
      <c r="AA25" s="14">
        <f>AVERAGE(Z24:Z26)</f>
        <v>214.09399999999997</v>
      </c>
      <c r="AB25" s="22">
        <v>266.89999999999998</v>
      </c>
      <c r="AC25" s="11">
        <f>AVERAGE(AB24:AB26)</f>
        <v>270.63333333333333</v>
      </c>
      <c r="AD25" s="17">
        <v>46.7</v>
      </c>
      <c r="AE25" s="11">
        <f>AVERAGE(AD24:AD26)</f>
        <v>48.966666666666669</v>
      </c>
      <c r="AF25" s="12">
        <v>275.14600000000002</v>
      </c>
      <c r="AG25" s="11">
        <f>AVERAGE(AF24:AF26)</f>
        <v>265.20566666666667</v>
      </c>
      <c r="AH25" s="20">
        <v>121.3</v>
      </c>
      <c r="AI25" s="16">
        <f>AVERAGE(AH24:AH26)</f>
        <v>125.96666666666665</v>
      </c>
      <c r="AJ25" s="20">
        <v>23.8</v>
      </c>
      <c r="AK25" s="16">
        <f>AVERAGE(AJ24:AJ26)</f>
        <v>24.933333333333337</v>
      </c>
      <c r="AL25" s="1">
        <v>302.154</v>
      </c>
      <c r="AM25" s="16">
        <f>AVERAGE(AL24:AL26)</f>
        <v>292.72399999999999</v>
      </c>
      <c r="AN25" s="17">
        <v>242.7</v>
      </c>
      <c r="AO25" s="11">
        <f>AVERAGE(AN24:AN26)</f>
        <v>315.4666666666667</v>
      </c>
      <c r="AP25" s="17">
        <v>46.6</v>
      </c>
      <c r="AQ25" s="11">
        <f>AVERAGE(AP24:AP26)</f>
        <v>48.1</v>
      </c>
      <c r="AR25" s="12">
        <v>254.35400000000001</v>
      </c>
      <c r="AS25" s="11">
        <f>AVERAGE(AR24:AR26)</f>
        <v>254.47833333333332</v>
      </c>
      <c r="AT25" s="20">
        <v>172</v>
      </c>
      <c r="AU25" s="16">
        <f>AVERAGE(AT24:AT26)</f>
        <v>252.43333333333331</v>
      </c>
      <c r="AV25" s="20">
        <v>24.9</v>
      </c>
      <c r="AW25" s="16">
        <f>AVERAGE(AV24:AV26)</f>
        <v>36.800000000000004</v>
      </c>
      <c r="AX25" s="1">
        <v>289.35599999999999</v>
      </c>
      <c r="AY25" s="14">
        <f>AVERAGE(AX24:AX26)</f>
        <v>279.7473333333333</v>
      </c>
      <c r="AZ25" s="16" t="s">
        <v>36</v>
      </c>
    </row>
    <row r="26" spans="1:52" ht="16" thickBot="1">
      <c r="A26" s="53"/>
      <c r="B26" s="54"/>
      <c r="C26" s="55" t="s">
        <v>19</v>
      </c>
      <c r="D26" s="56">
        <v>35</v>
      </c>
      <c r="E26" s="57"/>
      <c r="F26" s="56">
        <v>5.7</v>
      </c>
      <c r="G26" s="57"/>
      <c r="H26" s="58">
        <v>290.64699999999999</v>
      </c>
      <c r="I26" s="57"/>
      <c r="J26" s="59">
        <v>251.1</v>
      </c>
      <c r="K26" s="60"/>
      <c r="L26" s="61">
        <v>14</v>
      </c>
      <c r="M26" s="54"/>
      <c r="N26" s="62">
        <v>288.072</v>
      </c>
      <c r="O26" s="54"/>
      <c r="P26" s="63">
        <v>482.2</v>
      </c>
      <c r="Q26" s="57"/>
      <c r="R26" s="63">
        <v>85.8</v>
      </c>
      <c r="S26" s="57"/>
      <c r="T26" s="64">
        <v>247.411</v>
      </c>
      <c r="U26" s="58"/>
      <c r="V26" s="65">
        <v>529.29999999999995</v>
      </c>
      <c r="W26" s="54"/>
      <c r="X26" s="65">
        <v>108.2</v>
      </c>
      <c r="Y26" s="54"/>
      <c r="Z26" s="62">
        <v>193.30799999999999</v>
      </c>
      <c r="AA26" s="60"/>
      <c r="AB26" s="66">
        <v>241.9</v>
      </c>
      <c r="AC26" s="57"/>
      <c r="AD26" s="63">
        <v>48.1</v>
      </c>
      <c r="AE26" s="57"/>
      <c r="AF26" s="64">
        <v>241.28299999999999</v>
      </c>
      <c r="AG26" s="57"/>
      <c r="AH26" s="65">
        <v>126.7</v>
      </c>
      <c r="AI26" s="54"/>
      <c r="AJ26" s="65">
        <v>27.4</v>
      </c>
      <c r="AK26" s="54"/>
      <c r="AL26" s="62">
        <v>306.024</v>
      </c>
      <c r="AM26" s="54"/>
      <c r="AN26" s="63">
        <v>401.2</v>
      </c>
      <c r="AO26" s="57"/>
      <c r="AP26" s="63">
        <v>55.6</v>
      </c>
      <c r="AQ26" s="57"/>
      <c r="AR26" s="64">
        <v>265.23099999999999</v>
      </c>
      <c r="AS26" s="57"/>
      <c r="AT26" s="65">
        <v>344</v>
      </c>
      <c r="AU26" s="54"/>
      <c r="AV26" s="65">
        <v>50.2</v>
      </c>
      <c r="AW26" s="54"/>
      <c r="AX26" s="62">
        <v>276.76100000000002</v>
      </c>
      <c r="AY26" s="60"/>
      <c r="AZ26" s="25"/>
    </row>
  </sheetData>
  <mergeCells count="9">
    <mergeCell ref="AN1:AS1"/>
    <mergeCell ref="AT1:AY1"/>
    <mergeCell ref="B2:C2"/>
    <mergeCell ref="D1:I1"/>
    <mergeCell ref="J1:O1"/>
    <mergeCell ref="P1:U1"/>
    <mergeCell ref="V1:AA1"/>
    <mergeCell ref="AB1:AG1"/>
    <mergeCell ref="AH1:AM1"/>
  </mergeCell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Vera Vera</dc:creator>
  <cp:lastModifiedBy>Sigisfredo Garnica</cp:lastModifiedBy>
  <dcterms:created xsi:type="dcterms:W3CDTF">2021-07-15T15:27:03Z</dcterms:created>
  <dcterms:modified xsi:type="dcterms:W3CDTF">2021-11-30T01:47:54Z</dcterms:modified>
</cp:coreProperties>
</file>