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实验室\Peer J\原始数据\"/>
    </mc:Choice>
  </mc:AlternateContent>
  <xr:revisionPtr revIDLastSave="0" documentId="13_ncr:1_{64132229-285C-4E2F-96CF-C579187BE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6" i="1"/>
  <c r="M6" i="1"/>
  <c r="K7" i="1"/>
  <c r="J4" i="1"/>
  <c r="M5" i="1"/>
  <c r="K2" i="1"/>
  <c r="M2" i="1"/>
  <c r="N5" i="1" l="1"/>
  <c r="N4" i="1"/>
  <c r="M7" i="1"/>
  <c r="M3" i="1"/>
  <c r="J6" i="1"/>
  <c r="N2" i="1"/>
  <c r="M4" i="1"/>
  <c r="K5" i="1"/>
  <c r="N7" i="1"/>
  <c r="J2" i="1"/>
  <c r="K6" i="1"/>
  <c r="K4" i="1"/>
  <c r="K3" i="1"/>
  <c r="J7" i="1"/>
  <c r="J5" i="1"/>
  <c r="J3" i="1"/>
</calcChain>
</file>

<file path=xl/sharedStrings.xml><?xml version="1.0" encoding="utf-8"?>
<sst xmlns="http://schemas.openxmlformats.org/spreadsheetml/2006/main" count="18" uniqueCount="16">
  <si>
    <t>AVE</t>
    <phoneticPr fontId="1" type="noConversion"/>
  </si>
  <si>
    <t>Oct.</t>
    <phoneticPr fontId="1" type="noConversion"/>
  </si>
  <si>
    <t>Dec.</t>
    <phoneticPr fontId="1" type="noConversion"/>
  </si>
  <si>
    <t>Mar.</t>
    <phoneticPr fontId="1" type="noConversion"/>
  </si>
  <si>
    <t>Apr.</t>
    <phoneticPr fontId="1" type="noConversion"/>
  </si>
  <si>
    <t>Jun.</t>
    <phoneticPr fontId="1" type="noConversion"/>
  </si>
  <si>
    <t>Aug.</t>
    <phoneticPr fontId="1" type="noConversion"/>
  </si>
  <si>
    <t>B+P-1</t>
    <phoneticPr fontId="1" type="noConversion"/>
  </si>
  <si>
    <t>B+P-2</t>
    <phoneticPr fontId="1" type="noConversion"/>
  </si>
  <si>
    <t>B+P-3</t>
    <phoneticPr fontId="1" type="noConversion"/>
  </si>
  <si>
    <t>X+P-1</t>
    <phoneticPr fontId="1" type="noConversion"/>
  </si>
  <si>
    <t>X+P-2</t>
    <phoneticPr fontId="1" type="noConversion"/>
  </si>
  <si>
    <t>X+P-3</t>
    <phoneticPr fontId="1" type="noConversion"/>
  </si>
  <si>
    <t>B+P</t>
    <phoneticPr fontId="1" type="noConversion"/>
  </si>
  <si>
    <t>error</t>
    <phoneticPr fontId="1" type="noConversion"/>
  </si>
  <si>
    <t>X+P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</si>
</sst>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E16" sqref="E16"/>
    </sheetView>
  </sheetViews>
  <sheetFormatPr defaultRowHeight="13.5" x14ac:dyDescent="0.15"/>
  <sheetData>
    <row r="1" spans="1:14" x14ac:dyDescent="0.15">
      <c r="B1" t="s">
        <v>7</v>
      </c>
      <c r="C1" t="s">
        <v>10</v>
      </c>
      <c r="D1" t="s">
        <v>8</v>
      </c>
      <c r="E1" t="s">
        <v>11</v>
      </c>
      <c r="F1" t="s">
        <v>9</v>
      </c>
      <c r="G1" t="s">
        <v>12</v>
      </c>
      <c r="I1" t="s">
        <v>0</v>
      </c>
      <c r="J1" t="s">
        <v>13</v>
      </c>
      <c r="K1" t="s">
        <v>15</v>
      </c>
      <c r="L1" t="s">
        <v>14</v>
      </c>
      <c r="M1" t="s">
        <v>13</v>
      </c>
      <c r="N1" t="s">
        <v>15</v>
      </c>
    </row>
    <row r="2" spans="1:14" ht="15" x14ac:dyDescent="0.15">
      <c r="A2" s="1" t="s">
        <v>1</v>
      </c>
      <c r="B2">
        <v>10.349999999999998</v>
      </c>
      <c r="C2">
        <v>12.096</v>
      </c>
      <c r="D2">
        <v>10.511999999999999</v>
      </c>
      <c r="E2">
        <v>10.223999999999998</v>
      </c>
      <c r="F2">
        <v>10.62</v>
      </c>
      <c r="G2">
        <v>9.7739999999999991</v>
      </c>
      <c r="J2">
        <f>AVERAGE(B2,D2,F2)</f>
        <v>10.493999999999998</v>
      </c>
      <c r="K2">
        <f>AVERAGE(C2,E2,G2)</f>
        <v>10.698</v>
      </c>
      <c r="M2">
        <f>_xlfn.STDEV.P(B2,D2,F2)</f>
        <v>0.11095945205344213</v>
      </c>
      <c r="N2">
        <f>_xlfn.STDEV.P(C2,E2,G2)</f>
        <v>1.0054610882575223</v>
      </c>
    </row>
    <row r="3" spans="1:14" ht="15" x14ac:dyDescent="0.15">
      <c r="A3" s="1" t="s">
        <v>2</v>
      </c>
      <c r="B3">
        <v>13.338000000000001</v>
      </c>
      <c r="C3">
        <v>16.829999999999998</v>
      </c>
      <c r="D3">
        <v>11.357999999999999</v>
      </c>
      <c r="E3">
        <v>16.235999999999997</v>
      </c>
      <c r="F3">
        <v>12.222000000000001</v>
      </c>
      <c r="G3">
        <v>16.037999999999997</v>
      </c>
      <c r="J3">
        <f t="shared" ref="J3:J7" si="0">AVERAGE(B3,D3,F3)</f>
        <v>12.305999999999999</v>
      </c>
      <c r="K3">
        <f t="shared" ref="K3:K7" si="1">AVERAGE(C3,E3,G3)</f>
        <v>16.367999999999999</v>
      </c>
      <c r="M3">
        <f t="shared" ref="M3:M7" si="2">_xlfn.STDEV.P(B3,D3,F3)</f>
        <v>0.81051094995687833</v>
      </c>
      <c r="N3">
        <f t="shared" ref="N3:N7" si="3">_xlfn.STDEV.P(C3,E3,G3)</f>
        <v>0.3365352878971245</v>
      </c>
    </row>
    <row r="4" spans="1:14" ht="15" x14ac:dyDescent="0.15">
      <c r="A4" s="1" t="s">
        <v>3</v>
      </c>
      <c r="B4">
        <v>5.4359999999999991</v>
      </c>
      <c r="C4">
        <v>9.8099999999999987</v>
      </c>
      <c r="D4">
        <v>5.4719999999999995</v>
      </c>
      <c r="E4">
        <v>5.886000000000001</v>
      </c>
      <c r="F4">
        <v>10.295999999999999</v>
      </c>
      <c r="G4">
        <v>7.7039999999999997</v>
      </c>
      <c r="J4">
        <f t="shared" si="0"/>
        <v>7.0679999999999987</v>
      </c>
      <c r="K4">
        <f t="shared" si="1"/>
        <v>7.8</v>
      </c>
      <c r="M4">
        <f t="shared" si="2"/>
        <v>2.2825880048751674</v>
      </c>
      <c r="N4">
        <f t="shared" si="3"/>
        <v>1.6034038792518881</v>
      </c>
    </row>
    <row r="5" spans="1:14" ht="15" x14ac:dyDescent="0.15">
      <c r="A5" s="1" t="s">
        <v>4</v>
      </c>
      <c r="B5">
        <v>7.992</v>
      </c>
      <c r="C5">
        <v>8.5499999999999989</v>
      </c>
      <c r="D5">
        <v>5.8679999999999994</v>
      </c>
      <c r="E5">
        <v>6.1919999999999993</v>
      </c>
      <c r="F5">
        <v>5.49</v>
      </c>
      <c r="G5">
        <v>8.9819999999999993</v>
      </c>
      <c r="J5">
        <f t="shared" si="0"/>
        <v>6.45</v>
      </c>
      <c r="K5">
        <f t="shared" si="1"/>
        <v>7.9079999999999986</v>
      </c>
      <c r="M5">
        <f t="shared" si="2"/>
        <v>1.1012247726962865</v>
      </c>
      <c r="N5">
        <f t="shared" si="3"/>
        <v>1.2261451790061406</v>
      </c>
    </row>
    <row r="6" spans="1:14" ht="15" x14ac:dyDescent="0.15">
      <c r="A6" s="1" t="s">
        <v>5</v>
      </c>
      <c r="B6">
        <v>6.21</v>
      </c>
      <c r="C6">
        <v>4.0679999999999996</v>
      </c>
      <c r="D6">
        <v>4.9859999999999998</v>
      </c>
      <c r="E6">
        <v>3.8519999999999999</v>
      </c>
      <c r="F6">
        <v>7.3259999999999996</v>
      </c>
      <c r="G6">
        <v>6.9119999999999999</v>
      </c>
      <c r="J6">
        <f t="shared" si="0"/>
        <v>6.1739999999999995</v>
      </c>
      <c r="K6">
        <f t="shared" si="1"/>
        <v>4.944</v>
      </c>
      <c r="M6">
        <f t="shared" si="2"/>
        <v>0.95564009961910346</v>
      </c>
      <c r="N6">
        <f t="shared" si="3"/>
        <v>1.3943772803656813</v>
      </c>
    </row>
    <row r="7" spans="1:14" ht="15" x14ac:dyDescent="0.15">
      <c r="A7" s="1" t="s">
        <v>6</v>
      </c>
      <c r="B7">
        <v>6.0119999999999996</v>
      </c>
      <c r="C7">
        <v>4.7160000000000002</v>
      </c>
      <c r="D7">
        <v>5.0579999999999998</v>
      </c>
      <c r="E7">
        <v>5.6339999999999995</v>
      </c>
      <c r="F7">
        <v>5.4179999999999993</v>
      </c>
      <c r="G7">
        <v>7.0739999999999998</v>
      </c>
      <c r="J7">
        <f t="shared" si="0"/>
        <v>5.4959999999999996</v>
      </c>
      <c r="K7">
        <f t="shared" si="1"/>
        <v>5.8079999999999998</v>
      </c>
      <c r="M7">
        <f t="shared" si="2"/>
        <v>0.39335480167401021</v>
      </c>
      <c r="N7">
        <f t="shared" si="3"/>
        <v>0.97048029346298204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jun</cp:lastModifiedBy>
  <dcterms:created xsi:type="dcterms:W3CDTF">2021-03-29T00:58:46Z</dcterms:created>
  <dcterms:modified xsi:type="dcterms:W3CDTF">2021-11-04T02:44:21Z</dcterms:modified>
</cp:coreProperties>
</file>