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aul/Documents/Artículo Bermejo/PeerJ/Correcciones previas/"/>
    </mc:Choice>
  </mc:AlternateContent>
  <xr:revisionPtr revIDLastSave="0" documentId="8_{C250003C-B41E-AB47-951D-EA1C0856E7DA}" xr6:coauthVersionLast="47" xr6:coauthVersionMax="47" xr10:uidLastSave="{00000000-0000-0000-0000-000000000000}"/>
  <bookViews>
    <workbookView xWindow="0" yWindow="500" windowWidth="28800" windowHeight="16460" activeTab="1" xr2:uid="{00000000-000D-0000-FFFF-FFFF00000000}"/>
  </bookViews>
  <sheets>
    <sheet name="DATA" sheetId="1" r:id="rId1"/>
    <sheet name="Trials" sheetId="2" r:id="rId2"/>
    <sheet name="Trials (2)" sheetId="3" r:id="rId3"/>
    <sheet name="1º" sheetId="4" r:id="rId4"/>
    <sheet name="2º" sheetId="5" r:id="rId5"/>
    <sheet name="MAX" sheetId="7" r:id="rId6"/>
    <sheet name="MEAN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2" i="5" l="1"/>
  <c r="M21" i="5"/>
  <c r="M19" i="5"/>
  <c r="M17" i="5"/>
  <c r="M14" i="5"/>
  <c r="M13" i="5"/>
  <c r="M8" i="5"/>
  <c r="M10" i="5"/>
  <c r="M9" i="5"/>
  <c r="M7" i="5"/>
  <c r="M6" i="5"/>
  <c r="M5" i="5"/>
  <c r="M4" i="5"/>
  <c r="M40" i="5"/>
  <c r="M49" i="5"/>
  <c r="M48" i="5"/>
  <c r="M47" i="5"/>
  <c r="M46" i="5"/>
  <c r="M45" i="5"/>
  <c r="M44" i="5"/>
  <c r="M42" i="5"/>
  <c r="M36" i="5"/>
  <c r="M35" i="5"/>
  <c r="M34" i="5"/>
  <c r="M33" i="5"/>
  <c r="M32" i="5"/>
  <c r="M31" i="5"/>
  <c r="M22" i="4"/>
  <c r="M17" i="4"/>
  <c r="M14" i="4"/>
  <c r="M13" i="4"/>
  <c r="M12" i="4"/>
  <c r="M10" i="4"/>
  <c r="M9" i="4"/>
  <c r="M8" i="4"/>
  <c r="M7" i="4"/>
  <c r="M6" i="4"/>
  <c r="M5" i="4"/>
  <c r="M4" i="4"/>
  <c r="M49" i="4"/>
  <c r="M48" i="4"/>
  <c r="M47" i="4"/>
  <c r="M45" i="4"/>
  <c r="M44" i="4"/>
  <c r="M42" i="4"/>
  <c r="M41" i="4"/>
  <c r="M40" i="4"/>
  <c r="M36" i="4"/>
  <c r="M35" i="4"/>
  <c r="M34" i="4"/>
  <c r="M33" i="4"/>
  <c r="M32" i="4"/>
  <c r="M31" i="4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31" i="8"/>
  <c r="O32" i="8" l="1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31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4" i="8"/>
  <c r="L49" i="8"/>
  <c r="L48" i="8"/>
  <c r="L47" i="8"/>
  <c r="L46" i="8"/>
  <c r="L45" i="8"/>
  <c r="L44" i="8"/>
  <c r="L42" i="8"/>
  <c r="L41" i="8"/>
  <c r="L40" i="8"/>
  <c r="L37" i="8"/>
  <c r="L36" i="8"/>
  <c r="L35" i="8"/>
  <c r="L34" i="8"/>
  <c r="L33" i="8"/>
  <c r="L32" i="8"/>
  <c r="L31" i="8"/>
  <c r="L22" i="8"/>
  <c r="L21" i="8"/>
  <c r="L19" i="8"/>
  <c r="L17" i="8"/>
  <c r="L14" i="8"/>
  <c r="L13" i="8"/>
  <c r="L12" i="8"/>
  <c r="L10" i="8"/>
  <c r="L9" i="8"/>
  <c r="L8" i="8"/>
  <c r="L6" i="8"/>
  <c r="L5" i="8"/>
  <c r="L4" i="8"/>
  <c r="L7" i="8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31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4" i="5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31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4" i="4"/>
</calcChain>
</file>

<file path=xl/sharedStrings.xml><?xml version="1.0" encoding="utf-8"?>
<sst xmlns="http://schemas.openxmlformats.org/spreadsheetml/2006/main" count="240" uniqueCount="132">
  <si>
    <t>C1BASAL</t>
  </si>
  <si>
    <t>C2TRASVIG</t>
  </si>
  <si>
    <t>C3BASALSES2</t>
  </si>
  <si>
    <t>C4TRASVIGREPSES2</t>
  </si>
  <si>
    <t>C5TRASFUERSES2</t>
  </si>
  <si>
    <t>C6TRASVIGFUERSES2</t>
  </si>
  <si>
    <t>INCREMCORESFV25V23</t>
  </si>
  <si>
    <t>S1ENSAYOSUTILIZADOS</t>
  </si>
  <si>
    <t>S1TOTALCORRECTOS</t>
  </si>
  <si>
    <t>S1TOTALERRORES</t>
  </si>
  <si>
    <t>S1ACIERTOSHASTAAPRENDIZAJE</t>
  </si>
  <si>
    <t>S1ACIERTOSENSAYOS</t>
  </si>
  <si>
    <t>S1ACIERTOSERRORESENSAYOS</t>
  </si>
  <si>
    <t>S2ENSAYOSUTILIZADOS</t>
  </si>
  <si>
    <t>S2TOTALCORRECTOS</t>
  </si>
  <si>
    <t>S2TOTALERRORES</t>
  </si>
  <si>
    <t>S2ACIERTOSHASTAAPRENDIZAJE</t>
  </si>
  <si>
    <t>S2ACIERTOSENSAYOS</t>
  </si>
  <si>
    <t>S2ACIERTOSERRORESENSAYOS</t>
  </si>
  <si>
    <t>S3ENSAYOSUTILIZADOS</t>
  </si>
  <si>
    <t>TOTALCORRECTOS</t>
  </si>
  <si>
    <t>TOTALERRORES</t>
  </si>
  <si>
    <t>S3ACIERTOSHASTAAPRENDIZAJE</t>
  </si>
  <si>
    <t>S3ACIERTOSENSAYOS</t>
  </si>
  <si>
    <t>S3ACIERTOSERRORESENSAYOS</t>
  </si>
  <si>
    <t>S1RulitMemoriaCorrectos</t>
  </si>
  <si>
    <t>S1RulitMemoriaErrores</t>
  </si>
  <si>
    <t>S1RulitMemoriaCorrectosErrores</t>
  </si>
  <si>
    <t>S2RulitMemoriaCorrectos</t>
  </si>
  <si>
    <t>S2RulitMemoriaErrores</t>
  </si>
  <si>
    <t>S2RulitMemoriaCorrectosErrores</t>
  </si>
  <si>
    <t>S3RulitMemoriaCorrectos</t>
  </si>
  <si>
    <t>S3RulitMemoriaErrores</t>
  </si>
  <si>
    <t>S3RulitMemoriaCorrectosErrores</t>
  </si>
  <si>
    <t>Dia1Staie</t>
  </si>
  <si>
    <t>Dia2Staie</t>
  </si>
  <si>
    <t>Log_C5TRASFUERSES2</t>
  </si>
  <si>
    <t>Log_C3</t>
  </si>
  <si>
    <t>Log_C4</t>
  </si>
  <si>
    <t>Log_C6</t>
  </si>
  <si>
    <t>Log_c1</t>
  </si>
  <si>
    <t>Log_c2</t>
  </si>
  <si>
    <t>S1_2_4</t>
  </si>
  <si>
    <t>S1_5_7</t>
  </si>
  <si>
    <t>S1_8_10</t>
  </si>
  <si>
    <t>S2_2_4</t>
  </si>
  <si>
    <t>S2_5_7</t>
  </si>
  <si>
    <t>S2_8_10</t>
  </si>
  <si>
    <t>S3_2_4</t>
  </si>
  <si>
    <t>S3_5_7</t>
  </si>
  <si>
    <t>S3_8_10</t>
  </si>
  <si>
    <t>S1_mem_aciertos</t>
  </si>
  <si>
    <t>S2_mem_aciertos</t>
  </si>
  <si>
    <t>S3_mem_aciertos</t>
  </si>
  <si>
    <t>Acseguidospre</t>
  </si>
  <si>
    <t>Acseguidospost</t>
  </si>
  <si>
    <t>derecha</t>
  </si>
  <si>
    <t>Izquierda</t>
  </si>
  <si>
    <t>sesión 2</t>
  </si>
  <si>
    <t>sesión 3</t>
  </si>
  <si>
    <t>sujetos</t>
  </si>
  <si>
    <t>cortisol</t>
  </si>
  <si>
    <t>Ensayos</t>
  </si>
  <si>
    <t>1,E,1,E,2,E,7</t>
  </si>
  <si>
    <t>1,E,5,E,6</t>
  </si>
  <si>
    <t>2,E,11</t>
  </si>
  <si>
    <t>5,E,8</t>
  </si>
  <si>
    <t>6,E,7</t>
  </si>
  <si>
    <t>7,E,6</t>
  </si>
  <si>
    <t>2,E,2,E,8</t>
  </si>
  <si>
    <t>3,E,1,E,2,E,6</t>
  </si>
  <si>
    <t>1,E,3,E,1,E,6</t>
  </si>
  <si>
    <t>1,E,12</t>
  </si>
  <si>
    <t>4,E,9</t>
  </si>
  <si>
    <t>6,E,4,E,2</t>
  </si>
  <si>
    <t>5,E,1,E,6</t>
  </si>
  <si>
    <t>6,E,E,6</t>
  </si>
  <si>
    <t>4,E,E,8</t>
  </si>
  <si>
    <t>1,E,E,11</t>
  </si>
  <si>
    <t>3,E,10</t>
  </si>
  <si>
    <t>8,E,5</t>
  </si>
  <si>
    <t>1,E,1,E,E,2,E,6</t>
  </si>
  <si>
    <t>2,E,4,E,1,E,4</t>
  </si>
  <si>
    <t>7,E,1,E,5</t>
  </si>
  <si>
    <t>1,E,1,E,2,E,4,E,2</t>
  </si>
  <si>
    <t>1,E,3,E,8</t>
  </si>
  <si>
    <t>2,E,E,4,E,2,E,2</t>
  </si>
  <si>
    <t>6,E,1,E,2,E,2</t>
  </si>
  <si>
    <t>6,E,1,E,5</t>
  </si>
  <si>
    <t>2,E,2,E,1,E,6</t>
  </si>
  <si>
    <t>1,E,E,4,E,6</t>
  </si>
  <si>
    <t>3,E,2,E,1,E,5</t>
  </si>
  <si>
    <t>1,E,3,E,E,7</t>
  </si>
  <si>
    <t>5,E,E,7</t>
  </si>
  <si>
    <t>2,E,E,2,E,1,E,5</t>
  </si>
  <si>
    <t>1,E,6,E,5</t>
  </si>
  <si>
    <t>2,E,4,E,5</t>
  </si>
  <si>
    <t>1,E,9,E,2</t>
  </si>
  <si>
    <t>E,4,E1,E,6</t>
  </si>
  <si>
    <t>5,E,1,E,E,5</t>
  </si>
  <si>
    <t>6,E,3,E,3</t>
  </si>
  <si>
    <t>2,E,3,E,1,E,E,4</t>
  </si>
  <si>
    <t>6,E,1,E,E,4</t>
  </si>
  <si>
    <t>1,E,E,3,E,7</t>
  </si>
  <si>
    <t>3,E,1,E,E,7</t>
  </si>
  <si>
    <t>PRE</t>
  </si>
  <si>
    <t>POST</t>
  </si>
  <si>
    <t>MEDIA TOTAL</t>
  </si>
  <si>
    <t>MEDIA 2-4</t>
  </si>
  <si>
    <t>MEDIA5-7</t>
  </si>
  <si>
    <t>MEDIA 8-10</t>
  </si>
  <si>
    <t xml:space="preserve"> /WSFACTOR=Sesion 2 Polynomial Bloque 4 Polynomial </t>
  </si>
  <si>
    <t xml:space="preserve">  /METHOD=SSTYPE(3)</t>
  </si>
  <si>
    <t xml:space="preserve">  /PLOT=PROFILE(Bloque*Sesion)</t>
  </si>
  <si>
    <t xml:space="preserve">  /EMMEANS=TABLES(Sesion) COMPARE ADJ(BONFERRONI)</t>
  </si>
  <si>
    <t xml:space="preserve">  /EMMEANS=TABLES(Bloque) COMPARE ADJ(BONFERRONI)</t>
  </si>
  <si>
    <t xml:space="preserve">  /EMMEANS=TABLES(Sesion*Bloque) COMPARE (Sesion)ADJ(BONFERRONI)</t>
  </si>
  <si>
    <t xml:space="preserve">  /EMMEANS=TABLES(Sesion*Bloque) COMPARE (Bloque)ADJ(BONFERRONI)</t>
  </si>
  <si>
    <t xml:space="preserve">  /PRINT=DESCRIPTIVE ETASQ OPOWER </t>
  </si>
  <si>
    <t xml:space="preserve">  /CRITERIA=ALPHA(.05)</t>
  </si>
  <si>
    <t xml:space="preserve">  /WSDESIGN=Sesion Bloque Sesion*Bloque</t>
  </si>
  <si>
    <t>Session2</t>
  </si>
  <si>
    <t>participant</t>
  </si>
  <si>
    <t>Trial</t>
  </si>
  <si>
    <t>Session3</t>
  </si>
  <si>
    <t>participants</t>
  </si>
  <si>
    <t>Participant</t>
  </si>
  <si>
    <t>W</t>
  </si>
  <si>
    <t>O</t>
  </si>
  <si>
    <t>Hand</t>
  </si>
  <si>
    <t>trials</t>
  </si>
  <si>
    <t>session3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</si>
</sst>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/>
      <top style="thin">
        <color rgb="FF999999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14" fontId="0" fillId="0" borderId="1" xfId="0" applyNumberFormat="1" applyBorder="1"/>
    <xf numFmtId="0" fontId="1" fillId="0" borderId="4" xfId="0" applyFont="1" applyBorder="1"/>
    <xf numFmtId="0" fontId="1" fillId="0" borderId="6" xfId="0" applyFont="1" applyBorder="1"/>
    <xf numFmtId="1" fontId="0" fillId="0" borderId="1" xfId="0" applyNumberFormat="1" applyBorder="1"/>
    <xf numFmtId="164" fontId="0" fillId="0" borderId="1" xfId="0" applyNumberFormat="1" applyBorder="1"/>
    <xf numFmtId="1" fontId="0" fillId="0" borderId="4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3"/>
  <sheetViews>
    <sheetView workbookViewId="0">
      <selection activeCell="R1" sqref="R1"/>
    </sheetView>
  </sheetViews>
  <sheetFormatPr baseColWidth="10" defaultColWidth="8.83203125" defaultRowHeight="15" x14ac:dyDescent="0.2"/>
  <cols>
    <col min="7" max="10" width="8.83203125" style="2"/>
    <col min="50" max="55" width="8.83203125" style="2"/>
  </cols>
  <sheetData>
    <row r="1" spans="1:60" x14ac:dyDescent="0.2">
      <c r="A1" t="s">
        <v>126</v>
      </c>
      <c r="B1" t="s">
        <v>127</v>
      </c>
      <c r="C1" t="s">
        <v>128</v>
      </c>
      <c r="D1" t="s">
        <v>129</v>
      </c>
      <c r="E1" t="s">
        <v>0</v>
      </c>
      <c r="F1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  <c r="AK1" t="s">
        <v>32</v>
      </c>
      <c r="AL1" t="s">
        <v>33</v>
      </c>
      <c r="AM1" t="s">
        <v>34</v>
      </c>
      <c r="AN1" t="s">
        <v>35</v>
      </c>
      <c r="AO1" t="s">
        <v>36</v>
      </c>
      <c r="AP1" t="s">
        <v>37</v>
      </c>
      <c r="AQ1" t="s">
        <v>38</v>
      </c>
      <c r="AR1" t="s">
        <v>39</v>
      </c>
      <c r="AS1" t="s">
        <v>40</v>
      </c>
      <c r="AT1" t="s">
        <v>41</v>
      </c>
      <c r="AU1" t="s">
        <v>42</v>
      </c>
      <c r="AV1" t="s">
        <v>43</v>
      </c>
      <c r="AW1" t="s">
        <v>44</v>
      </c>
      <c r="AX1" s="2" t="s">
        <v>45</v>
      </c>
      <c r="AY1" s="2" t="s">
        <v>46</v>
      </c>
      <c r="AZ1" s="2" t="s">
        <v>47</v>
      </c>
      <c r="BA1" s="2" t="s">
        <v>48</v>
      </c>
      <c r="BB1" s="2" t="s">
        <v>49</v>
      </c>
      <c r="BC1" s="2" t="s">
        <v>50</v>
      </c>
      <c r="BD1" t="s">
        <v>51</v>
      </c>
      <c r="BE1" t="s">
        <v>52</v>
      </c>
      <c r="BF1" t="s">
        <v>53</v>
      </c>
      <c r="BG1" t="s">
        <v>54</v>
      </c>
      <c r="BH1" t="s">
        <v>55</v>
      </c>
    </row>
    <row r="2" spans="1:60" x14ac:dyDescent="0.2">
      <c r="A2">
        <v>1</v>
      </c>
      <c r="B2" s="1">
        <v>88.3</v>
      </c>
      <c r="C2">
        <v>30</v>
      </c>
      <c r="D2" t="s">
        <v>56</v>
      </c>
      <c r="E2">
        <v>4.2300000000000004</v>
      </c>
      <c r="F2">
        <v>6.3040000000000003</v>
      </c>
      <c r="G2" s="2">
        <v>4.0919999999999996</v>
      </c>
      <c r="H2" s="2">
        <v>5.4950000000000001</v>
      </c>
      <c r="I2" s="2">
        <v>5.3869999999999996</v>
      </c>
      <c r="J2" s="2">
        <v>4.2279999999999998</v>
      </c>
      <c r="K2">
        <v>1.2949999999999999</v>
      </c>
      <c r="L2">
        <v>8</v>
      </c>
      <c r="M2">
        <v>110</v>
      </c>
      <c r="N2">
        <v>19</v>
      </c>
      <c r="O2">
        <v>96</v>
      </c>
      <c r="P2">
        <v>12</v>
      </c>
      <c r="Q2">
        <v>9.6300000000000008</v>
      </c>
      <c r="R2">
        <v>5</v>
      </c>
      <c r="S2">
        <v>123</v>
      </c>
      <c r="T2">
        <v>3</v>
      </c>
      <c r="U2">
        <v>67</v>
      </c>
      <c r="V2">
        <v>13.4</v>
      </c>
      <c r="W2">
        <v>12.8</v>
      </c>
      <c r="X2">
        <v>4</v>
      </c>
      <c r="Y2">
        <v>123</v>
      </c>
      <c r="Z2">
        <v>3</v>
      </c>
      <c r="AA2">
        <v>53</v>
      </c>
      <c r="AB2">
        <v>13.25</v>
      </c>
      <c r="AC2">
        <v>12.5</v>
      </c>
      <c r="AD2">
        <v>13</v>
      </c>
      <c r="AE2">
        <v>1</v>
      </c>
      <c r="AF2">
        <v>12</v>
      </c>
      <c r="AG2">
        <v>14</v>
      </c>
      <c r="AH2">
        <v>0</v>
      </c>
      <c r="AI2">
        <v>14</v>
      </c>
      <c r="AJ2">
        <v>14</v>
      </c>
      <c r="AK2">
        <v>0</v>
      </c>
      <c r="AL2">
        <v>14</v>
      </c>
      <c r="AM2">
        <v>19</v>
      </c>
      <c r="AN2">
        <v>14</v>
      </c>
      <c r="AO2" s="1">
        <v>1.6839886436983966</v>
      </c>
      <c r="AP2" s="1">
        <v>1.40903384808938</v>
      </c>
      <c r="AQ2" s="1">
        <v>1.7038385878555846</v>
      </c>
      <c r="AR2" s="1">
        <v>1.4417290680079911</v>
      </c>
      <c r="AS2" s="1">
        <v>1.4422019930581866</v>
      </c>
      <c r="AT2" s="1">
        <v>1.841184352555578</v>
      </c>
      <c r="AU2" s="1">
        <v>10.66666667</v>
      </c>
      <c r="AV2" s="1">
        <v>11.66666667</v>
      </c>
      <c r="AW2" s="1">
        <v>14</v>
      </c>
      <c r="AX2" s="3">
        <v>13</v>
      </c>
      <c r="AY2" s="3">
        <v>14</v>
      </c>
      <c r="AZ2" s="3">
        <v>14</v>
      </c>
      <c r="BA2" s="3">
        <v>13</v>
      </c>
      <c r="BB2" s="3">
        <v>14</v>
      </c>
      <c r="BC2" s="3">
        <v>14</v>
      </c>
      <c r="BD2" s="1">
        <v>3</v>
      </c>
      <c r="BE2" s="1">
        <v>14</v>
      </c>
      <c r="BF2" s="1">
        <v>14</v>
      </c>
      <c r="BG2" s="1">
        <v>6.5</v>
      </c>
      <c r="BH2" s="1">
        <v>5</v>
      </c>
    </row>
    <row r="3" spans="1:60" x14ac:dyDescent="0.2">
      <c r="A3">
        <v>4</v>
      </c>
      <c r="B3" s="1">
        <v>85.1</v>
      </c>
      <c r="C3">
        <v>29</v>
      </c>
      <c r="D3" t="s">
        <v>56</v>
      </c>
      <c r="E3">
        <v>10.661</v>
      </c>
      <c r="F3">
        <v>8.7550000000000008</v>
      </c>
      <c r="G3" s="2">
        <v>3.5960000000000001</v>
      </c>
      <c r="H3" s="2">
        <v>2.9940000000000002</v>
      </c>
      <c r="I3" s="2">
        <v>3.5390000000000001</v>
      </c>
      <c r="J3" s="2">
        <v>2.5659999999999998</v>
      </c>
      <c r="K3">
        <v>-5.7000000000000002E-2</v>
      </c>
      <c r="L3">
        <v>4</v>
      </c>
      <c r="M3">
        <v>120</v>
      </c>
      <c r="N3">
        <v>8</v>
      </c>
      <c r="O3">
        <v>50</v>
      </c>
      <c r="P3">
        <v>12.5</v>
      </c>
      <c r="Q3">
        <v>10.5</v>
      </c>
      <c r="R3">
        <v>7</v>
      </c>
      <c r="S3">
        <v>120</v>
      </c>
      <c r="T3">
        <v>8</v>
      </c>
      <c r="U3">
        <v>92</v>
      </c>
      <c r="V3">
        <v>13.14</v>
      </c>
      <c r="W3">
        <v>12</v>
      </c>
      <c r="X3">
        <v>6</v>
      </c>
      <c r="Y3">
        <v>120</v>
      </c>
      <c r="Z3">
        <v>8</v>
      </c>
      <c r="AA3">
        <v>78</v>
      </c>
      <c r="AB3">
        <v>13</v>
      </c>
      <c r="AC3">
        <v>11.67</v>
      </c>
      <c r="AD3">
        <v>13</v>
      </c>
      <c r="AE3">
        <v>1</v>
      </c>
      <c r="AF3">
        <v>12</v>
      </c>
      <c r="AG3">
        <v>13</v>
      </c>
      <c r="AH3">
        <v>1</v>
      </c>
      <c r="AI3">
        <v>12</v>
      </c>
      <c r="AJ3">
        <v>14</v>
      </c>
      <c r="AK3">
        <v>0</v>
      </c>
      <c r="AL3">
        <v>14</v>
      </c>
      <c r="AM3">
        <v>15</v>
      </c>
      <c r="AN3">
        <v>12</v>
      </c>
      <c r="AO3" s="1">
        <v>1.2638442013633264</v>
      </c>
      <c r="AP3" s="1">
        <v>1.2798221166093739</v>
      </c>
      <c r="AQ3" s="1">
        <v>1.0966102859974367</v>
      </c>
      <c r="AR3" s="1">
        <v>0.94234826619344458</v>
      </c>
      <c r="AS3" s="1">
        <v>2.3665922229683378</v>
      </c>
      <c r="AT3" s="1">
        <v>2.1696249657378153</v>
      </c>
      <c r="AU3" s="1">
        <v>12</v>
      </c>
      <c r="AV3" s="1">
        <v>14</v>
      </c>
      <c r="AW3" s="1">
        <v>14</v>
      </c>
      <c r="AX3" s="3">
        <v>12.66666667</v>
      </c>
      <c r="AY3" s="3">
        <v>13.33333333</v>
      </c>
      <c r="AZ3" s="3">
        <v>14</v>
      </c>
      <c r="BA3" s="3">
        <v>12.33333333</v>
      </c>
      <c r="BB3" s="3">
        <v>13.66666667</v>
      </c>
      <c r="BC3" s="3">
        <v>14</v>
      </c>
      <c r="BD3" s="1">
        <v>5</v>
      </c>
      <c r="BE3" s="1">
        <v>14</v>
      </c>
      <c r="BF3" s="1">
        <v>7</v>
      </c>
      <c r="BG3" s="1">
        <v>5.8</v>
      </c>
      <c r="BH3" s="1">
        <v>5</v>
      </c>
    </row>
    <row r="4" spans="1:60" x14ac:dyDescent="0.2">
      <c r="A4">
        <v>5</v>
      </c>
      <c r="B4" s="1">
        <v>71.8</v>
      </c>
      <c r="C4">
        <v>35</v>
      </c>
      <c r="D4" t="s">
        <v>56</v>
      </c>
      <c r="E4">
        <v>9.57</v>
      </c>
      <c r="F4">
        <v>6.35</v>
      </c>
      <c r="G4" s="2">
        <v>3.7389999999999999</v>
      </c>
      <c r="H4" s="2">
        <v>4.0810000000000004</v>
      </c>
      <c r="I4" s="2">
        <v>2.3050000000000002</v>
      </c>
      <c r="J4" s="2">
        <v>1.5960000000000001</v>
      </c>
      <c r="K4">
        <v>-1.4339999999999999</v>
      </c>
      <c r="L4">
        <v>6</v>
      </c>
      <c r="M4">
        <v>118</v>
      </c>
      <c r="N4">
        <v>8</v>
      </c>
      <c r="O4">
        <v>76</v>
      </c>
      <c r="P4">
        <v>12.67</v>
      </c>
      <c r="Q4">
        <v>11.33</v>
      </c>
      <c r="R4">
        <v>4</v>
      </c>
      <c r="S4">
        <v>122</v>
      </c>
      <c r="T4">
        <v>5</v>
      </c>
      <c r="U4">
        <v>52</v>
      </c>
      <c r="V4">
        <v>13</v>
      </c>
      <c r="W4">
        <v>11.75</v>
      </c>
      <c r="X4">
        <v>4</v>
      </c>
      <c r="Y4">
        <v>121</v>
      </c>
      <c r="Z4">
        <v>8</v>
      </c>
      <c r="AA4">
        <v>51</v>
      </c>
      <c r="AB4">
        <v>12.75</v>
      </c>
      <c r="AC4">
        <v>10.75</v>
      </c>
      <c r="AD4">
        <v>14</v>
      </c>
      <c r="AE4">
        <v>0</v>
      </c>
      <c r="AF4">
        <v>14</v>
      </c>
      <c r="AG4">
        <v>14</v>
      </c>
      <c r="AH4">
        <v>0</v>
      </c>
      <c r="AI4">
        <v>14</v>
      </c>
      <c r="AJ4">
        <v>14</v>
      </c>
      <c r="AK4">
        <v>0</v>
      </c>
      <c r="AL4">
        <v>14</v>
      </c>
      <c r="AM4">
        <v>11</v>
      </c>
      <c r="AN4">
        <v>2</v>
      </c>
      <c r="AO4" s="1">
        <v>0.83508067644861195</v>
      </c>
      <c r="AP4" s="1">
        <v>1.3188181959949767</v>
      </c>
      <c r="AQ4" s="1">
        <v>1.4063420564236688</v>
      </c>
      <c r="AR4" s="1">
        <v>0.46750049902761709</v>
      </c>
      <c r="AS4" s="1">
        <v>2.258633205464863</v>
      </c>
      <c r="AT4" s="1">
        <v>1.8484548129046001</v>
      </c>
      <c r="AU4" s="1">
        <v>12</v>
      </c>
      <c r="AV4" s="1">
        <v>13.33333333</v>
      </c>
      <c r="AW4" s="1">
        <v>14</v>
      </c>
      <c r="AX4" s="3">
        <v>12.66666667</v>
      </c>
      <c r="AY4" s="3">
        <v>14</v>
      </c>
      <c r="AZ4" s="3">
        <v>14</v>
      </c>
      <c r="BA4" s="3">
        <v>12.33333333</v>
      </c>
      <c r="BB4" s="3">
        <v>14</v>
      </c>
      <c r="BC4" s="3">
        <v>14</v>
      </c>
      <c r="BD4" s="1">
        <v>14</v>
      </c>
      <c r="BE4" s="1">
        <v>14</v>
      </c>
      <c r="BF4" s="1">
        <v>14</v>
      </c>
      <c r="BG4" s="1">
        <v>4</v>
      </c>
      <c r="BH4" s="1">
        <v>3.2</v>
      </c>
    </row>
    <row r="5" spans="1:60" x14ac:dyDescent="0.2">
      <c r="A5">
        <v>6</v>
      </c>
      <c r="B5" s="1">
        <v>75.5</v>
      </c>
      <c r="C5">
        <v>36</v>
      </c>
      <c r="D5" t="s">
        <v>56</v>
      </c>
      <c r="E5">
        <v>5.9729999999999999</v>
      </c>
      <c r="F5">
        <v>13.366</v>
      </c>
      <c r="G5" s="2">
        <v>5.2869999999999999</v>
      </c>
      <c r="H5" s="2">
        <v>4.7969999999999997</v>
      </c>
      <c r="I5" s="2">
        <v>3.625</v>
      </c>
      <c r="J5" s="2">
        <v>3.0419999999999998</v>
      </c>
      <c r="K5">
        <v>-1.6619999999999999</v>
      </c>
      <c r="L5">
        <v>9</v>
      </c>
      <c r="M5">
        <v>98</v>
      </c>
      <c r="N5">
        <v>34</v>
      </c>
      <c r="O5">
        <v>98</v>
      </c>
      <c r="P5">
        <v>10.89</v>
      </c>
      <c r="Q5">
        <v>7.11</v>
      </c>
      <c r="R5">
        <v>9</v>
      </c>
      <c r="S5">
        <v>112</v>
      </c>
      <c r="T5">
        <v>16</v>
      </c>
      <c r="U5">
        <v>112</v>
      </c>
      <c r="V5">
        <v>12.44</v>
      </c>
      <c r="W5">
        <v>10.67</v>
      </c>
      <c r="X5">
        <v>7</v>
      </c>
      <c r="Y5">
        <v>115</v>
      </c>
      <c r="Z5">
        <v>11</v>
      </c>
      <c r="AA5">
        <v>87</v>
      </c>
      <c r="AB5">
        <v>12.43</v>
      </c>
      <c r="AC5">
        <v>10.86</v>
      </c>
      <c r="AD5">
        <v>13</v>
      </c>
      <c r="AE5">
        <v>1</v>
      </c>
      <c r="AF5">
        <v>12</v>
      </c>
      <c r="AG5">
        <v>14</v>
      </c>
      <c r="AH5">
        <v>0</v>
      </c>
      <c r="AI5">
        <v>14</v>
      </c>
      <c r="AJ5">
        <v>12</v>
      </c>
      <c r="AK5">
        <v>2</v>
      </c>
      <c r="AL5">
        <v>10</v>
      </c>
      <c r="AM5">
        <v>4</v>
      </c>
      <c r="AN5">
        <v>4</v>
      </c>
      <c r="AO5" s="1">
        <v>1.2878542883066382</v>
      </c>
      <c r="AP5" s="1">
        <v>1.6652509772533131</v>
      </c>
      <c r="AQ5" s="1">
        <v>1.5679907225199268</v>
      </c>
      <c r="AR5" s="1">
        <v>1.112515193837101</v>
      </c>
      <c r="AS5" s="1">
        <v>1.7872493137501688</v>
      </c>
      <c r="AT5" s="1">
        <v>2.5927141690888784</v>
      </c>
      <c r="AU5" s="1">
        <v>10.66666667</v>
      </c>
      <c r="AV5" s="1">
        <v>11</v>
      </c>
      <c r="AW5" s="1">
        <v>11</v>
      </c>
      <c r="AX5" s="3">
        <v>12.66666667</v>
      </c>
      <c r="AY5" s="3">
        <v>11.66666667</v>
      </c>
      <c r="AZ5" s="3">
        <v>13</v>
      </c>
      <c r="BA5" s="3">
        <v>11.33333333</v>
      </c>
      <c r="BB5" s="3">
        <v>13</v>
      </c>
      <c r="BC5" s="3">
        <v>14</v>
      </c>
      <c r="BD5" s="1">
        <v>3</v>
      </c>
      <c r="BE5" s="1">
        <v>14</v>
      </c>
      <c r="BF5" s="1">
        <v>2</v>
      </c>
      <c r="BG5" s="1">
        <v>4.9000000000000004</v>
      </c>
      <c r="BH5" s="1">
        <v>3.9</v>
      </c>
    </row>
    <row r="6" spans="1:60" x14ac:dyDescent="0.2">
      <c r="A6">
        <v>7</v>
      </c>
      <c r="B6" s="1">
        <v>72.2</v>
      </c>
      <c r="C6">
        <v>35</v>
      </c>
      <c r="D6" t="s">
        <v>56</v>
      </c>
      <c r="E6">
        <v>7.2489999999999997</v>
      </c>
      <c r="F6">
        <v>4.95</v>
      </c>
      <c r="G6" s="2">
        <v>3.415</v>
      </c>
      <c r="H6" s="2">
        <v>2.4300000000000002</v>
      </c>
      <c r="I6" s="2">
        <v>1.651</v>
      </c>
      <c r="J6" s="2">
        <v>1.972</v>
      </c>
      <c r="K6">
        <v>-1.764</v>
      </c>
      <c r="L6">
        <v>5</v>
      </c>
      <c r="M6">
        <v>121</v>
      </c>
      <c r="N6">
        <v>5</v>
      </c>
      <c r="O6">
        <v>67</v>
      </c>
      <c r="P6">
        <v>13.4</v>
      </c>
      <c r="Q6">
        <v>12.4</v>
      </c>
      <c r="R6">
        <v>7</v>
      </c>
      <c r="S6">
        <v>121</v>
      </c>
      <c r="T6">
        <v>5</v>
      </c>
      <c r="U6">
        <v>92</v>
      </c>
      <c r="V6">
        <v>13.14</v>
      </c>
      <c r="W6">
        <v>12.43</v>
      </c>
      <c r="X6">
        <v>5</v>
      </c>
      <c r="Y6">
        <v>120</v>
      </c>
      <c r="Z6">
        <v>6</v>
      </c>
      <c r="AA6">
        <v>64</v>
      </c>
      <c r="AB6">
        <v>12.8</v>
      </c>
      <c r="AC6">
        <v>11.6</v>
      </c>
      <c r="AD6">
        <v>14</v>
      </c>
      <c r="AE6">
        <v>0</v>
      </c>
      <c r="AF6">
        <v>14</v>
      </c>
      <c r="AG6">
        <v>14</v>
      </c>
      <c r="AH6">
        <v>0</v>
      </c>
      <c r="AI6">
        <v>14</v>
      </c>
      <c r="AJ6">
        <v>14</v>
      </c>
      <c r="AK6">
        <v>0</v>
      </c>
      <c r="AL6">
        <v>14</v>
      </c>
      <c r="AM6">
        <v>7</v>
      </c>
      <c r="AN6">
        <v>9</v>
      </c>
      <c r="AO6" s="1">
        <v>0.50138116493799101</v>
      </c>
      <c r="AP6" s="1">
        <v>1.2281774930227534</v>
      </c>
      <c r="AQ6" s="1">
        <v>0.88789125735245711</v>
      </c>
      <c r="AR6" s="1">
        <v>0.67904825618044362</v>
      </c>
      <c r="AS6" s="1">
        <v>1.9808635283187406</v>
      </c>
      <c r="AT6" s="1">
        <v>1.5993875765805989</v>
      </c>
      <c r="AU6" s="1">
        <v>12.33333333</v>
      </c>
      <c r="AV6" s="1">
        <v>14</v>
      </c>
      <c r="AW6" s="1">
        <v>14</v>
      </c>
      <c r="AX6" s="3">
        <v>13</v>
      </c>
      <c r="AY6" s="3">
        <v>13.33333333</v>
      </c>
      <c r="AZ6" s="3">
        <v>14</v>
      </c>
      <c r="BA6" s="3">
        <v>12</v>
      </c>
      <c r="BB6" s="3">
        <v>14</v>
      </c>
      <c r="BC6" s="3">
        <v>14</v>
      </c>
      <c r="BD6" s="1">
        <v>14</v>
      </c>
      <c r="BE6" s="1">
        <v>14</v>
      </c>
      <c r="BF6" s="1">
        <v>14</v>
      </c>
      <c r="BG6" s="1">
        <v>6.5</v>
      </c>
      <c r="BH6" s="1">
        <v>4</v>
      </c>
    </row>
    <row r="7" spans="1:60" x14ac:dyDescent="0.2">
      <c r="A7">
        <v>8</v>
      </c>
      <c r="B7" s="1">
        <v>79</v>
      </c>
      <c r="C7">
        <v>37</v>
      </c>
      <c r="D7" t="s">
        <v>56</v>
      </c>
      <c r="E7">
        <v>5.9050000000000002</v>
      </c>
      <c r="F7">
        <v>5.8609999999999998</v>
      </c>
      <c r="G7" s="2">
        <v>3.681</v>
      </c>
      <c r="H7" s="2">
        <v>4.6959999999999997</v>
      </c>
      <c r="I7" s="2">
        <v>3.7149999999999999</v>
      </c>
      <c r="J7" s="2">
        <v>2.6080000000000001</v>
      </c>
      <c r="K7">
        <v>3.4000000000000002E-2</v>
      </c>
      <c r="L7">
        <v>4</v>
      </c>
      <c r="M7">
        <v>122</v>
      </c>
      <c r="N7">
        <v>5</v>
      </c>
      <c r="O7">
        <v>52</v>
      </c>
      <c r="P7">
        <v>13</v>
      </c>
      <c r="Q7">
        <v>11.75</v>
      </c>
      <c r="R7">
        <v>5</v>
      </c>
      <c r="S7">
        <v>124</v>
      </c>
      <c r="T7">
        <v>2</v>
      </c>
      <c r="U7">
        <v>68</v>
      </c>
      <c r="V7">
        <v>13.6</v>
      </c>
      <c r="W7">
        <v>13.2</v>
      </c>
      <c r="X7">
        <v>5</v>
      </c>
      <c r="Y7">
        <v>121</v>
      </c>
      <c r="Z7">
        <v>6</v>
      </c>
      <c r="AA7">
        <v>79</v>
      </c>
      <c r="AB7">
        <v>13.17</v>
      </c>
      <c r="AC7">
        <v>12.17</v>
      </c>
      <c r="AD7">
        <v>13</v>
      </c>
      <c r="AE7">
        <v>1</v>
      </c>
      <c r="AF7">
        <v>12</v>
      </c>
      <c r="AG7">
        <v>14</v>
      </c>
      <c r="AH7">
        <v>0</v>
      </c>
      <c r="AI7">
        <v>14</v>
      </c>
      <c r="AJ7">
        <v>14</v>
      </c>
      <c r="AK7">
        <v>0</v>
      </c>
      <c r="AL7">
        <v>14</v>
      </c>
      <c r="AM7">
        <v>7</v>
      </c>
      <c r="AN7">
        <v>6</v>
      </c>
      <c r="AO7" s="1">
        <v>1.3123786781697224</v>
      </c>
      <c r="AP7" s="1">
        <v>1.303184454396884</v>
      </c>
      <c r="AQ7" s="1">
        <v>1.5467110825257953</v>
      </c>
      <c r="AR7" s="1">
        <v>0.95858364406440655</v>
      </c>
      <c r="AS7" s="1">
        <v>1.7757994496493257</v>
      </c>
      <c r="AT7" s="1">
        <v>1.7683202374942921</v>
      </c>
      <c r="AU7" s="1">
        <v>12.66666667</v>
      </c>
      <c r="AV7" s="1">
        <v>14</v>
      </c>
      <c r="AW7" s="1">
        <v>14</v>
      </c>
      <c r="AX7" s="3">
        <v>13.33333333</v>
      </c>
      <c r="AY7" s="3">
        <v>14</v>
      </c>
      <c r="AZ7" s="3">
        <v>14</v>
      </c>
      <c r="BA7" s="3">
        <v>12.66666667</v>
      </c>
      <c r="BB7" s="3">
        <v>13.66666667</v>
      </c>
      <c r="BC7" s="3">
        <v>14</v>
      </c>
      <c r="BD7" s="1">
        <v>6</v>
      </c>
      <c r="BE7" s="1">
        <v>14</v>
      </c>
      <c r="BF7" s="1">
        <v>14</v>
      </c>
      <c r="BG7" s="1">
        <v>8</v>
      </c>
      <c r="BH7" s="1">
        <v>6.4</v>
      </c>
    </row>
    <row r="8" spans="1:60" x14ac:dyDescent="0.2">
      <c r="A8">
        <v>9</v>
      </c>
      <c r="B8" s="1">
        <v>76.099999999999994</v>
      </c>
      <c r="C8">
        <v>39</v>
      </c>
      <c r="D8" t="s">
        <v>57</v>
      </c>
      <c r="E8">
        <v>4.1289999999999996</v>
      </c>
      <c r="F8">
        <v>3.12</v>
      </c>
      <c r="G8" s="2">
        <v>2.585</v>
      </c>
      <c r="H8" s="2">
        <v>1.7729999999999999</v>
      </c>
      <c r="I8" s="2">
        <v>4.0389999999999997</v>
      </c>
      <c r="J8" s="2">
        <v>3.6850000000000001</v>
      </c>
      <c r="K8">
        <v>1.454</v>
      </c>
      <c r="L8">
        <v>7</v>
      </c>
      <c r="M8">
        <v>121</v>
      </c>
      <c r="N8">
        <v>9</v>
      </c>
      <c r="O8">
        <v>93</v>
      </c>
      <c r="P8">
        <v>13.29</v>
      </c>
      <c r="Q8">
        <v>12</v>
      </c>
      <c r="R8">
        <v>7</v>
      </c>
      <c r="S8">
        <v>120</v>
      </c>
      <c r="T8">
        <v>8</v>
      </c>
      <c r="U8">
        <v>92</v>
      </c>
      <c r="V8">
        <v>13.14</v>
      </c>
      <c r="W8">
        <v>12</v>
      </c>
      <c r="X8">
        <v>3</v>
      </c>
      <c r="Y8">
        <v>123</v>
      </c>
      <c r="Z8">
        <v>5</v>
      </c>
      <c r="AA8">
        <v>39</v>
      </c>
      <c r="AB8">
        <v>13</v>
      </c>
      <c r="AC8">
        <v>11.33</v>
      </c>
      <c r="AD8">
        <v>13</v>
      </c>
      <c r="AE8">
        <v>1</v>
      </c>
      <c r="AF8">
        <v>12</v>
      </c>
      <c r="AG8">
        <v>13</v>
      </c>
      <c r="AH8">
        <v>1</v>
      </c>
      <c r="AI8">
        <v>12</v>
      </c>
      <c r="AJ8">
        <v>11</v>
      </c>
      <c r="AK8">
        <v>3</v>
      </c>
      <c r="AL8">
        <v>8</v>
      </c>
      <c r="AM8">
        <v>4</v>
      </c>
      <c r="AN8">
        <v>4</v>
      </c>
      <c r="AO8" s="1">
        <v>1.3959971365812758</v>
      </c>
      <c r="AP8" s="1">
        <v>0.94972550796039246</v>
      </c>
      <c r="AQ8" s="1">
        <v>0.5726730270920708</v>
      </c>
      <c r="AR8" s="1">
        <v>1.3042705256412999</v>
      </c>
      <c r="AS8" s="1">
        <v>1.418035246903953</v>
      </c>
      <c r="AT8" s="1">
        <v>1.1378330018213911</v>
      </c>
      <c r="AU8" s="1">
        <v>12.33333333</v>
      </c>
      <c r="AV8" s="1">
        <v>13.66666667</v>
      </c>
      <c r="AW8" s="1">
        <v>14</v>
      </c>
      <c r="AX8" s="3">
        <v>12.33333333</v>
      </c>
      <c r="AY8" s="3">
        <v>13.66666667</v>
      </c>
      <c r="AZ8" s="3">
        <v>14</v>
      </c>
      <c r="BA8" s="3">
        <v>13</v>
      </c>
      <c r="BB8" s="3">
        <v>14</v>
      </c>
      <c r="BC8" s="3">
        <v>14</v>
      </c>
      <c r="BD8" s="1">
        <v>4</v>
      </c>
      <c r="BE8" s="1">
        <v>8</v>
      </c>
      <c r="BF8" s="1">
        <v>2</v>
      </c>
      <c r="BG8" s="1">
        <v>5.8</v>
      </c>
      <c r="BH8" s="1">
        <v>2.8</v>
      </c>
    </row>
    <row r="9" spans="1:60" x14ac:dyDescent="0.2">
      <c r="A9">
        <v>10</v>
      </c>
      <c r="B9" s="1">
        <v>68.3</v>
      </c>
      <c r="C9">
        <v>37</v>
      </c>
      <c r="D9" t="s">
        <v>56</v>
      </c>
      <c r="E9">
        <v>2.6909999999999998</v>
      </c>
      <c r="F9">
        <v>2.7160000000000002</v>
      </c>
      <c r="G9" s="2">
        <v>1.337</v>
      </c>
      <c r="H9" s="2">
        <v>0.97200000000000009</v>
      </c>
      <c r="I9" s="2">
        <v>2.0640000000000001</v>
      </c>
      <c r="J9" s="2">
        <v>1.837</v>
      </c>
      <c r="K9">
        <v>0.72700000000000009</v>
      </c>
      <c r="L9">
        <v>3</v>
      </c>
      <c r="M9">
        <v>125</v>
      </c>
      <c r="N9">
        <v>1</v>
      </c>
      <c r="O9">
        <v>41</v>
      </c>
      <c r="P9">
        <v>13.67</v>
      </c>
      <c r="Q9">
        <v>13.33</v>
      </c>
      <c r="R9">
        <v>2</v>
      </c>
      <c r="S9">
        <v>126</v>
      </c>
      <c r="T9">
        <v>0</v>
      </c>
      <c r="U9">
        <v>28</v>
      </c>
      <c r="V9">
        <v>14</v>
      </c>
      <c r="W9">
        <v>14</v>
      </c>
      <c r="X9">
        <v>3</v>
      </c>
      <c r="Y9">
        <v>125</v>
      </c>
      <c r="Z9">
        <v>1</v>
      </c>
      <c r="AA9">
        <v>41</v>
      </c>
      <c r="AB9">
        <v>13.67</v>
      </c>
      <c r="AC9">
        <v>13.33</v>
      </c>
      <c r="AD9">
        <v>14</v>
      </c>
      <c r="AE9">
        <v>0</v>
      </c>
      <c r="AF9">
        <v>14</v>
      </c>
      <c r="AG9">
        <v>14</v>
      </c>
      <c r="AH9">
        <v>0</v>
      </c>
      <c r="AI9">
        <v>14</v>
      </c>
      <c r="AJ9">
        <v>14</v>
      </c>
      <c r="AK9">
        <v>0</v>
      </c>
      <c r="AL9">
        <v>14</v>
      </c>
      <c r="AM9">
        <v>16</v>
      </c>
      <c r="AN9">
        <v>4</v>
      </c>
      <c r="AO9" s="1">
        <v>0.72464584761931627</v>
      </c>
      <c r="AP9" s="1">
        <v>0.29042829811980608</v>
      </c>
      <c r="AQ9" s="1">
        <v>-2.8399474521697891E-2</v>
      </c>
      <c r="AR9" s="1">
        <v>0.60813380623298863</v>
      </c>
      <c r="AS9" s="1">
        <v>0.98991287174476872</v>
      </c>
      <c r="AT9" s="1">
        <v>0.99916020969644981</v>
      </c>
      <c r="AU9" s="1">
        <v>13.66666667</v>
      </c>
      <c r="AV9" s="1">
        <v>14</v>
      </c>
      <c r="AW9" s="1">
        <v>14</v>
      </c>
      <c r="AX9" s="3">
        <v>14</v>
      </c>
      <c r="AY9" s="3">
        <v>14</v>
      </c>
      <c r="AZ9" s="3">
        <v>14</v>
      </c>
      <c r="BA9" s="3">
        <v>13.66666667</v>
      </c>
      <c r="BB9" s="3">
        <v>14</v>
      </c>
      <c r="BC9" s="3">
        <v>14</v>
      </c>
      <c r="BD9" s="1">
        <v>14</v>
      </c>
      <c r="BE9" s="1">
        <v>14</v>
      </c>
      <c r="BF9" s="1">
        <v>14</v>
      </c>
      <c r="BG9" s="1">
        <v>14</v>
      </c>
      <c r="BH9" s="1">
        <v>6.5</v>
      </c>
    </row>
    <row r="10" spans="1:60" x14ac:dyDescent="0.2">
      <c r="A10">
        <v>11</v>
      </c>
      <c r="B10" s="1">
        <v>97.3</v>
      </c>
      <c r="C10">
        <v>30</v>
      </c>
      <c r="D10" t="s">
        <v>56</v>
      </c>
      <c r="E10">
        <v>2.7709999999999999</v>
      </c>
      <c r="F10">
        <v>1.7090000000000001</v>
      </c>
      <c r="G10" s="2">
        <v>3.8039999999999998</v>
      </c>
      <c r="H10" s="2">
        <v>1.6839999999999997</v>
      </c>
      <c r="I10" s="2">
        <v>1.7809999999999999</v>
      </c>
      <c r="J10" s="2">
        <v>1.4550000000000001</v>
      </c>
      <c r="K10">
        <v>-2.0230000000000001</v>
      </c>
      <c r="L10">
        <v>4</v>
      </c>
      <c r="M10">
        <v>123</v>
      </c>
      <c r="N10">
        <v>3</v>
      </c>
      <c r="O10">
        <v>53</v>
      </c>
      <c r="P10">
        <v>13.25</v>
      </c>
      <c r="Q10">
        <v>12.5</v>
      </c>
      <c r="R10">
        <v>4</v>
      </c>
      <c r="S10">
        <v>123</v>
      </c>
      <c r="T10">
        <v>3</v>
      </c>
      <c r="U10">
        <v>53</v>
      </c>
      <c r="V10">
        <v>13.25</v>
      </c>
      <c r="W10">
        <v>12.5</v>
      </c>
      <c r="X10">
        <v>3</v>
      </c>
      <c r="Y10">
        <v>124</v>
      </c>
      <c r="Z10">
        <v>2</v>
      </c>
      <c r="AA10">
        <v>40</v>
      </c>
      <c r="AB10">
        <v>13.33</v>
      </c>
      <c r="AC10">
        <v>12.67</v>
      </c>
      <c r="AD10">
        <v>13</v>
      </c>
      <c r="AE10">
        <v>1</v>
      </c>
      <c r="AF10">
        <v>12</v>
      </c>
      <c r="AG10">
        <v>14</v>
      </c>
      <c r="AH10">
        <v>0</v>
      </c>
      <c r="AI10">
        <v>14</v>
      </c>
      <c r="AJ10">
        <v>13</v>
      </c>
      <c r="AK10">
        <v>1</v>
      </c>
      <c r="AL10">
        <v>12</v>
      </c>
      <c r="AM10">
        <v>12</v>
      </c>
      <c r="AN10">
        <v>8</v>
      </c>
      <c r="AO10" s="1">
        <v>0.57717500430752455</v>
      </c>
      <c r="AP10" s="1">
        <v>1.3360531446831438</v>
      </c>
      <c r="AQ10" s="1">
        <v>0.52117191582013478</v>
      </c>
      <c r="AR10" s="1">
        <v>0.3750059006234559</v>
      </c>
      <c r="AS10" s="1">
        <v>1.0192082658808412</v>
      </c>
      <c r="AT10" s="1">
        <v>0.53590840413345386</v>
      </c>
      <c r="AU10" s="1">
        <v>13</v>
      </c>
      <c r="AV10" s="1">
        <v>14</v>
      </c>
      <c r="AW10" s="1">
        <v>14</v>
      </c>
      <c r="AX10" s="3">
        <v>13</v>
      </c>
      <c r="AY10" s="3">
        <v>14</v>
      </c>
      <c r="AZ10" s="3">
        <v>14</v>
      </c>
      <c r="BA10" s="3">
        <v>13.33333333</v>
      </c>
      <c r="BB10" s="3">
        <v>14</v>
      </c>
      <c r="BC10" s="3">
        <v>14</v>
      </c>
      <c r="BD10" s="1">
        <v>5</v>
      </c>
      <c r="BE10" s="1">
        <v>14</v>
      </c>
      <c r="BF10" s="1">
        <v>6</v>
      </c>
      <c r="BG10" s="1">
        <v>6.3</v>
      </c>
      <c r="BH10" s="1">
        <v>4</v>
      </c>
    </row>
    <row r="11" spans="1:60" x14ac:dyDescent="0.2">
      <c r="A11">
        <v>12</v>
      </c>
      <c r="B11" s="1">
        <v>76.7</v>
      </c>
      <c r="C11">
        <v>32</v>
      </c>
      <c r="D11" t="s">
        <v>56</v>
      </c>
      <c r="E11">
        <v>4.5910000000000002</v>
      </c>
      <c r="F11">
        <v>2.9630000000000001</v>
      </c>
      <c r="G11" s="2">
        <v>5.6929999999999996</v>
      </c>
      <c r="H11" s="2">
        <v>2.9769999999999999</v>
      </c>
      <c r="I11" s="2">
        <v>3.8039999999999998</v>
      </c>
      <c r="J11" s="2">
        <v>3.246</v>
      </c>
      <c r="K11">
        <v>-1.889</v>
      </c>
      <c r="L11">
        <v>4</v>
      </c>
      <c r="M11">
        <v>124</v>
      </c>
      <c r="N11">
        <v>2</v>
      </c>
      <c r="O11">
        <v>54</v>
      </c>
      <c r="P11">
        <v>13.5</v>
      </c>
      <c r="Q11">
        <v>13</v>
      </c>
      <c r="R11">
        <v>4</v>
      </c>
      <c r="S11">
        <v>123</v>
      </c>
      <c r="T11">
        <v>3</v>
      </c>
      <c r="U11">
        <v>53</v>
      </c>
      <c r="V11">
        <v>13.25</v>
      </c>
      <c r="W11">
        <v>12.5</v>
      </c>
      <c r="X11">
        <v>6</v>
      </c>
      <c r="Y11">
        <v>120</v>
      </c>
      <c r="Z11">
        <v>8</v>
      </c>
      <c r="AA11">
        <v>79</v>
      </c>
      <c r="AB11">
        <v>13.17</v>
      </c>
      <c r="AC11">
        <v>11.83</v>
      </c>
      <c r="AD11">
        <v>14</v>
      </c>
      <c r="AE11">
        <v>0</v>
      </c>
      <c r="AF11">
        <v>14</v>
      </c>
      <c r="AG11">
        <v>14</v>
      </c>
      <c r="AH11">
        <v>0</v>
      </c>
      <c r="AI11">
        <v>14</v>
      </c>
      <c r="AJ11">
        <v>14</v>
      </c>
      <c r="AK11">
        <v>0</v>
      </c>
      <c r="AL11">
        <v>14</v>
      </c>
      <c r="AM11">
        <v>16</v>
      </c>
      <c r="AN11">
        <v>12</v>
      </c>
      <c r="AO11" s="1">
        <v>1.3360531446831438</v>
      </c>
      <c r="AP11" s="1">
        <v>1.7392373499689449</v>
      </c>
      <c r="AQ11" s="1">
        <v>1.0909160820336392</v>
      </c>
      <c r="AR11" s="1">
        <v>1.1774234690923995</v>
      </c>
      <c r="AS11" s="1">
        <v>1.5240978652670851</v>
      </c>
      <c r="AT11" s="1">
        <v>1.0862022685914283</v>
      </c>
      <c r="AU11" s="1">
        <v>13.33333333</v>
      </c>
      <c r="AV11" s="1">
        <v>14</v>
      </c>
      <c r="AW11" s="1">
        <v>14</v>
      </c>
      <c r="AX11" s="3">
        <v>13</v>
      </c>
      <c r="AY11" s="3">
        <v>14</v>
      </c>
      <c r="AZ11" s="3">
        <v>14</v>
      </c>
      <c r="BA11" s="3">
        <v>12.33333333</v>
      </c>
      <c r="BB11" s="3">
        <v>13.66666667</v>
      </c>
      <c r="BC11" s="3">
        <v>14</v>
      </c>
      <c r="BD11" s="1">
        <v>14</v>
      </c>
      <c r="BE11" s="1">
        <v>14</v>
      </c>
      <c r="BF11" s="1">
        <v>14</v>
      </c>
      <c r="BG11" s="1">
        <v>6.3</v>
      </c>
      <c r="BH11" s="1">
        <v>6.3</v>
      </c>
    </row>
    <row r="12" spans="1:60" x14ac:dyDescent="0.2">
      <c r="A12">
        <v>13</v>
      </c>
      <c r="B12" s="1">
        <v>87.2</v>
      </c>
      <c r="C12">
        <v>26</v>
      </c>
      <c r="D12" t="s">
        <v>56</v>
      </c>
      <c r="E12">
        <v>3.0089999999999999</v>
      </c>
      <c r="F12">
        <v>1.5940000000000001</v>
      </c>
      <c r="G12" s="2">
        <v>2.952</v>
      </c>
      <c r="H12" s="2">
        <v>0.85300000000000009</v>
      </c>
      <c r="I12" s="2">
        <v>1.135</v>
      </c>
      <c r="J12" s="2">
        <v>1.4930000000000001</v>
      </c>
      <c r="K12">
        <v>-1.8169999999999997</v>
      </c>
      <c r="L12">
        <v>5</v>
      </c>
      <c r="M12">
        <v>120</v>
      </c>
      <c r="N12">
        <v>6</v>
      </c>
      <c r="O12">
        <v>64</v>
      </c>
      <c r="P12">
        <v>12.8</v>
      </c>
      <c r="Q12">
        <v>11.6</v>
      </c>
      <c r="R12">
        <v>5</v>
      </c>
      <c r="S12">
        <v>121</v>
      </c>
      <c r="T12">
        <v>5</v>
      </c>
      <c r="U12">
        <v>65</v>
      </c>
      <c r="V12">
        <v>13</v>
      </c>
      <c r="W12">
        <v>12</v>
      </c>
      <c r="X12">
        <v>4</v>
      </c>
      <c r="Y12">
        <v>120</v>
      </c>
      <c r="Z12">
        <v>6</v>
      </c>
      <c r="AA12">
        <v>50</v>
      </c>
      <c r="AB12">
        <v>12.5</v>
      </c>
      <c r="AC12">
        <v>11</v>
      </c>
      <c r="AD12">
        <v>14</v>
      </c>
      <c r="AE12">
        <v>0</v>
      </c>
      <c r="AF12">
        <v>14</v>
      </c>
      <c r="AG12">
        <v>14</v>
      </c>
      <c r="AH12">
        <v>0</v>
      </c>
      <c r="AI12">
        <v>14</v>
      </c>
      <c r="AJ12">
        <v>14</v>
      </c>
      <c r="AK12">
        <v>0</v>
      </c>
      <c r="AL12">
        <v>14</v>
      </c>
      <c r="AM12">
        <v>13</v>
      </c>
      <c r="AN12">
        <v>9</v>
      </c>
      <c r="AO12" s="1">
        <v>0.12663265093336601</v>
      </c>
      <c r="AP12" s="1">
        <v>1.082482906738226</v>
      </c>
      <c r="AQ12" s="1">
        <v>-0.15899573149045781</v>
      </c>
      <c r="AR12" s="1">
        <v>0.40078751855705341</v>
      </c>
      <c r="AS12" s="1">
        <v>1.1016077976479082</v>
      </c>
      <c r="AT12" s="1">
        <v>0.46624658036802336</v>
      </c>
      <c r="AU12" s="1">
        <v>12</v>
      </c>
      <c r="AV12" s="1">
        <v>14</v>
      </c>
      <c r="AW12" s="1">
        <v>14</v>
      </c>
      <c r="AX12" s="3">
        <v>12.33333333</v>
      </c>
      <c r="AY12" s="3">
        <v>14</v>
      </c>
      <c r="AZ12" s="3">
        <v>14</v>
      </c>
      <c r="BA12" s="3">
        <v>12</v>
      </c>
      <c r="BB12" s="3">
        <v>14</v>
      </c>
      <c r="BC12" s="3">
        <v>14</v>
      </c>
      <c r="BD12" s="1">
        <v>14</v>
      </c>
      <c r="BE12" s="1">
        <v>14</v>
      </c>
      <c r="BF12" s="1">
        <v>14</v>
      </c>
      <c r="BG12" s="1">
        <v>5.3</v>
      </c>
      <c r="BH12" s="1">
        <v>2.9</v>
      </c>
    </row>
    <row r="13" spans="1:60" x14ac:dyDescent="0.2">
      <c r="A13">
        <v>14</v>
      </c>
      <c r="B13" s="1">
        <v>77.5</v>
      </c>
      <c r="C13">
        <v>29</v>
      </c>
      <c r="D13" t="s">
        <v>57</v>
      </c>
      <c r="E13">
        <v>3.1379999999999999</v>
      </c>
      <c r="F13">
        <v>2.8580000000000001</v>
      </c>
      <c r="G13" s="2">
        <v>2.0430000000000001</v>
      </c>
      <c r="H13" s="2">
        <v>1.9460000000000002</v>
      </c>
      <c r="I13" s="2">
        <v>7.5220000000000002</v>
      </c>
      <c r="J13" s="2">
        <v>4.7190000000000003</v>
      </c>
      <c r="K13">
        <v>5.4790000000000001</v>
      </c>
      <c r="L13">
        <v>6</v>
      </c>
      <c r="M13">
        <v>120</v>
      </c>
      <c r="N13">
        <v>8</v>
      </c>
      <c r="O13">
        <v>78</v>
      </c>
      <c r="P13">
        <v>13</v>
      </c>
      <c r="Q13">
        <v>11.67</v>
      </c>
      <c r="R13">
        <v>2</v>
      </c>
      <c r="S13">
        <v>126</v>
      </c>
      <c r="T13">
        <v>0</v>
      </c>
      <c r="U13">
        <v>28</v>
      </c>
      <c r="V13">
        <v>14</v>
      </c>
      <c r="W13">
        <v>14</v>
      </c>
      <c r="X13">
        <v>4</v>
      </c>
      <c r="Y13">
        <v>123</v>
      </c>
      <c r="Z13">
        <v>3</v>
      </c>
      <c r="AA13">
        <v>53</v>
      </c>
      <c r="AB13">
        <v>13.25</v>
      </c>
      <c r="AC13">
        <v>12.5</v>
      </c>
      <c r="AD13">
        <v>12</v>
      </c>
      <c r="AE13">
        <v>2</v>
      </c>
      <c r="AF13">
        <v>10</v>
      </c>
      <c r="AG13">
        <v>14</v>
      </c>
      <c r="AH13">
        <v>0</v>
      </c>
      <c r="AI13">
        <v>14</v>
      </c>
      <c r="AJ13">
        <v>14</v>
      </c>
      <c r="AK13">
        <v>0</v>
      </c>
      <c r="AL13">
        <v>14</v>
      </c>
      <c r="AM13">
        <v>10</v>
      </c>
      <c r="AN13">
        <v>10</v>
      </c>
      <c r="AO13" s="1">
        <v>2.0178320600481445</v>
      </c>
      <c r="AP13" s="1">
        <v>0.71441931583548512</v>
      </c>
      <c r="AQ13" s="1">
        <v>0.66577598376381342</v>
      </c>
      <c r="AR13" s="1">
        <v>1.5515969127442506</v>
      </c>
      <c r="AS13" s="1">
        <v>1.1435856543108409</v>
      </c>
      <c r="AT13" s="1">
        <v>1.0501220795076758</v>
      </c>
      <c r="AU13" s="1">
        <v>12.33333333</v>
      </c>
      <c r="AV13" s="1">
        <v>13.66666667</v>
      </c>
      <c r="AW13" s="1">
        <v>14</v>
      </c>
      <c r="AX13" s="3">
        <v>14</v>
      </c>
      <c r="AY13" s="3">
        <v>14</v>
      </c>
      <c r="AZ13" s="3">
        <v>14</v>
      </c>
      <c r="BA13" s="3">
        <v>13</v>
      </c>
      <c r="BB13" s="3">
        <v>14</v>
      </c>
      <c r="BC13" s="3">
        <v>14</v>
      </c>
      <c r="BD13" s="1">
        <v>6</v>
      </c>
      <c r="BE13" s="1">
        <v>14</v>
      </c>
      <c r="BF13" s="1">
        <v>14</v>
      </c>
      <c r="BG13" s="1">
        <v>14</v>
      </c>
      <c r="BH13" s="1">
        <v>5</v>
      </c>
    </row>
    <row r="14" spans="1:60" x14ac:dyDescent="0.2">
      <c r="A14">
        <v>15</v>
      </c>
      <c r="B14" s="1">
        <v>80.3</v>
      </c>
      <c r="C14">
        <v>33</v>
      </c>
      <c r="D14" t="s">
        <v>56</v>
      </c>
      <c r="E14">
        <v>2.9590000000000001</v>
      </c>
      <c r="F14">
        <v>2.0680000000000001</v>
      </c>
      <c r="G14" s="2">
        <v>2.1080000000000001</v>
      </c>
      <c r="H14" s="2">
        <v>2.306</v>
      </c>
      <c r="I14" s="2">
        <v>11.999000000000001</v>
      </c>
      <c r="J14" s="2">
        <v>7.5540000000000003</v>
      </c>
      <c r="K14">
        <v>9.891</v>
      </c>
      <c r="L14">
        <v>7</v>
      </c>
      <c r="M14">
        <v>121</v>
      </c>
      <c r="N14">
        <v>5</v>
      </c>
      <c r="O14">
        <v>93</v>
      </c>
      <c r="P14">
        <v>13.29</v>
      </c>
      <c r="Q14">
        <v>12.57</v>
      </c>
      <c r="R14">
        <v>3</v>
      </c>
      <c r="S14">
        <v>125</v>
      </c>
      <c r="T14">
        <v>1</v>
      </c>
      <c r="U14">
        <v>41</v>
      </c>
      <c r="V14">
        <v>13.67</v>
      </c>
      <c r="W14">
        <v>13.33</v>
      </c>
      <c r="X14">
        <v>3</v>
      </c>
      <c r="Y14">
        <v>124</v>
      </c>
      <c r="Z14">
        <v>2</v>
      </c>
      <c r="AA14">
        <v>40</v>
      </c>
      <c r="AB14">
        <v>13.33</v>
      </c>
      <c r="AC14">
        <v>12.67</v>
      </c>
      <c r="AD14">
        <v>14</v>
      </c>
      <c r="AE14">
        <v>0</v>
      </c>
      <c r="AF14">
        <v>14</v>
      </c>
      <c r="AG14">
        <v>14</v>
      </c>
      <c r="AH14">
        <v>0</v>
      </c>
      <c r="AI14">
        <v>14</v>
      </c>
      <c r="AJ14">
        <v>14</v>
      </c>
      <c r="AK14">
        <v>0</v>
      </c>
      <c r="AL14">
        <v>14</v>
      </c>
      <c r="AM14">
        <v>18</v>
      </c>
      <c r="AN14">
        <v>11</v>
      </c>
      <c r="AO14" s="1">
        <v>2.4848233129822517</v>
      </c>
      <c r="AP14" s="1">
        <v>0.74573963067911597</v>
      </c>
      <c r="AQ14" s="1">
        <v>0.83551442184686731</v>
      </c>
      <c r="AR14" s="1">
        <v>2.0220772242902649</v>
      </c>
      <c r="AS14" s="1">
        <v>1.0848513734180727</v>
      </c>
      <c r="AT14" s="1">
        <v>0.72658195664618275</v>
      </c>
      <c r="AU14" s="1">
        <v>13</v>
      </c>
      <c r="AV14" s="1">
        <v>14</v>
      </c>
      <c r="AW14" s="1">
        <v>14</v>
      </c>
      <c r="AX14" s="3">
        <v>13.66666667</v>
      </c>
      <c r="AY14" s="3">
        <v>14</v>
      </c>
      <c r="AZ14" s="3">
        <v>14</v>
      </c>
      <c r="BA14" s="3">
        <v>13.33333333</v>
      </c>
      <c r="BB14" s="3">
        <v>14</v>
      </c>
      <c r="BC14" s="3">
        <v>14</v>
      </c>
      <c r="BD14" s="1">
        <v>14</v>
      </c>
      <c r="BE14" s="1">
        <v>14</v>
      </c>
      <c r="BF14" s="1">
        <v>14</v>
      </c>
      <c r="BG14" s="1">
        <v>6.5</v>
      </c>
      <c r="BH14" s="1">
        <v>4</v>
      </c>
    </row>
    <row r="15" spans="1:60" x14ac:dyDescent="0.2">
      <c r="A15">
        <v>16</v>
      </c>
      <c r="B15" s="1">
        <v>77</v>
      </c>
      <c r="C15">
        <v>27</v>
      </c>
      <c r="D15" t="s">
        <v>56</v>
      </c>
      <c r="E15">
        <v>4.2539999999999996</v>
      </c>
      <c r="F15">
        <v>3.8159999999999998</v>
      </c>
      <c r="G15" s="2">
        <v>3.052</v>
      </c>
      <c r="H15" s="2">
        <v>3.956</v>
      </c>
      <c r="I15" s="2">
        <v>4.5570000000000004</v>
      </c>
      <c r="J15" s="2">
        <v>3.21</v>
      </c>
      <c r="K15">
        <v>1.5049999999999999</v>
      </c>
      <c r="L15">
        <v>4</v>
      </c>
      <c r="M15">
        <v>123</v>
      </c>
      <c r="N15">
        <v>3</v>
      </c>
      <c r="O15">
        <v>53</v>
      </c>
      <c r="P15">
        <v>13.25</v>
      </c>
      <c r="Q15">
        <v>12.5</v>
      </c>
      <c r="R15">
        <v>4</v>
      </c>
      <c r="S15">
        <v>125</v>
      </c>
      <c r="T15">
        <v>1</v>
      </c>
      <c r="U15">
        <v>55</v>
      </c>
      <c r="V15">
        <v>13.75</v>
      </c>
      <c r="W15">
        <v>13.5</v>
      </c>
      <c r="X15">
        <v>5</v>
      </c>
      <c r="Y15">
        <v>122</v>
      </c>
      <c r="Z15">
        <v>6</v>
      </c>
      <c r="AA15">
        <v>66</v>
      </c>
      <c r="AB15">
        <v>13.2</v>
      </c>
      <c r="AC15">
        <v>12</v>
      </c>
      <c r="AD15">
        <v>13</v>
      </c>
      <c r="AE15">
        <v>2</v>
      </c>
      <c r="AF15">
        <v>11</v>
      </c>
      <c r="AG15">
        <v>14</v>
      </c>
      <c r="AH15">
        <v>0</v>
      </c>
      <c r="AI15">
        <v>14</v>
      </c>
      <c r="AJ15">
        <v>13</v>
      </c>
      <c r="AK15">
        <v>2</v>
      </c>
      <c r="AL15">
        <v>11</v>
      </c>
      <c r="AM15">
        <v>6</v>
      </c>
      <c r="AN15">
        <v>4</v>
      </c>
      <c r="AO15" s="1">
        <v>1.5166645122817455</v>
      </c>
      <c r="AP15" s="1">
        <v>1.1157971134222107</v>
      </c>
      <c r="AQ15" s="1">
        <v>1.3752334137604656</v>
      </c>
      <c r="AR15" s="1">
        <v>1.1662709371419244</v>
      </c>
      <c r="AS15" s="1">
        <v>1.4478597167780454</v>
      </c>
      <c r="AT15" s="1">
        <v>1.33920275358604</v>
      </c>
      <c r="AU15" s="1">
        <v>13</v>
      </c>
      <c r="AV15" s="1">
        <v>14</v>
      </c>
      <c r="AW15" s="1">
        <v>14</v>
      </c>
      <c r="AX15" s="3">
        <v>13.66666667</v>
      </c>
      <c r="AY15" s="3">
        <v>14</v>
      </c>
      <c r="AZ15" s="3">
        <v>14</v>
      </c>
      <c r="BA15" s="3">
        <v>12.66666667</v>
      </c>
      <c r="BB15" s="3">
        <v>14</v>
      </c>
      <c r="BC15" s="3">
        <v>14</v>
      </c>
      <c r="BD15" s="1">
        <v>6</v>
      </c>
      <c r="BE15" s="1">
        <v>14</v>
      </c>
      <c r="BF15" s="1">
        <v>6</v>
      </c>
      <c r="BG15" s="1">
        <v>9</v>
      </c>
      <c r="BH15" s="1">
        <v>5.4</v>
      </c>
    </row>
    <row r="16" spans="1:60" x14ac:dyDescent="0.2">
      <c r="A16">
        <v>17</v>
      </c>
      <c r="B16" s="1">
        <v>76.099999999999994</v>
      </c>
      <c r="C16">
        <v>30</v>
      </c>
      <c r="D16" t="s">
        <v>56</v>
      </c>
      <c r="E16">
        <v>3.5750000000000002</v>
      </c>
      <c r="F16">
        <v>4.2050000000000001</v>
      </c>
      <c r="G16" s="2">
        <v>3.4129999999999998</v>
      </c>
      <c r="H16" s="2">
        <v>2.5880000000000001</v>
      </c>
      <c r="I16" s="2">
        <v>9.6509999999999998</v>
      </c>
      <c r="J16" s="2">
        <v>6.5810000000000004</v>
      </c>
      <c r="K16">
        <v>6.2380000000000004</v>
      </c>
      <c r="L16">
        <v>2</v>
      </c>
      <c r="M16">
        <v>126</v>
      </c>
      <c r="N16">
        <v>0</v>
      </c>
      <c r="O16">
        <v>28</v>
      </c>
      <c r="P16">
        <v>14</v>
      </c>
      <c r="Q16">
        <v>14</v>
      </c>
      <c r="R16">
        <v>3</v>
      </c>
      <c r="S16">
        <v>125</v>
      </c>
      <c r="T16">
        <v>1</v>
      </c>
      <c r="U16">
        <v>41</v>
      </c>
      <c r="V16">
        <v>13.67</v>
      </c>
      <c r="W16">
        <v>13.33</v>
      </c>
      <c r="X16">
        <v>7</v>
      </c>
      <c r="Y16">
        <v>118</v>
      </c>
      <c r="Z16">
        <v>8</v>
      </c>
      <c r="AA16">
        <v>90</v>
      </c>
      <c r="AB16">
        <v>12.86</v>
      </c>
      <c r="AC16">
        <v>11.71</v>
      </c>
      <c r="AD16">
        <v>14</v>
      </c>
      <c r="AE16">
        <v>0</v>
      </c>
      <c r="AF16">
        <v>14</v>
      </c>
      <c r="AG16">
        <v>14</v>
      </c>
      <c r="AH16">
        <v>0</v>
      </c>
      <c r="AI16">
        <v>14</v>
      </c>
      <c r="AJ16">
        <v>14</v>
      </c>
      <c r="AK16">
        <v>0</v>
      </c>
      <c r="AL16">
        <v>14</v>
      </c>
      <c r="AM16">
        <v>3</v>
      </c>
      <c r="AN16">
        <v>1</v>
      </c>
      <c r="AO16" s="1">
        <v>2.2670615369249991</v>
      </c>
      <c r="AP16" s="1">
        <v>1.2275916699245699</v>
      </c>
      <c r="AQ16" s="1">
        <v>0.95088537663865413</v>
      </c>
      <c r="AR16" s="1">
        <v>1.8841867094739821</v>
      </c>
      <c r="AS16" s="1">
        <v>1.2739651761459709</v>
      </c>
      <c r="AT16" s="1">
        <v>1.4362742934249113</v>
      </c>
      <c r="AU16" s="1">
        <v>13.66666667</v>
      </c>
      <c r="AV16" s="1">
        <v>14</v>
      </c>
      <c r="AW16" s="1">
        <v>14</v>
      </c>
      <c r="AX16" s="3">
        <v>13.66666667</v>
      </c>
      <c r="AY16" s="3">
        <v>14</v>
      </c>
      <c r="AZ16" s="3">
        <v>14</v>
      </c>
      <c r="BA16" s="3">
        <v>11.66666667</v>
      </c>
      <c r="BB16" s="3">
        <v>13.66666667</v>
      </c>
      <c r="BC16" s="3">
        <v>14</v>
      </c>
      <c r="BD16" s="1">
        <v>14</v>
      </c>
      <c r="BE16" s="1">
        <v>14</v>
      </c>
      <c r="BF16" s="1">
        <v>14</v>
      </c>
      <c r="BG16" s="1">
        <v>6.5</v>
      </c>
      <c r="BH16" s="1">
        <v>5.6</v>
      </c>
    </row>
    <row r="17" spans="1:60" x14ac:dyDescent="0.2">
      <c r="A17">
        <v>18</v>
      </c>
      <c r="B17" s="1">
        <v>81.599999999999994</v>
      </c>
      <c r="C17">
        <v>39</v>
      </c>
      <c r="D17" t="s">
        <v>56</v>
      </c>
      <c r="E17">
        <v>7.7789999999999999</v>
      </c>
      <c r="F17">
        <v>5.6130000000000004</v>
      </c>
      <c r="G17" s="2">
        <v>4.0339999999999998</v>
      </c>
      <c r="H17" s="2">
        <v>4.4029999999999996</v>
      </c>
      <c r="I17" s="2">
        <v>8.0739999999999998</v>
      </c>
      <c r="J17" s="2">
        <v>6.52</v>
      </c>
      <c r="K17">
        <v>4.04</v>
      </c>
      <c r="L17">
        <v>7</v>
      </c>
      <c r="M17">
        <v>116</v>
      </c>
      <c r="N17">
        <v>10</v>
      </c>
      <c r="O17">
        <v>88</v>
      </c>
      <c r="P17">
        <v>12.57</v>
      </c>
      <c r="Q17">
        <v>11.14</v>
      </c>
      <c r="R17">
        <v>4</v>
      </c>
      <c r="S17">
        <v>121</v>
      </c>
      <c r="T17">
        <v>5</v>
      </c>
      <c r="U17">
        <v>51</v>
      </c>
      <c r="V17">
        <v>12.75</v>
      </c>
      <c r="W17">
        <v>11.5</v>
      </c>
      <c r="X17">
        <v>5</v>
      </c>
      <c r="Y17">
        <v>121</v>
      </c>
      <c r="Z17">
        <v>10</v>
      </c>
      <c r="AA17">
        <v>65</v>
      </c>
      <c r="AB17">
        <v>13</v>
      </c>
      <c r="AC17">
        <v>11</v>
      </c>
      <c r="AD17">
        <v>14</v>
      </c>
      <c r="AE17">
        <v>0</v>
      </c>
      <c r="AF17">
        <v>14</v>
      </c>
      <c r="AG17">
        <v>13</v>
      </c>
      <c r="AH17">
        <v>1</v>
      </c>
      <c r="AI17">
        <v>12</v>
      </c>
      <c r="AJ17">
        <v>13</v>
      </c>
      <c r="AK17">
        <v>2</v>
      </c>
      <c r="AL17">
        <v>11</v>
      </c>
      <c r="AM17">
        <v>16</v>
      </c>
      <c r="AN17">
        <v>17</v>
      </c>
      <c r="AO17" s="1">
        <v>2.088649022430749</v>
      </c>
      <c r="AP17" s="1">
        <v>1.3947584395320201</v>
      </c>
      <c r="AQ17" s="1">
        <v>1.4822861267736167</v>
      </c>
      <c r="AR17" s="1">
        <v>1.8748743759385615</v>
      </c>
      <c r="AS17" s="1">
        <v>2.0514277952246371</v>
      </c>
      <c r="AT17" s="1">
        <v>1.7250853359600624</v>
      </c>
      <c r="AU17" s="1">
        <v>12</v>
      </c>
      <c r="AV17" s="1">
        <v>13.33333333</v>
      </c>
      <c r="AW17" s="1">
        <v>14</v>
      </c>
      <c r="AX17" s="3">
        <v>12.33333333</v>
      </c>
      <c r="AY17" s="3">
        <v>14</v>
      </c>
      <c r="AZ17" s="3">
        <v>14</v>
      </c>
      <c r="BA17" s="3">
        <v>12.33333333</v>
      </c>
      <c r="BB17" s="3">
        <v>14</v>
      </c>
      <c r="BC17" s="3">
        <v>14</v>
      </c>
      <c r="BD17" s="1">
        <v>14</v>
      </c>
      <c r="BE17" s="1">
        <v>5</v>
      </c>
      <c r="BF17" s="1">
        <v>2</v>
      </c>
      <c r="BG17" s="1">
        <v>4.5999999999999996</v>
      </c>
      <c r="BH17" s="1">
        <v>3.8</v>
      </c>
    </row>
    <row r="18" spans="1:60" x14ac:dyDescent="0.2">
      <c r="A18">
        <v>19</v>
      </c>
      <c r="B18" s="1">
        <v>77</v>
      </c>
      <c r="C18">
        <v>26</v>
      </c>
      <c r="D18" t="s">
        <v>57</v>
      </c>
      <c r="E18">
        <v>4.0759999999999996</v>
      </c>
      <c r="F18">
        <v>2.8889999999999998</v>
      </c>
      <c r="G18" s="2">
        <v>3.7810000000000001</v>
      </c>
      <c r="H18" s="2">
        <v>3.327</v>
      </c>
      <c r="I18" s="2">
        <v>4.6219999999999999</v>
      </c>
      <c r="J18" s="2">
        <v>3.6240000000000001</v>
      </c>
      <c r="K18">
        <v>0.84099999999999986</v>
      </c>
      <c r="L18">
        <v>3</v>
      </c>
      <c r="M18">
        <v>125</v>
      </c>
      <c r="N18">
        <v>1</v>
      </c>
      <c r="O18">
        <v>41</v>
      </c>
      <c r="P18">
        <v>13.67</v>
      </c>
      <c r="Q18">
        <v>13.33</v>
      </c>
      <c r="R18">
        <v>2</v>
      </c>
      <c r="S18">
        <v>126</v>
      </c>
      <c r="T18">
        <v>0</v>
      </c>
      <c r="U18">
        <v>28</v>
      </c>
      <c r="V18">
        <v>14</v>
      </c>
      <c r="W18">
        <v>14</v>
      </c>
      <c r="X18">
        <v>4</v>
      </c>
      <c r="Y18">
        <v>125</v>
      </c>
      <c r="Z18">
        <v>1</v>
      </c>
      <c r="AA18">
        <v>55</v>
      </c>
      <c r="AB18">
        <v>13.75</v>
      </c>
      <c r="AC18">
        <v>13.5</v>
      </c>
      <c r="AD18">
        <v>13</v>
      </c>
      <c r="AE18">
        <v>1</v>
      </c>
      <c r="AF18">
        <v>12</v>
      </c>
      <c r="AG18">
        <v>14</v>
      </c>
      <c r="AH18">
        <v>0</v>
      </c>
      <c r="AI18">
        <v>14</v>
      </c>
      <c r="AJ18">
        <v>14</v>
      </c>
      <c r="AK18">
        <v>0</v>
      </c>
      <c r="AL18">
        <v>14</v>
      </c>
      <c r="AM18">
        <v>13</v>
      </c>
      <c r="AN18">
        <v>11</v>
      </c>
      <c r="AO18" s="1">
        <v>1.530827511852189</v>
      </c>
      <c r="AP18" s="1">
        <v>1.3299885249087959</v>
      </c>
      <c r="AQ18" s="1">
        <v>1.2020709970363397</v>
      </c>
      <c r="AR18" s="1">
        <v>1.287578388180733</v>
      </c>
      <c r="AS18" s="1">
        <v>1.4051161153604783</v>
      </c>
      <c r="AT18" s="1">
        <v>1.0609104214840981</v>
      </c>
      <c r="AU18" s="1">
        <v>13.66666667</v>
      </c>
      <c r="AV18" s="1">
        <v>14</v>
      </c>
      <c r="AW18" s="1">
        <v>14</v>
      </c>
      <c r="AX18" s="3">
        <v>14</v>
      </c>
      <c r="AY18" s="3">
        <v>14</v>
      </c>
      <c r="AZ18" s="3">
        <v>14</v>
      </c>
      <c r="BA18" s="3">
        <v>13.66666667</v>
      </c>
      <c r="BB18" s="3">
        <v>14</v>
      </c>
      <c r="BC18" s="3">
        <v>14</v>
      </c>
      <c r="BD18" s="1">
        <v>3</v>
      </c>
      <c r="BE18" s="1">
        <v>14</v>
      </c>
      <c r="BF18" s="1">
        <v>14</v>
      </c>
      <c r="BG18" s="1">
        <v>14</v>
      </c>
      <c r="BH18" s="1">
        <v>9</v>
      </c>
    </row>
    <row r="19" spans="1:60" x14ac:dyDescent="0.2">
      <c r="A19">
        <v>20</v>
      </c>
      <c r="B19" s="1">
        <v>65.3</v>
      </c>
      <c r="C19">
        <v>38</v>
      </c>
      <c r="D19" t="s">
        <v>56</v>
      </c>
      <c r="E19">
        <v>10.411</v>
      </c>
      <c r="F19">
        <v>6.3239999999999998</v>
      </c>
      <c r="G19" s="2">
        <v>3.089</v>
      </c>
      <c r="H19" s="2">
        <v>4.0880000000000001</v>
      </c>
      <c r="I19" s="2">
        <v>4.0220000000000002</v>
      </c>
      <c r="J19" s="2">
        <v>4.0119999999999996</v>
      </c>
      <c r="K19">
        <v>0.93300000000000005</v>
      </c>
      <c r="L19">
        <v>9</v>
      </c>
      <c r="M19">
        <v>106</v>
      </c>
      <c r="N19">
        <v>27</v>
      </c>
      <c r="O19">
        <v>106</v>
      </c>
      <c r="P19">
        <v>11.78</v>
      </c>
      <c r="Q19">
        <v>8.7799999999999994</v>
      </c>
      <c r="R19">
        <v>6</v>
      </c>
      <c r="S19">
        <v>121</v>
      </c>
      <c r="T19">
        <v>8</v>
      </c>
      <c r="U19">
        <v>79</v>
      </c>
      <c r="V19">
        <v>13.17</v>
      </c>
      <c r="W19">
        <v>11.83</v>
      </c>
      <c r="X19">
        <v>8</v>
      </c>
      <c r="Y19">
        <v>98</v>
      </c>
      <c r="Z19">
        <v>21</v>
      </c>
      <c r="AA19">
        <v>98</v>
      </c>
      <c r="AB19">
        <v>12.25</v>
      </c>
      <c r="AC19">
        <v>9.6300000000000008</v>
      </c>
      <c r="AD19">
        <v>12</v>
      </c>
      <c r="AE19">
        <v>2</v>
      </c>
      <c r="AF19">
        <v>10</v>
      </c>
      <c r="AG19">
        <v>14</v>
      </c>
      <c r="AH19">
        <v>0</v>
      </c>
      <c r="AI19">
        <v>14</v>
      </c>
      <c r="AJ19">
        <v>13</v>
      </c>
      <c r="AK19">
        <v>1</v>
      </c>
      <c r="AL19">
        <v>12</v>
      </c>
      <c r="AM19">
        <v>8</v>
      </c>
      <c r="AN19">
        <v>6</v>
      </c>
      <c r="AO19" s="1">
        <v>1.3917792913504603</v>
      </c>
      <c r="AP19" s="1">
        <v>1.1278474139364447</v>
      </c>
      <c r="AQ19" s="1">
        <v>1.4080558529014033</v>
      </c>
      <c r="AR19" s="1">
        <v>1.389289870099689</v>
      </c>
      <c r="AS19" s="1">
        <v>2.3428629394926159</v>
      </c>
      <c r="AT19" s="1">
        <v>1.8443519193472255</v>
      </c>
      <c r="AU19" s="1">
        <v>11</v>
      </c>
      <c r="AV19" s="1">
        <v>11.33333333</v>
      </c>
      <c r="AW19" s="1">
        <v>13</v>
      </c>
      <c r="AX19" s="3">
        <v>12.66666667</v>
      </c>
      <c r="AY19" s="3">
        <v>13.66666667</v>
      </c>
      <c r="AZ19" s="3">
        <v>14</v>
      </c>
      <c r="BA19" s="3">
        <v>11</v>
      </c>
      <c r="BB19" s="3">
        <v>12.33333333</v>
      </c>
      <c r="BC19" s="3">
        <v>14</v>
      </c>
      <c r="BD19" s="1">
        <v>6</v>
      </c>
      <c r="BE19" s="1">
        <v>14</v>
      </c>
      <c r="BF19" s="1">
        <v>6</v>
      </c>
      <c r="BG19" s="1">
        <v>5.7</v>
      </c>
      <c r="BH19" s="1">
        <v>3.5</v>
      </c>
    </row>
    <row r="20" spans="1:60" x14ac:dyDescent="0.2">
      <c r="A20">
        <v>21</v>
      </c>
      <c r="B20" s="1">
        <v>72.400000000000006</v>
      </c>
      <c r="C20">
        <v>33</v>
      </c>
      <c r="D20" t="s">
        <v>56</v>
      </c>
      <c r="E20">
        <v>7.7910000000000004</v>
      </c>
      <c r="F20">
        <v>8.9770000000000003</v>
      </c>
      <c r="G20" s="2">
        <v>4.327</v>
      </c>
      <c r="H20" s="2">
        <v>5.7519999999999998</v>
      </c>
      <c r="I20" s="2">
        <v>9.6240000000000006</v>
      </c>
      <c r="J20" s="2">
        <v>6.782</v>
      </c>
      <c r="K20">
        <v>5.2969999999999997</v>
      </c>
      <c r="L20">
        <v>8</v>
      </c>
      <c r="M20">
        <v>115</v>
      </c>
      <c r="N20">
        <v>12</v>
      </c>
      <c r="O20">
        <v>101</v>
      </c>
      <c r="P20">
        <v>12.63</v>
      </c>
      <c r="Q20">
        <v>11.13</v>
      </c>
      <c r="R20">
        <v>5</v>
      </c>
      <c r="S20">
        <v>122</v>
      </c>
      <c r="T20">
        <v>5</v>
      </c>
      <c r="U20">
        <v>66</v>
      </c>
      <c r="V20">
        <v>13.2</v>
      </c>
      <c r="W20">
        <v>12.2</v>
      </c>
      <c r="X20">
        <v>5</v>
      </c>
      <c r="Y20">
        <v>118</v>
      </c>
      <c r="Z20">
        <v>9</v>
      </c>
      <c r="AA20">
        <v>62</v>
      </c>
      <c r="AB20">
        <v>12.4</v>
      </c>
      <c r="AC20">
        <v>10.6</v>
      </c>
      <c r="AD20">
        <v>13</v>
      </c>
      <c r="AE20">
        <v>1</v>
      </c>
      <c r="AF20">
        <v>12</v>
      </c>
      <c r="AG20">
        <v>14</v>
      </c>
      <c r="AH20">
        <v>0</v>
      </c>
      <c r="AI20">
        <v>14</v>
      </c>
      <c r="AJ20">
        <v>13</v>
      </c>
      <c r="AK20">
        <v>1</v>
      </c>
      <c r="AL20">
        <v>12</v>
      </c>
      <c r="AM20">
        <v>2</v>
      </c>
      <c r="AN20">
        <v>2</v>
      </c>
      <c r="AO20" s="1">
        <v>2.2642599786723778</v>
      </c>
      <c r="AP20" s="1">
        <v>1.4648744612427478</v>
      </c>
      <c r="AQ20" s="1">
        <v>1.7495476204187455</v>
      </c>
      <c r="AR20" s="1">
        <v>1.9142720437034468</v>
      </c>
      <c r="AS20" s="1">
        <v>2.0529692213487212</v>
      </c>
      <c r="AT20" s="1">
        <v>2.1946657507745515</v>
      </c>
      <c r="AU20" s="1">
        <v>11</v>
      </c>
      <c r="AV20" s="1">
        <v>13.33333333</v>
      </c>
      <c r="AW20" s="1">
        <v>14</v>
      </c>
      <c r="AX20" s="3">
        <v>12.66666667</v>
      </c>
      <c r="AY20" s="3">
        <v>14</v>
      </c>
      <c r="AZ20" s="3">
        <v>14</v>
      </c>
      <c r="BA20" s="3">
        <v>11.33333333</v>
      </c>
      <c r="BB20" s="3">
        <v>14</v>
      </c>
      <c r="BC20" s="3">
        <v>14</v>
      </c>
      <c r="BD20" s="1">
        <v>2</v>
      </c>
      <c r="BE20" s="1">
        <v>14</v>
      </c>
      <c r="BF20" s="1">
        <v>7</v>
      </c>
      <c r="BG20" s="1">
        <v>5.4</v>
      </c>
      <c r="BH20" s="1">
        <v>3.8</v>
      </c>
    </row>
    <row r="23" spans="1:60" x14ac:dyDescent="0.2">
      <c r="G23" s="2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D103-0764-6F44-8B19-3FD66DD03DC2}">
  <dimension ref="A1:K49"/>
  <sheetViews>
    <sheetView tabSelected="1" workbookViewId="0">
      <selection activeCell="D19" sqref="D19"/>
    </sheetView>
  </sheetViews>
  <sheetFormatPr baseColWidth="10" defaultRowHeight="15" x14ac:dyDescent="0.2"/>
  <sheetData>
    <row r="1" spans="1:11" x14ac:dyDescent="0.2">
      <c r="A1" t="s">
        <v>121</v>
      </c>
    </row>
    <row r="3" spans="1:11" x14ac:dyDescent="0.2">
      <c r="B3" t="s">
        <v>130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</row>
    <row r="4" spans="1:11" x14ac:dyDescent="0.2">
      <c r="A4" t="s">
        <v>125</v>
      </c>
      <c r="B4" s="4">
        <v>1</v>
      </c>
      <c r="C4" s="4">
        <v>13</v>
      </c>
      <c r="D4" s="5">
        <v>13</v>
      </c>
      <c r="E4" s="5">
        <v>13</v>
      </c>
      <c r="F4" s="5">
        <v>14</v>
      </c>
      <c r="G4" s="5">
        <v>14</v>
      </c>
      <c r="H4" s="5">
        <v>14</v>
      </c>
      <c r="I4" s="5">
        <v>14</v>
      </c>
      <c r="J4" s="5">
        <v>14</v>
      </c>
      <c r="K4" s="5">
        <v>14</v>
      </c>
    </row>
    <row r="5" spans="1:11" x14ac:dyDescent="0.2">
      <c r="B5" s="6">
        <v>4</v>
      </c>
      <c r="C5" s="6">
        <v>13</v>
      </c>
      <c r="D5">
        <v>13</v>
      </c>
      <c r="E5">
        <v>12</v>
      </c>
      <c r="F5">
        <v>13</v>
      </c>
      <c r="G5">
        <v>13</v>
      </c>
      <c r="H5">
        <v>14</v>
      </c>
      <c r="I5">
        <v>14</v>
      </c>
      <c r="J5">
        <v>14</v>
      </c>
      <c r="K5">
        <v>14</v>
      </c>
    </row>
    <row r="6" spans="1:11" x14ac:dyDescent="0.2">
      <c r="B6" s="6">
        <v>5</v>
      </c>
      <c r="C6" s="6">
        <v>11</v>
      </c>
      <c r="D6">
        <v>13</v>
      </c>
      <c r="E6">
        <v>14</v>
      </c>
      <c r="F6">
        <v>14</v>
      </c>
      <c r="G6">
        <v>14</v>
      </c>
      <c r="H6">
        <v>14</v>
      </c>
      <c r="I6">
        <v>14</v>
      </c>
      <c r="J6">
        <v>14</v>
      </c>
      <c r="K6">
        <v>14</v>
      </c>
    </row>
    <row r="7" spans="1:11" x14ac:dyDescent="0.2">
      <c r="B7" s="6">
        <v>6</v>
      </c>
      <c r="C7" s="6">
        <v>12</v>
      </c>
      <c r="D7">
        <v>13</v>
      </c>
      <c r="E7">
        <v>13</v>
      </c>
      <c r="F7">
        <v>13</v>
      </c>
      <c r="G7">
        <v>11</v>
      </c>
      <c r="H7">
        <v>11</v>
      </c>
      <c r="I7">
        <v>13</v>
      </c>
      <c r="J7">
        <v>13</v>
      </c>
      <c r="K7">
        <v>13</v>
      </c>
    </row>
    <row r="8" spans="1:11" x14ac:dyDescent="0.2">
      <c r="B8" s="6">
        <v>7</v>
      </c>
      <c r="C8" s="6">
        <v>12</v>
      </c>
      <c r="D8">
        <v>13</v>
      </c>
      <c r="E8">
        <v>14</v>
      </c>
      <c r="F8">
        <v>13</v>
      </c>
      <c r="G8">
        <v>13</v>
      </c>
      <c r="H8">
        <v>14</v>
      </c>
      <c r="I8">
        <v>14</v>
      </c>
      <c r="J8">
        <v>14</v>
      </c>
      <c r="K8">
        <v>14</v>
      </c>
    </row>
    <row r="9" spans="1:11" x14ac:dyDescent="0.2">
      <c r="B9" s="6">
        <v>8</v>
      </c>
      <c r="C9" s="6">
        <v>13</v>
      </c>
      <c r="D9">
        <v>14</v>
      </c>
      <c r="E9">
        <v>13</v>
      </c>
      <c r="F9">
        <v>14</v>
      </c>
      <c r="G9">
        <v>14</v>
      </c>
      <c r="H9">
        <v>14</v>
      </c>
      <c r="I9">
        <v>14</v>
      </c>
      <c r="J9">
        <v>14</v>
      </c>
      <c r="K9">
        <v>14</v>
      </c>
    </row>
    <row r="10" spans="1:11" x14ac:dyDescent="0.2">
      <c r="B10" s="6">
        <v>9</v>
      </c>
      <c r="C10" s="6">
        <v>12</v>
      </c>
      <c r="D10">
        <v>13</v>
      </c>
      <c r="E10">
        <v>12</v>
      </c>
      <c r="F10">
        <v>14</v>
      </c>
      <c r="G10">
        <v>13</v>
      </c>
      <c r="H10">
        <v>14</v>
      </c>
      <c r="I10">
        <v>14</v>
      </c>
      <c r="J10">
        <v>14</v>
      </c>
      <c r="K10">
        <v>14</v>
      </c>
    </row>
    <row r="11" spans="1:11" x14ac:dyDescent="0.2">
      <c r="B11" s="6">
        <v>10</v>
      </c>
      <c r="C11" s="6">
        <v>14</v>
      </c>
      <c r="D11">
        <v>14</v>
      </c>
      <c r="E11">
        <v>14</v>
      </c>
      <c r="F11">
        <v>14</v>
      </c>
      <c r="G11">
        <v>14</v>
      </c>
      <c r="H11">
        <v>14</v>
      </c>
      <c r="I11">
        <v>14</v>
      </c>
      <c r="J11">
        <v>14</v>
      </c>
      <c r="K11">
        <v>14</v>
      </c>
    </row>
    <row r="12" spans="1:11" x14ac:dyDescent="0.2">
      <c r="B12" s="6">
        <v>11</v>
      </c>
      <c r="C12" s="6">
        <v>12</v>
      </c>
      <c r="D12">
        <v>13</v>
      </c>
      <c r="E12">
        <v>14</v>
      </c>
      <c r="F12">
        <v>14</v>
      </c>
      <c r="G12">
        <v>14</v>
      </c>
      <c r="H12">
        <v>14</v>
      </c>
      <c r="I12">
        <v>14</v>
      </c>
      <c r="J12">
        <v>14</v>
      </c>
      <c r="K12">
        <v>14</v>
      </c>
    </row>
    <row r="13" spans="1:11" x14ac:dyDescent="0.2">
      <c r="B13" s="6">
        <v>12</v>
      </c>
      <c r="C13" s="6">
        <v>12</v>
      </c>
      <c r="D13">
        <v>13</v>
      </c>
      <c r="E13">
        <v>14</v>
      </c>
      <c r="F13">
        <v>14</v>
      </c>
      <c r="G13">
        <v>14</v>
      </c>
      <c r="H13">
        <v>14</v>
      </c>
      <c r="I13">
        <v>14</v>
      </c>
      <c r="J13">
        <v>14</v>
      </c>
      <c r="K13">
        <v>14</v>
      </c>
    </row>
    <row r="14" spans="1:11" x14ac:dyDescent="0.2">
      <c r="B14" s="6">
        <v>13</v>
      </c>
      <c r="C14" s="6">
        <v>12</v>
      </c>
      <c r="D14">
        <v>12</v>
      </c>
      <c r="E14">
        <v>13</v>
      </c>
      <c r="F14">
        <v>14</v>
      </c>
      <c r="G14">
        <v>14</v>
      </c>
      <c r="H14">
        <v>14</v>
      </c>
      <c r="I14">
        <v>14</v>
      </c>
      <c r="J14">
        <v>14</v>
      </c>
      <c r="K14">
        <v>14</v>
      </c>
    </row>
    <row r="15" spans="1:11" x14ac:dyDescent="0.2">
      <c r="B15" s="6">
        <v>14</v>
      </c>
      <c r="C15" s="6">
        <v>14</v>
      </c>
      <c r="D15">
        <v>14</v>
      </c>
      <c r="E15">
        <v>14</v>
      </c>
      <c r="F15">
        <v>14</v>
      </c>
      <c r="G15">
        <v>14</v>
      </c>
      <c r="H15">
        <v>14</v>
      </c>
      <c r="I15">
        <v>14</v>
      </c>
      <c r="J15">
        <v>14</v>
      </c>
      <c r="K15">
        <v>14</v>
      </c>
    </row>
    <row r="16" spans="1:11" x14ac:dyDescent="0.2">
      <c r="B16" s="6">
        <v>15</v>
      </c>
      <c r="C16" s="6">
        <v>13</v>
      </c>
      <c r="D16">
        <v>14</v>
      </c>
      <c r="E16">
        <v>14</v>
      </c>
      <c r="F16">
        <v>14</v>
      </c>
      <c r="G16">
        <v>14</v>
      </c>
      <c r="H16">
        <v>14</v>
      </c>
      <c r="I16">
        <v>14</v>
      </c>
      <c r="J16">
        <v>14</v>
      </c>
      <c r="K16">
        <v>14</v>
      </c>
    </row>
    <row r="17" spans="1:11" x14ac:dyDescent="0.2">
      <c r="B17" s="6">
        <v>16</v>
      </c>
      <c r="C17" s="6">
        <v>14</v>
      </c>
      <c r="D17">
        <v>13</v>
      </c>
      <c r="E17">
        <v>14</v>
      </c>
      <c r="F17">
        <v>14</v>
      </c>
      <c r="G17">
        <v>14</v>
      </c>
      <c r="H17">
        <v>14</v>
      </c>
      <c r="I17">
        <v>14</v>
      </c>
      <c r="J17">
        <v>14</v>
      </c>
      <c r="K17">
        <v>14</v>
      </c>
    </row>
    <row r="18" spans="1:11" x14ac:dyDescent="0.2">
      <c r="B18" s="6">
        <v>17</v>
      </c>
      <c r="C18" s="6">
        <v>13</v>
      </c>
      <c r="D18">
        <v>14</v>
      </c>
      <c r="E18">
        <v>14</v>
      </c>
      <c r="F18">
        <v>14</v>
      </c>
      <c r="G18">
        <v>14</v>
      </c>
      <c r="H18">
        <v>14</v>
      </c>
      <c r="I18">
        <v>14</v>
      </c>
      <c r="J18">
        <v>14</v>
      </c>
      <c r="K18">
        <v>14</v>
      </c>
    </row>
    <row r="19" spans="1:11" x14ac:dyDescent="0.2">
      <c r="B19" s="6">
        <v>18</v>
      </c>
      <c r="C19" s="6">
        <v>10</v>
      </c>
      <c r="D19">
        <v>13</v>
      </c>
      <c r="E19">
        <v>14</v>
      </c>
      <c r="F19">
        <v>14</v>
      </c>
      <c r="G19">
        <v>14</v>
      </c>
      <c r="H19">
        <v>14</v>
      </c>
      <c r="I19">
        <v>14</v>
      </c>
      <c r="J19">
        <v>14</v>
      </c>
      <c r="K19">
        <v>14</v>
      </c>
    </row>
    <row r="20" spans="1:11" x14ac:dyDescent="0.2">
      <c r="B20" s="6">
        <v>19</v>
      </c>
      <c r="C20" s="6">
        <v>14</v>
      </c>
      <c r="D20">
        <v>14</v>
      </c>
      <c r="E20">
        <v>14</v>
      </c>
      <c r="F20">
        <v>14</v>
      </c>
      <c r="G20">
        <v>14</v>
      </c>
      <c r="H20">
        <v>14</v>
      </c>
      <c r="I20">
        <v>14</v>
      </c>
      <c r="J20">
        <v>14</v>
      </c>
      <c r="K20">
        <v>14</v>
      </c>
    </row>
    <row r="21" spans="1:11" x14ac:dyDescent="0.2">
      <c r="B21" s="6">
        <v>20</v>
      </c>
      <c r="C21" s="6">
        <v>13</v>
      </c>
      <c r="D21">
        <v>13</v>
      </c>
      <c r="E21">
        <v>12</v>
      </c>
      <c r="F21">
        <v>13</v>
      </c>
      <c r="G21">
        <v>14</v>
      </c>
      <c r="H21">
        <v>14</v>
      </c>
      <c r="I21">
        <v>14</v>
      </c>
      <c r="J21">
        <v>14</v>
      </c>
      <c r="K21">
        <v>14</v>
      </c>
    </row>
    <row r="22" spans="1:11" x14ac:dyDescent="0.2">
      <c r="B22" s="6">
        <v>21</v>
      </c>
      <c r="C22" s="6">
        <v>11</v>
      </c>
      <c r="D22">
        <v>14</v>
      </c>
      <c r="E22">
        <v>13</v>
      </c>
      <c r="F22">
        <v>14</v>
      </c>
      <c r="G22">
        <v>14</v>
      </c>
      <c r="H22">
        <v>14</v>
      </c>
      <c r="I22">
        <v>14</v>
      </c>
      <c r="J22">
        <v>14</v>
      </c>
      <c r="K22">
        <v>14</v>
      </c>
    </row>
    <row r="28" spans="1:11" x14ac:dyDescent="0.2">
      <c r="A28" t="s">
        <v>131</v>
      </c>
    </row>
    <row r="30" spans="1:11" x14ac:dyDescent="0.2">
      <c r="B30" t="s">
        <v>130</v>
      </c>
      <c r="C30">
        <v>2</v>
      </c>
      <c r="D30">
        <v>3</v>
      </c>
      <c r="E30">
        <v>4</v>
      </c>
      <c r="F30">
        <v>5</v>
      </c>
      <c r="G30">
        <v>6</v>
      </c>
      <c r="H30">
        <v>7</v>
      </c>
      <c r="I30">
        <v>8</v>
      </c>
      <c r="J30">
        <v>9</v>
      </c>
      <c r="K30">
        <v>10</v>
      </c>
    </row>
    <row r="31" spans="1:11" x14ac:dyDescent="0.2">
      <c r="A31" t="s">
        <v>130</v>
      </c>
      <c r="B31" s="7">
        <v>1</v>
      </c>
      <c r="C31" s="7">
        <v>13</v>
      </c>
      <c r="D31" s="8">
        <v>12</v>
      </c>
      <c r="E31" s="8">
        <v>14</v>
      </c>
      <c r="F31" s="8">
        <v>14</v>
      </c>
      <c r="G31" s="8">
        <v>14</v>
      </c>
      <c r="H31" s="8">
        <v>14</v>
      </c>
      <c r="I31" s="8">
        <v>14</v>
      </c>
      <c r="J31" s="8">
        <v>14</v>
      </c>
      <c r="K31" s="8">
        <v>14</v>
      </c>
    </row>
    <row r="32" spans="1:11" x14ac:dyDescent="0.2">
      <c r="B32" s="9">
        <v>4</v>
      </c>
      <c r="C32" s="9">
        <v>10</v>
      </c>
      <c r="D32">
        <v>13</v>
      </c>
      <c r="E32">
        <v>14</v>
      </c>
      <c r="F32">
        <v>13</v>
      </c>
      <c r="G32">
        <v>14</v>
      </c>
      <c r="H32">
        <v>14</v>
      </c>
      <c r="I32">
        <v>14</v>
      </c>
      <c r="J32">
        <v>14</v>
      </c>
      <c r="K32">
        <v>14</v>
      </c>
    </row>
    <row r="33" spans="2:11" x14ac:dyDescent="0.2">
      <c r="B33" s="9">
        <v>5</v>
      </c>
      <c r="C33" s="9">
        <v>11</v>
      </c>
      <c r="D33">
        <v>12</v>
      </c>
      <c r="E33">
        <v>14</v>
      </c>
      <c r="F33">
        <v>14</v>
      </c>
      <c r="G33">
        <v>14</v>
      </c>
      <c r="H33">
        <v>14</v>
      </c>
      <c r="I33">
        <v>14</v>
      </c>
      <c r="J33">
        <v>14</v>
      </c>
      <c r="K33">
        <v>14</v>
      </c>
    </row>
    <row r="34" spans="2:11" x14ac:dyDescent="0.2">
      <c r="B34" s="9">
        <v>6</v>
      </c>
      <c r="C34" s="9">
        <v>10</v>
      </c>
      <c r="D34">
        <v>11</v>
      </c>
      <c r="E34">
        <v>13</v>
      </c>
      <c r="F34">
        <v>13</v>
      </c>
      <c r="G34">
        <v>12</v>
      </c>
      <c r="H34">
        <v>14</v>
      </c>
      <c r="I34">
        <v>14</v>
      </c>
      <c r="J34">
        <v>14</v>
      </c>
      <c r="K34">
        <v>14</v>
      </c>
    </row>
    <row r="35" spans="2:11" x14ac:dyDescent="0.2">
      <c r="B35" s="9">
        <v>7</v>
      </c>
      <c r="C35" s="9">
        <v>11</v>
      </c>
      <c r="D35">
        <v>12</v>
      </c>
      <c r="E35">
        <v>13</v>
      </c>
      <c r="F35">
        <v>14</v>
      </c>
      <c r="G35">
        <v>14</v>
      </c>
      <c r="H35">
        <v>14</v>
      </c>
      <c r="I35">
        <v>14</v>
      </c>
      <c r="J35">
        <v>14</v>
      </c>
      <c r="K35">
        <v>14</v>
      </c>
    </row>
    <row r="36" spans="2:11" x14ac:dyDescent="0.2">
      <c r="B36" s="9">
        <v>8</v>
      </c>
      <c r="C36" s="9">
        <v>11</v>
      </c>
      <c r="D36">
        <v>13</v>
      </c>
      <c r="E36">
        <v>14</v>
      </c>
      <c r="F36">
        <v>13</v>
      </c>
      <c r="G36">
        <v>14</v>
      </c>
      <c r="H36">
        <v>14</v>
      </c>
      <c r="I36">
        <v>14</v>
      </c>
      <c r="J36">
        <v>14</v>
      </c>
      <c r="K36">
        <v>14</v>
      </c>
    </row>
    <row r="37" spans="2:11" x14ac:dyDescent="0.2">
      <c r="B37" s="9">
        <v>9</v>
      </c>
      <c r="C37" s="9">
        <v>11</v>
      </c>
      <c r="D37">
        <v>14</v>
      </c>
      <c r="E37">
        <v>14</v>
      </c>
      <c r="F37">
        <v>14</v>
      </c>
      <c r="G37">
        <v>14</v>
      </c>
      <c r="H37">
        <v>14</v>
      </c>
      <c r="I37">
        <v>14</v>
      </c>
      <c r="J37">
        <v>14</v>
      </c>
      <c r="K37">
        <v>14</v>
      </c>
    </row>
    <row r="38" spans="2:11" x14ac:dyDescent="0.2">
      <c r="B38" s="9">
        <v>10</v>
      </c>
      <c r="C38" s="9">
        <v>13</v>
      </c>
      <c r="D38">
        <v>14</v>
      </c>
      <c r="E38">
        <v>14</v>
      </c>
      <c r="F38">
        <v>14</v>
      </c>
      <c r="G38">
        <v>14</v>
      </c>
      <c r="H38">
        <v>14</v>
      </c>
      <c r="I38">
        <v>14</v>
      </c>
      <c r="J38">
        <v>14</v>
      </c>
      <c r="K38">
        <v>14</v>
      </c>
    </row>
    <row r="39" spans="2:11" x14ac:dyDescent="0.2">
      <c r="B39" s="9">
        <v>11</v>
      </c>
      <c r="C39" s="9">
        <v>12</v>
      </c>
      <c r="D39">
        <v>14</v>
      </c>
      <c r="E39">
        <v>14</v>
      </c>
      <c r="F39">
        <v>14</v>
      </c>
      <c r="G39">
        <v>14</v>
      </c>
      <c r="H39">
        <v>14</v>
      </c>
      <c r="I39">
        <v>14</v>
      </c>
      <c r="J39">
        <v>14</v>
      </c>
      <c r="K39">
        <v>14</v>
      </c>
    </row>
    <row r="40" spans="2:11" x14ac:dyDescent="0.2">
      <c r="B40" s="9">
        <v>12</v>
      </c>
      <c r="C40" s="9">
        <v>11</v>
      </c>
      <c r="D40">
        <v>12</v>
      </c>
      <c r="E40">
        <v>14</v>
      </c>
      <c r="F40">
        <v>13</v>
      </c>
      <c r="G40">
        <v>14</v>
      </c>
      <c r="H40">
        <v>14</v>
      </c>
      <c r="I40">
        <v>14</v>
      </c>
      <c r="J40">
        <v>14</v>
      </c>
      <c r="K40">
        <v>14</v>
      </c>
    </row>
    <row r="41" spans="2:11" x14ac:dyDescent="0.2">
      <c r="B41" s="9">
        <v>13</v>
      </c>
      <c r="C41" s="9">
        <v>10</v>
      </c>
      <c r="D41">
        <v>12</v>
      </c>
      <c r="E41">
        <v>14</v>
      </c>
      <c r="F41">
        <v>14</v>
      </c>
      <c r="G41">
        <v>14</v>
      </c>
      <c r="H41">
        <v>14</v>
      </c>
      <c r="I41">
        <v>14</v>
      </c>
      <c r="J41">
        <v>14</v>
      </c>
      <c r="K41">
        <v>14</v>
      </c>
    </row>
    <row r="42" spans="2:11" x14ac:dyDescent="0.2">
      <c r="B42" s="9">
        <v>14</v>
      </c>
      <c r="C42" s="9">
        <v>12</v>
      </c>
      <c r="D42">
        <v>13</v>
      </c>
      <c r="E42">
        <v>14</v>
      </c>
      <c r="F42">
        <v>14</v>
      </c>
      <c r="G42">
        <v>14</v>
      </c>
      <c r="H42">
        <v>14</v>
      </c>
      <c r="I42">
        <v>14</v>
      </c>
      <c r="J42">
        <v>14</v>
      </c>
      <c r="K42">
        <v>14</v>
      </c>
    </row>
    <row r="43" spans="2:11" x14ac:dyDescent="0.2">
      <c r="B43" s="9">
        <v>15</v>
      </c>
      <c r="C43" s="9">
        <v>12</v>
      </c>
      <c r="D43">
        <v>14</v>
      </c>
      <c r="E43">
        <v>14</v>
      </c>
      <c r="F43">
        <v>14</v>
      </c>
      <c r="G43">
        <v>14</v>
      </c>
      <c r="H43">
        <v>14</v>
      </c>
      <c r="I43">
        <v>14</v>
      </c>
      <c r="J43">
        <v>14</v>
      </c>
      <c r="K43">
        <v>14</v>
      </c>
    </row>
    <row r="44" spans="2:11" x14ac:dyDescent="0.2">
      <c r="B44" s="9">
        <v>16</v>
      </c>
      <c r="C44" s="9">
        <v>12</v>
      </c>
      <c r="D44">
        <v>13</v>
      </c>
      <c r="E44">
        <v>13</v>
      </c>
      <c r="F44">
        <v>14</v>
      </c>
      <c r="G44">
        <v>14</v>
      </c>
      <c r="H44">
        <v>14</v>
      </c>
      <c r="I44">
        <v>14</v>
      </c>
      <c r="J44">
        <v>14</v>
      </c>
      <c r="K44">
        <v>14</v>
      </c>
    </row>
    <row r="45" spans="2:11" x14ac:dyDescent="0.2">
      <c r="B45" s="9">
        <v>17</v>
      </c>
      <c r="C45" s="9">
        <v>11</v>
      </c>
      <c r="D45">
        <v>11</v>
      </c>
      <c r="E45">
        <v>13</v>
      </c>
      <c r="F45">
        <v>14</v>
      </c>
      <c r="G45">
        <v>13</v>
      </c>
      <c r="H45">
        <v>14</v>
      </c>
      <c r="I45">
        <v>14</v>
      </c>
      <c r="J45">
        <v>14</v>
      </c>
      <c r="K45">
        <v>14</v>
      </c>
    </row>
    <row r="46" spans="2:11" x14ac:dyDescent="0.2">
      <c r="B46" s="9">
        <v>18</v>
      </c>
      <c r="C46" s="9">
        <v>12</v>
      </c>
      <c r="D46">
        <v>12</v>
      </c>
      <c r="E46">
        <v>13</v>
      </c>
      <c r="F46">
        <v>14</v>
      </c>
      <c r="G46">
        <v>14</v>
      </c>
      <c r="H46">
        <v>14</v>
      </c>
      <c r="I46">
        <v>14</v>
      </c>
      <c r="J46">
        <v>14</v>
      </c>
      <c r="K46">
        <v>14</v>
      </c>
    </row>
    <row r="47" spans="2:11" x14ac:dyDescent="0.2">
      <c r="B47" s="9">
        <v>19</v>
      </c>
      <c r="C47" s="9">
        <v>14</v>
      </c>
      <c r="D47">
        <v>13</v>
      </c>
      <c r="E47">
        <v>14</v>
      </c>
      <c r="F47">
        <v>14</v>
      </c>
      <c r="G47">
        <v>14</v>
      </c>
      <c r="H47">
        <v>14</v>
      </c>
      <c r="I47">
        <v>14</v>
      </c>
      <c r="J47">
        <v>14</v>
      </c>
      <c r="K47">
        <v>14</v>
      </c>
    </row>
    <row r="48" spans="2:11" x14ac:dyDescent="0.2">
      <c r="B48" s="9">
        <v>20</v>
      </c>
      <c r="C48" s="9">
        <v>10</v>
      </c>
      <c r="D48">
        <v>11</v>
      </c>
      <c r="E48">
        <v>12</v>
      </c>
      <c r="F48">
        <v>11</v>
      </c>
      <c r="G48">
        <v>13</v>
      </c>
      <c r="H48">
        <v>13</v>
      </c>
      <c r="I48">
        <v>14</v>
      </c>
      <c r="J48">
        <v>14</v>
      </c>
      <c r="K48">
        <v>14</v>
      </c>
    </row>
    <row r="49" spans="2:11" x14ac:dyDescent="0.2">
      <c r="B49" s="9">
        <v>21</v>
      </c>
      <c r="C49" s="9">
        <v>11</v>
      </c>
      <c r="D49">
        <v>11</v>
      </c>
      <c r="E49">
        <v>12</v>
      </c>
      <c r="F49">
        <v>14</v>
      </c>
      <c r="G49">
        <v>14</v>
      </c>
      <c r="H49">
        <v>14</v>
      </c>
      <c r="I49">
        <v>14</v>
      </c>
      <c r="J49">
        <v>14</v>
      </c>
      <c r="K49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E2161-4405-624D-A020-1FC8181A2B52}">
  <dimension ref="A1:K49"/>
  <sheetViews>
    <sheetView zoomScale="114" workbookViewId="0">
      <selection activeCell="H53" sqref="H53"/>
    </sheetView>
  </sheetViews>
  <sheetFormatPr baseColWidth="10" defaultRowHeight="15" x14ac:dyDescent="0.2"/>
  <cols>
    <col min="3" max="3" width="12" bestFit="1" customWidth="1"/>
  </cols>
  <sheetData>
    <row r="1" spans="1:11" x14ac:dyDescent="0.2">
      <c r="A1" t="s">
        <v>58</v>
      </c>
    </row>
    <row r="3" spans="1:11" ht="19" x14ac:dyDescent="0.25">
      <c r="B3" t="s">
        <v>62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</row>
    <row r="4" spans="1:11" ht="19" x14ac:dyDescent="0.25">
      <c r="A4" t="s">
        <v>60</v>
      </c>
      <c r="B4" s="11">
        <v>1</v>
      </c>
      <c r="C4" s="13" t="s">
        <v>66</v>
      </c>
      <c r="D4" s="5" t="s">
        <v>67</v>
      </c>
      <c r="E4" s="5" t="s">
        <v>66</v>
      </c>
      <c r="F4" s="5">
        <v>14</v>
      </c>
      <c r="G4" s="5">
        <v>14</v>
      </c>
      <c r="H4" s="5">
        <v>14</v>
      </c>
      <c r="I4" s="5">
        <v>14</v>
      </c>
      <c r="J4" s="5">
        <v>14</v>
      </c>
      <c r="K4" s="5">
        <v>14</v>
      </c>
    </row>
    <row r="5" spans="1:11" ht="19" x14ac:dyDescent="0.25">
      <c r="B5" s="12">
        <v>4</v>
      </c>
      <c r="C5" s="6" t="s">
        <v>68</v>
      </c>
      <c r="D5" t="s">
        <v>65</v>
      </c>
      <c r="E5" t="s">
        <v>69</v>
      </c>
      <c r="F5" t="s">
        <v>68</v>
      </c>
      <c r="G5" t="s">
        <v>68</v>
      </c>
      <c r="H5">
        <v>14</v>
      </c>
      <c r="I5">
        <v>14</v>
      </c>
      <c r="J5">
        <v>14</v>
      </c>
      <c r="K5">
        <v>14</v>
      </c>
    </row>
    <row r="6" spans="1:11" ht="19" x14ac:dyDescent="0.25">
      <c r="B6" s="12">
        <v>5</v>
      </c>
      <c r="C6" s="6" t="s">
        <v>63</v>
      </c>
      <c r="D6" t="s">
        <v>67</v>
      </c>
      <c r="E6">
        <v>14</v>
      </c>
      <c r="F6">
        <v>14</v>
      </c>
      <c r="G6">
        <v>14</v>
      </c>
      <c r="H6">
        <v>14</v>
      </c>
      <c r="I6">
        <v>14</v>
      </c>
      <c r="J6">
        <v>14</v>
      </c>
      <c r="K6">
        <v>14</v>
      </c>
    </row>
    <row r="7" spans="1:11" ht="19" x14ac:dyDescent="0.25">
      <c r="B7" s="12">
        <v>6</v>
      </c>
      <c r="C7" s="6" t="s">
        <v>64</v>
      </c>
      <c r="D7" t="s">
        <v>65</v>
      </c>
      <c r="E7" t="s">
        <v>65</v>
      </c>
      <c r="F7" t="s">
        <v>66</v>
      </c>
      <c r="G7" t="s">
        <v>70</v>
      </c>
      <c r="H7" t="s">
        <v>71</v>
      </c>
      <c r="I7" t="s">
        <v>72</v>
      </c>
      <c r="J7" t="s">
        <v>73</v>
      </c>
      <c r="K7" t="s">
        <v>72</v>
      </c>
    </row>
    <row r="8" spans="1:11" ht="19" x14ac:dyDescent="0.25">
      <c r="B8" s="12">
        <v>7</v>
      </c>
      <c r="C8" s="6" t="s">
        <v>74</v>
      </c>
      <c r="D8" t="s">
        <v>67</v>
      </c>
      <c r="E8">
        <v>14</v>
      </c>
      <c r="F8" t="s">
        <v>67</v>
      </c>
      <c r="G8" t="s">
        <v>67</v>
      </c>
      <c r="H8">
        <v>14</v>
      </c>
      <c r="I8">
        <v>14</v>
      </c>
      <c r="J8">
        <v>14</v>
      </c>
      <c r="K8">
        <v>14</v>
      </c>
    </row>
    <row r="9" spans="1:11" ht="19" x14ac:dyDescent="0.25">
      <c r="B9" s="12">
        <v>8</v>
      </c>
      <c r="C9" s="6" t="s">
        <v>67</v>
      </c>
      <c r="D9">
        <v>14</v>
      </c>
      <c r="E9" s="6" t="s">
        <v>67</v>
      </c>
      <c r="F9">
        <v>14</v>
      </c>
      <c r="G9">
        <v>14</v>
      </c>
      <c r="H9">
        <v>14</v>
      </c>
      <c r="I9">
        <v>14</v>
      </c>
      <c r="J9">
        <v>14</v>
      </c>
      <c r="K9">
        <v>14</v>
      </c>
    </row>
    <row r="10" spans="1:11" ht="19" x14ac:dyDescent="0.25">
      <c r="B10" s="12">
        <v>9</v>
      </c>
      <c r="C10" s="6" t="s">
        <v>69</v>
      </c>
      <c r="D10" t="s">
        <v>68</v>
      </c>
      <c r="E10" t="s">
        <v>75</v>
      </c>
      <c r="F10">
        <v>14</v>
      </c>
      <c r="G10" t="s">
        <v>68</v>
      </c>
      <c r="H10">
        <v>14</v>
      </c>
      <c r="I10">
        <v>14</v>
      </c>
      <c r="J10">
        <v>14</v>
      </c>
      <c r="K10">
        <v>14</v>
      </c>
    </row>
    <row r="11" spans="1:11" ht="19" x14ac:dyDescent="0.25">
      <c r="B11" s="12">
        <v>10</v>
      </c>
      <c r="C11" s="6">
        <v>14</v>
      </c>
      <c r="D11">
        <v>14</v>
      </c>
      <c r="E11">
        <v>14</v>
      </c>
      <c r="F11">
        <v>14</v>
      </c>
      <c r="G11">
        <v>14</v>
      </c>
      <c r="H11">
        <v>14</v>
      </c>
      <c r="I11">
        <v>14</v>
      </c>
      <c r="J11">
        <v>14</v>
      </c>
      <c r="K11">
        <v>14</v>
      </c>
    </row>
    <row r="12" spans="1:11" ht="19" x14ac:dyDescent="0.25">
      <c r="B12" s="12">
        <v>11</v>
      </c>
      <c r="C12" s="6" t="s">
        <v>76</v>
      </c>
      <c r="D12" t="s">
        <v>67</v>
      </c>
      <c r="E12">
        <v>14</v>
      </c>
      <c r="F12">
        <v>14</v>
      </c>
      <c r="G12">
        <v>14</v>
      </c>
      <c r="H12">
        <v>14</v>
      </c>
      <c r="I12">
        <v>14</v>
      </c>
      <c r="J12">
        <v>14</v>
      </c>
      <c r="K12">
        <v>14</v>
      </c>
    </row>
    <row r="13" spans="1:11" ht="19" x14ac:dyDescent="0.25">
      <c r="B13" s="12">
        <v>12</v>
      </c>
      <c r="C13" s="6" t="s">
        <v>77</v>
      </c>
      <c r="D13" t="s">
        <v>72</v>
      </c>
      <c r="E13">
        <v>14</v>
      </c>
      <c r="F13">
        <v>14</v>
      </c>
      <c r="G13">
        <v>14</v>
      </c>
      <c r="H13">
        <v>14</v>
      </c>
      <c r="I13">
        <v>14</v>
      </c>
      <c r="J13">
        <v>14</v>
      </c>
      <c r="K13">
        <v>14</v>
      </c>
    </row>
    <row r="14" spans="1:11" ht="19" x14ac:dyDescent="0.25">
      <c r="B14" s="12">
        <v>13</v>
      </c>
      <c r="C14" s="6" t="s">
        <v>78</v>
      </c>
      <c r="D14" t="s">
        <v>69</v>
      </c>
      <c r="E14" t="s">
        <v>65</v>
      </c>
      <c r="F14">
        <v>14</v>
      </c>
      <c r="G14">
        <v>14</v>
      </c>
      <c r="H14">
        <v>14</v>
      </c>
      <c r="I14">
        <v>14</v>
      </c>
      <c r="J14">
        <v>14</v>
      </c>
      <c r="K14">
        <v>14</v>
      </c>
    </row>
    <row r="15" spans="1:11" ht="19" x14ac:dyDescent="0.25">
      <c r="B15" s="12">
        <v>14</v>
      </c>
      <c r="C15" s="6">
        <v>14</v>
      </c>
      <c r="D15">
        <v>14</v>
      </c>
      <c r="E15">
        <v>14</v>
      </c>
      <c r="F15">
        <v>14</v>
      </c>
      <c r="G15">
        <v>14</v>
      </c>
      <c r="H15">
        <v>14</v>
      </c>
      <c r="I15">
        <v>14</v>
      </c>
      <c r="J15">
        <v>14</v>
      </c>
      <c r="K15">
        <v>14</v>
      </c>
    </row>
    <row r="16" spans="1:11" ht="19" x14ac:dyDescent="0.25">
      <c r="B16" s="12">
        <v>15</v>
      </c>
      <c r="C16" s="6" t="s">
        <v>79</v>
      </c>
      <c r="D16">
        <v>14</v>
      </c>
      <c r="E16">
        <v>14</v>
      </c>
      <c r="F16">
        <v>14</v>
      </c>
      <c r="G16">
        <v>14</v>
      </c>
      <c r="H16">
        <v>14</v>
      </c>
      <c r="I16">
        <v>14</v>
      </c>
      <c r="J16">
        <v>14</v>
      </c>
      <c r="K16">
        <v>14</v>
      </c>
    </row>
    <row r="17" spans="1:11" ht="19" x14ac:dyDescent="0.25">
      <c r="B17" s="12">
        <v>16</v>
      </c>
      <c r="C17" s="6">
        <v>14</v>
      </c>
      <c r="D17" t="s">
        <v>66</v>
      </c>
      <c r="E17">
        <v>14</v>
      </c>
      <c r="F17">
        <v>14</v>
      </c>
      <c r="G17">
        <v>14</v>
      </c>
      <c r="H17">
        <v>14</v>
      </c>
      <c r="I17">
        <v>14</v>
      </c>
      <c r="J17">
        <v>14</v>
      </c>
      <c r="K17">
        <v>14</v>
      </c>
    </row>
    <row r="18" spans="1:11" ht="19" x14ac:dyDescent="0.25">
      <c r="B18" s="12">
        <v>17</v>
      </c>
      <c r="C18" s="6" t="s">
        <v>80</v>
      </c>
      <c r="D18">
        <v>14</v>
      </c>
      <c r="E18">
        <v>14</v>
      </c>
      <c r="F18">
        <v>14</v>
      </c>
      <c r="G18">
        <v>14</v>
      </c>
      <c r="H18">
        <v>14</v>
      </c>
      <c r="I18">
        <v>14</v>
      </c>
      <c r="J18">
        <v>14</v>
      </c>
      <c r="K18">
        <v>14</v>
      </c>
    </row>
    <row r="19" spans="1:11" ht="19" x14ac:dyDescent="0.25">
      <c r="B19" s="12">
        <v>18</v>
      </c>
      <c r="C19" s="6" t="s">
        <v>81</v>
      </c>
      <c r="D19" t="s">
        <v>73</v>
      </c>
      <c r="E19">
        <v>14</v>
      </c>
      <c r="F19">
        <v>14</v>
      </c>
      <c r="G19">
        <v>14</v>
      </c>
      <c r="H19">
        <v>14</v>
      </c>
      <c r="I19">
        <v>14</v>
      </c>
      <c r="J19">
        <v>14</v>
      </c>
      <c r="K19">
        <v>14</v>
      </c>
    </row>
    <row r="20" spans="1:11" ht="19" x14ac:dyDescent="0.25">
      <c r="B20" s="12">
        <v>19</v>
      </c>
      <c r="C20" s="6">
        <v>14</v>
      </c>
      <c r="D20">
        <v>14</v>
      </c>
      <c r="E20">
        <v>14</v>
      </c>
      <c r="F20">
        <v>14</v>
      </c>
      <c r="G20">
        <v>14</v>
      </c>
      <c r="H20">
        <v>14</v>
      </c>
      <c r="I20">
        <v>14</v>
      </c>
      <c r="J20">
        <v>14</v>
      </c>
      <c r="K20">
        <v>14</v>
      </c>
    </row>
    <row r="21" spans="1:11" ht="19" x14ac:dyDescent="0.25">
      <c r="B21" s="12">
        <v>20</v>
      </c>
      <c r="C21" s="6" t="s">
        <v>65</v>
      </c>
      <c r="D21" t="s">
        <v>65</v>
      </c>
      <c r="E21" t="s">
        <v>69</v>
      </c>
      <c r="F21" t="s">
        <v>65</v>
      </c>
      <c r="G21">
        <v>14</v>
      </c>
      <c r="H21">
        <v>14</v>
      </c>
      <c r="I21">
        <v>14</v>
      </c>
      <c r="J21">
        <v>14</v>
      </c>
      <c r="K21">
        <v>14</v>
      </c>
    </row>
    <row r="22" spans="1:11" ht="19" x14ac:dyDescent="0.25">
      <c r="B22" s="12">
        <v>21</v>
      </c>
      <c r="C22" s="6" t="s">
        <v>82</v>
      </c>
      <c r="D22">
        <v>14</v>
      </c>
      <c r="E22" t="s">
        <v>68</v>
      </c>
      <c r="F22">
        <v>14</v>
      </c>
      <c r="G22">
        <v>14</v>
      </c>
      <c r="H22">
        <v>14</v>
      </c>
      <c r="I22">
        <v>14</v>
      </c>
      <c r="J22">
        <v>14</v>
      </c>
      <c r="K22">
        <v>14</v>
      </c>
    </row>
    <row r="28" spans="1:11" x14ac:dyDescent="0.2">
      <c r="A28" t="s">
        <v>59</v>
      </c>
    </row>
    <row r="30" spans="1:11" ht="19" x14ac:dyDescent="0.25">
      <c r="B30" t="s">
        <v>62</v>
      </c>
      <c r="C30" s="10">
        <v>2</v>
      </c>
      <c r="D30" s="10">
        <v>3</v>
      </c>
      <c r="E30" s="10">
        <v>4</v>
      </c>
      <c r="F30" s="10">
        <v>5</v>
      </c>
      <c r="G30" s="10">
        <v>6</v>
      </c>
      <c r="H30" s="10">
        <v>7</v>
      </c>
      <c r="I30" s="10">
        <v>8</v>
      </c>
      <c r="J30" s="10">
        <v>9</v>
      </c>
      <c r="K30" s="10">
        <v>10</v>
      </c>
    </row>
    <row r="31" spans="1:11" ht="19" x14ac:dyDescent="0.25">
      <c r="A31" t="s">
        <v>60</v>
      </c>
      <c r="B31" s="14">
        <v>1</v>
      </c>
      <c r="C31" s="7" t="s">
        <v>68</v>
      </c>
      <c r="D31" s="8" t="s">
        <v>83</v>
      </c>
      <c r="E31" s="8">
        <v>14</v>
      </c>
      <c r="F31" s="8">
        <v>14</v>
      </c>
      <c r="G31" s="8">
        <v>14</v>
      </c>
      <c r="H31" s="8">
        <v>14</v>
      </c>
      <c r="I31" s="8">
        <v>14</v>
      </c>
      <c r="J31" s="8">
        <v>14</v>
      </c>
      <c r="K31" s="8">
        <v>14</v>
      </c>
    </row>
    <row r="32" spans="1:11" ht="19" x14ac:dyDescent="0.25">
      <c r="B32" s="15">
        <v>4</v>
      </c>
      <c r="C32" s="9" t="s">
        <v>84</v>
      </c>
      <c r="D32" t="s">
        <v>65</v>
      </c>
      <c r="E32">
        <v>14</v>
      </c>
      <c r="F32">
        <v>13</v>
      </c>
      <c r="G32">
        <v>14</v>
      </c>
      <c r="H32">
        <v>14</v>
      </c>
      <c r="I32">
        <v>14</v>
      </c>
      <c r="J32">
        <v>14</v>
      </c>
      <c r="K32">
        <v>14</v>
      </c>
    </row>
    <row r="33" spans="2:11" ht="19" x14ac:dyDescent="0.25">
      <c r="B33" s="15">
        <v>5</v>
      </c>
      <c r="C33" s="9" t="s">
        <v>82</v>
      </c>
      <c r="D33" t="s">
        <v>85</v>
      </c>
      <c r="E33">
        <v>14</v>
      </c>
      <c r="F33">
        <v>14</v>
      </c>
      <c r="G33">
        <v>14</v>
      </c>
      <c r="H33">
        <v>14</v>
      </c>
      <c r="I33">
        <v>14</v>
      </c>
      <c r="J33">
        <v>14</v>
      </c>
      <c r="K33">
        <v>14</v>
      </c>
    </row>
    <row r="34" spans="2:11" ht="19" x14ac:dyDescent="0.25">
      <c r="B34" s="15">
        <v>6</v>
      </c>
      <c r="C34" s="9" t="s">
        <v>86</v>
      </c>
      <c r="D34" t="s">
        <v>87</v>
      </c>
      <c r="E34" t="s">
        <v>80</v>
      </c>
      <c r="F34" t="s">
        <v>79</v>
      </c>
      <c r="G34" t="s">
        <v>88</v>
      </c>
      <c r="H34">
        <v>14</v>
      </c>
      <c r="I34">
        <v>14</v>
      </c>
      <c r="J34">
        <v>14</v>
      </c>
      <c r="K34">
        <v>14</v>
      </c>
    </row>
    <row r="35" spans="2:11" ht="19" x14ac:dyDescent="0.25">
      <c r="B35" s="15">
        <v>7</v>
      </c>
      <c r="C35" s="9" t="s">
        <v>89</v>
      </c>
      <c r="D35" t="s">
        <v>69</v>
      </c>
      <c r="E35" t="s">
        <v>66</v>
      </c>
      <c r="F35">
        <v>14</v>
      </c>
      <c r="G35">
        <v>14</v>
      </c>
      <c r="H35">
        <v>14</v>
      </c>
      <c r="I35">
        <v>14</v>
      </c>
      <c r="J35">
        <v>14</v>
      </c>
      <c r="K35">
        <v>14</v>
      </c>
    </row>
    <row r="36" spans="2:11" ht="19" x14ac:dyDescent="0.25">
      <c r="B36" s="15">
        <v>8</v>
      </c>
      <c r="C36" s="9" t="s">
        <v>90</v>
      </c>
      <c r="D36" t="s">
        <v>65</v>
      </c>
      <c r="E36">
        <v>14</v>
      </c>
      <c r="F36" t="s">
        <v>65</v>
      </c>
      <c r="G36">
        <v>14</v>
      </c>
      <c r="H36">
        <v>14</v>
      </c>
      <c r="I36">
        <v>14</v>
      </c>
      <c r="J36">
        <v>14</v>
      </c>
      <c r="K36">
        <v>14</v>
      </c>
    </row>
    <row r="37" spans="2:11" ht="19" x14ac:dyDescent="0.25">
      <c r="B37" s="15">
        <v>9</v>
      </c>
      <c r="C37" s="9" t="s">
        <v>91</v>
      </c>
      <c r="D37">
        <v>14</v>
      </c>
      <c r="E37">
        <v>14</v>
      </c>
      <c r="F37">
        <v>14</v>
      </c>
      <c r="G37">
        <v>14</v>
      </c>
      <c r="H37">
        <v>14</v>
      </c>
      <c r="I37">
        <v>14</v>
      </c>
      <c r="J37">
        <v>14</v>
      </c>
      <c r="K37">
        <v>14</v>
      </c>
    </row>
    <row r="38" spans="2:11" ht="19" x14ac:dyDescent="0.25">
      <c r="B38" s="15">
        <v>10</v>
      </c>
      <c r="C38" s="9" t="s">
        <v>68</v>
      </c>
      <c r="D38">
        <v>14</v>
      </c>
      <c r="E38">
        <v>14</v>
      </c>
      <c r="F38">
        <v>14</v>
      </c>
      <c r="G38">
        <v>14</v>
      </c>
      <c r="H38">
        <v>14</v>
      </c>
      <c r="I38">
        <v>14</v>
      </c>
      <c r="J38">
        <v>14</v>
      </c>
      <c r="K38">
        <v>14</v>
      </c>
    </row>
    <row r="39" spans="2:11" ht="19" x14ac:dyDescent="0.25">
      <c r="B39" s="15">
        <v>11</v>
      </c>
      <c r="C39" s="9" t="s">
        <v>88</v>
      </c>
      <c r="D39">
        <v>14</v>
      </c>
      <c r="E39">
        <v>14</v>
      </c>
      <c r="F39">
        <v>14</v>
      </c>
      <c r="G39">
        <v>14</v>
      </c>
      <c r="H39">
        <v>14</v>
      </c>
      <c r="I39">
        <v>14</v>
      </c>
      <c r="J39">
        <v>14</v>
      </c>
      <c r="K39">
        <v>14</v>
      </c>
    </row>
    <row r="40" spans="2:11" ht="19" x14ac:dyDescent="0.25">
      <c r="B40" s="15">
        <v>12</v>
      </c>
      <c r="C40" s="9" t="s">
        <v>92</v>
      </c>
      <c r="D40" t="s">
        <v>93</v>
      </c>
      <c r="E40">
        <v>14</v>
      </c>
      <c r="F40" t="s">
        <v>66</v>
      </c>
      <c r="G40">
        <v>14</v>
      </c>
      <c r="H40">
        <v>14</v>
      </c>
      <c r="I40">
        <v>14</v>
      </c>
      <c r="J40">
        <v>14</v>
      </c>
      <c r="K40">
        <v>14</v>
      </c>
    </row>
    <row r="41" spans="2:11" ht="19" x14ac:dyDescent="0.25">
      <c r="B41" s="15">
        <v>13</v>
      </c>
      <c r="C41" s="9" t="s">
        <v>94</v>
      </c>
      <c r="D41" t="s">
        <v>88</v>
      </c>
      <c r="E41">
        <v>14</v>
      </c>
      <c r="F41">
        <v>14</v>
      </c>
      <c r="G41">
        <v>14</v>
      </c>
      <c r="H41">
        <v>14</v>
      </c>
      <c r="I41">
        <v>14</v>
      </c>
      <c r="J41">
        <v>14</v>
      </c>
      <c r="K41">
        <v>14</v>
      </c>
    </row>
    <row r="42" spans="2:11" ht="19" x14ac:dyDescent="0.25">
      <c r="B42" s="15">
        <v>14</v>
      </c>
      <c r="C42" s="9" t="s">
        <v>95</v>
      </c>
      <c r="D42" t="s">
        <v>67</v>
      </c>
      <c r="E42">
        <v>14</v>
      </c>
      <c r="F42">
        <v>14</v>
      </c>
      <c r="G42">
        <v>14</v>
      </c>
      <c r="H42">
        <v>14</v>
      </c>
      <c r="I42">
        <v>14</v>
      </c>
      <c r="J42">
        <v>14</v>
      </c>
      <c r="K42">
        <v>14</v>
      </c>
    </row>
    <row r="43" spans="2:11" ht="19" x14ac:dyDescent="0.25">
      <c r="B43" s="15">
        <v>15</v>
      </c>
      <c r="C43" s="9" t="s">
        <v>96</v>
      </c>
      <c r="D43">
        <v>14</v>
      </c>
      <c r="E43">
        <v>14</v>
      </c>
      <c r="F43">
        <v>14</v>
      </c>
      <c r="G43">
        <v>14</v>
      </c>
      <c r="H43">
        <v>14</v>
      </c>
      <c r="I43">
        <v>14</v>
      </c>
      <c r="J43">
        <v>14</v>
      </c>
      <c r="K43">
        <v>14</v>
      </c>
    </row>
    <row r="44" spans="2:11" ht="19" x14ac:dyDescent="0.25">
      <c r="B44" s="15">
        <v>16</v>
      </c>
      <c r="C44" s="9" t="s">
        <v>97</v>
      </c>
      <c r="D44" t="s">
        <v>67</v>
      </c>
      <c r="E44" t="s">
        <v>67</v>
      </c>
      <c r="F44">
        <v>14</v>
      </c>
      <c r="G44">
        <v>14</v>
      </c>
      <c r="H44">
        <v>14</v>
      </c>
      <c r="I44">
        <v>14</v>
      </c>
      <c r="J44">
        <v>14</v>
      </c>
      <c r="K44">
        <v>14</v>
      </c>
    </row>
    <row r="45" spans="2:11" ht="19" x14ac:dyDescent="0.25">
      <c r="B45" s="15">
        <v>17</v>
      </c>
      <c r="C45" s="9" t="s">
        <v>98</v>
      </c>
      <c r="D45" t="s">
        <v>99</v>
      </c>
      <c r="E45" t="s">
        <v>68</v>
      </c>
      <c r="F45">
        <v>14</v>
      </c>
      <c r="G45" t="s">
        <v>68</v>
      </c>
      <c r="H45">
        <v>14</v>
      </c>
      <c r="I45">
        <v>14</v>
      </c>
      <c r="J45">
        <v>14</v>
      </c>
      <c r="K45">
        <v>14</v>
      </c>
    </row>
    <row r="46" spans="2:11" ht="19" x14ac:dyDescent="0.25">
      <c r="B46" s="15">
        <v>18</v>
      </c>
      <c r="C46" s="9" t="s">
        <v>100</v>
      </c>
      <c r="D46" t="s">
        <v>100</v>
      </c>
      <c r="E46" t="s">
        <v>67</v>
      </c>
      <c r="F46">
        <v>14</v>
      </c>
      <c r="G46">
        <v>14</v>
      </c>
      <c r="H46">
        <v>14</v>
      </c>
      <c r="I46">
        <v>14</v>
      </c>
      <c r="J46">
        <v>14</v>
      </c>
      <c r="K46">
        <v>14</v>
      </c>
    </row>
    <row r="47" spans="2:11" ht="19" x14ac:dyDescent="0.25">
      <c r="B47" s="15">
        <v>19</v>
      </c>
      <c r="C47" s="9">
        <v>14</v>
      </c>
      <c r="D47" t="s">
        <v>67</v>
      </c>
      <c r="E47">
        <v>14</v>
      </c>
      <c r="F47">
        <v>14</v>
      </c>
      <c r="G47">
        <v>14</v>
      </c>
      <c r="H47">
        <v>14</v>
      </c>
      <c r="I47">
        <v>14</v>
      </c>
      <c r="J47">
        <v>14</v>
      </c>
      <c r="K47">
        <v>14</v>
      </c>
    </row>
    <row r="48" spans="2:11" ht="19" x14ac:dyDescent="0.25">
      <c r="B48" s="15">
        <v>20</v>
      </c>
      <c r="C48" s="9" t="s">
        <v>101</v>
      </c>
      <c r="D48" t="s">
        <v>102</v>
      </c>
      <c r="E48" t="s">
        <v>88</v>
      </c>
      <c r="F48" t="s">
        <v>103</v>
      </c>
      <c r="G48" t="s">
        <v>67</v>
      </c>
      <c r="H48" t="s">
        <v>68</v>
      </c>
      <c r="I48">
        <v>14</v>
      </c>
      <c r="J48">
        <v>14</v>
      </c>
      <c r="K48">
        <v>14</v>
      </c>
    </row>
    <row r="49" spans="2:11" ht="19" x14ac:dyDescent="0.25">
      <c r="B49" s="15">
        <v>21</v>
      </c>
      <c r="C49" s="9" t="s">
        <v>91</v>
      </c>
      <c r="D49" t="s">
        <v>104</v>
      </c>
      <c r="E49" t="s">
        <v>93</v>
      </c>
      <c r="F49">
        <v>14</v>
      </c>
      <c r="G49">
        <v>14</v>
      </c>
      <c r="H49">
        <v>14</v>
      </c>
      <c r="I49">
        <v>14</v>
      </c>
      <c r="J49">
        <v>14</v>
      </c>
      <c r="K49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D16EA-FE74-B942-9F8C-6EC0A8CBAA5D}">
  <dimension ref="A1:M49"/>
  <sheetViews>
    <sheetView topLeftCell="A41" zoomScale="114" workbookViewId="0">
      <selection activeCell="B30" sqref="B30"/>
    </sheetView>
  </sheetViews>
  <sheetFormatPr baseColWidth="10" defaultRowHeight="15" x14ac:dyDescent="0.2"/>
  <cols>
    <col min="3" max="3" width="12" bestFit="1" customWidth="1"/>
  </cols>
  <sheetData>
    <row r="1" spans="1:13" x14ac:dyDescent="0.2">
      <c r="A1" t="s">
        <v>121</v>
      </c>
    </row>
    <row r="3" spans="1:13" ht="19" x14ac:dyDescent="0.25">
      <c r="B3" t="s">
        <v>123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</row>
    <row r="4" spans="1:13" ht="19" x14ac:dyDescent="0.25">
      <c r="A4" t="s">
        <v>122</v>
      </c>
      <c r="B4" s="11">
        <v>1</v>
      </c>
      <c r="C4" s="16">
        <v>5</v>
      </c>
      <c r="D4" s="5">
        <v>6</v>
      </c>
      <c r="E4" s="5">
        <v>5</v>
      </c>
      <c r="F4" s="5">
        <v>14</v>
      </c>
      <c r="G4" s="5">
        <v>14</v>
      </c>
      <c r="H4" s="5">
        <v>14</v>
      </c>
      <c r="I4" s="5">
        <v>14</v>
      </c>
      <c r="J4" s="5">
        <v>14</v>
      </c>
      <c r="K4" s="5">
        <v>14</v>
      </c>
      <c r="L4" s="1">
        <f>(C4+D4+E4+F4+G4+H4+I4+J4+K4)/9</f>
        <v>11.111111111111111</v>
      </c>
      <c r="M4" s="1">
        <f>(C4+D4+E4)/3</f>
        <v>5.333333333333333</v>
      </c>
    </row>
    <row r="5" spans="1:13" ht="19" x14ac:dyDescent="0.25">
      <c r="B5" s="12">
        <v>4</v>
      </c>
      <c r="C5" s="6">
        <v>7</v>
      </c>
      <c r="D5">
        <v>2</v>
      </c>
      <c r="E5">
        <v>2</v>
      </c>
      <c r="F5">
        <v>7</v>
      </c>
      <c r="G5">
        <v>7</v>
      </c>
      <c r="H5">
        <v>14</v>
      </c>
      <c r="I5">
        <v>14</v>
      </c>
      <c r="J5">
        <v>14</v>
      </c>
      <c r="K5">
        <v>14</v>
      </c>
      <c r="L5" s="1">
        <f t="shared" ref="L5:L22" si="0">(C5+D5+E5+F5+G5+H5+I5+J5+K5)/9</f>
        <v>9</v>
      </c>
      <c r="M5" s="1">
        <f>(C5+D5+E5+F5+G5)/5</f>
        <v>5</v>
      </c>
    </row>
    <row r="6" spans="1:13" ht="19" x14ac:dyDescent="0.25">
      <c r="B6" s="12">
        <v>5</v>
      </c>
      <c r="C6" s="6">
        <v>1</v>
      </c>
      <c r="D6">
        <v>6</v>
      </c>
      <c r="E6">
        <v>14</v>
      </c>
      <c r="F6">
        <v>14</v>
      </c>
      <c r="G6">
        <v>14</v>
      </c>
      <c r="H6">
        <v>14</v>
      </c>
      <c r="I6">
        <v>14</v>
      </c>
      <c r="J6">
        <v>14</v>
      </c>
      <c r="K6">
        <v>14</v>
      </c>
      <c r="L6" s="1">
        <f t="shared" si="0"/>
        <v>11.666666666666666</v>
      </c>
      <c r="M6" s="1">
        <f>(C6+D6)/2</f>
        <v>3.5</v>
      </c>
    </row>
    <row r="7" spans="1:13" ht="19" x14ac:dyDescent="0.25">
      <c r="B7" s="12">
        <v>6</v>
      </c>
      <c r="C7" s="6">
        <v>1</v>
      </c>
      <c r="D7">
        <v>2</v>
      </c>
      <c r="E7">
        <v>2</v>
      </c>
      <c r="F7">
        <v>5</v>
      </c>
      <c r="G7">
        <v>3</v>
      </c>
      <c r="H7">
        <v>1</v>
      </c>
      <c r="I7">
        <v>1</v>
      </c>
      <c r="J7">
        <v>4</v>
      </c>
      <c r="K7">
        <v>1</v>
      </c>
      <c r="L7" s="1">
        <f t="shared" si="0"/>
        <v>2.2222222222222223</v>
      </c>
      <c r="M7" s="1">
        <f>(C7+D7+E7+F7+G7+H7+I7+J7+K7)/9</f>
        <v>2.2222222222222223</v>
      </c>
    </row>
    <row r="8" spans="1:13" ht="19" x14ac:dyDescent="0.25">
      <c r="B8" s="12">
        <v>7</v>
      </c>
      <c r="C8" s="6">
        <v>6</v>
      </c>
      <c r="D8">
        <v>6</v>
      </c>
      <c r="E8">
        <v>14</v>
      </c>
      <c r="F8">
        <v>6</v>
      </c>
      <c r="G8">
        <v>6</v>
      </c>
      <c r="H8">
        <v>14</v>
      </c>
      <c r="I8">
        <v>14</v>
      </c>
      <c r="J8">
        <v>14</v>
      </c>
      <c r="K8">
        <v>14</v>
      </c>
      <c r="L8" s="1">
        <f t="shared" si="0"/>
        <v>10.444444444444445</v>
      </c>
      <c r="M8" s="1">
        <f>(C8+D8+E8+F8+G8)/5</f>
        <v>7.6</v>
      </c>
    </row>
    <row r="9" spans="1:13" ht="19" x14ac:dyDescent="0.25">
      <c r="B9" s="12">
        <v>8</v>
      </c>
      <c r="C9" s="6">
        <v>6</v>
      </c>
      <c r="D9">
        <v>14</v>
      </c>
      <c r="E9" s="6">
        <v>6</v>
      </c>
      <c r="F9">
        <v>14</v>
      </c>
      <c r="G9">
        <v>14</v>
      </c>
      <c r="H9">
        <v>14</v>
      </c>
      <c r="I9">
        <v>14</v>
      </c>
      <c r="J9">
        <v>14</v>
      </c>
      <c r="K9">
        <v>14</v>
      </c>
      <c r="L9" s="1">
        <f t="shared" si="0"/>
        <v>12.222222222222221</v>
      </c>
      <c r="M9" s="1">
        <f>(C9+D9+E9)/3</f>
        <v>8.6666666666666661</v>
      </c>
    </row>
    <row r="10" spans="1:13" ht="19" x14ac:dyDescent="0.25">
      <c r="B10" s="12">
        <v>9</v>
      </c>
      <c r="C10" s="6">
        <v>2</v>
      </c>
      <c r="D10">
        <v>7</v>
      </c>
      <c r="E10">
        <v>5</v>
      </c>
      <c r="F10">
        <v>14</v>
      </c>
      <c r="G10">
        <v>7</v>
      </c>
      <c r="H10">
        <v>14</v>
      </c>
      <c r="I10">
        <v>14</v>
      </c>
      <c r="J10">
        <v>14</v>
      </c>
      <c r="K10">
        <v>14</v>
      </c>
      <c r="L10" s="1">
        <f t="shared" si="0"/>
        <v>10.111111111111111</v>
      </c>
      <c r="M10" s="1">
        <f>(C10+D10+E10+F10+G10)/5</f>
        <v>7</v>
      </c>
    </row>
    <row r="11" spans="1:13" ht="19" x14ac:dyDescent="0.25">
      <c r="B11" s="12">
        <v>10</v>
      </c>
      <c r="C11" s="6">
        <v>14</v>
      </c>
      <c r="D11">
        <v>14</v>
      </c>
      <c r="E11">
        <v>14</v>
      </c>
      <c r="F11">
        <v>14</v>
      </c>
      <c r="G11">
        <v>14</v>
      </c>
      <c r="H11">
        <v>14</v>
      </c>
      <c r="I11">
        <v>14</v>
      </c>
      <c r="J11">
        <v>14</v>
      </c>
      <c r="K11">
        <v>14</v>
      </c>
      <c r="L11" s="1">
        <f t="shared" si="0"/>
        <v>14</v>
      </c>
      <c r="M11" s="1">
        <v>14</v>
      </c>
    </row>
    <row r="12" spans="1:13" ht="19" x14ac:dyDescent="0.25">
      <c r="B12" s="12">
        <v>11</v>
      </c>
      <c r="C12" s="6">
        <v>6</v>
      </c>
      <c r="D12">
        <v>6</v>
      </c>
      <c r="E12">
        <v>14</v>
      </c>
      <c r="F12">
        <v>14</v>
      </c>
      <c r="G12">
        <v>14</v>
      </c>
      <c r="H12">
        <v>14</v>
      </c>
      <c r="I12">
        <v>14</v>
      </c>
      <c r="J12">
        <v>14</v>
      </c>
      <c r="K12">
        <v>14</v>
      </c>
      <c r="L12" s="1">
        <f t="shared" si="0"/>
        <v>12.222222222222221</v>
      </c>
      <c r="M12" s="1">
        <f>(C12+D12)/2</f>
        <v>6</v>
      </c>
    </row>
    <row r="13" spans="1:13" ht="19" x14ac:dyDescent="0.25">
      <c r="B13" s="12">
        <v>12</v>
      </c>
      <c r="C13" s="6">
        <v>4</v>
      </c>
      <c r="D13">
        <v>1</v>
      </c>
      <c r="E13">
        <v>14</v>
      </c>
      <c r="F13">
        <v>14</v>
      </c>
      <c r="G13">
        <v>14</v>
      </c>
      <c r="H13">
        <v>14</v>
      </c>
      <c r="I13">
        <v>14</v>
      </c>
      <c r="J13">
        <v>14</v>
      </c>
      <c r="K13">
        <v>14</v>
      </c>
      <c r="L13" s="1">
        <f t="shared" si="0"/>
        <v>11.444444444444445</v>
      </c>
      <c r="M13" s="1">
        <f>(C13+D13)/2</f>
        <v>2.5</v>
      </c>
    </row>
    <row r="14" spans="1:13" ht="19" x14ac:dyDescent="0.25">
      <c r="B14" s="12">
        <v>13</v>
      </c>
      <c r="C14" s="6">
        <v>1</v>
      </c>
      <c r="D14">
        <v>2</v>
      </c>
      <c r="E14">
        <v>2</v>
      </c>
      <c r="F14">
        <v>14</v>
      </c>
      <c r="G14">
        <v>14</v>
      </c>
      <c r="H14">
        <v>14</v>
      </c>
      <c r="I14">
        <v>14</v>
      </c>
      <c r="J14">
        <v>14</v>
      </c>
      <c r="K14">
        <v>14</v>
      </c>
      <c r="L14" s="1">
        <f t="shared" si="0"/>
        <v>9.8888888888888893</v>
      </c>
      <c r="M14" s="1">
        <f>HARMEAN(C13:D13)</f>
        <v>1.6</v>
      </c>
    </row>
    <row r="15" spans="1:13" ht="19" x14ac:dyDescent="0.25">
      <c r="B15" s="12">
        <v>14</v>
      </c>
      <c r="C15" s="6">
        <v>14</v>
      </c>
      <c r="D15">
        <v>14</v>
      </c>
      <c r="E15">
        <v>14</v>
      </c>
      <c r="F15">
        <v>14</v>
      </c>
      <c r="G15">
        <v>14</v>
      </c>
      <c r="H15">
        <v>14</v>
      </c>
      <c r="I15">
        <v>14</v>
      </c>
      <c r="J15">
        <v>14</v>
      </c>
      <c r="K15">
        <v>14</v>
      </c>
      <c r="L15" s="1">
        <f t="shared" si="0"/>
        <v>14</v>
      </c>
      <c r="M15" s="1">
        <v>14</v>
      </c>
    </row>
    <row r="16" spans="1:13" ht="19" x14ac:dyDescent="0.25">
      <c r="B16" s="12">
        <v>15</v>
      </c>
      <c r="C16" s="6">
        <v>3</v>
      </c>
      <c r="D16">
        <v>14</v>
      </c>
      <c r="E16">
        <v>14</v>
      </c>
      <c r="F16">
        <v>14</v>
      </c>
      <c r="G16">
        <v>14</v>
      </c>
      <c r="H16">
        <v>14</v>
      </c>
      <c r="I16">
        <v>14</v>
      </c>
      <c r="J16">
        <v>14</v>
      </c>
      <c r="K16">
        <v>14</v>
      </c>
      <c r="L16" s="1">
        <f t="shared" si="0"/>
        <v>12.777777777777779</v>
      </c>
      <c r="M16" s="1">
        <v>3</v>
      </c>
    </row>
    <row r="17" spans="1:13" ht="19" x14ac:dyDescent="0.25">
      <c r="B17" s="12">
        <v>16</v>
      </c>
      <c r="C17" s="6">
        <v>14</v>
      </c>
      <c r="D17">
        <v>5</v>
      </c>
      <c r="E17">
        <v>14</v>
      </c>
      <c r="F17">
        <v>14</v>
      </c>
      <c r="G17">
        <v>14</v>
      </c>
      <c r="H17">
        <v>14</v>
      </c>
      <c r="I17">
        <v>14</v>
      </c>
      <c r="J17">
        <v>14</v>
      </c>
      <c r="K17">
        <v>14</v>
      </c>
      <c r="L17" s="1">
        <f t="shared" si="0"/>
        <v>13</v>
      </c>
      <c r="M17" s="1">
        <f>HARMEAN(C17:D17)</f>
        <v>7.3684210526315779</v>
      </c>
    </row>
    <row r="18" spans="1:13" ht="19" x14ac:dyDescent="0.25">
      <c r="B18" s="12">
        <v>17</v>
      </c>
      <c r="C18" s="6">
        <v>8</v>
      </c>
      <c r="D18">
        <v>14</v>
      </c>
      <c r="E18">
        <v>14</v>
      </c>
      <c r="F18">
        <v>14</v>
      </c>
      <c r="G18">
        <v>14</v>
      </c>
      <c r="H18">
        <v>14</v>
      </c>
      <c r="I18">
        <v>14</v>
      </c>
      <c r="J18">
        <v>14</v>
      </c>
      <c r="K18">
        <v>14</v>
      </c>
      <c r="L18" s="1">
        <f t="shared" si="0"/>
        <v>13.333333333333334</v>
      </c>
      <c r="M18" s="1">
        <v>8</v>
      </c>
    </row>
    <row r="19" spans="1:13" ht="19" x14ac:dyDescent="0.25">
      <c r="B19" s="12">
        <v>18</v>
      </c>
      <c r="C19" s="6">
        <v>1</v>
      </c>
      <c r="D19">
        <v>4</v>
      </c>
      <c r="E19">
        <v>14</v>
      </c>
      <c r="F19">
        <v>14</v>
      </c>
      <c r="G19">
        <v>14</v>
      </c>
      <c r="H19">
        <v>14</v>
      </c>
      <c r="I19">
        <v>14</v>
      </c>
      <c r="J19">
        <v>14</v>
      </c>
      <c r="K19">
        <v>14</v>
      </c>
      <c r="L19" s="1">
        <f t="shared" si="0"/>
        <v>11.444444444444445</v>
      </c>
      <c r="M19" s="1">
        <v>2.5</v>
      </c>
    </row>
    <row r="20" spans="1:13" ht="19" x14ac:dyDescent="0.25">
      <c r="B20" s="12">
        <v>19</v>
      </c>
      <c r="C20" s="6">
        <v>14</v>
      </c>
      <c r="D20">
        <v>14</v>
      </c>
      <c r="E20">
        <v>14</v>
      </c>
      <c r="F20">
        <v>14</v>
      </c>
      <c r="G20">
        <v>14</v>
      </c>
      <c r="H20">
        <v>14</v>
      </c>
      <c r="I20">
        <v>14</v>
      </c>
      <c r="J20">
        <v>14</v>
      </c>
      <c r="K20">
        <v>14</v>
      </c>
      <c r="L20" s="1">
        <f t="shared" si="0"/>
        <v>14</v>
      </c>
      <c r="M20" s="1">
        <v>14</v>
      </c>
    </row>
    <row r="21" spans="1:13" ht="19" x14ac:dyDescent="0.25">
      <c r="B21" s="12">
        <v>20</v>
      </c>
      <c r="C21" s="6">
        <v>2</v>
      </c>
      <c r="D21">
        <v>2</v>
      </c>
      <c r="E21">
        <v>2</v>
      </c>
      <c r="F21">
        <v>2</v>
      </c>
      <c r="G21">
        <v>14</v>
      </c>
      <c r="H21">
        <v>14</v>
      </c>
      <c r="I21">
        <v>14</v>
      </c>
      <c r="J21">
        <v>14</v>
      </c>
      <c r="K21">
        <v>14</v>
      </c>
      <c r="L21" s="1">
        <f t="shared" si="0"/>
        <v>8.6666666666666661</v>
      </c>
      <c r="M21" s="1">
        <v>2</v>
      </c>
    </row>
    <row r="22" spans="1:13" ht="19" x14ac:dyDescent="0.25">
      <c r="B22" s="12">
        <v>21</v>
      </c>
      <c r="C22" s="6">
        <v>2</v>
      </c>
      <c r="D22">
        <v>14</v>
      </c>
      <c r="E22">
        <v>7</v>
      </c>
      <c r="F22">
        <v>14</v>
      </c>
      <c r="G22">
        <v>14</v>
      </c>
      <c r="H22">
        <v>14</v>
      </c>
      <c r="I22">
        <v>14</v>
      </c>
      <c r="J22">
        <v>14</v>
      </c>
      <c r="K22">
        <v>14</v>
      </c>
      <c r="L22" s="1">
        <f t="shared" si="0"/>
        <v>11.888888888888889</v>
      </c>
      <c r="M22" s="1">
        <f>HARMEAN(C22:E22)</f>
        <v>4.2000000000000011</v>
      </c>
    </row>
    <row r="28" spans="1:13" x14ac:dyDescent="0.2">
      <c r="A28" t="s">
        <v>124</v>
      </c>
    </row>
    <row r="30" spans="1:13" ht="19" x14ac:dyDescent="0.25">
      <c r="B30" t="s">
        <v>123</v>
      </c>
      <c r="C30" s="10">
        <v>2</v>
      </c>
      <c r="D30" s="10">
        <v>3</v>
      </c>
      <c r="E30" s="10">
        <v>4</v>
      </c>
      <c r="F30" s="10">
        <v>5</v>
      </c>
      <c r="G30" s="10">
        <v>6</v>
      </c>
      <c r="H30" s="10">
        <v>7</v>
      </c>
      <c r="I30" s="10">
        <v>8</v>
      </c>
      <c r="J30" s="10">
        <v>9</v>
      </c>
      <c r="K30" s="10">
        <v>10</v>
      </c>
    </row>
    <row r="31" spans="1:13" ht="19" x14ac:dyDescent="0.25">
      <c r="A31" t="s">
        <v>125</v>
      </c>
      <c r="B31" s="14">
        <v>1</v>
      </c>
      <c r="C31" s="18">
        <v>7</v>
      </c>
      <c r="D31" s="8">
        <v>7</v>
      </c>
      <c r="E31" s="8">
        <v>14</v>
      </c>
      <c r="F31" s="8">
        <v>14</v>
      </c>
      <c r="G31" s="8">
        <v>14</v>
      </c>
      <c r="H31" s="8">
        <v>14</v>
      </c>
      <c r="I31" s="8">
        <v>14</v>
      </c>
      <c r="J31" s="8">
        <v>14</v>
      </c>
      <c r="K31" s="8">
        <v>14</v>
      </c>
      <c r="L31" s="1">
        <f>(C31+D31+E31+F31+G31+H31+I31+J31+K31)/9</f>
        <v>12.444444444444445</v>
      </c>
      <c r="M31" s="1">
        <f>(C31+D31)/2</f>
        <v>7</v>
      </c>
    </row>
    <row r="32" spans="1:13" ht="19" x14ac:dyDescent="0.25">
      <c r="B32" s="15">
        <v>4</v>
      </c>
      <c r="C32" s="9">
        <v>1</v>
      </c>
      <c r="D32">
        <v>2</v>
      </c>
      <c r="E32">
        <v>14</v>
      </c>
      <c r="F32">
        <v>13</v>
      </c>
      <c r="G32">
        <v>14</v>
      </c>
      <c r="H32">
        <v>14</v>
      </c>
      <c r="I32">
        <v>14</v>
      </c>
      <c r="J32">
        <v>14</v>
      </c>
      <c r="K32">
        <v>14</v>
      </c>
      <c r="L32" s="1">
        <f t="shared" ref="L32:L49" si="1">(C32+D32+E32+F32+G32+H32+I32+J32+K32)/9</f>
        <v>11.111111111111111</v>
      </c>
      <c r="M32" s="1">
        <f>(C32+D32)/2</f>
        <v>1.5</v>
      </c>
    </row>
    <row r="33" spans="2:13" ht="19" x14ac:dyDescent="0.25">
      <c r="B33" s="15">
        <v>5</v>
      </c>
      <c r="C33" s="9">
        <v>2</v>
      </c>
      <c r="D33">
        <v>1</v>
      </c>
      <c r="E33">
        <v>14</v>
      </c>
      <c r="F33">
        <v>14</v>
      </c>
      <c r="G33">
        <v>14</v>
      </c>
      <c r="H33">
        <v>14</v>
      </c>
      <c r="I33">
        <v>14</v>
      </c>
      <c r="J33">
        <v>14</v>
      </c>
      <c r="K33">
        <v>14</v>
      </c>
      <c r="L33" s="1">
        <f t="shared" si="1"/>
        <v>11.222222222222221</v>
      </c>
      <c r="M33" s="1">
        <f>(C33+D33)/2</f>
        <v>1.5</v>
      </c>
    </row>
    <row r="34" spans="2:13" ht="19" x14ac:dyDescent="0.25">
      <c r="B34" s="15">
        <v>6</v>
      </c>
      <c r="C34" s="9">
        <v>2</v>
      </c>
      <c r="D34">
        <v>6</v>
      </c>
      <c r="E34">
        <v>8</v>
      </c>
      <c r="F34">
        <v>3</v>
      </c>
      <c r="G34">
        <v>6</v>
      </c>
      <c r="H34">
        <v>14</v>
      </c>
      <c r="I34">
        <v>14</v>
      </c>
      <c r="J34">
        <v>14</v>
      </c>
      <c r="K34">
        <v>14</v>
      </c>
      <c r="L34" s="1">
        <f t="shared" si="1"/>
        <v>9</v>
      </c>
      <c r="M34" s="1">
        <f>(C34+D34+E34+F34+G34)/5</f>
        <v>5</v>
      </c>
    </row>
    <row r="35" spans="2:13" ht="19" x14ac:dyDescent="0.25">
      <c r="B35" s="15">
        <v>7</v>
      </c>
      <c r="C35" s="9">
        <v>2</v>
      </c>
      <c r="D35">
        <v>2</v>
      </c>
      <c r="E35">
        <v>5</v>
      </c>
      <c r="F35">
        <v>14</v>
      </c>
      <c r="G35">
        <v>14</v>
      </c>
      <c r="H35">
        <v>14</v>
      </c>
      <c r="I35">
        <v>14</v>
      </c>
      <c r="J35">
        <v>14</v>
      </c>
      <c r="K35">
        <v>14</v>
      </c>
      <c r="L35" s="1">
        <f t="shared" si="1"/>
        <v>10.333333333333334</v>
      </c>
      <c r="M35" s="1">
        <f>(C35+D35+E35)/3</f>
        <v>3</v>
      </c>
    </row>
    <row r="36" spans="2:13" ht="19" x14ac:dyDescent="0.25">
      <c r="B36" s="15">
        <v>8</v>
      </c>
      <c r="C36" s="9">
        <v>1</v>
      </c>
      <c r="D36">
        <v>2</v>
      </c>
      <c r="E36">
        <v>14</v>
      </c>
      <c r="F36">
        <v>2</v>
      </c>
      <c r="G36">
        <v>14</v>
      </c>
      <c r="H36">
        <v>14</v>
      </c>
      <c r="I36">
        <v>14</v>
      </c>
      <c r="J36">
        <v>14</v>
      </c>
      <c r="K36">
        <v>14</v>
      </c>
      <c r="L36" s="1">
        <f t="shared" si="1"/>
        <v>9.8888888888888893</v>
      </c>
      <c r="M36" s="1">
        <f>(C36+D36)/2</f>
        <v>1.5</v>
      </c>
    </row>
    <row r="37" spans="2:13" ht="19" x14ac:dyDescent="0.25">
      <c r="B37" s="15">
        <v>9</v>
      </c>
      <c r="C37" s="9">
        <v>3</v>
      </c>
      <c r="D37">
        <v>14</v>
      </c>
      <c r="E37">
        <v>14</v>
      </c>
      <c r="F37">
        <v>14</v>
      </c>
      <c r="G37">
        <v>14</v>
      </c>
      <c r="H37">
        <v>14</v>
      </c>
      <c r="I37">
        <v>14</v>
      </c>
      <c r="J37">
        <v>14</v>
      </c>
      <c r="K37">
        <v>14</v>
      </c>
      <c r="L37" s="1">
        <f t="shared" si="1"/>
        <v>12.777777777777779</v>
      </c>
      <c r="M37" s="1">
        <v>3</v>
      </c>
    </row>
    <row r="38" spans="2:13" ht="19" x14ac:dyDescent="0.25">
      <c r="B38" s="15">
        <v>10</v>
      </c>
      <c r="C38" s="9">
        <v>7</v>
      </c>
      <c r="D38">
        <v>14</v>
      </c>
      <c r="E38">
        <v>14</v>
      </c>
      <c r="F38">
        <v>14</v>
      </c>
      <c r="G38">
        <v>14</v>
      </c>
      <c r="H38">
        <v>14</v>
      </c>
      <c r="I38">
        <v>14</v>
      </c>
      <c r="J38">
        <v>14</v>
      </c>
      <c r="K38">
        <v>14</v>
      </c>
      <c r="L38" s="1">
        <f t="shared" si="1"/>
        <v>13.222222222222221</v>
      </c>
      <c r="M38" s="1">
        <v>7</v>
      </c>
    </row>
    <row r="39" spans="2:13" ht="19" x14ac:dyDescent="0.25">
      <c r="B39" s="15">
        <v>11</v>
      </c>
      <c r="C39" s="9">
        <v>6</v>
      </c>
      <c r="D39">
        <v>14</v>
      </c>
      <c r="E39">
        <v>14</v>
      </c>
      <c r="F39">
        <v>14</v>
      </c>
      <c r="G39">
        <v>14</v>
      </c>
      <c r="H39">
        <v>14</v>
      </c>
      <c r="I39">
        <v>14</v>
      </c>
      <c r="J39">
        <v>14</v>
      </c>
      <c r="K39">
        <v>14</v>
      </c>
      <c r="L39" s="1">
        <f t="shared" si="1"/>
        <v>13.111111111111111</v>
      </c>
      <c r="M39" s="1">
        <v>6</v>
      </c>
    </row>
    <row r="40" spans="2:13" ht="19" x14ac:dyDescent="0.25">
      <c r="B40" s="15">
        <v>12</v>
      </c>
      <c r="C40" s="9">
        <v>1</v>
      </c>
      <c r="D40">
        <v>5</v>
      </c>
      <c r="E40">
        <v>14</v>
      </c>
      <c r="F40">
        <v>5</v>
      </c>
      <c r="G40">
        <v>14</v>
      </c>
      <c r="H40">
        <v>14</v>
      </c>
      <c r="I40">
        <v>14</v>
      </c>
      <c r="J40">
        <v>14</v>
      </c>
      <c r="K40">
        <v>14</v>
      </c>
      <c r="L40" s="1">
        <f t="shared" si="1"/>
        <v>10.555555555555555</v>
      </c>
      <c r="M40" s="1">
        <f>(C40+D40+E40+F40)/4</f>
        <v>6.25</v>
      </c>
    </row>
    <row r="41" spans="2:13" ht="19" x14ac:dyDescent="0.25">
      <c r="B41" s="15">
        <v>13</v>
      </c>
      <c r="C41" s="9">
        <v>2</v>
      </c>
      <c r="D41">
        <v>6</v>
      </c>
      <c r="E41">
        <v>14</v>
      </c>
      <c r="F41">
        <v>14</v>
      </c>
      <c r="G41">
        <v>14</v>
      </c>
      <c r="H41">
        <v>14</v>
      </c>
      <c r="I41">
        <v>14</v>
      </c>
      <c r="J41">
        <v>14</v>
      </c>
      <c r="K41">
        <v>14</v>
      </c>
      <c r="L41" s="1">
        <f t="shared" si="1"/>
        <v>11.777777777777779</v>
      </c>
      <c r="M41" s="1">
        <f>(C41+D41)/2</f>
        <v>4</v>
      </c>
    </row>
    <row r="42" spans="2:13" ht="19" x14ac:dyDescent="0.25">
      <c r="B42" s="15">
        <v>14</v>
      </c>
      <c r="C42" s="9">
        <v>1</v>
      </c>
      <c r="D42">
        <v>6</v>
      </c>
      <c r="E42">
        <v>14</v>
      </c>
      <c r="F42">
        <v>14</v>
      </c>
      <c r="G42">
        <v>14</v>
      </c>
      <c r="H42">
        <v>14</v>
      </c>
      <c r="I42">
        <v>14</v>
      </c>
      <c r="J42">
        <v>14</v>
      </c>
      <c r="K42">
        <v>14</v>
      </c>
      <c r="L42" s="1">
        <f t="shared" si="1"/>
        <v>11.666666666666666</v>
      </c>
      <c r="M42" s="1">
        <f>(C42+D42)/2</f>
        <v>3.5</v>
      </c>
    </row>
    <row r="43" spans="2:13" ht="19" x14ac:dyDescent="0.25">
      <c r="B43" s="15">
        <v>15</v>
      </c>
      <c r="C43" s="9">
        <v>2</v>
      </c>
      <c r="D43">
        <v>14</v>
      </c>
      <c r="E43">
        <v>14</v>
      </c>
      <c r="F43">
        <v>14</v>
      </c>
      <c r="G43">
        <v>14</v>
      </c>
      <c r="H43">
        <v>14</v>
      </c>
      <c r="I43">
        <v>14</v>
      </c>
      <c r="J43">
        <v>14</v>
      </c>
      <c r="K43">
        <v>14</v>
      </c>
      <c r="L43" s="1">
        <f t="shared" si="1"/>
        <v>12.666666666666666</v>
      </c>
      <c r="M43" s="1">
        <v>2</v>
      </c>
    </row>
    <row r="44" spans="2:13" ht="19" x14ac:dyDescent="0.25">
      <c r="B44" s="15">
        <v>16</v>
      </c>
      <c r="C44" s="9">
        <v>1</v>
      </c>
      <c r="D44">
        <v>6</v>
      </c>
      <c r="E44">
        <v>6</v>
      </c>
      <c r="F44">
        <v>14</v>
      </c>
      <c r="G44">
        <v>14</v>
      </c>
      <c r="H44">
        <v>14</v>
      </c>
      <c r="I44">
        <v>14</v>
      </c>
      <c r="J44">
        <v>14</v>
      </c>
      <c r="K44">
        <v>14</v>
      </c>
      <c r="L44" s="1">
        <f t="shared" si="1"/>
        <v>10.777777777777779</v>
      </c>
      <c r="M44" s="1">
        <f>(C44+D44+E44)/3</f>
        <v>4.333333333333333</v>
      </c>
    </row>
    <row r="45" spans="2:13" ht="19" x14ac:dyDescent="0.25">
      <c r="B45" s="15">
        <v>17</v>
      </c>
      <c r="C45" s="9">
        <v>4</v>
      </c>
      <c r="D45">
        <v>5</v>
      </c>
      <c r="E45">
        <v>7</v>
      </c>
      <c r="F45">
        <v>14</v>
      </c>
      <c r="G45">
        <v>7</v>
      </c>
      <c r="H45">
        <v>14</v>
      </c>
      <c r="I45">
        <v>14</v>
      </c>
      <c r="J45">
        <v>14</v>
      </c>
      <c r="K45">
        <v>14</v>
      </c>
      <c r="L45" s="1">
        <f t="shared" si="1"/>
        <v>10.333333333333334</v>
      </c>
      <c r="M45" s="1">
        <f>(C45+D45+E45)/3</f>
        <v>5.333333333333333</v>
      </c>
    </row>
    <row r="46" spans="2:13" ht="19" x14ac:dyDescent="0.25">
      <c r="B46" s="15">
        <v>18</v>
      </c>
      <c r="C46" s="9">
        <v>6</v>
      </c>
      <c r="D46">
        <v>6</v>
      </c>
      <c r="E46">
        <v>6</v>
      </c>
      <c r="F46">
        <v>14</v>
      </c>
      <c r="G46">
        <v>14</v>
      </c>
      <c r="H46">
        <v>14</v>
      </c>
      <c r="I46">
        <v>14</v>
      </c>
      <c r="J46">
        <v>14</v>
      </c>
      <c r="K46">
        <v>14</v>
      </c>
      <c r="L46" s="1">
        <f t="shared" si="1"/>
        <v>11.333333333333334</v>
      </c>
      <c r="M46" s="1">
        <v>6</v>
      </c>
    </row>
    <row r="47" spans="2:13" ht="19" x14ac:dyDescent="0.25">
      <c r="B47" s="15">
        <v>19</v>
      </c>
      <c r="C47" s="9">
        <v>14</v>
      </c>
      <c r="D47">
        <v>6</v>
      </c>
      <c r="E47">
        <v>14</v>
      </c>
      <c r="F47">
        <v>14</v>
      </c>
      <c r="G47">
        <v>14</v>
      </c>
      <c r="H47">
        <v>14</v>
      </c>
      <c r="I47">
        <v>14</v>
      </c>
      <c r="J47">
        <v>14</v>
      </c>
      <c r="K47">
        <v>14</v>
      </c>
      <c r="L47" s="1">
        <f t="shared" si="1"/>
        <v>13.111111111111111</v>
      </c>
      <c r="M47" s="1">
        <f>(C47+D47)/2</f>
        <v>10</v>
      </c>
    </row>
    <row r="48" spans="2:13" ht="19" x14ac:dyDescent="0.25">
      <c r="B48" s="15">
        <v>20</v>
      </c>
      <c r="C48" s="9">
        <v>2</v>
      </c>
      <c r="D48">
        <v>6</v>
      </c>
      <c r="E48">
        <v>6</v>
      </c>
      <c r="F48">
        <v>1</v>
      </c>
      <c r="G48">
        <v>6</v>
      </c>
      <c r="H48">
        <v>7</v>
      </c>
      <c r="I48">
        <v>14</v>
      </c>
      <c r="J48">
        <v>14</v>
      </c>
      <c r="K48">
        <v>14</v>
      </c>
      <c r="L48" s="1">
        <f t="shared" si="1"/>
        <v>7.7777777777777777</v>
      </c>
      <c r="M48" s="1">
        <f>(C48+D48+E48+F48+G48+H48)/6</f>
        <v>4.666666666666667</v>
      </c>
    </row>
    <row r="49" spans="2:13" ht="19" x14ac:dyDescent="0.25">
      <c r="B49" s="15">
        <v>21</v>
      </c>
      <c r="C49" s="9">
        <v>3</v>
      </c>
      <c r="D49">
        <v>3</v>
      </c>
      <c r="E49">
        <v>5</v>
      </c>
      <c r="F49">
        <v>14</v>
      </c>
      <c r="G49">
        <v>14</v>
      </c>
      <c r="H49">
        <v>14</v>
      </c>
      <c r="I49">
        <v>14</v>
      </c>
      <c r="J49">
        <v>14</v>
      </c>
      <c r="K49">
        <v>14</v>
      </c>
      <c r="L49" s="1">
        <f t="shared" si="1"/>
        <v>10.555555555555555</v>
      </c>
      <c r="M49" s="1">
        <f>(C49+D49+E49)/3</f>
        <v>3.6666666666666665</v>
      </c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B9789-EBC1-AA47-A9A3-E8BC418B0677}">
  <dimension ref="A1:M49"/>
  <sheetViews>
    <sheetView zoomScale="114" workbookViewId="0">
      <selection activeCell="Q16" sqref="Q16"/>
    </sheetView>
  </sheetViews>
  <sheetFormatPr baseColWidth="10" defaultRowHeight="15" x14ac:dyDescent="0.2"/>
  <cols>
    <col min="3" max="3" width="12" bestFit="1" customWidth="1"/>
    <col min="13" max="13" width="11.6640625" bestFit="1" customWidth="1"/>
  </cols>
  <sheetData>
    <row r="1" spans="1:13" x14ac:dyDescent="0.2">
      <c r="A1" t="s">
        <v>105</v>
      </c>
    </row>
    <row r="3" spans="1:13" ht="19" x14ac:dyDescent="0.25">
      <c r="B3" t="s">
        <v>62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</row>
    <row r="4" spans="1:13" ht="19" x14ac:dyDescent="0.25">
      <c r="A4" t="s">
        <v>60</v>
      </c>
      <c r="B4" s="11">
        <v>1</v>
      </c>
      <c r="C4" s="16">
        <v>8</v>
      </c>
      <c r="D4" s="5">
        <v>7</v>
      </c>
      <c r="E4" s="5">
        <v>8</v>
      </c>
      <c r="F4" s="5">
        <v>14</v>
      </c>
      <c r="G4" s="5">
        <v>14</v>
      </c>
      <c r="H4" s="5">
        <v>14</v>
      </c>
      <c r="I4" s="5">
        <v>14</v>
      </c>
      <c r="J4" s="5">
        <v>14</v>
      </c>
      <c r="K4" s="5">
        <v>14</v>
      </c>
      <c r="L4" s="1">
        <f>(C4+D4+E4+F4+G4+H4+I4+J4+K4)/9</f>
        <v>11.888888888888889</v>
      </c>
      <c r="M4" s="1">
        <f>HARMEAN(C4:E4)</f>
        <v>7.6363636363636358</v>
      </c>
    </row>
    <row r="5" spans="1:13" ht="19" x14ac:dyDescent="0.25">
      <c r="B5" s="12">
        <v>4</v>
      </c>
      <c r="C5" s="6">
        <v>6</v>
      </c>
      <c r="D5">
        <v>11</v>
      </c>
      <c r="E5">
        <v>8</v>
      </c>
      <c r="F5">
        <v>6</v>
      </c>
      <c r="G5">
        <v>6</v>
      </c>
      <c r="H5">
        <v>14</v>
      </c>
      <c r="I5">
        <v>14</v>
      </c>
      <c r="J5">
        <v>14</v>
      </c>
      <c r="K5">
        <v>14</v>
      </c>
      <c r="L5" s="1">
        <f t="shared" ref="L5:L22" si="0">(C5+D5+E5+F5+G5+H5+I5+J5+K5)/9</f>
        <v>10.333333333333334</v>
      </c>
      <c r="M5" s="1">
        <f>HARMEAN(C5:G5)</f>
        <v>6.9841269841269851</v>
      </c>
    </row>
    <row r="6" spans="1:13" ht="19" x14ac:dyDescent="0.25">
      <c r="B6" s="12">
        <v>5</v>
      </c>
      <c r="C6" s="6">
        <v>7</v>
      </c>
      <c r="D6">
        <v>7</v>
      </c>
      <c r="E6">
        <v>14</v>
      </c>
      <c r="F6">
        <v>14</v>
      </c>
      <c r="G6">
        <v>14</v>
      </c>
      <c r="H6">
        <v>14</v>
      </c>
      <c r="I6">
        <v>14</v>
      </c>
      <c r="J6">
        <v>14</v>
      </c>
      <c r="K6">
        <v>14</v>
      </c>
      <c r="L6" s="1">
        <f t="shared" si="0"/>
        <v>12.444444444444445</v>
      </c>
      <c r="M6" s="1">
        <f>HARMEAN(C6:D6)</f>
        <v>7</v>
      </c>
    </row>
    <row r="7" spans="1:13" ht="19" x14ac:dyDescent="0.25">
      <c r="B7" s="12">
        <v>6</v>
      </c>
      <c r="C7" s="6">
        <v>6</v>
      </c>
      <c r="D7">
        <v>11</v>
      </c>
      <c r="E7">
        <v>11</v>
      </c>
      <c r="F7">
        <v>8</v>
      </c>
      <c r="G7">
        <v>6</v>
      </c>
      <c r="H7">
        <v>6</v>
      </c>
      <c r="I7">
        <v>12</v>
      </c>
      <c r="J7">
        <v>9</v>
      </c>
      <c r="K7">
        <v>12</v>
      </c>
      <c r="L7" s="1">
        <f t="shared" si="0"/>
        <v>9</v>
      </c>
      <c r="M7" s="1">
        <f>HARMEAN(C7:K7)</f>
        <v>8.2980209545983712</v>
      </c>
    </row>
    <row r="8" spans="1:13" ht="19" x14ac:dyDescent="0.25">
      <c r="B8" s="12">
        <v>7</v>
      </c>
      <c r="C8" s="6">
        <v>2</v>
      </c>
      <c r="D8">
        <v>7</v>
      </c>
      <c r="E8">
        <v>14</v>
      </c>
      <c r="F8">
        <v>7</v>
      </c>
      <c r="G8">
        <v>7</v>
      </c>
      <c r="H8">
        <v>14</v>
      </c>
      <c r="I8">
        <v>14</v>
      </c>
      <c r="J8">
        <v>14</v>
      </c>
      <c r="K8">
        <v>14</v>
      </c>
      <c r="L8" s="1">
        <f t="shared" si="0"/>
        <v>10.333333333333334</v>
      </c>
      <c r="M8" s="1">
        <f>HARMEAN(C8:G8)</f>
        <v>5.0000000000000009</v>
      </c>
    </row>
    <row r="9" spans="1:13" ht="19" x14ac:dyDescent="0.25">
      <c r="B9" s="12">
        <v>8</v>
      </c>
      <c r="C9" s="6">
        <v>7</v>
      </c>
      <c r="D9">
        <v>14</v>
      </c>
      <c r="E9" s="6">
        <v>7</v>
      </c>
      <c r="F9">
        <v>14</v>
      </c>
      <c r="G9">
        <v>14</v>
      </c>
      <c r="H9">
        <v>14</v>
      </c>
      <c r="I9">
        <v>14</v>
      </c>
      <c r="J9">
        <v>14</v>
      </c>
      <c r="K9">
        <v>14</v>
      </c>
      <c r="L9" s="1">
        <f t="shared" si="0"/>
        <v>12.444444444444445</v>
      </c>
      <c r="M9" s="1">
        <f>HARMEAN(C9:E9)</f>
        <v>8.4000000000000021</v>
      </c>
    </row>
    <row r="10" spans="1:13" ht="19" x14ac:dyDescent="0.25">
      <c r="B10" s="12">
        <v>9</v>
      </c>
      <c r="C10" s="6">
        <v>8</v>
      </c>
      <c r="D10">
        <v>6</v>
      </c>
      <c r="E10">
        <v>6</v>
      </c>
      <c r="F10">
        <v>14</v>
      </c>
      <c r="G10">
        <v>6</v>
      </c>
      <c r="H10">
        <v>14</v>
      </c>
      <c r="I10">
        <v>14</v>
      </c>
      <c r="J10">
        <v>14</v>
      </c>
      <c r="K10">
        <v>14</v>
      </c>
      <c r="L10" s="1">
        <f t="shared" si="0"/>
        <v>10.666666666666666</v>
      </c>
      <c r="M10" s="1">
        <f>HARMEAN(C10:G10)</f>
        <v>7.1794871794871806</v>
      </c>
    </row>
    <row r="11" spans="1:13" ht="19" x14ac:dyDescent="0.25">
      <c r="B11" s="12">
        <v>10</v>
      </c>
      <c r="C11" s="6">
        <v>14</v>
      </c>
      <c r="D11">
        <v>14</v>
      </c>
      <c r="E11">
        <v>14</v>
      </c>
      <c r="F11">
        <v>14</v>
      </c>
      <c r="G11">
        <v>14</v>
      </c>
      <c r="H11">
        <v>14</v>
      </c>
      <c r="I11">
        <v>14</v>
      </c>
      <c r="J11">
        <v>14</v>
      </c>
      <c r="K11">
        <v>14</v>
      </c>
      <c r="L11" s="1">
        <f t="shared" si="0"/>
        <v>14</v>
      </c>
      <c r="M11" s="1">
        <v>14</v>
      </c>
    </row>
    <row r="12" spans="1:13" ht="19" x14ac:dyDescent="0.25">
      <c r="B12" s="12">
        <v>11</v>
      </c>
      <c r="C12" s="6">
        <v>6</v>
      </c>
      <c r="D12">
        <v>7</v>
      </c>
      <c r="E12">
        <v>14</v>
      </c>
      <c r="F12">
        <v>14</v>
      </c>
      <c r="G12">
        <v>14</v>
      </c>
      <c r="H12">
        <v>14</v>
      </c>
      <c r="I12">
        <v>14</v>
      </c>
      <c r="J12">
        <v>14</v>
      </c>
      <c r="K12">
        <v>14</v>
      </c>
      <c r="L12" s="1">
        <f t="shared" si="0"/>
        <v>12.333333333333334</v>
      </c>
      <c r="M12" s="1">
        <v>6.5</v>
      </c>
    </row>
    <row r="13" spans="1:13" ht="19" x14ac:dyDescent="0.25">
      <c r="B13" s="12">
        <v>12</v>
      </c>
      <c r="C13" s="6">
        <v>8</v>
      </c>
      <c r="D13">
        <v>12</v>
      </c>
      <c r="E13">
        <v>14</v>
      </c>
      <c r="F13">
        <v>14</v>
      </c>
      <c r="G13">
        <v>14</v>
      </c>
      <c r="H13">
        <v>14</v>
      </c>
      <c r="I13">
        <v>14</v>
      </c>
      <c r="J13">
        <v>14</v>
      </c>
      <c r="K13">
        <v>14</v>
      </c>
      <c r="L13" s="1">
        <f t="shared" si="0"/>
        <v>13.111111111111111</v>
      </c>
      <c r="M13" s="1">
        <f>HARMEAN(C13:D13)</f>
        <v>9.6000000000000014</v>
      </c>
    </row>
    <row r="14" spans="1:13" ht="19" x14ac:dyDescent="0.25">
      <c r="B14" s="12">
        <v>13</v>
      </c>
      <c r="C14" s="6">
        <v>11</v>
      </c>
      <c r="D14">
        <v>8</v>
      </c>
      <c r="E14">
        <v>11</v>
      </c>
      <c r="F14">
        <v>14</v>
      </c>
      <c r="G14">
        <v>14</v>
      </c>
      <c r="H14">
        <v>14</v>
      </c>
      <c r="I14">
        <v>14</v>
      </c>
      <c r="J14">
        <v>14</v>
      </c>
      <c r="K14">
        <v>14</v>
      </c>
      <c r="L14" s="1">
        <f t="shared" si="0"/>
        <v>12.666666666666666</v>
      </c>
      <c r="M14" s="1">
        <f>HARMEAN(C14:E14)</f>
        <v>9.7777777777777768</v>
      </c>
    </row>
    <row r="15" spans="1:13" ht="19" x14ac:dyDescent="0.25">
      <c r="B15" s="12">
        <v>14</v>
      </c>
      <c r="C15" s="6">
        <v>14</v>
      </c>
      <c r="D15">
        <v>14</v>
      </c>
      <c r="E15">
        <v>14</v>
      </c>
      <c r="F15">
        <v>14</v>
      </c>
      <c r="G15">
        <v>14</v>
      </c>
      <c r="H15">
        <v>14</v>
      </c>
      <c r="I15">
        <v>14</v>
      </c>
      <c r="J15">
        <v>14</v>
      </c>
      <c r="K15">
        <v>14</v>
      </c>
      <c r="L15" s="1">
        <f t="shared" si="0"/>
        <v>14</v>
      </c>
      <c r="M15" s="1">
        <v>14</v>
      </c>
    </row>
    <row r="16" spans="1:13" ht="19" x14ac:dyDescent="0.25">
      <c r="B16" s="12">
        <v>15</v>
      </c>
      <c r="C16" s="6">
        <v>10</v>
      </c>
      <c r="D16">
        <v>14</v>
      </c>
      <c r="E16">
        <v>14</v>
      </c>
      <c r="F16">
        <v>14</v>
      </c>
      <c r="G16">
        <v>14</v>
      </c>
      <c r="H16">
        <v>14</v>
      </c>
      <c r="I16">
        <v>14</v>
      </c>
      <c r="J16">
        <v>14</v>
      </c>
      <c r="K16">
        <v>14</v>
      </c>
      <c r="L16" s="1">
        <f t="shared" si="0"/>
        <v>13.555555555555555</v>
      </c>
      <c r="M16" s="1">
        <v>10</v>
      </c>
    </row>
    <row r="17" spans="1:13" ht="19" x14ac:dyDescent="0.25">
      <c r="B17" s="12">
        <v>16</v>
      </c>
      <c r="C17" s="6">
        <v>14</v>
      </c>
      <c r="D17">
        <v>8</v>
      </c>
      <c r="E17">
        <v>14</v>
      </c>
      <c r="F17">
        <v>14</v>
      </c>
      <c r="G17">
        <v>14</v>
      </c>
      <c r="H17">
        <v>14</v>
      </c>
      <c r="I17">
        <v>14</v>
      </c>
      <c r="J17">
        <v>14</v>
      </c>
      <c r="K17">
        <v>14</v>
      </c>
      <c r="L17" s="1">
        <f t="shared" si="0"/>
        <v>13.333333333333334</v>
      </c>
      <c r="M17" s="1">
        <f>HARMEAN(C17:D17)</f>
        <v>10.181818181818182</v>
      </c>
    </row>
    <row r="18" spans="1:13" ht="19" x14ac:dyDescent="0.25">
      <c r="B18" s="12">
        <v>17</v>
      </c>
      <c r="C18" s="6">
        <v>5</v>
      </c>
      <c r="D18">
        <v>14</v>
      </c>
      <c r="E18">
        <v>14</v>
      </c>
      <c r="F18">
        <v>14</v>
      </c>
      <c r="G18">
        <v>14</v>
      </c>
      <c r="H18">
        <v>14</v>
      </c>
      <c r="I18">
        <v>14</v>
      </c>
      <c r="J18">
        <v>14</v>
      </c>
      <c r="K18">
        <v>14</v>
      </c>
      <c r="L18" s="1">
        <f t="shared" si="0"/>
        <v>13</v>
      </c>
      <c r="M18" s="1">
        <v>5</v>
      </c>
    </row>
    <row r="19" spans="1:13" ht="19" x14ac:dyDescent="0.25">
      <c r="B19" s="12">
        <v>18</v>
      </c>
      <c r="C19" s="6">
        <v>6</v>
      </c>
      <c r="D19">
        <v>9</v>
      </c>
      <c r="E19">
        <v>14</v>
      </c>
      <c r="F19">
        <v>14</v>
      </c>
      <c r="G19">
        <v>14</v>
      </c>
      <c r="H19">
        <v>14</v>
      </c>
      <c r="I19">
        <v>14</v>
      </c>
      <c r="J19">
        <v>14</v>
      </c>
      <c r="K19">
        <v>14</v>
      </c>
      <c r="L19" s="1">
        <f t="shared" si="0"/>
        <v>12.555555555555555</v>
      </c>
      <c r="M19" s="1">
        <f>HARMEAN(C19:D19)</f>
        <v>7.1999999999999993</v>
      </c>
    </row>
    <row r="20" spans="1:13" ht="19" x14ac:dyDescent="0.25">
      <c r="B20" s="12">
        <v>19</v>
      </c>
      <c r="C20" s="6">
        <v>14</v>
      </c>
      <c r="D20">
        <v>14</v>
      </c>
      <c r="E20">
        <v>14</v>
      </c>
      <c r="F20">
        <v>14</v>
      </c>
      <c r="G20">
        <v>14</v>
      </c>
      <c r="H20">
        <v>14</v>
      </c>
      <c r="I20">
        <v>14</v>
      </c>
      <c r="J20">
        <v>14</v>
      </c>
      <c r="K20">
        <v>14</v>
      </c>
      <c r="L20" s="1">
        <f t="shared" si="0"/>
        <v>14</v>
      </c>
      <c r="M20" s="1">
        <v>14</v>
      </c>
    </row>
    <row r="21" spans="1:13" ht="19" x14ac:dyDescent="0.25">
      <c r="B21" s="12">
        <v>20</v>
      </c>
      <c r="C21" s="6">
        <v>11</v>
      </c>
      <c r="D21">
        <v>11</v>
      </c>
      <c r="E21">
        <v>8</v>
      </c>
      <c r="F21">
        <v>11</v>
      </c>
      <c r="G21">
        <v>14</v>
      </c>
      <c r="H21">
        <v>14</v>
      </c>
      <c r="I21">
        <v>14</v>
      </c>
      <c r="J21">
        <v>14</v>
      </c>
      <c r="K21">
        <v>14</v>
      </c>
      <c r="L21" s="1">
        <f t="shared" si="0"/>
        <v>12.333333333333334</v>
      </c>
      <c r="M21" s="1">
        <f>HARMEAN(C21:F21)</f>
        <v>10.057142857142857</v>
      </c>
    </row>
    <row r="22" spans="1:13" ht="19" x14ac:dyDescent="0.25">
      <c r="B22" s="12">
        <v>21</v>
      </c>
      <c r="C22" s="6">
        <v>4</v>
      </c>
      <c r="D22">
        <v>14</v>
      </c>
      <c r="E22">
        <v>6</v>
      </c>
      <c r="F22">
        <v>14</v>
      </c>
      <c r="G22">
        <v>14</v>
      </c>
      <c r="H22">
        <v>14</v>
      </c>
      <c r="I22">
        <v>14</v>
      </c>
      <c r="J22">
        <v>14</v>
      </c>
      <c r="K22">
        <v>14</v>
      </c>
      <c r="L22" s="1">
        <f t="shared" si="0"/>
        <v>12</v>
      </c>
      <c r="M22" s="1">
        <f>HARMEAN(C22:E22)</f>
        <v>6.1463414634146352</v>
      </c>
    </row>
    <row r="28" spans="1:13" x14ac:dyDescent="0.2">
      <c r="A28" t="s">
        <v>106</v>
      </c>
    </row>
    <row r="30" spans="1:13" ht="19" x14ac:dyDescent="0.25">
      <c r="B30" t="s">
        <v>62</v>
      </c>
      <c r="C30" s="10">
        <v>2</v>
      </c>
      <c r="D30" s="10">
        <v>3</v>
      </c>
      <c r="E30" s="10">
        <v>4</v>
      </c>
      <c r="F30" s="10">
        <v>5</v>
      </c>
      <c r="G30" s="10">
        <v>6</v>
      </c>
      <c r="H30" s="10">
        <v>7</v>
      </c>
      <c r="I30" s="10">
        <v>8</v>
      </c>
      <c r="J30" s="10">
        <v>9</v>
      </c>
      <c r="K30" s="10">
        <v>10</v>
      </c>
    </row>
    <row r="31" spans="1:13" ht="19" x14ac:dyDescent="0.25">
      <c r="A31" t="s">
        <v>60</v>
      </c>
      <c r="B31" s="14">
        <v>1</v>
      </c>
      <c r="C31" s="7">
        <v>6</v>
      </c>
      <c r="D31" s="8">
        <v>5</v>
      </c>
      <c r="E31" s="8">
        <v>14</v>
      </c>
      <c r="F31" s="8">
        <v>14</v>
      </c>
      <c r="G31" s="8">
        <v>14</v>
      </c>
      <c r="H31" s="8">
        <v>14</v>
      </c>
      <c r="I31" s="8">
        <v>14</v>
      </c>
      <c r="J31" s="8">
        <v>14</v>
      </c>
      <c r="K31" s="8">
        <v>14</v>
      </c>
      <c r="L31" s="1">
        <f>(C31+D31+E31+F31+G31+H31+I31+J31+K31)/9</f>
        <v>12.111111111111111</v>
      </c>
      <c r="M31" s="1">
        <f>HARMEAN(C31:D31)</f>
        <v>5.4545454545454541</v>
      </c>
    </row>
    <row r="32" spans="1:13" ht="19" x14ac:dyDescent="0.25">
      <c r="B32" s="15">
        <v>4</v>
      </c>
      <c r="C32" s="9">
        <v>2</v>
      </c>
      <c r="D32">
        <v>11</v>
      </c>
      <c r="E32">
        <v>14</v>
      </c>
      <c r="F32">
        <v>13</v>
      </c>
      <c r="G32">
        <v>14</v>
      </c>
      <c r="H32">
        <v>14</v>
      </c>
      <c r="I32">
        <v>14</v>
      </c>
      <c r="J32">
        <v>14</v>
      </c>
      <c r="K32">
        <v>14</v>
      </c>
      <c r="L32" s="1">
        <f t="shared" ref="L32:L49" si="1">(C32+D32+E32+F32+G32+H32+I32+J32+K32)/9</f>
        <v>12.222222222222221</v>
      </c>
      <c r="M32" s="1">
        <f>HARMEAN(C32:F32)</f>
        <v>5.4108108108108102</v>
      </c>
    </row>
    <row r="33" spans="2:13" ht="19" x14ac:dyDescent="0.25">
      <c r="B33" s="15">
        <v>5</v>
      </c>
      <c r="C33" s="9">
        <v>4</v>
      </c>
      <c r="D33">
        <v>8</v>
      </c>
      <c r="E33">
        <v>14</v>
      </c>
      <c r="F33">
        <v>14</v>
      </c>
      <c r="G33">
        <v>14</v>
      </c>
      <c r="H33">
        <v>14</v>
      </c>
      <c r="I33">
        <v>14</v>
      </c>
      <c r="J33">
        <v>14</v>
      </c>
      <c r="K33">
        <v>14</v>
      </c>
      <c r="L33" s="1">
        <f t="shared" si="1"/>
        <v>12.222222222222221</v>
      </c>
      <c r="M33" s="1">
        <f>HARMEAN(C33:D33)</f>
        <v>5.333333333333333</v>
      </c>
    </row>
    <row r="34" spans="2:13" ht="19" x14ac:dyDescent="0.25">
      <c r="B34" s="15">
        <v>6</v>
      </c>
      <c r="C34" s="9">
        <v>2</v>
      </c>
      <c r="D34">
        <v>2</v>
      </c>
      <c r="E34">
        <v>5</v>
      </c>
      <c r="F34">
        <v>10</v>
      </c>
      <c r="G34">
        <v>5</v>
      </c>
      <c r="H34">
        <v>14</v>
      </c>
      <c r="I34">
        <v>14</v>
      </c>
      <c r="J34">
        <v>14</v>
      </c>
      <c r="K34">
        <v>14</v>
      </c>
      <c r="L34" s="1">
        <f t="shared" si="1"/>
        <v>8.8888888888888893</v>
      </c>
      <c r="M34" s="1">
        <f>HARMEAN(C34:G34)</f>
        <v>3.3333333333333335</v>
      </c>
    </row>
    <row r="35" spans="2:13" ht="19" x14ac:dyDescent="0.25">
      <c r="B35" s="15">
        <v>7</v>
      </c>
      <c r="C35" s="9">
        <v>6</v>
      </c>
      <c r="D35">
        <v>8</v>
      </c>
      <c r="E35">
        <v>8</v>
      </c>
      <c r="F35">
        <v>14</v>
      </c>
      <c r="G35">
        <v>14</v>
      </c>
      <c r="H35">
        <v>14</v>
      </c>
      <c r="I35">
        <v>14</v>
      </c>
      <c r="J35">
        <v>14</v>
      </c>
      <c r="K35">
        <v>14</v>
      </c>
      <c r="L35" s="1">
        <f t="shared" si="1"/>
        <v>11.777777777777779</v>
      </c>
      <c r="M35" s="1">
        <f>HARMEAN(C35:E35)</f>
        <v>7.2000000000000011</v>
      </c>
    </row>
    <row r="36" spans="2:13" ht="19" x14ac:dyDescent="0.25">
      <c r="B36" s="15">
        <v>8</v>
      </c>
      <c r="C36" s="9">
        <v>6</v>
      </c>
      <c r="D36">
        <v>11</v>
      </c>
      <c r="E36">
        <v>14</v>
      </c>
      <c r="F36">
        <v>11</v>
      </c>
      <c r="G36">
        <v>14</v>
      </c>
      <c r="H36">
        <v>14</v>
      </c>
      <c r="I36">
        <v>14</v>
      </c>
      <c r="J36">
        <v>14</v>
      </c>
      <c r="K36">
        <v>14</v>
      </c>
      <c r="L36" s="1">
        <f t="shared" si="1"/>
        <v>12.444444444444445</v>
      </c>
      <c r="M36" s="1">
        <f>HARMEAN(C36:F36)</f>
        <v>9.5257731958762886</v>
      </c>
    </row>
    <row r="37" spans="2:13" ht="19" x14ac:dyDescent="0.25">
      <c r="B37" s="15">
        <v>9</v>
      </c>
      <c r="C37" s="9">
        <v>5</v>
      </c>
      <c r="D37">
        <v>14</v>
      </c>
      <c r="E37">
        <v>14</v>
      </c>
      <c r="F37">
        <v>14</v>
      </c>
      <c r="G37">
        <v>14</v>
      </c>
      <c r="H37">
        <v>14</v>
      </c>
      <c r="I37">
        <v>14</v>
      </c>
      <c r="J37">
        <v>14</v>
      </c>
      <c r="K37">
        <v>14</v>
      </c>
      <c r="L37" s="1">
        <f t="shared" si="1"/>
        <v>13</v>
      </c>
      <c r="M37" s="1">
        <v>5</v>
      </c>
    </row>
    <row r="38" spans="2:13" ht="19" x14ac:dyDescent="0.25">
      <c r="B38" s="15">
        <v>10</v>
      </c>
      <c r="C38" s="9">
        <v>6</v>
      </c>
      <c r="D38">
        <v>14</v>
      </c>
      <c r="E38">
        <v>14</v>
      </c>
      <c r="F38">
        <v>14</v>
      </c>
      <c r="G38">
        <v>14</v>
      </c>
      <c r="H38">
        <v>14</v>
      </c>
      <c r="I38">
        <v>14</v>
      </c>
      <c r="J38">
        <v>14</v>
      </c>
      <c r="K38">
        <v>14</v>
      </c>
      <c r="L38" s="1">
        <f t="shared" si="1"/>
        <v>13.111111111111111</v>
      </c>
      <c r="M38" s="1">
        <v>6</v>
      </c>
    </row>
    <row r="39" spans="2:13" ht="19" x14ac:dyDescent="0.25">
      <c r="B39" s="15">
        <v>11</v>
      </c>
      <c r="C39" s="9">
        <v>5</v>
      </c>
      <c r="D39">
        <v>14</v>
      </c>
      <c r="E39">
        <v>14</v>
      </c>
      <c r="F39">
        <v>14</v>
      </c>
      <c r="G39">
        <v>14</v>
      </c>
      <c r="H39">
        <v>14</v>
      </c>
      <c r="I39">
        <v>14</v>
      </c>
      <c r="J39">
        <v>14</v>
      </c>
      <c r="K39">
        <v>14</v>
      </c>
      <c r="L39" s="1">
        <f t="shared" si="1"/>
        <v>13</v>
      </c>
      <c r="M39" s="1">
        <v>5</v>
      </c>
    </row>
    <row r="40" spans="2:13" ht="19" x14ac:dyDescent="0.25">
      <c r="B40" s="15">
        <v>12</v>
      </c>
      <c r="C40" s="9">
        <v>7</v>
      </c>
      <c r="D40">
        <v>7</v>
      </c>
      <c r="E40">
        <v>14</v>
      </c>
      <c r="F40">
        <v>8</v>
      </c>
      <c r="G40">
        <v>14</v>
      </c>
      <c r="H40">
        <v>14</v>
      </c>
      <c r="I40">
        <v>14</v>
      </c>
      <c r="J40">
        <v>14</v>
      </c>
      <c r="K40">
        <v>14</v>
      </c>
      <c r="L40" s="1">
        <f t="shared" si="1"/>
        <v>11.777777777777779</v>
      </c>
      <c r="M40" s="1">
        <f>HARMEAN(C40:F40)</f>
        <v>8.2962962962962976</v>
      </c>
    </row>
    <row r="41" spans="2:13" ht="19" x14ac:dyDescent="0.25">
      <c r="B41" s="15">
        <v>13</v>
      </c>
      <c r="C41" s="9">
        <v>5</v>
      </c>
      <c r="D41">
        <v>5</v>
      </c>
      <c r="E41">
        <v>14</v>
      </c>
      <c r="F41">
        <v>14</v>
      </c>
      <c r="G41">
        <v>14</v>
      </c>
      <c r="H41">
        <v>14</v>
      </c>
      <c r="I41">
        <v>14</v>
      </c>
      <c r="J41">
        <v>14</v>
      </c>
      <c r="K41">
        <v>14</v>
      </c>
      <c r="L41" s="1">
        <f t="shared" si="1"/>
        <v>12</v>
      </c>
      <c r="M41" s="1">
        <v>5</v>
      </c>
    </row>
    <row r="42" spans="2:13" ht="19" x14ac:dyDescent="0.25">
      <c r="B42" s="15">
        <v>14</v>
      </c>
      <c r="C42" s="9">
        <v>5</v>
      </c>
      <c r="D42">
        <v>7</v>
      </c>
      <c r="E42">
        <v>14</v>
      </c>
      <c r="F42">
        <v>14</v>
      </c>
      <c r="G42">
        <v>14</v>
      </c>
      <c r="H42">
        <v>14</v>
      </c>
      <c r="I42">
        <v>14</v>
      </c>
      <c r="J42">
        <v>14</v>
      </c>
      <c r="K42">
        <v>14</v>
      </c>
      <c r="L42" s="1">
        <f t="shared" si="1"/>
        <v>12.222222222222221</v>
      </c>
      <c r="M42" s="1">
        <f>HARMEAN(C42:D42)</f>
        <v>5.833333333333333</v>
      </c>
    </row>
    <row r="43" spans="2:13" ht="19" x14ac:dyDescent="0.25">
      <c r="B43" s="15">
        <v>15</v>
      </c>
      <c r="C43" s="9">
        <v>5</v>
      </c>
      <c r="D43">
        <v>14</v>
      </c>
      <c r="E43">
        <v>14</v>
      </c>
      <c r="F43">
        <v>14</v>
      </c>
      <c r="G43">
        <v>14</v>
      </c>
      <c r="H43">
        <v>14</v>
      </c>
      <c r="I43">
        <v>14</v>
      </c>
      <c r="J43">
        <v>14</v>
      </c>
      <c r="K43">
        <v>14</v>
      </c>
      <c r="L43" s="1">
        <f t="shared" si="1"/>
        <v>13</v>
      </c>
      <c r="M43" s="1">
        <v>5</v>
      </c>
    </row>
    <row r="44" spans="2:13" ht="19" x14ac:dyDescent="0.25">
      <c r="B44" s="15">
        <v>16</v>
      </c>
      <c r="C44" s="9">
        <v>2</v>
      </c>
      <c r="D44">
        <v>7</v>
      </c>
      <c r="E44">
        <v>7</v>
      </c>
      <c r="F44">
        <v>14</v>
      </c>
      <c r="G44">
        <v>14</v>
      </c>
      <c r="H44">
        <v>14</v>
      </c>
      <c r="I44">
        <v>14</v>
      </c>
      <c r="J44">
        <v>14</v>
      </c>
      <c r="K44">
        <v>14</v>
      </c>
      <c r="L44" s="1">
        <f t="shared" si="1"/>
        <v>11.111111111111111</v>
      </c>
      <c r="M44" s="1">
        <f>HARMEAN(C44:E44)</f>
        <v>3.8181818181818188</v>
      </c>
    </row>
    <row r="45" spans="2:13" ht="19" x14ac:dyDescent="0.25">
      <c r="B45" s="15">
        <v>17</v>
      </c>
      <c r="C45" s="9">
        <v>6</v>
      </c>
      <c r="D45">
        <v>5</v>
      </c>
      <c r="E45">
        <v>6</v>
      </c>
      <c r="F45">
        <v>14</v>
      </c>
      <c r="G45">
        <v>6</v>
      </c>
      <c r="H45">
        <v>14</v>
      </c>
      <c r="I45">
        <v>14</v>
      </c>
      <c r="J45">
        <v>14</v>
      </c>
      <c r="K45">
        <v>14</v>
      </c>
      <c r="L45" s="1">
        <f t="shared" si="1"/>
        <v>10.333333333333334</v>
      </c>
      <c r="M45" s="1">
        <f>HARMEAN(C45:E45)</f>
        <v>5.625</v>
      </c>
    </row>
    <row r="46" spans="2:13" ht="19" x14ac:dyDescent="0.25">
      <c r="B46" s="15">
        <v>18</v>
      </c>
      <c r="C46" s="9">
        <v>3</v>
      </c>
      <c r="D46">
        <v>3</v>
      </c>
      <c r="E46">
        <v>7</v>
      </c>
      <c r="F46">
        <v>14</v>
      </c>
      <c r="G46">
        <v>14</v>
      </c>
      <c r="H46">
        <v>14</v>
      </c>
      <c r="I46">
        <v>14</v>
      </c>
      <c r="J46">
        <v>14</v>
      </c>
      <c r="K46">
        <v>14</v>
      </c>
      <c r="L46" s="1">
        <f t="shared" si="1"/>
        <v>10.777777777777779</v>
      </c>
      <c r="M46" s="1">
        <f>HARMEAN(C46:E46)</f>
        <v>3.7058823529411766</v>
      </c>
    </row>
    <row r="47" spans="2:13" ht="19" x14ac:dyDescent="0.25">
      <c r="B47" s="15">
        <v>19</v>
      </c>
      <c r="C47" s="9">
        <v>14</v>
      </c>
      <c r="D47">
        <v>7</v>
      </c>
      <c r="E47">
        <v>14</v>
      </c>
      <c r="F47">
        <v>14</v>
      </c>
      <c r="G47">
        <v>14</v>
      </c>
      <c r="H47">
        <v>14</v>
      </c>
      <c r="I47">
        <v>14</v>
      </c>
      <c r="J47">
        <v>14</v>
      </c>
      <c r="K47">
        <v>14</v>
      </c>
      <c r="L47" s="1">
        <f t="shared" si="1"/>
        <v>13.222222222222221</v>
      </c>
      <c r="M47" s="1">
        <f>HARMEAN(C47:D47)</f>
        <v>9.3333333333333339</v>
      </c>
    </row>
    <row r="48" spans="2:13" ht="19" x14ac:dyDescent="0.25">
      <c r="B48" s="15">
        <v>20</v>
      </c>
      <c r="C48" s="9">
        <v>4</v>
      </c>
      <c r="D48">
        <v>4</v>
      </c>
      <c r="E48">
        <v>5</v>
      </c>
      <c r="F48">
        <v>7</v>
      </c>
      <c r="G48">
        <v>7</v>
      </c>
      <c r="H48">
        <v>6</v>
      </c>
      <c r="I48">
        <v>14</v>
      </c>
      <c r="J48">
        <v>14</v>
      </c>
      <c r="K48">
        <v>14</v>
      </c>
      <c r="L48" s="1">
        <f t="shared" si="1"/>
        <v>8.3333333333333339</v>
      </c>
      <c r="M48" s="1">
        <f>HARMEAN(C48:H48)</f>
        <v>5.2066115702479348</v>
      </c>
    </row>
    <row r="49" spans="2:13" ht="19" x14ac:dyDescent="0.25">
      <c r="B49" s="15">
        <v>21</v>
      </c>
      <c r="C49" s="9">
        <v>5</v>
      </c>
      <c r="D49">
        <v>7</v>
      </c>
      <c r="E49">
        <v>7</v>
      </c>
      <c r="F49">
        <v>14</v>
      </c>
      <c r="G49">
        <v>14</v>
      </c>
      <c r="H49">
        <v>14</v>
      </c>
      <c r="I49">
        <v>14</v>
      </c>
      <c r="J49">
        <v>14</v>
      </c>
      <c r="K49">
        <v>14</v>
      </c>
      <c r="L49" s="1">
        <f t="shared" si="1"/>
        <v>11.444444444444445</v>
      </c>
      <c r="M49" s="1">
        <f>HARMEAN(C49:E49)</f>
        <v>6.1764705882352935</v>
      </c>
    </row>
  </sheetData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E0CF-2B14-FA42-89FB-6A3109E6FF4E}">
  <dimension ref="A1:K49"/>
  <sheetViews>
    <sheetView zoomScale="114" workbookViewId="0">
      <selection activeCell="D49" sqref="D49"/>
    </sheetView>
  </sheetViews>
  <sheetFormatPr baseColWidth="10" defaultRowHeight="15" x14ac:dyDescent="0.2"/>
  <cols>
    <col min="3" max="3" width="12" bestFit="1" customWidth="1"/>
  </cols>
  <sheetData>
    <row r="1" spans="1:11" x14ac:dyDescent="0.2">
      <c r="A1" t="s">
        <v>58</v>
      </c>
    </row>
    <row r="3" spans="1:11" ht="19" x14ac:dyDescent="0.25">
      <c r="B3" t="s">
        <v>62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</row>
    <row r="4" spans="1:11" ht="19" x14ac:dyDescent="0.25">
      <c r="A4" t="s">
        <v>60</v>
      </c>
      <c r="B4" s="11">
        <v>1</v>
      </c>
      <c r="C4" s="16">
        <v>8</v>
      </c>
      <c r="D4" s="5">
        <v>7</v>
      </c>
      <c r="E4" s="5">
        <v>8</v>
      </c>
      <c r="F4" s="5">
        <v>14</v>
      </c>
      <c r="G4" s="5">
        <v>14</v>
      </c>
      <c r="H4" s="5">
        <v>14</v>
      </c>
      <c r="I4" s="5">
        <v>14</v>
      </c>
      <c r="J4" s="5">
        <v>14</v>
      </c>
      <c r="K4" s="5">
        <v>14</v>
      </c>
    </row>
    <row r="5" spans="1:11" ht="19" x14ac:dyDescent="0.25">
      <c r="B5" s="12">
        <v>4</v>
      </c>
      <c r="C5" s="6">
        <v>7</v>
      </c>
      <c r="D5">
        <v>11</v>
      </c>
      <c r="E5">
        <v>8</v>
      </c>
      <c r="F5">
        <v>7</v>
      </c>
      <c r="G5">
        <v>7</v>
      </c>
      <c r="H5">
        <v>14</v>
      </c>
      <c r="I5">
        <v>14</v>
      </c>
      <c r="J5">
        <v>14</v>
      </c>
      <c r="K5">
        <v>14</v>
      </c>
    </row>
    <row r="6" spans="1:11" ht="19" x14ac:dyDescent="0.25">
      <c r="B6" s="12">
        <v>5</v>
      </c>
      <c r="C6" s="6">
        <v>7</v>
      </c>
      <c r="D6">
        <v>7</v>
      </c>
      <c r="E6">
        <v>14</v>
      </c>
      <c r="F6">
        <v>14</v>
      </c>
      <c r="G6">
        <v>14</v>
      </c>
      <c r="H6">
        <v>14</v>
      </c>
      <c r="I6">
        <v>14</v>
      </c>
      <c r="J6">
        <v>14</v>
      </c>
      <c r="K6">
        <v>14</v>
      </c>
    </row>
    <row r="7" spans="1:11" ht="19" x14ac:dyDescent="0.25">
      <c r="B7" s="12">
        <v>6</v>
      </c>
      <c r="C7" s="6">
        <v>6</v>
      </c>
      <c r="D7">
        <v>11</v>
      </c>
      <c r="E7">
        <v>11</v>
      </c>
      <c r="F7">
        <v>8</v>
      </c>
      <c r="G7">
        <v>6</v>
      </c>
      <c r="H7">
        <v>6</v>
      </c>
      <c r="I7">
        <v>12</v>
      </c>
      <c r="J7">
        <v>9</v>
      </c>
      <c r="K7">
        <v>12</v>
      </c>
    </row>
    <row r="8" spans="1:11" ht="19" x14ac:dyDescent="0.25">
      <c r="B8" s="12">
        <v>7</v>
      </c>
      <c r="C8" s="6">
        <v>6</v>
      </c>
      <c r="D8">
        <v>7</v>
      </c>
      <c r="E8">
        <v>14</v>
      </c>
      <c r="F8">
        <v>7</v>
      </c>
      <c r="G8">
        <v>7</v>
      </c>
      <c r="H8">
        <v>14</v>
      </c>
      <c r="I8">
        <v>14</v>
      </c>
      <c r="J8">
        <v>14</v>
      </c>
      <c r="K8">
        <v>14</v>
      </c>
    </row>
    <row r="9" spans="1:11" ht="19" x14ac:dyDescent="0.25">
      <c r="B9" s="12">
        <v>8</v>
      </c>
      <c r="C9" s="6">
        <v>7</v>
      </c>
      <c r="D9">
        <v>14</v>
      </c>
      <c r="E9" s="6">
        <v>7</v>
      </c>
      <c r="F9">
        <v>14</v>
      </c>
      <c r="G9">
        <v>14</v>
      </c>
      <c r="H9">
        <v>14</v>
      </c>
      <c r="I9">
        <v>14</v>
      </c>
      <c r="J9">
        <v>14</v>
      </c>
      <c r="K9">
        <v>14</v>
      </c>
    </row>
    <row r="10" spans="1:11" ht="19" x14ac:dyDescent="0.25">
      <c r="B10" s="12">
        <v>9</v>
      </c>
      <c r="C10" s="6">
        <v>8</v>
      </c>
      <c r="D10">
        <v>7</v>
      </c>
      <c r="E10">
        <v>6</v>
      </c>
      <c r="F10">
        <v>14</v>
      </c>
      <c r="G10">
        <v>7</v>
      </c>
      <c r="H10">
        <v>14</v>
      </c>
      <c r="I10">
        <v>14</v>
      </c>
      <c r="J10">
        <v>14</v>
      </c>
      <c r="K10">
        <v>14</v>
      </c>
    </row>
    <row r="11" spans="1:11" ht="19" x14ac:dyDescent="0.25">
      <c r="B11" s="12">
        <v>10</v>
      </c>
      <c r="C11" s="6">
        <v>14</v>
      </c>
      <c r="D11">
        <v>14</v>
      </c>
      <c r="E11">
        <v>14</v>
      </c>
      <c r="F11">
        <v>14</v>
      </c>
      <c r="G11">
        <v>14</v>
      </c>
      <c r="H11">
        <v>14</v>
      </c>
      <c r="I11">
        <v>14</v>
      </c>
      <c r="J11">
        <v>14</v>
      </c>
      <c r="K11">
        <v>14</v>
      </c>
    </row>
    <row r="12" spans="1:11" ht="19" x14ac:dyDescent="0.25">
      <c r="B12" s="12">
        <v>11</v>
      </c>
      <c r="C12" s="6">
        <v>6</v>
      </c>
      <c r="D12">
        <v>7</v>
      </c>
      <c r="E12">
        <v>14</v>
      </c>
      <c r="F12">
        <v>14</v>
      </c>
      <c r="G12">
        <v>14</v>
      </c>
      <c r="H12">
        <v>14</v>
      </c>
      <c r="I12">
        <v>14</v>
      </c>
      <c r="J12">
        <v>14</v>
      </c>
      <c r="K12">
        <v>14</v>
      </c>
    </row>
    <row r="13" spans="1:11" ht="19" x14ac:dyDescent="0.25">
      <c r="B13" s="12">
        <v>12</v>
      </c>
      <c r="C13" s="6">
        <v>8</v>
      </c>
      <c r="D13">
        <v>12</v>
      </c>
      <c r="E13">
        <v>14</v>
      </c>
      <c r="F13">
        <v>14</v>
      </c>
      <c r="G13">
        <v>14</v>
      </c>
      <c r="H13">
        <v>14</v>
      </c>
      <c r="I13">
        <v>14</v>
      </c>
      <c r="J13">
        <v>14</v>
      </c>
      <c r="K13">
        <v>14</v>
      </c>
    </row>
    <row r="14" spans="1:11" ht="19" x14ac:dyDescent="0.25">
      <c r="B14" s="12">
        <v>13</v>
      </c>
      <c r="C14" s="6">
        <v>11</v>
      </c>
      <c r="D14">
        <v>8</v>
      </c>
      <c r="E14">
        <v>11</v>
      </c>
      <c r="F14">
        <v>14</v>
      </c>
      <c r="G14">
        <v>14</v>
      </c>
      <c r="H14">
        <v>14</v>
      </c>
      <c r="I14">
        <v>14</v>
      </c>
      <c r="J14">
        <v>14</v>
      </c>
      <c r="K14">
        <v>14</v>
      </c>
    </row>
    <row r="15" spans="1:11" ht="19" x14ac:dyDescent="0.25">
      <c r="B15" s="12">
        <v>14</v>
      </c>
      <c r="C15" s="6">
        <v>14</v>
      </c>
      <c r="D15">
        <v>14</v>
      </c>
      <c r="E15">
        <v>14</v>
      </c>
      <c r="F15">
        <v>14</v>
      </c>
      <c r="G15">
        <v>14</v>
      </c>
      <c r="H15">
        <v>14</v>
      </c>
      <c r="I15">
        <v>14</v>
      </c>
      <c r="J15">
        <v>14</v>
      </c>
      <c r="K15">
        <v>14</v>
      </c>
    </row>
    <row r="16" spans="1:11" ht="19" x14ac:dyDescent="0.25">
      <c r="B16" s="12">
        <v>15</v>
      </c>
      <c r="C16" s="6">
        <v>10</v>
      </c>
      <c r="D16">
        <v>14</v>
      </c>
      <c r="E16">
        <v>14</v>
      </c>
      <c r="F16">
        <v>14</v>
      </c>
      <c r="G16">
        <v>14</v>
      </c>
      <c r="H16">
        <v>14</v>
      </c>
      <c r="I16">
        <v>14</v>
      </c>
      <c r="J16">
        <v>14</v>
      </c>
      <c r="K16">
        <v>14</v>
      </c>
    </row>
    <row r="17" spans="1:11" ht="19" x14ac:dyDescent="0.25">
      <c r="B17" s="12">
        <v>16</v>
      </c>
      <c r="C17" s="6">
        <v>14</v>
      </c>
      <c r="D17">
        <v>8</v>
      </c>
      <c r="E17">
        <v>14</v>
      </c>
      <c r="F17">
        <v>14</v>
      </c>
      <c r="G17">
        <v>14</v>
      </c>
      <c r="H17">
        <v>14</v>
      </c>
      <c r="I17">
        <v>14</v>
      </c>
      <c r="J17">
        <v>14</v>
      </c>
      <c r="K17">
        <v>14</v>
      </c>
    </row>
    <row r="18" spans="1:11" ht="19" x14ac:dyDescent="0.25">
      <c r="B18" s="12">
        <v>17</v>
      </c>
      <c r="C18" s="6">
        <v>8</v>
      </c>
      <c r="D18">
        <v>14</v>
      </c>
      <c r="E18">
        <v>14</v>
      </c>
      <c r="F18">
        <v>14</v>
      </c>
      <c r="G18">
        <v>14</v>
      </c>
      <c r="H18">
        <v>14</v>
      </c>
      <c r="I18">
        <v>14</v>
      </c>
      <c r="J18">
        <v>14</v>
      </c>
      <c r="K18">
        <v>14</v>
      </c>
    </row>
    <row r="19" spans="1:11" ht="19" x14ac:dyDescent="0.25">
      <c r="B19" s="12">
        <v>18</v>
      </c>
      <c r="C19" s="6">
        <v>6</v>
      </c>
      <c r="D19">
        <v>9</v>
      </c>
      <c r="E19">
        <v>14</v>
      </c>
      <c r="F19">
        <v>14</v>
      </c>
      <c r="G19">
        <v>14</v>
      </c>
      <c r="H19">
        <v>14</v>
      </c>
      <c r="I19">
        <v>14</v>
      </c>
      <c r="J19">
        <v>14</v>
      </c>
      <c r="K19">
        <v>14</v>
      </c>
    </row>
    <row r="20" spans="1:11" ht="19" x14ac:dyDescent="0.25">
      <c r="B20" s="12">
        <v>19</v>
      </c>
      <c r="C20" s="6">
        <v>14</v>
      </c>
      <c r="D20">
        <v>14</v>
      </c>
      <c r="E20">
        <v>14</v>
      </c>
      <c r="F20">
        <v>14</v>
      </c>
      <c r="G20">
        <v>14</v>
      </c>
      <c r="H20">
        <v>14</v>
      </c>
      <c r="I20">
        <v>14</v>
      </c>
      <c r="J20">
        <v>14</v>
      </c>
      <c r="K20">
        <v>14</v>
      </c>
    </row>
    <row r="21" spans="1:11" ht="19" x14ac:dyDescent="0.25">
      <c r="B21" s="12">
        <v>20</v>
      </c>
      <c r="C21" s="6">
        <v>11</v>
      </c>
      <c r="D21">
        <v>11</v>
      </c>
      <c r="E21">
        <v>8</v>
      </c>
      <c r="F21">
        <v>11</v>
      </c>
      <c r="G21">
        <v>14</v>
      </c>
      <c r="H21">
        <v>14</v>
      </c>
      <c r="I21">
        <v>14</v>
      </c>
      <c r="J21">
        <v>14</v>
      </c>
      <c r="K21">
        <v>14</v>
      </c>
    </row>
    <row r="22" spans="1:11" ht="19" x14ac:dyDescent="0.25">
      <c r="B22" s="12">
        <v>21</v>
      </c>
      <c r="C22" s="6">
        <v>4</v>
      </c>
      <c r="D22">
        <v>14</v>
      </c>
      <c r="E22">
        <v>7</v>
      </c>
      <c r="F22">
        <v>14</v>
      </c>
      <c r="G22">
        <v>14</v>
      </c>
      <c r="H22">
        <v>14</v>
      </c>
      <c r="I22">
        <v>14</v>
      </c>
      <c r="J22">
        <v>14</v>
      </c>
      <c r="K22">
        <v>14</v>
      </c>
    </row>
    <row r="28" spans="1:11" x14ac:dyDescent="0.2">
      <c r="A28" t="s">
        <v>59</v>
      </c>
    </row>
    <row r="30" spans="1:11" ht="19" x14ac:dyDescent="0.25">
      <c r="B30" t="s">
        <v>62</v>
      </c>
      <c r="C30" s="10">
        <v>2</v>
      </c>
      <c r="D30" s="10">
        <v>3</v>
      </c>
      <c r="E30" s="10">
        <v>4</v>
      </c>
      <c r="F30" s="10">
        <v>5</v>
      </c>
      <c r="G30" s="10">
        <v>6</v>
      </c>
      <c r="H30" s="10">
        <v>7</v>
      </c>
      <c r="I30" s="10">
        <v>8</v>
      </c>
      <c r="J30" s="10">
        <v>9</v>
      </c>
      <c r="K30" s="10">
        <v>10</v>
      </c>
    </row>
    <row r="31" spans="1:11" ht="19" x14ac:dyDescent="0.25">
      <c r="A31" t="s">
        <v>60</v>
      </c>
      <c r="B31" s="14">
        <v>1</v>
      </c>
      <c r="C31" s="7">
        <v>7</v>
      </c>
      <c r="D31" s="8">
        <v>7</v>
      </c>
      <c r="E31" s="8">
        <v>14</v>
      </c>
      <c r="F31" s="8">
        <v>14</v>
      </c>
      <c r="G31" s="8">
        <v>14</v>
      </c>
      <c r="H31" s="8">
        <v>14</v>
      </c>
      <c r="I31" s="8">
        <v>14</v>
      </c>
      <c r="J31" s="8">
        <v>14</v>
      </c>
      <c r="K31" s="8">
        <v>14</v>
      </c>
    </row>
    <row r="32" spans="1:11" ht="19" x14ac:dyDescent="0.25">
      <c r="B32" s="15">
        <v>4</v>
      </c>
      <c r="C32" s="9">
        <v>4</v>
      </c>
      <c r="D32">
        <v>11</v>
      </c>
      <c r="E32">
        <v>14</v>
      </c>
      <c r="F32">
        <v>13</v>
      </c>
      <c r="G32">
        <v>14</v>
      </c>
      <c r="H32">
        <v>14</v>
      </c>
      <c r="I32">
        <v>14</v>
      </c>
      <c r="J32">
        <v>14</v>
      </c>
      <c r="K32">
        <v>14</v>
      </c>
    </row>
    <row r="33" spans="2:11" ht="19" x14ac:dyDescent="0.25">
      <c r="B33" s="15">
        <v>5</v>
      </c>
      <c r="C33" s="9">
        <v>4</v>
      </c>
      <c r="D33">
        <v>8</v>
      </c>
      <c r="E33">
        <v>14</v>
      </c>
      <c r="F33">
        <v>14</v>
      </c>
      <c r="G33">
        <v>14</v>
      </c>
      <c r="H33">
        <v>14</v>
      </c>
      <c r="I33">
        <v>14</v>
      </c>
      <c r="J33">
        <v>14</v>
      </c>
      <c r="K33">
        <v>14</v>
      </c>
    </row>
    <row r="34" spans="2:11" ht="19" x14ac:dyDescent="0.25">
      <c r="B34" s="15">
        <v>6</v>
      </c>
      <c r="C34" s="9">
        <v>4</v>
      </c>
      <c r="D34">
        <v>6</v>
      </c>
      <c r="E34">
        <v>8</v>
      </c>
      <c r="F34">
        <v>10</v>
      </c>
      <c r="G34">
        <v>6</v>
      </c>
      <c r="H34">
        <v>14</v>
      </c>
      <c r="I34">
        <v>14</v>
      </c>
      <c r="J34">
        <v>14</v>
      </c>
      <c r="K34">
        <v>14</v>
      </c>
    </row>
    <row r="35" spans="2:11" ht="19" x14ac:dyDescent="0.25">
      <c r="B35" s="15">
        <v>7</v>
      </c>
      <c r="C35" s="9">
        <v>6</v>
      </c>
      <c r="D35">
        <v>8</v>
      </c>
      <c r="E35">
        <v>8</v>
      </c>
      <c r="F35">
        <v>14</v>
      </c>
      <c r="G35">
        <v>14</v>
      </c>
      <c r="H35">
        <v>14</v>
      </c>
      <c r="I35">
        <v>14</v>
      </c>
      <c r="J35">
        <v>14</v>
      </c>
      <c r="K35">
        <v>14</v>
      </c>
    </row>
    <row r="36" spans="2:11" ht="19" x14ac:dyDescent="0.25">
      <c r="B36" s="15">
        <v>8</v>
      </c>
      <c r="C36" s="9">
        <v>6</v>
      </c>
      <c r="D36">
        <v>11</v>
      </c>
      <c r="E36">
        <v>14</v>
      </c>
      <c r="F36">
        <v>11</v>
      </c>
      <c r="G36">
        <v>14</v>
      </c>
      <c r="H36">
        <v>14</v>
      </c>
      <c r="I36">
        <v>14</v>
      </c>
      <c r="J36">
        <v>14</v>
      </c>
      <c r="K36">
        <v>14</v>
      </c>
    </row>
    <row r="37" spans="2:11" ht="19" x14ac:dyDescent="0.25">
      <c r="B37" s="15">
        <v>9</v>
      </c>
      <c r="C37" s="9">
        <v>5</v>
      </c>
      <c r="D37">
        <v>14</v>
      </c>
      <c r="E37">
        <v>14</v>
      </c>
      <c r="F37">
        <v>14</v>
      </c>
      <c r="G37">
        <v>14</v>
      </c>
      <c r="H37">
        <v>14</v>
      </c>
      <c r="I37">
        <v>14</v>
      </c>
      <c r="J37">
        <v>14</v>
      </c>
      <c r="K37">
        <v>14</v>
      </c>
    </row>
    <row r="38" spans="2:11" ht="19" x14ac:dyDescent="0.25">
      <c r="B38" s="15">
        <v>10</v>
      </c>
      <c r="C38" s="9">
        <v>7</v>
      </c>
      <c r="D38">
        <v>14</v>
      </c>
      <c r="E38">
        <v>14</v>
      </c>
      <c r="F38">
        <v>14</v>
      </c>
      <c r="G38">
        <v>14</v>
      </c>
      <c r="H38">
        <v>14</v>
      </c>
      <c r="I38">
        <v>14</v>
      </c>
      <c r="J38">
        <v>14</v>
      </c>
      <c r="K38">
        <v>14</v>
      </c>
    </row>
    <row r="39" spans="2:11" ht="19" x14ac:dyDescent="0.25">
      <c r="B39" s="15">
        <v>11</v>
      </c>
      <c r="C39" s="9">
        <v>6</v>
      </c>
      <c r="D39">
        <v>14</v>
      </c>
      <c r="E39">
        <v>14</v>
      </c>
      <c r="F39">
        <v>14</v>
      </c>
      <c r="G39">
        <v>14</v>
      </c>
      <c r="H39">
        <v>14</v>
      </c>
      <c r="I39">
        <v>14</v>
      </c>
      <c r="J39">
        <v>14</v>
      </c>
      <c r="K39">
        <v>14</v>
      </c>
    </row>
    <row r="40" spans="2:11" ht="19" x14ac:dyDescent="0.25">
      <c r="B40" s="15">
        <v>12</v>
      </c>
      <c r="C40" s="9">
        <v>7</v>
      </c>
      <c r="D40">
        <v>7</v>
      </c>
      <c r="E40">
        <v>14</v>
      </c>
      <c r="F40">
        <v>8</v>
      </c>
      <c r="G40">
        <v>14</v>
      </c>
      <c r="H40">
        <v>14</v>
      </c>
      <c r="I40">
        <v>14</v>
      </c>
      <c r="J40">
        <v>14</v>
      </c>
      <c r="K40">
        <v>14</v>
      </c>
    </row>
    <row r="41" spans="2:11" ht="19" x14ac:dyDescent="0.25">
      <c r="B41" s="15">
        <v>13</v>
      </c>
      <c r="C41" s="9">
        <v>5</v>
      </c>
      <c r="D41">
        <v>6</v>
      </c>
      <c r="E41">
        <v>14</v>
      </c>
      <c r="F41">
        <v>14</v>
      </c>
      <c r="G41">
        <v>14</v>
      </c>
      <c r="H41">
        <v>14</v>
      </c>
      <c r="I41">
        <v>14</v>
      </c>
      <c r="J41">
        <v>14</v>
      </c>
      <c r="K41">
        <v>14</v>
      </c>
    </row>
    <row r="42" spans="2:11" ht="19" x14ac:dyDescent="0.25">
      <c r="B42" s="15">
        <v>14</v>
      </c>
      <c r="C42" s="9">
        <v>6</v>
      </c>
      <c r="D42">
        <v>7</v>
      </c>
      <c r="E42">
        <v>14</v>
      </c>
      <c r="F42">
        <v>14</v>
      </c>
      <c r="G42">
        <v>14</v>
      </c>
      <c r="H42">
        <v>14</v>
      </c>
      <c r="I42">
        <v>14</v>
      </c>
      <c r="J42">
        <v>14</v>
      </c>
      <c r="K42">
        <v>14</v>
      </c>
    </row>
    <row r="43" spans="2:11" ht="19" x14ac:dyDescent="0.25">
      <c r="B43" s="15">
        <v>15</v>
      </c>
      <c r="C43" s="9">
        <v>5</v>
      </c>
      <c r="D43">
        <v>14</v>
      </c>
      <c r="E43">
        <v>14</v>
      </c>
      <c r="F43">
        <v>14</v>
      </c>
      <c r="G43">
        <v>14</v>
      </c>
      <c r="H43">
        <v>14</v>
      </c>
      <c r="I43">
        <v>14</v>
      </c>
      <c r="J43">
        <v>14</v>
      </c>
      <c r="K43">
        <v>14</v>
      </c>
    </row>
    <row r="44" spans="2:11" ht="19" x14ac:dyDescent="0.25">
      <c r="B44" s="15">
        <v>16</v>
      </c>
      <c r="C44" s="9">
        <v>9</v>
      </c>
      <c r="D44">
        <v>7</v>
      </c>
      <c r="E44">
        <v>7</v>
      </c>
      <c r="F44">
        <v>14</v>
      </c>
      <c r="G44">
        <v>14</v>
      </c>
      <c r="H44">
        <v>14</v>
      </c>
      <c r="I44">
        <v>14</v>
      </c>
      <c r="J44">
        <v>14</v>
      </c>
      <c r="K44">
        <v>14</v>
      </c>
    </row>
    <row r="45" spans="2:11" ht="19" x14ac:dyDescent="0.25">
      <c r="B45" s="15">
        <v>17</v>
      </c>
      <c r="C45" s="9">
        <v>6</v>
      </c>
      <c r="D45">
        <v>5</v>
      </c>
      <c r="E45">
        <v>7</v>
      </c>
      <c r="F45">
        <v>14</v>
      </c>
      <c r="G45">
        <v>7</v>
      </c>
      <c r="H45">
        <v>14</v>
      </c>
      <c r="I45">
        <v>14</v>
      </c>
      <c r="J45">
        <v>14</v>
      </c>
      <c r="K45">
        <v>14</v>
      </c>
    </row>
    <row r="46" spans="2:11" ht="19" x14ac:dyDescent="0.25">
      <c r="B46" s="15">
        <v>18</v>
      </c>
      <c r="C46" s="9">
        <v>6</v>
      </c>
      <c r="D46">
        <v>6</v>
      </c>
      <c r="E46">
        <v>7</v>
      </c>
      <c r="F46">
        <v>14</v>
      </c>
      <c r="G46">
        <v>14</v>
      </c>
      <c r="H46">
        <v>14</v>
      </c>
      <c r="I46">
        <v>14</v>
      </c>
      <c r="J46">
        <v>14</v>
      </c>
      <c r="K46">
        <v>14</v>
      </c>
    </row>
    <row r="47" spans="2:11" ht="19" x14ac:dyDescent="0.25">
      <c r="B47" s="15">
        <v>19</v>
      </c>
      <c r="C47" s="9">
        <v>14</v>
      </c>
      <c r="D47">
        <v>7</v>
      </c>
      <c r="E47">
        <v>14</v>
      </c>
      <c r="F47">
        <v>14</v>
      </c>
      <c r="G47">
        <v>14</v>
      </c>
      <c r="H47">
        <v>14</v>
      </c>
      <c r="I47">
        <v>14</v>
      </c>
      <c r="J47">
        <v>14</v>
      </c>
      <c r="K47">
        <v>14</v>
      </c>
    </row>
    <row r="48" spans="2:11" ht="19" x14ac:dyDescent="0.25">
      <c r="B48" s="15">
        <v>20</v>
      </c>
      <c r="C48" s="9">
        <v>4</v>
      </c>
      <c r="D48">
        <v>6</v>
      </c>
      <c r="E48">
        <v>6</v>
      </c>
      <c r="F48">
        <v>7</v>
      </c>
      <c r="G48">
        <v>7</v>
      </c>
      <c r="H48">
        <v>7</v>
      </c>
      <c r="I48">
        <v>14</v>
      </c>
      <c r="J48">
        <v>14</v>
      </c>
      <c r="K48">
        <v>14</v>
      </c>
    </row>
    <row r="49" spans="2:11" ht="19" x14ac:dyDescent="0.25">
      <c r="B49" s="15">
        <v>21</v>
      </c>
      <c r="C49" s="9">
        <v>5</v>
      </c>
      <c r="D49">
        <v>7</v>
      </c>
      <c r="E49">
        <v>7</v>
      </c>
      <c r="F49">
        <v>14</v>
      </c>
      <c r="G49">
        <v>14</v>
      </c>
      <c r="H49">
        <v>14</v>
      </c>
      <c r="I49">
        <v>14</v>
      </c>
      <c r="J49">
        <v>14</v>
      </c>
      <c r="K49">
        <v>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BA253-628D-D24F-881B-125F7EA4CCC4}">
  <dimension ref="A1:O76"/>
  <sheetViews>
    <sheetView zoomScale="114" workbookViewId="0">
      <selection activeCell="H36" sqref="H36"/>
    </sheetView>
  </sheetViews>
  <sheetFormatPr baseColWidth="10" defaultRowHeight="15" x14ac:dyDescent="0.2"/>
  <cols>
    <col min="3" max="3" width="12" bestFit="1" customWidth="1"/>
    <col min="12" max="12" width="11.6640625" bestFit="1" customWidth="1"/>
  </cols>
  <sheetData>
    <row r="1" spans="1:15" x14ac:dyDescent="0.2">
      <c r="A1" t="s">
        <v>105</v>
      </c>
    </row>
    <row r="3" spans="1:15" ht="19" x14ac:dyDescent="0.25">
      <c r="B3" t="s">
        <v>62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t="s">
        <v>107</v>
      </c>
      <c r="M3" t="s">
        <v>108</v>
      </c>
      <c r="N3" t="s">
        <v>109</v>
      </c>
      <c r="O3" t="s">
        <v>110</v>
      </c>
    </row>
    <row r="4" spans="1:15" ht="19" x14ac:dyDescent="0.25">
      <c r="A4" t="s">
        <v>60</v>
      </c>
      <c r="B4" s="11">
        <v>1</v>
      </c>
      <c r="C4" s="17">
        <v>6.5</v>
      </c>
      <c r="D4" s="5">
        <v>6.5</v>
      </c>
      <c r="E4" s="5">
        <v>6.5</v>
      </c>
      <c r="F4" s="5">
        <v>14</v>
      </c>
      <c r="G4" s="5">
        <v>14</v>
      </c>
      <c r="H4" s="5">
        <v>14</v>
      </c>
      <c r="I4" s="5">
        <v>14</v>
      </c>
      <c r="J4" s="5">
        <v>14</v>
      </c>
      <c r="K4" s="5">
        <v>14</v>
      </c>
      <c r="L4" s="1">
        <f>HARMEAN(C4:E4)</f>
        <v>6.5</v>
      </c>
      <c r="M4">
        <f>HARMEAN(C4:E4)</f>
        <v>6.5</v>
      </c>
      <c r="N4">
        <f>HARMEAN(F4:H4)</f>
        <v>14</v>
      </c>
      <c r="O4">
        <f>HARMEAN(I4:K4)</f>
        <v>14</v>
      </c>
    </row>
    <row r="5" spans="1:15" ht="19" x14ac:dyDescent="0.25">
      <c r="B5" s="12">
        <v>4</v>
      </c>
      <c r="C5" s="6">
        <v>6.5</v>
      </c>
      <c r="D5">
        <v>6.5</v>
      </c>
      <c r="E5">
        <v>4</v>
      </c>
      <c r="F5">
        <v>6.5</v>
      </c>
      <c r="G5">
        <v>6.5</v>
      </c>
      <c r="H5">
        <v>14</v>
      </c>
      <c r="I5">
        <v>14</v>
      </c>
      <c r="J5">
        <v>14</v>
      </c>
      <c r="K5">
        <v>14</v>
      </c>
      <c r="L5" s="1">
        <f>HARMEAN(C5:G5)</f>
        <v>5.7777777777777777</v>
      </c>
      <c r="M5">
        <f t="shared" ref="M5:M22" si="0">HARMEAN(C5:E5)</f>
        <v>5.3793103448275863</v>
      </c>
      <c r="N5">
        <f t="shared" ref="N5:N22" si="1">HARMEAN(F5:H5)</f>
        <v>7.9130434782608701</v>
      </c>
      <c r="O5">
        <f t="shared" ref="O5:O22" si="2">HARMEAN(I5:K5)</f>
        <v>14</v>
      </c>
    </row>
    <row r="6" spans="1:15" ht="19" x14ac:dyDescent="0.25">
      <c r="B6" s="12">
        <v>5</v>
      </c>
      <c r="C6" s="6">
        <v>2.75</v>
      </c>
      <c r="D6">
        <v>6.5</v>
      </c>
      <c r="E6">
        <v>14</v>
      </c>
      <c r="F6">
        <v>14</v>
      </c>
      <c r="G6">
        <v>14</v>
      </c>
      <c r="H6">
        <v>14</v>
      </c>
      <c r="I6">
        <v>14</v>
      </c>
      <c r="J6">
        <v>14</v>
      </c>
      <c r="K6">
        <v>14</v>
      </c>
      <c r="L6" s="1">
        <f>HARMEAN(C6:D6)</f>
        <v>3.8648648648648649</v>
      </c>
      <c r="M6">
        <f t="shared" si="0"/>
        <v>5.0941475826972011</v>
      </c>
      <c r="N6">
        <f t="shared" si="1"/>
        <v>14</v>
      </c>
      <c r="O6">
        <f t="shared" si="2"/>
        <v>14</v>
      </c>
    </row>
    <row r="7" spans="1:15" ht="19" x14ac:dyDescent="0.25">
      <c r="B7" s="12">
        <v>6</v>
      </c>
      <c r="C7" s="6">
        <v>4</v>
      </c>
      <c r="D7">
        <v>6.5</v>
      </c>
      <c r="E7">
        <v>6.5</v>
      </c>
      <c r="F7">
        <v>6.5</v>
      </c>
      <c r="G7">
        <v>2.5</v>
      </c>
      <c r="H7">
        <v>2.75</v>
      </c>
      <c r="I7">
        <v>6.5</v>
      </c>
      <c r="J7">
        <v>6.5</v>
      </c>
      <c r="K7">
        <v>6.5</v>
      </c>
      <c r="L7" s="1">
        <f>HARMEAN(C7:K7)</f>
        <v>4.6470482036468681</v>
      </c>
      <c r="M7">
        <f t="shared" si="0"/>
        <v>5.3793103448275863</v>
      </c>
      <c r="N7">
        <f t="shared" si="1"/>
        <v>3.2698170731707314</v>
      </c>
      <c r="O7">
        <f t="shared" si="2"/>
        <v>6.5</v>
      </c>
    </row>
    <row r="8" spans="1:15" ht="19" x14ac:dyDescent="0.25">
      <c r="B8" s="12">
        <v>7</v>
      </c>
      <c r="C8" s="6">
        <v>4</v>
      </c>
      <c r="D8">
        <v>6.5</v>
      </c>
      <c r="E8">
        <v>6.5</v>
      </c>
      <c r="F8">
        <v>14</v>
      </c>
      <c r="G8">
        <v>6.5</v>
      </c>
      <c r="H8">
        <v>14</v>
      </c>
      <c r="I8">
        <v>14</v>
      </c>
      <c r="J8">
        <v>14</v>
      </c>
      <c r="K8">
        <v>14</v>
      </c>
      <c r="L8" s="1">
        <f>HARMEAN(C8:G8)</f>
        <v>6.3859649122807021</v>
      </c>
      <c r="M8">
        <f t="shared" si="0"/>
        <v>5.3793103448275863</v>
      </c>
      <c r="N8">
        <f t="shared" si="1"/>
        <v>10.111111111111111</v>
      </c>
      <c r="O8">
        <f t="shared" si="2"/>
        <v>14</v>
      </c>
    </row>
    <row r="9" spans="1:15" ht="19" x14ac:dyDescent="0.25">
      <c r="B9" s="12">
        <v>8</v>
      </c>
      <c r="C9" s="6">
        <v>6.5</v>
      </c>
      <c r="D9">
        <v>14</v>
      </c>
      <c r="E9" s="6">
        <v>6.5</v>
      </c>
      <c r="F9">
        <v>14</v>
      </c>
      <c r="G9">
        <v>14</v>
      </c>
      <c r="H9">
        <v>14</v>
      </c>
      <c r="I9">
        <v>14</v>
      </c>
      <c r="J9">
        <v>14</v>
      </c>
      <c r="K9">
        <v>14</v>
      </c>
      <c r="L9" s="1">
        <f>HARMEAN(C9:E9)</f>
        <v>7.9130434782608701</v>
      </c>
      <c r="M9">
        <f t="shared" si="0"/>
        <v>7.9130434782608701</v>
      </c>
      <c r="N9">
        <f t="shared" si="1"/>
        <v>14</v>
      </c>
      <c r="O9">
        <f t="shared" si="2"/>
        <v>14</v>
      </c>
    </row>
    <row r="10" spans="1:15" ht="19" x14ac:dyDescent="0.25">
      <c r="B10" s="12">
        <v>9</v>
      </c>
      <c r="C10" s="6">
        <v>4</v>
      </c>
      <c r="D10">
        <v>6.5</v>
      </c>
      <c r="E10">
        <v>4</v>
      </c>
      <c r="F10">
        <v>14</v>
      </c>
      <c r="G10">
        <v>6.5</v>
      </c>
      <c r="H10">
        <v>14</v>
      </c>
      <c r="I10">
        <v>14</v>
      </c>
      <c r="J10">
        <v>14</v>
      </c>
      <c r="K10">
        <v>14</v>
      </c>
      <c r="L10" s="1">
        <f>HARMEAN(C10:G10)</f>
        <v>5.6875000000000009</v>
      </c>
      <c r="M10">
        <f t="shared" si="0"/>
        <v>4.5882352941176467</v>
      </c>
      <c r="N10">
        <f t="shared" si="1"/>
        <v>10.111111111111111</v>
      </c>
      <c r="O10">
        <f t="shared" si="2"/>
        <v>14</v>
      </c>
    </row>
    <row r="11" spans="1:15" ht="19" x14ac:dyDescent="0.25">
      <c r="B11" s="12">
        <v>10</v>
      </c>
      <c r="C11" s="6">
        <v>14</v>
      </c>
      <c r="D11">
        <v>14</v>
      </c>
      <c r="E11">
        <v>14</v>
      </c>
      <c r="F11">
        <v>14</v>
      </c>
      <c r="G11">
        <v>14</v>
      </c>
      <c r="H11">
        <v>14</v>
      </c>
      <c r="I11">
        <v>14</v>
      </c>
      <c r="J11">
        <v>14</v>
      </c>
      <c r="K11">
        <v>14</v>
      </c>
      <c r="L11" s="1">
        <v>14</v>
      </c>
      <c r="M11">
        <f t="shared" si="0"/>
        <v>14</v>
      </c>
      <c r="N11">
        <f t="shared" si="1"/>
        <v>14</v>
      </c>
      <c r="O11">
        <f t="shared" si="2"/>
        <v>14</v>
      </c>
    </row>
    <row r="12" spans="1:15" ht="19" x14ac:dyDescent="0.25">
      <c r="B12" s="12">
        <v>11</v>
      </c>
      <c r="C12" s="6">
        <v>6</v>
      </c>
      <c r="D12">
        <v>6.5</v>
      </c>
      <c r="E12">
        <v>14</v>
      </c>
      <c r="F12">
        <v>14</v>
      </c>
      <c r="G12">
        <v>14</v>
      </c>
      <c r="H12">
        <v>14</v>
      </c>
      <c r="I12">
        <v>14</v>
      </c>
      <c r="J12">
        <v>14</v>
      </c>
      <c r="K12">
        <v>14</v>
      </c>
      <c r="L12" s="1">
        <f>HARMEAN(C12:D12)</f>
        <v>6.24</v>
      </c>
      <c r="M12">
        <f t="shared" si="0"/>
        <v>7.6542056074766363</v>
      </c>
      <c r="N12">
        <f t="shared" si="1"/>
        <v>14</v>
      </c>
      <c r="O12">
        <f t="shared" si="2"/>
        <v>14</v>
      </c>
    </row>
    <row r="13" spans="1:15" ht="19" x14ac:dyDescent="0.25">
      <c r="B13" s="12">
        <v>12</v>
      </c>
      <c r="C13" s="6">
        <v>6</v>
      </c>
      <c r="D13">
        <v>6.5</v>
      </c>
      <c r="E13">
        <v>14</v>
      </c>
      <c r="F13">
        <v>14</v>
      </c>
      <c r="G13">
        <v>14</v>
      </c>
      <c r="H13">
        <v>14</v>
      </c>
      <c r="I13">
        <v>14</v>
      </c>
      <c r="J13">
        <v>14</v>
      </c>
      <c r="K13">
        <v>14</v>
      </c>
      <c r="L13" s="1">
        <f>HARMEAN(C13:D13)</f>
        <v>6.24</v>
      </c>
      <c r="M13">
        <f t="shared" si="0"/>
        <v>7.6542056074766363</v>
      </c>
      <c r="N13">
        <f t="shared" si="1"/>
        <v>14</v>
      </c>
      <c r="O13">
        <f t="shared" si="2"/>
        <v>14</v>
      </c>
    </row>
    <row r="14" spans="1:15" ht="19" x14ac:dyDescent="0.25">
      <c r="B14" s="12">
        <v>13</v>
      </c>
      <c r="C14" s="6">
        <v>6</v>
      </c>
      <c r="D14">
        <v>4</v>
      </c>
      <c r="E14">
        <v>6.5</v>
      </c>
      <c r="F14">
        <v>14</v>
      </c>
      <c r="G14">
        <v>14</v>
      </c>
      <c r="H14">
        <v>14</v>
      </c>
      <c r="I14">
        <v>14</v>
      </c>
      <c r="J14">
        <v>14</v>
      </c>
      <c r="K14">
        <v>14</v>
      </c>
      <c r="L14" s="1">
        <f>HARMEAN(C14:E14)</f>
        <v>5.2584269662921352</v>
      </c>
      <c r="M14">
        <f t="shared" si="0"/>
        <v>5.2584269662921352</v>
      </c>
      <c r="N14">
        <f t="shared" si="1"/>
        <v>14</v>
      </c>
      <c r="O14">
        <f t="shared" si="2"/>
        <v>14</v>
      </c>
    </row>
    <row r="15" spans="1:15" ht="19" x14ac:dyDescent="0.25">
      <c r="B15" s="12">
        <v>14</v>
      </c>
      <c r="C15" s="6">
        <v>14</v>
      </c>
      <c r="D15">
        <v>14</v>
      </c>
      <c r="E15">
        <v>14</v>
      </c>
      <c r="F15">
        <v>14</v>
      </c>
      <c r="G15">
        <v>14</v>
      </c>
      <c r="H15">
        <v>14</v>
      </c>
      <c r="I15">
        <v>14</v>
      </c>
      <c r="J15">
        <v>14</v>
      </c>
      <c r="K15">
        <v>14</v>
      </c>
      <c r="L15" s="1">
        <v>14</v>
      </c>
      <c r="M15">
        <f t="shared" si="0"/>
        <v>14</v>
      </c>
      <c r="N15">
        <f t="shared" si="1"/>
        <v>14</v>
      </c>
      <c r="O15">
        <f t="shared" si="2"/>
        <v>14</v>
      </c>
    </row>
    <row r="16" spans="1:15" ht="19" x14ac:dyDescent="0.25">
      <c r="B16" s="12">
        <v>15</v>
      </c>
      <c r="C16" s="6">
        <v>6.5</v>
      </c>
      <c r="D16">
        <v>14</v>
      </c>
      <c r="E16">
        <v>14</v>
      </c>
      <c r="F16">
        <v>14</v>
      </c>
      <c r="G16">
        <v>14</v>
      </c>
      <c r="H16">
        <v>14</v>
      </c>
      <c r="I16">
        <v>14</v>
      </c>
      <c r="J16">
        <v>14</v>
      </c>
      <c r="K16">
        <v>14</v>
      </c>
      <c r="L16" s="1">
        <v>6.5</v>
      </c>
      <c r="M16">
        <f t="shared" si="0"/>
        <v>10.111111111111111</v>
      </c>
      <c r="N16">
        <f t="shared" si="1"/>
        <v>14</v>
      </c>
      <c r="O16">
        <f t="shared" si="2"/>
        <v>14</v>
      </c>
    </row>
    <row r="17" spans="1:15" ht="19" x14ac:dyDescent="0.25">
      <c r="B17" s="12">
        <v>16</v>
      </c>
      <c r="C17" s="6">
        <v>14</v>
      </c>
      <c r="D17">
        <v>6.5</v>
      </c>
      <c r="E17">
        <v>14</v>
      </c>
      <c r="F17">
        <v>14</v>
      </c>
      <c r="G17">
        <v>14</v>
      </c>
      <c r="H17">
        <v>14</v>
      </c>
      <c r="I17">
        <v>14</v>
      </c>
      <c r="J17">
        <v>14</v>
      </c>
      <c r="K17">
        <v>14</v>
      </c>
      <c r="L17" s="1">
        <f>HARMEAN(C17:D17)</f>
        <v>8.8780487804878039</v>
      </c>
      <c r="M17">
        <f t="shared" si="0"/>
        <v>10.111111111111111</v>
      </c>
      <c r="N17">
        <f t="shared" si="1"/>
        <v>14</v>
      </c>
      <c r="O17">
        <f t="shared" si="2"/>
        <v>14</v>
      </c>
    </row>
    <row r="18" spans="1:15" ht="19" x14ac:dyDescent="0.25">
      <c r="B18" s="12">
        <v>17</v>
      </c>
      <c r="C18" s="6">
        <v>6.5</v>
      </c>
      <c r="D18">
        <v>14</v>
      </c>
      <c r="E18">
        <v>14</v>
      </c>
      <c r="F18">
        <v>14</v>
      </c>
      <c r="G18">
        <v>14</v>
      </c>
      <c r="H18">
        <v>14</v>
      </c>
      <c r="I18">
        <v>14</v>
      </c>
      <c r="J18">
        <v>14</v>
      </c>
      <c r="K18">
        <v>14</v>
      </c>
      <c r="L18" s="1">
        <v>6.5</v>
      </c>
      <c r="M18">
        <f t="shared" si="0"/>
        <v>10.111111111111111</v>
      </c>
      <c r="N18">
        <f t="shared" si="1"/>
        <v>14</v>
      </c>
      <c r="O18">
        <f t="shared" si="2"/>
        <v>14</v>
      </c>
    </row>
    <row r="19" spans="1:15" ht="19" x14ac:dyDescent="0.25">
      <c r="B19" s="12">
        <v>18</v>
      </c>
      <c r="C19" s="6">
        <v>2.5</v>
      </c>
      <c r="D19">
        <v>6.5</v>
      </c>
      <c r="E19">
        <v>14</v>
      </c>
      <c r="F19">
        <v>14</v>
      </c>
      <c r="G19">
        <v>14</v>
      </c>
      <c r="H19">
        <v>14</v>
      </c>
      <c r="I19">
        <v>14</v>
      </c>
      <c r="J19">
        <v>14</v>
      </c>
      <c r="K19">
        <v>14</v>
      </c>
      <c r="L19" s="1">
        <f>HARMEAN(C19:D19)</f>
        <v>3.6111111111111107</v>
      </c>
      <c r="M19">
        <f t="shared" si="0"/>
        <v>4.7978910369068544</v>
      </c>
      <c r="N19">
        <f t="shared" si="1"/>
        <v>14</v>
      </c>
      <c r="O19">
        <f t="shared" si="2"/>
        <v>14</v>
      </c>
    </row>
    <row r="20" spans="1:15" ht="19" x14ac:dyDescent="0.25">
      <c r="B20" s="12">
        <v>19</v>
      </c>
      <c r="C20" s="6">
        <v>14</v>
      </c>
      <c r="D20">
        <v>14</v>
      </c>
      <c r="E20">
        <v>14</v>
      </c>
      <c r="F20">
        <v>14</v>
      </c>
      <c r="G20">
        <v>14</v>
      </c>
      <c r="H20">
        <v>14</v>
      </c>
      <c r="I20">
        <v>14</v>
      </c>
      <c r="J20">
        <v>14</v>
      </c>
      <c r="K20">
        <v>14</v>
      </c>
      <c r="L20" s="1">
        <v>14</v>
      </c>
      <c r="M20">
        <f t="shared" si="0"/>
        <v>14</v>
      </c>
      <c r="N20">
        <f t="shared" si="1"/>
        <v>14</v>
      </c>
      <c r="O20">
        <f t="shared" si="2"/>
        <v>14</v>
      </c>
    </row>
    <row r="21" spans="1:15" ht="19" x14ac:dyDescent="0.25">
      <c r="B21" s="12">
        <v>20</v>
      </c>
      <c r="C21" s="6">
        <v>6.5</v>
      </c>
      <c r="D21">
        <v>6.5</v>
      </c>
      <c r="E21">
        <v>4</v>
      </c>
      <c r="F21">
        <v>6.5</v>
      </c>
      <c r="G21">
        <v>14</v>
      </c>
      <c r="H21">
        <v>14</v>
      </c>
      <c r="I21">
        <v>14</v>
      </c>
      <c r="J21">
        <v>14</v>
      </c>
      <c r="K21">
        <v>14</v>
      </c>
      <c r="L21" s="1">
        <f>HARMEAN(C21:F21)</f>
        <v>5.621621621621621</v>
      </c>
      <c r="M21">
        <f t="shared" si="0"/>
        <v>5.3793103448275863</v>
      </c>
      <c r="N21">
        <f t="shared" si="1"/>
        <v>10.111111111111111</v>
      </c>
      <c r="O21">
        <f t="shared" si="2"/>
        <v>14</v>
      </c>
    </row>
    <row r="22" spans="1:15" ht="19" x14ac:dyDescent="0.25">
      <c r="B22" s="12">
        <v>21</v>
      </c>
      <c r="C22" s="6">
        <v>3.25</v>
      </c>
      <c r="D22">
        <v>14</v>
      </c>
      <c r="E22">
        <v>6.5</v>
      </c>
      <c r="F22">
        <v>14</v>
      </c>
      <c r="G22">
        <v>14</v>
      </c>
      <c r="H22">
        <v>14</v>
      </c>
      <c r="I22">
        <v>14</v>
      </c>
      <c r="J22">
        <v>14</v>
      </c>
      <c r="K22">
        <v>14</v>
      </c>
      <c r="L22" s="1">
        <f>HARMEAN(C22:E22)</f>
        <v>5.6288659793814428</v>
      </c>
      <c r="M22">
        <f t="shared" si="0"/>
        <v>5.6288659793814428</v>
      </c>
      <c r="N22">
        <f t="shared" si="1"/>
        <v>14</v>
      </c>
      <c r="O22">
        <f t="shared" si="2"/>
        <v>14</v>
      </c>
    </row>
    <row r="28" spans="1:15" x14ac:dyDescent="0.2">
      <c r="A28" t="s">
        <v>106</v>
      </c>
    </row>
    <row r="30" spans="1:15" ht="19" x14ac:dyDescent="0.25">
      <c r="B30" t="s">
        <v>62</v>
      </c>
      <c r="C30" s="10">
        <v>2</v>
      </c>
      <c r="D30" s="10">
        <v>3</v>
      </c>
      <c r="E30" s="10">
        <v>4</v>
      </c>
      <c r="F30" s="10">
        <v>5</v>
      </c>
      <c r="G30" s="10">
        <v>6</v>
      </c>
      <c r="H30" s="10">
        <v>7</v>
      </c>
      <c r="I30" s="10">
        <v>8</v>
      </c>
      <c r="J30" s="10">
        <v>9</v>
      </c>
      <c r="K30" s="10">
        <v>10</v>
      </c>
      <c r="L30" t="s">
        <v>107</v>
      </c>
      <c r="M30" t="s">
        <v>108</v>
      </c>
      <c r="N30" t="s">
        <v>109</v>
      </c>
      <c r="O30" t="s">
        <v>110</v>
      </c>
    </row>
    <row r="31" spans="1:15" ht="19" x14ac:dyDescent="0.25">
      <c r="A31" t="s">
        <v>60</v>
      </c>
      <c r="B31" s="14">
        <v>1</v>
      </c>
      <c r="C31" s="7">
        <v>6.5</v>
      </c>
      <c r="D31" s="8">
        <v>4.3</v>
      </c>
      <c r="E31" s="8">
        <v>14</v>
      </c>
      <c r="F31" s="8">
        <v>14</v>
      </c>
      <c r="G31" s="8">
        <v>14</v>
      </c>
      <c r="H31" s="8">
        <v>14</v>
      </c>
      <c r="I31" s="8">
        <v>14</v>
      </c>
      <c r="J31" s="8">
        <v>14</v>
      </c>
      <c r="K31" s="8">
        <v>14</v>
      </c>
      <c r="L31" s="1">
        <f>HARMEAN(C31:D31)</f>
        <v>5.1759259259259265</v>
      </c>
      <c r="M31" s="1">
        <f>HARMEAN(C31:E31)</f>
        <v>6.5526095450739614</v>
      </c>
      <c r="N31">
        <f>HARMEAN(F31:H31)</f>
        <v>14</v>
      </c>
      <c r="O31">
        <f>HARMEAN(I31:K31)</f>
        <v>14</v>
      </c>
    </row>
    <row r="32" spans="1:15" ht="19" x14ac:dyDescent="0.25">
      <c r="B32" s="15">
        <v>4</v>
      </c>
      <c r="C32" s="9">
        <v>2</v>
      </c>
      <c r="D32">
        <v>6.5</v>
      </c>
      <c r="E32">
        <v>14</v>
      </c>
      <c r="F32">
        <v>13</v>
      </c>
      <c r="G32">
        <v>14</v>
      </c>
      <c r="H32">
        <v>14</v>
      </c>
      <c r="I32">
        <v>14</v>
      </c>
      <c r="J32">
        <v>14</v>
      </c>
      <c r="K32">
        <v>14</v>
      </c>
      <c r="L32" s="1">
        <f>HARMEAN(C32:D32)</f>
        <v>3.0588235294117645</v>
      </c>
      <c r="M32" s="1">
        <f t="shared" ref="M32:M49" si="3">HARMEAN(C32:E32)</f>
        <v>4.1363636363636367</v>
      </c>
      <c r="N32">
        <f t="shared" ref="N32:N49" si="4">HARMEAN(F32:H32)</f>
        <v>13.649999999999999</v>
      </c>
      <c r="O32">
        <f t="shared" ref="O32:O49" si="5">HARMEAN(I32:K32)</f>
        <v>14</v>
      </c>
    </row>
    <row r="33" spans="2:15" ht="19" x14ac:dyDescent="0.25">
      <c r="B33" s="15">
        <v>5</v>
      </c>
      <c r="C33" s="9">
        <v>2.75</v>
      </c>
      <c r="D33">
        <v>4</v>
      </c>
      <c r="E33">
        <v>14</v>
      </c>
      <c r="F33">
        <v>14</v>
      </c>
      <c r="G33">
        <v>14</v>
      </c>
      <c r="H33">
        <v>14</v>
      </c>
      <c r="I33">
        <v>14</v>
      </c>
      <c r="J33">
        <v>14</v>
      </c>
      <c r="K33">
        <v>14</v>
      </c>
      <c r="L33" s="1">
        <f>HARMEAN(C33:D33)</f>
        <v>3.2592592592592591</v>
      </c>
      <c r="M33" s="1">
        <f t="shared" si="3"/>
        <v>4.37914691943128</v>
      </c>
      <c r="N33">
        <f t="shared" si="4"/>
        <v>14</v>
      </c>
      <c r="O33">
        <f t="shared" si="5"/>
        <v>14</v>
      </c>
    </row>
    <row r="34" spans="2:15" ht="19" x14ac:dyDescent="0.25">
      <c r="B34" s="15">
        <v>6</v>
      </c>
      <c r="C34" s="9">
        <v>2.5</v>
      </c>
      <c r="D34">
        <v>2.75</v>
      </c>
      <c r="E34">
        <v>6.5</v>
      </c>
      <c r="F34">
        <v>6.5</v>
      </c>
      <c r="G34">
        <v>4</v>
      </c>
      <c r="H34">
        <v>14</v>
      </c>
      <c r="I34">
        <v>14</v>
      </c>
      <c r="J34">
        <v>14</v>
      </c>
      <c r="K34">
        <v>14</v>
      </c>
      <c r="L34" s="1">
        <f>HARMEAN(C34:G34)</f>
        <v>3.7840698597512565</v>
      </c>
      <c r="M34" s="1">
        <f t="shared" si="3"/>
        <v>3.2698170731707314</v>
      </c>
      <c r="N34">
        <f t="shared" si="4"/>
        <v>6.3121387283237</v>
      </c>
      <c r="O34">
        <f t="shared" si="5"/>
        <v>14</v>
      </c>
    </row>
    <row r="35" spans="2:15" ht="19" x14ac:dyDescent="0.25">
      <c r="B35" s="15">
        <v>7</v>
      </c>
      <c r="C35" s="9">
        <v>2.75</v>
      </c>
      <c r="D35">
        <v>4</v>
      </c>
      <c r="E35">
        <v>6.5</v>
      </c>
      <c r="F35">
        <v>6.5</v>
      </c>
      <c r="G35">
        <v>14</v>
      </c>
      <c r="H35">
        <v>14</v>
      </c>
      <c r="I35">
        <v>14</v>
      </c>
      <c r="J35">
        <v>14</v>
      </c>
      <c r="K35">
        <v>14</v>
      </c>
      <c r="L35" s="1">
        <f>HARMEAN(C35:E35)</f>
        <v>3.9088838268792707</v>
      </c>
      <c r="M35" s="1">
        <f t="shared" si="3"/>
        <v>3.9088838268792707</v>
      </c>
      <c r="N35">
        <f t="shared" si="4"/>
        <v>10.111111111111111</v>
      </c>
      <c r="O35">
        <f t="shared" si="5"/>
        <v>14</v>
      </c>
    </row>
    <row r="36" spans="2:15" ht="19" x14ac:dyDescent="0.25">
      <c r="B36" s="15">
        <v>8</v>
      </c>
      <c r="C36" s="9">
        <v>3.6</v>
      </c>
      <c r="D36">
        <v>6.5</v>
      </c>
      <c r="E36">
        <v>14</v>
      </c>
      <c r="F36">
        <v>6.5</v>
      </c>
      <c r="G36">
        <v>14</v>
      </c>
      <c r="H36">
        <v>14</v>
      </c>
      <c r="I36">
        <v>14</v>
      </c>
      <c r="J36">
        <v>14</v>
      </c>
      <c r="K36">
        <v>14</v>
      </c>
      <c r="L36" s="1">
        <f>HARMEAN(C36:F36)</f>
        <v>6.0892193308550189</v>
      </c>
      <c r="M36" s="1">
        <f t="shared" si="3"/>
        <v>5.9635922330097086</v>
      </c>
      <c r="N36">
        <f t="shared" si="4"/>
        <v>10.111111111111111</v>
      </c>
      <c r="O36">
        <f t="shared" si="5"/>
        <v>14</v>
      </c>
    </row>
    <row r="37" spans="2:15" ht="19" x14ac:dyDescent="0.25">
      <c r="B37" s="15">
        <v>9</v>
      </c>
      <c r="C37" s="9">
        <v>2.75</v>
      </c>
      <c r="D37">
        <v>14</v>
      </c>
      <c r="E37">
        <v>14</v>
      </c>
      <c r="F37">
        <v>14</v>
      </c>
      <c r="G37">
        <v>14</v>
      </c>
      <c r="H37">
        <v>14</v>
      </c>
      <c r="I37">
        <v>14</v>
      </c>
      <c r="J37">
        <v>14</v>
      </c>
      <c r="K37">
        <v>14</v>
      </c>
      <c r="L37" s="1">
        <f>HARMEAN(C37)</f>
        <v>2.75</v>
      </c>
      <c r="M37" s="1">
        <f t="shared" si="3"/>
        <v>5.9230769230769242</v>
      </c>
      <c r="N37">
        <f t="shared" si="4"/>
        <v>14</v>
      </c>
      <c r="O37">
        <f t="shared" si="5"/>
        <v>14</v>
      </c>
    </row>
    <row r="38" spans="2:15" ht="19" x14ac:dyDescent="0.25">
      <c r="B38" s="15">
        <v>10</v>
      </c>
      <c r="C38" s="9">
        <v>6.5</v>
      </c>
      <c r="D38">
        <v>14</v>
      </c>
      <c r="E38">
        <v>14</v>
      </c>
      <c r="F38">
        <v>14</v>
      </c>
      <c r="G38">
        <v>14</v>
      </c>
      <c r="H38">
        <v>14</v>
      </c>
      <c r="I38">
        <v>14</v>
      </c>
      <c r="J38">
        <v>14</v>
      </c>
      <c r="K38">
        <v>14</v>
      </c>
      <c r="L38" s="1">
        <v>6.5</v>
      </c>
      <c r="M38" s="1">
        <f t="shared" si="3"/>
        <v>10.111111111111111</v>
      </c>
      <c r="N38">
        <f t="shared" si="4"/>
        <v>14</v>
      </c>
      <c r="O38">
        <f t="shared" si="5"/>
        <v>14</v>
      </c>
    </row>
    <row r="39" spans="2:15" ht="19" x14ac:dyDescent="0.25">
      <c r="B39" s="15">
        <v>11</v>
      </c>
      <c r="C39" s="9">
        <v>4</v>
      </c>
      <c r="D39">
        <v>14</v>
      </c>
      <c r="E39">
        <v>14</v>
      </c>
      <c r="F39">
        <v>14</v>
      </c>
      <c r="G39">
        <v>14</v>
      </c>
      <c r="H39">
        <v>14</v>
      </c>
      <c r="I39">
        <v>14</v>
      </c>
      <c r="J39">
        <v>14</v>
      </c>
      <c r="K39">
        <v>14</v>
      </c>
      <c r="L39" s="1">
        <v>4</v>
      </c>
      <c r="M39" s="1">
        <f t="shared" si="3"/>
        <v>7.6363636363636376</v>
      </c>
      <c r="N39">
        <f t="shared" si="4"/>
        <v>14</v>
      </c>
      <c r="O39">
        <f t="shared" si="5"/>
        <v>14</v>
      </c>
    </row>
    <row r="40" spans="2:15" ht="19" x14ac:dyDescent="0.25">
      <c r="B40" s="15">
        <v>12</v>
      </c>
      <c r="C40" s="9">
        <v>3.6</v>
      </c>
      <c r="D40">
        <v>6</v>
      </c>
      <c r="E40">
        <v>14</v>
      </c>
      <c r="F40">
        <v>6.5</v>
      </c>
      <c r="G40">
        <v>14</v>
      </c>
      <c r="H40">
        <v>14</v>
      </c>
      <c r="I40">
        <v>14</v>
      </c>
      <c r="J40">
        <v>14</v>
      </c>
      <c r="K40">
        <v>14</v>
      </c>
      <c r="L40" s="1">
        <f>HARMEAN(C40:F40)</f>
        <v>5.972652689152234</v>
      </c>
      <c r="M40" s="1">
        <f t="shared" si="3"/>
        <v>5.815384615384616</v>
      </c>
      <c r="N40">
        <f t="shared" si="4"/>
        <v>10.111111111111111</v>
      </c>
      <c r="O40">
        <f t="shared" si="5"/>
        <v>14</v>
      </c>
    </row>
    <row r="41" spans="2:15" ht="19" x14ac:dyDescent="0.25">
      <c r="B41" s="15">
        <v>13</v>
      </c>
      <c r="C41" s="9">
        <v>2.5</v>
      </c>
      <c r="D41">
        <v>4</v>
      </c>
      <c r="E41">
        <v>14</v>
      </c>
      <c r="F41">
        <v>14</v>
      </c>
      <c r="G41">
        <v>14</v>
      </c>
      <c r="H41">
        <v>14</v>
      </c>
      <c r="I41">
        <v>14</v>
      </c>
      <c r="J41">
        <v>14</v>
      </c>
      <c r="K41">
        <v>14</v>
      </c>
      <c r="L41" s="1">
        <f>HARMEAN(C41:D41)</f>
        <v>3.0769230769230766</v>
      </c>
      <c r="M41" s="1">
        <f t="shared" si="3"/>
        <v>4.1584158415841586</v>
      </c>
      <c r="N41">
        <f t="shared" si="4"/>
        <v>14</v>
      </c>
      <c r="O41">
        <f t="shared" si="5"/>
        <v>14</v>
      </c>
    </row>
    <row r="42" spans="2:15" ht="19" x14ac:dyDescent="0.25">
      <c r="B42" s="15">
        <v>14</v>
      </c>
      <c r="C42" s="9">
        <v>4</v>
      </c>
      <c r="D42">
        <v>6.5</v>
      </c>
      <c r="E42">
        <v>14</v>
      </c>
      <c r="F42">
        <v>14</v>
      </c>
      <c r="G42">
        <v>14</v>
      </c>
      <c r="H42">
        <v>14</v>
      </c>
      <c r="I42">
        <v>14</v>
      </c>
      <c r="J42">
        <v>14</v>
      </c>
      <c r="K42">
        <v>14</v>
      </c>
      <c r="L42" s="1">
        <f>HARMEAN(C42:D42)</f>
        <v>4.9523809523809526</v>
      </c>
      <c r="M42" s="1">
        <f t="shared" si="3"/>
        <v>6.3121387283237</v>
      </c>
      <c r="N42">
        <f t="shared" si="4"/>
        <v>14</v>
      </c>
      <c r="O42">
        <f t="shared" si="5"/>
        <v>14</v>
      </c>
    </row>
    <row r="43" spans="2:15" ht="19" x14ac:dyDescent="0.25">
      <c r="B43" s="15">
        <v>15</v>
      </c>
      <c r="C43" s="9">
        <v>3.6</v>
      </c>
      <c r="D43">
        <v>14</v>
      </c>
      <c r="E43">
        <v>14</v>
      </c>
      <c r="F43">
        <v>14</v>
      </c>
      <c r="G43">
        <v>14</v>
      </c>
      <c r="H43">
        <v>14</v>
      </c>
      <c r="I43">
        <v>14</v>
      </c>
      <c r="J43">
        <v>14</v>
      </c>
      <c r="K43">
        <v>14</v>
      </c>
      <c r="L43" s="1">
        <v>3.6</v>
      </c>
      <c r="M43" s="1">
        <f t="shared" si="3"/>
        <v>7.1320754716981138</v>
      </c>
      <c r="N43">
        <f t="shared" si="4"/>
        <v>14</v>
      </c>
      <c r="O43">
        <f t="shared" si="5"/>
        <v>14</v>
      </c>
    </row>
    <row r="44" spans="2:15" ht="19" x14ac:dyDescent="0.25">
      <c r="B44" s="15">
        <v>16</v>
      </c>
      <c r="C44" s="9">
        <v>4</v>
      </c>
      <c r="D44">
        <v>6.5</v>
      </c>
      <c r="E44">
        <v>6.5</v>
      </c>
      <c r="F44">
        <v>14</v>
      </c>
      <c r="G44">
        <v>14</v>
      </c>
      <c r="H44">
        <v>14</v>
      </c>
      <c r="I44">
        <v>14</v>
      </c>
      <c r="J44">
        <v>14</v>
      </c>
      <c r="K44">
        <v>14</v>
      </c>
      <c r="L44" s="1">
        <f>HARMEAN(C44:E44)</f>
        <v>5.3793103448275863</v>
      </c>
      <c r="M44" s="1">
        <f t="shared" si="3"/>
        <v>5.3793103448275863</v>
      </c>
      <c r="N44">
        <f t="shared" si="4"/>
        <v>14</v>
      </c>
      <c r="O44">
        <f t="shared" si="5"/>
        <v>14</v>
      </c>
    </row>
    <row r="45" spans="2:15" ht="19" x14ac:dyDescent="0.25">
      <c r="B45" s="15">
        <v>17</v>
      </c>
      <c r="C45" s="9">
        <v>3.6</v>
      </c>
      <c r="D45">
        <v>3.6</v>
      </c>
      <c r="E45">
        <v>6.5</v>
      </c>
      <c r="F45">
        <v>14</v>
      </c>
      <c r="G45">
        <v>6.5</v>
      </c>
      <c r="H45">
        <v>14</v>
      </c>
      <c r="I45">
        <v>14</v>
      </c>
      <c r="J45">
        <v>14</v>
      </c>
      <c r="K45">
        <v>14</v>
      </c>
      <c r="L45" s="1">
        <f>HARMEAN(C45:G45)</f>
        <v>5.3494448073154803</v>
      </c>
      <c r="M45" s="1">
        <f t="shared" si="3"/>
        <v>4.2289156626506026</v>
      </c>
      <c r="N45">
        <f t="shared" si="4"/>
        <v>10.111111111111111</v>
      </c>
      <c r="O45">
        <f t="shared" si="5"/>
        <v>14</v>
      </c>
    </row>
    <row r="46" spans="2:15" ht="19" x14ac:dyDescent="0.25">
      <c r="B46" s="15">
        <v>18</v>
      </c>
      <c r="C46" s="9">
        <v>4.3</v>
      </c>
      <c r="D46">
        <v>4</v>
      </c>
      <c r="E46">
        <v>6.5</v>
      </c>
      <c r="F46">
        <v>14</v>
      </c>
      <c r="G46">
        <v>14</v>
      </c>
      <c r="H46">
        <v>14</v>
      </c>
      <c r="I46">
        <v>14</v>
      </c>
      <c r="J46">
        <v>14</v>
      </c>
      <c r="K46">
        <v>14</v>
      </c>
      <c r="L46" s="1">
        <f>HARMEAN(C46:E46)</f>
        <v>4.7139845397048488</v>
      </c>
      <c r="M46" s="1">
        <f t="shared" si="3"/>
        <v>4.7139845397048488</v>
      </c>
      <c r="N46">
        <f t="shared" si="4"/>
        <v>14</v>
      </c>
      <c r="O46">
        <f t="shared" si="5"/>
        <v>14</v>
      </c>
    </row>
    <row r="47" spans="2:15" ht="19" x14ac:dyDescent="0.25">
      <c r="B47" s="15">
        <v>19</v>
      </c>
      <c r="C47" s="9">
        <v>14</v>
      </c>
      <c r="D47">
        <v>6.5</v>
      </c>
      <c r="E47">
        <v>14</v>
      </c>
      <c r="F47">
        <v>14</v>
      </c>
      <c r="G47">
        <v>14</v>
      </c>
      <c r="H47">
        <v>14</v>
      </c>
      <c r="I47">
        <v>14</v>
      </c>
      <c r="J47">
        <v>14</v>
      </c>
      <c r="K47">
        <v>14</v>
      </c>
      <c r="L47" s="1">
        <f>HARMEAN(C47:D47)</f>
        <v>8.8780487804878039</v>
      </c>
      <c r="M47" s="1">
        <f t="shared" si="3"/>
        <v>10.111111111111111</v>
      </c>
      <c r="N47">
        <f t="shared" si="4"/>
        <v>14</v>
      </c>
      <c r="O47">
        <f t="shared" si="5"/>
        <v>14</v>
      </c>
    </row>
    <row r="48" spans="2:15" ht="19" x14ac:dyDescent="0.25">
      <c r="B48" s="15">
        <v>20</v>
      </c>
      <c r="C48" s="9">
        <v>2.5</v>
      </c>
      <c r="D48">
        <v>3.6</v>
      </c>
      <c r="E48">
        <v>4</v>
      </c>
      <c r="F48">
        <v>3.6</v>
      </c>
      <c r="G48">
        <v>6.5</v>
      </c>
      <c r="H48">
        <v>6.5</v>
      </c>
      <c r="I48">
        <v>14</v>
      </c>
      <c r="J48">
        <v>14</v>
      </c>
      <c r="K48">
        <v>14</v>
      </c>
      <c r="L48" s="1">
        <f>HARMEAN(C48:H48)</f>
        <v>3.9649816436035015</v>
      </c>
      <c r="M48" s="1">
        <f t="shared" si="3"/>
        <v>3.2335329341317363</v>
      </c>
      <c r="N48">
        <f t="shared" si="4"/>
        <v>5.1240875912408752</v>
      </c>
      <c r="O48">
        <f t="shared" si="5"/>
        <v>14</v>
      </c>
    </row>
    <row r="49" spans="2:15" ht="19" x14ac:dyDescent="0.25">
      <c r="B49" s="15">
        <v>21</v>
      </c>
      <c r="C49" s="9">
        <v>3.6</v>
      </c>
      <c r="D49">
        <v>3.6</v>
      </c>
      <c r="E49">
        <v>6</v>
      </c>
      <c r="F49">
        <v>14</v>
      </c>
      <c r="G49">
        <v>14</v>
      </c>
      <c r="H49">
        <v>14</v>
      </c>
      <c r="I49">
        <v>14</v>
      </c>
      <c r="J49">
        <v>14</v>
      </c>
      <c r="K49">
        <v>14</v>
      </c>
      <c r="L49" s="1">
        <f>HARMEAN(C49:E49)</f>
        <v>4.1538461538461542</v>
      </c>
      <c r="M49" s="1">
        <f t="shared" si="3"/>
        <v>4.1538461538461542</v>
      </c>
      <c r="N49">
        <f t="shared" si="4"/>
        <v>14</v>
      </c>
      <c r="O49">
        <f t="shared" si="5"/>
        <v>14</v>
      </c>
    </row>
    <row r="61" spans="2:15" x14ac:dyDescent="0.2">
      <c r="C61" t="s">
        <v>111</v>
      </c>
    </row>
    <row r="63" spans="2:15" x14ac:dyDescent="0.2">
      <c r="L63" t="s">
        <v>111</v>
      </c>
    </row>
    <row r="64" spans="2:15" x14ac:dyDescent="0.2">
      <c r="L64" t="s">
        <v>112</v>
      </c>
    </row>
    <row r="65" spans="3:12" x14ac:dyDescent="0.2">
      <c r="L65" t="s">
        <v>113</v>
      </c>
    </row>
    <row r="66" spans="3:12" x14ac:dyDescent="0.2">
      <c r="L66" t="s">
        <v>114</v>
      </c>
    </row>
    <row r="67" spans="3:12" x14ac:dyDescent="0.2">
      <c r="C67" t="s">
        <v>111</v>
      </c>
      <c r="L67" t="s">
        <v>115</v>
      </c>
    </row>
    <row r="68" spans="3:12" x14ac:dyDescent="0.2">
      <c r="C68" t="s">
        <v>112</v>
      </c>
      <c r="L68" t="s">
        <v>116</v>
      </c>
    </row>
    <row r="69" spans="3:12" x14ac:dyDescent="0.2">
      <c r="C69" t="s">
        <v>113</v>
      </c>
      <c r="L69" t="s">
        <v>117</v>
      </c>
    </row>
    <row r="70" spans="3:12" x14ac:dyDescent="0.2">
      <c r="C70" t="s">
        <v>114</v>
      </c>
      <c r="L70" t="s">
        <v>118</v>
      </c>
    </row>
    <row r="71" spans="3:12" x14ac:dyDescent="0.2">
      <c r="C71" t="s">
        <v>115</v>
      </c>
      <c r="L71" t="s">
        <v>119</v>
      </c>
    </row>
    <row r="72" spans="3:12" x14ac:dyDescent="0.2">
      <c r="C72" t="s">
        <v>116</v>
      </c>
      <c r="L72" t="s">
        <v>120</v>
      </c>
    </row>
    <row r="73" spans="3:12" x14ac:dyDescent="0.2">
      <c r="C73" t="s">
        <v>117</v>
      </c>
    </row>
    <row r="74" spans="3:12" x14ac:dyDescent="0.2">
      <c r="C74" t="s">
        <v>118</v>
      </c>
    </row>
    <row r="75" spans="3:12" x14ac:dyDescent="0.2">
      <c r="C75" t="s">
        <v>119</v>
      </c>
    </row>
    <row r="76" spans="3:12" x14ac:dyDescent="0.2">
      <c r="C76" t="s">
        <v>120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DATA</vt:lpstr>
      <vt:lpstr>Trials</vt:lpstr>
      <vt:lpstr>Trials (2)</vt:lpstr>
      <vt:lpstr>1º</vt:lpstr>
      <vt:lpstr>2º</vt:lpstr>
      <vt:lpstr>MAX</vt:lpstr>
      <vt:lpstr>MEAN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Raúl</cp:lastModifiedBy>
  <dcterms:created xsi:type="dcterms:W3CDTF">2011-08-01T14:22:18Z</dcterms:created>
  <dcterms:modified xsi:type="dcterms:W3CDTF">2022-01-03T10:31:42Z</dcterms:modified>
</cp:coreProperties>
</file>