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4th Year\FYP\"/>
    </mc:Choice>
  </mc:AlternateContent>
  <xr:revisionPtr revIDLastSave="0" documentId="13_ncr:1_{D9BE0E2D-C917-47FF-89C5-AF8CA381E53B}" xr6:coauthVersionLast="45" xr6:coauthVersionMax="45" xr10:uidLastSave="{00000000-0000-0000-0000-000000000000}"/>
  <bookViews>
    <workbookView xWindow="-108" yWindow="-108" windowWidth="23256" windowHeight="12576" activeTab="2" xr2:uid="{A280F2D1-9394-4492-8E65-2E2C6B2E4DF2}"/>
  </bookViews>
  <sheets>
    <sheet name="Pelata" sheetId="1" r:id="rId1"/>
    <sheet name="Kedera" sheetId="2" r:id="rId2"/>
    <sheet name="Tamban" sheetId="3" r:id="rId3"/>
    <sheet name="Kembong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5" l="1"/>
  <c r="D22" i="5"/>
  <c r="E22" i="5"/>
  <c r="B22" i="5"/>
  <c r="C21" i="5"/>
  <c r="D21" i="5"/>
  <c r="E21" i="5"/>
  <c r="B21" i="5"/>
  <c r="C22" i="3"/>
  <c r="D22" i="3"/>
  <c r="E22" i="3"/>
  <c r="B22" i="3"/>
  <c r="C21" i="3"/>
  <c r="D21" i="3"/>
  <c r="E21" i="3"/>
  <c r="B21" i="3"/>
  <c r="C22" i="2"/>
  <c r="D22" i="2"/>
  <c r="E22" i="2"/>
  <c r="B22" i="2"/>
  <c r="C21" i="2"/>
  <c r="D21" i="2"/>
  <c r="E21" i="2"/>
  <c r="B21" i="2"/>
  <c r="D22" i="1"/>
  <c r="E22" i="1"/>
  <c r="C22" i="1"/>
  <c r="E21" i="1"/>
  <c r="B21" i="1"/>
  <c r="D21" i="1"/>
  <c r="C21" i="1"/>
  <c r="B22" i="1"/>
</calcChain>
</file>

<file path=xl/sharedStrings.xml><?xml version="1.0" encoding="utf-8"?>
<sst xmlns="http://schemas.openxmlformats.org/spreadsheetml/2006/main" count="32" uniqueCount="11">
  <si>
    <t>Fish</t>
  </si>
  <si>
    <t>Wet Weight (g)</t>
  </si>
  <si>
    <t>Total length (cm)</t>
  </si>
  <si>
    <t>Standard length (cm)</t>
  </si>
  <si>
    <t>Species B- Kedera</t>
  </si>
  <si>
    <t>Species C- Tamban</t>
  </si>
  <si>
    <t>Gut weight (g)</t>
  </si>
  <si>
    <t>SD</t>
  </si>
  <si>
    <t>MEAN</t>
  </si>
  <si>
    <t>Species A- Pelata</t>
  </si>
  <si>
    <t>Species D- Kembong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</si>
</sst>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333333"/>
      <name val="Arial"/>
      <family val="2"/>
    </font>
    <font>
      <sz val="10"/>
      <color rgb="FF222222"/>
      <name val="Arial"/>
      <family val="2"/>
    </font>
    <font>
      <sz val="12"/>
      <color rgb="FF333333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5C62-CFB9-433D-9E4A-091F60F54FCC}">
  <sheetPr codeName="Sheet1"/>
  <dimension ref="A1:E22"/>
  <sheetViews>
    <sheetView workbookViewId="0">
      <selection activeCell="C24" sqref="C24"/>
    </sheetView>
  </sheetViews>
  <sheetFormatPr defaultRowHeight="14.4" x14ac:dyDescent="0.3"/>
  <cols>
    <col min="2" max="2" width="17.109375" customWidth="1"/>
    <col min="3" max="3" width="17.33203125" customWidth="1"/>
    <col min="4" max="4" width="21.6640625" customWidth="1"/>
    <col min="5" max="5" width="15.44140625" customWidth="1"/>
    <col min="6" max="6" width="16.33203125" customWidth="1"/>
  </cols>
  <sheetData>
    <row r="1" spans="1:5" ht="15.6" x14ac:dyDescent="0.3">
      <c r="A1" s="1" t="s">
        <v>9</v>
      </c>
    </row>
    <row r="2" spans="1:5" ht="15.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6</v>
      </c>
    </row>
    <row r="3" spans="1:5" x14ac:dyDescent="0.3">
      <c r="A3">
        <v>1</v>
      </c>
      <c r="B3">
        <v>38</v>
      </c>
      <c r="C3">
        <v>16.5</v>
      </c>
      <c r="D3">
        <v>12.6</v>
      </c>
      <c r="E3">
        <v>1.1000000000000001</v>
      </c>
    </row>
    <row r="4" spans="1:5" x14ac:dyDescent="0.3">
      <c r="A4">
        <v>2</v>
      </c>
      <c r="B4">
        <v>42</v>
      </c>
      <c r="C4">
        <v>16.600000000000001</v>
      </c>
      <c r="D4">
        <v>13.1</v>
      </c>
      <c r="E4">
        <v>1.3</v>
      </c>
    </row>
    <row r="5" spans="1:5" x14ac:dyDescent="0.3">
      <c r="A5">
        <v>3</v>
      </c>
      <c r="B5">
        <v>46</v>
      </c>
      <c r="C5">
        <v>17.100000000000001</v>
      </c>
      <c r="D5">
        <v>13</v>
      </c>
      <c r="E5">
        <v>1.4</v>
      </c>
    </row>
    <row r="6" spans="1:5" x14ac:dyDescent="0.3">
      <c r="A6">
        <v>4</v>
      </c>
      <c r="B6">
        <v>32</v>
      </c>
      <c r="C6">
        <v>15.7</v>
      </c>
      <c r="D6">
        <v>12.1</v>
      </c>
      <c r="E6">
        <v>1</v>
      </c>
    </row>
    <row r="7" spans="1:5" x14ac:dyDescent="0.3">
      <c r="A7">
        <v>5</v>
      </c>
      <c r="B7">
        <v>44</v>
      </c>
      <c r="C7">
        <v>16.2</v>
      </c>
      <c r="D7">
        <v>12.6</v>
      </c>
      <c r="E7">
        <v>1.6</v>
      </c>
    </row>
    <row r="8" spans="1:5" x14ac:dyDescent="0.3">
      <c r="A8">
        <v>6</v>
      </c>
      <c r="B8">
        <v>42</v>
      </c>
      <c r="C8">
        <v>16.7</v>
      </c>
      <c r="D8">
        <v>13.3</v>
      </c>
      <c r="E8">
        <v>1.6</v>
      </c>
    </row>
    <row r="9" spans="1:5" x14ac:dyDescent="0.3">
      <c r="A9">
        <v>7</v>
      </c>
      <c r="B9">
        <v>41</v>
      </c>
      <c r="C9">
        <v>16.8</v>
      </c>
      <c r="D9">
        <v>12.9</v>
      </c>
      <c r="E9">
        <v>2.0699999999999998</v>
      </c>
    </row>
    <row r="10" spans="1:5" x14ac:dyDescent="0.3">
      <c r="A10">
        <v>8</v>
      </c>
      <c r="B10">
        <v>32</v>
      </c>
      <c r="C10">
        <v>16.100000000000001</v>
      </c>
      <c r="D10">
        <v>12.2</v>
      </c>
      <c r="E10">
        <v>1.84</v>
      </c>
    </row>
    <row r="11" spans="1:5" x14ac:dyDescent="0.3">
      <c r="A11">
        <v>9</v>
      </c>
      <c r="B11">
        <v>37</v>
      </c>
      <c r="C11">
        <v>16.600000000000001</v>
      </c>
      <c r="D11">
        <v>12.5</v>
      </c>
      <c r="E11">
        <v>1.73</v>
      </c>
    </row>
    <row r="12" spans="1:5" x14ac:dyDescent="0.3">
      <c r="A12">
        <v>10</v>
      </c>
      <c r="B12">
        <v>47</v>
      </c>
      <c r="C12">
        <v>17</v>
      </c>
      <c r="D12">
        <v>13.7</v>
      </c>
      <c r="E12">
        <v>1.55</v>
      </c>
    </row>
    <row r="13" spans="1:5" x14ac:dyDescent="0.3">
      <c r="A13">
        <v>11</v>
      </c>
      <c r="B13">
        <v>37</v>
      </c>
      <c r="C13">
        <v>17.100000000000001</v>
      </c>
      <c r="D13">
        <v>13.9</v>
      </c>
      <c r="E13">
        <v>1.31</v>
      </c>
    </row>
    <row r="14" spans="1:5" x14ac:dyDescent="0.3">
      <c r="A14">
        <v>12</v>
      </c>
      <c r="B14">
        <v>29</v>
      </c>
      <c r="C14">
        <v>15.9</v>
      </c>
      <c r="D14">
        <v>12.7</v>
      </c>
      <c r="E14">
        <v>1.29</v>
      </c>
    </row>
    <row r="15" spans="1:5" x14ac:dyDescent="0.3">
      <c r="A15">
        <v>13</v>
      </c>
      <c r="B15">
        <v>38</v>
      </c>
      <c r="C15">
        <v>17.100000000000001</v>
      </c>
      <c r="D15">
        <v>12.9</v>
      </c>
      <c r="E15">
        <v>1</v>
      </c>
    </row>
    <row r="16" spans="1:5" x14ac:dyDescent="0.3">
      <c r="A16">
        <v>14</v>
      </c>
      <c r="B16">
        <v>42</v>
      </c>
      <c r="C16">
        <v>16.600000000000001</v>
      </c>
      <c r="D16">
        <v>13</v>
      </c>
      <c r="E16">
        <v>2.74</v>
      </c>
    </row>
    <row r="17" spans="1:5" x14ac:dyDescent="0.3">
      <c r="A17">
        <v>15</v>
      </c>
      <c r="B17">
        <v>43</v>
      </c>
      <c r="C17">
        <v>16.8</v>
      </c>
      <c r="D17">
        <v>13.1</v>
      </c>
      <c r="E17">
        <v>1.9</v>
      </c>
    </row>
    <row r="18" spans="1:5" x14ac:dyDescent="0.3">
      <c r="A18">
        <v>16</v>
      </c>
      <c r="B18">
        <v>47</v>
      </c>
      <c r="C18">
        <v>17.5</v>
      </c>
      <c r="D18">
        <v>14.2</v>
      </c>
      <c r="E18">
        <v>1.51</v>
      </c>
    </row>
    <row r="19" spans="1:5" x14ac:dyDescent="0.3">
      <c r="A19">
        <v>17</v>
      </c>
      <c r="B19">
        <v>44</v>
      </c>
      <c r="C19">
        <v>17.100000000000001</v>
      </c>
      <c r="D19">
        <v>13.1</v>
      </c>
      <c r="E19">
        <v>1.52</v>
      </c>
    </row>
    <row r="20" spans="1:5" x14ac:dyDescent="0.3">
      <c r="A20">
        <v>18</v>
      </c>
      <c r="B20">
        <v>42</v>
      </c>
      <c r="C20">
        <v>16.8</v>
      </c>
      <c r="D20">
        <v>13.5</v>
      </c>
      <c r="E20">
        <v>2.0499999999999998</v>
      </c>
    </row>
    <row r="21" spans="1:5" x14ac:dyDescent="0.3">
      <c r="A21" s="6" t="s">
        <v>7</v>
      </c>
      <c r="B21">
        <f>_xlfn.STDEV.S(B3:B20)</f>
        <v>5.2384326349193646</v>
      </c>
      <c r="C21">
        <f>_xlfn.STDEV.S(C3:C20)</f>
        <v>0.46722655489042092</v>
      </c>
      <c r="D21">
        <f>_xlfn.STDEV.S(D3:D20)</f>
        <v>0.55471832338643157</v>
      </c>
      <c r="E21" s="3">
        <f>_xlfn.STDEV.S(E3:E20)</f>
        <v>0.43250486415338685</v>
      </c>
    </row>
    <row r="22" spans="1:5" x14ac:dyDescent="0.3">
      <c r="A22" s="6" t="s">
        <v>8</v>
      </c>
      <c r="B22">
        <f>AVERAGE(B3:B20)</f>
        <v>40.166666666666664</v>
      </c>
      <c r="C22" s="4">
        <f>AVERAGE(C3:C20)</f>
        <v>16.677777777777781</v>
      </c>
      <c r="D22" s="4">
        <f t="shared" ref="D22:E22" si="0">AVERAGE(D3:D20)</f>
        <v>13.02222222222222</v>
      </c>
      <c r="E22" s="4">
        <f t="shared" si="0"/>
        <v>1.5838888888888889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06B1B-7E7C-4FA7-ACAE-2F77B5CB7082}">
  <sheetPr codeName="Sheet2"/>
  <dimension ref="A1:E23"/>
  <sheetViews>
    <sheetView workbookViewId="0">
      <selection activeCell="A21" sqref="A21:A23"/>
    </sheetView>
  </sheetViews>
  <sheetFormatPr defaultRowHeight="14.4" x14ac:dyDescent="0.3"/>
  <cols>
    <col min="2" max="2" width="17.109375" customWidth="1"/>
    <col min="3" max="3" width="17.5546875" customWidth="1"/>
    <col min="4" max="4" width="21.88671875" customWidth="1"/>
    <col min="5" max="5" width="15.44140625" customWidth="1"/>
    <col min="6" max="6" width="16.33203125" customWidth="1"/>
  </cols>
  <sheetData>
    <row r="1" spans="1:5" ht="15.6" x14ac:dyDescent="0.3">
      <c r="A1" s="1" t="s">
        <v>4</v>
      </c>
    </row>
    <row r="2" spans="1:5" ht="15.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6</v>
      </c>
    </row>
    <row r="3" spans="1:5" x14ac:dyDescent="0.3">
      <c r="A3">
        <v>1</v>
      </c>
      <c r="B3">
        <v>48</v>
      </c>
      <c r="C3">
        <v>17.5</v>
      </c>
      <c r="D3">
        <v>14.8</v>
      </c>
      <c r="E3">
        <v>1.77</v>
      </c>
    </row>
    <row r="4" spans="1:5" x14ac:dyDescent="0.3">
      <c r="A4">
        <v>2</v>
      </c>
      <c r="B4">
        <v>45</v>
      </c>
      <c r="C4">
        <v>17</v>
      </c>
      <c r="D4">
        <v>14.3</v>
      </c>
      <c r="E4">
        <v>1.92</v>
      </c>
    </row>
    <row r="5" spans="1:5" x14ac:dyDescent="0.3">
      <c r="A5">
        <v>3</v>
      </c>
      <c r="B5">
        <v>43</v>
      </c>
      <c r="C5">
        <v>16.3</v>
      </c>
      <c r="D5">
        <v>13.6</v>
      </c>
      <c r="E5">
        <v>2.4500000000000002</v>
      </c>
    </row>
    <row r="6" spans="1:5" x14ac:dyDescent="0.3">
      <c r="A6">
        <v>4</v>
      </c>
      <c r="B6">
        <v>43</v>
      </c>
      <c r="C6">
        <v>16.2</v>
      </c>
      <c r="D6">
        <v>14.1</v>
      </c>
      <c r="E6">
        <v>2.02</v>
      </c>
    </row>
    <row r="7" spans="1:5" x14ac:dyDescent="0.3">
      <c r="A7">
        <v>5</v>
      </c>
      <c r="B7">
        <v>41</v>
      </c>
      <c r="C7">
        <v>17.2</v>
      </c>
      <c r="D7">
        <v>14.5</v>
      </c>
      <c r="E7">
        <v>3.99</v>
      </c>
    </row>
    <row r="8" spans="1:5" x14ac:dyDescent="0.3">
      <c r="A8">
        <v>6</v>
      </c>
      <c r="B8">
        <v>52</v>
      </c>
      <c r="C8">
        <v>18.100000000000001</v>
      </c>
      <c r="D8">
        <v>15.1</v>
      </c>
      <c r="E8">
        <v>3.57</v>
      </c>
    </row>
    <row r="9" spans="1:5" x14ac:dyDescent="0.3">
      <c r="A9">
        <v>7</v>
      </c>
      <c r="B9">
        <v>42</v>
      </c>
      <c r="C9">
        <v>16.2</v>
      </c>
      <c r="D9">
        <v>13.8</v>
      </c>
      <c r="E9">
        <v>2.25</v>
      </c>
    </row>
    <row r="10" spans="1:5" x14ac:dyDescent="0.3">
      <c r="A10">
        <v>8</v>
      </c>
      <c r="B10">
        <v>50</v>
      </c>
      <c r="C10">
        <v>17.600000000000001</v>
      </c>
      <c r="D10">
        <v>14.8</v>
      </c>
      <c r="E10">
        <v>2.41</v>
      </c>
    </row>
    <row r="11" spans="1:5" x14ac:dyDescent="0.3">
      <c r="A11">
        <v>9</v>
      </c>
      <c r="B11">
        <v>43</v>
      </c>
      <c r="C11">
        <v>16.5</v>
      </c>
      <c r="D11">
        <v>13.9</v>
      </c>
      <c r="E11">
        <v>2.2599999999999998</v>
      </c>
    </row>
    <row r="12" spans="1:5" x14ac:dyDescent="0.3">
      <c r="A12">
        <v>10</v>
      </c>
      <c r="B12">
        <v>48</v>
      </c>
      <c r="C12">
        <v>16.8</v>
      </c>
      <c r="D12">
        <v>14.3</v>
      </c>
      <c r="E12">
        <v>3.1</v>
      </c>
    </row>
    <row r="13" spans="1:5" x14ac:dyDescent="0.3">
      <c r="A13">
        <v>11</v>
      </c>
      <c r="B13">
        <v>54</v>
      </c>
      <c r="C13">
        <v>18.100000000000001</v>
      </c>
      <c r="D13">
        <v>15.4</v>
      </c>
      <c r="E13">
        <v>3.62</v>
      </c>
    </row>
    <row r="14" spans="1:5" x14ac:dyDescent="0.3">
      <c r="A14">
        <v>12</v>
      </c>
      <c r="B14">
        <v>51</v>
      </c>
      <c r="C14">
        <v>17.399999999999999</v>
      </c>
      <c r="D14">
        <v>14.9</v>
      </c>
      <c r="E14">
        <v>2.19</v>
      </c>
    </row>
    <row r="15" spans="1:5" x14ac:dyDescent="0.3">
      <c r="A15">
        <v>13</v>
      </c>
      <c r="B15">
        <v>46</v>
      </c>
      <c r="C15">
        <v>16.8</v>
      </c>
      <c r="D15">
        <v>13.8</v>
      </c>
      <c r="E15">
        <v>2.5099999999999998</v>
      </c>
    </row>
    <row r="16" spans="1:5" x14ac:dyDescent="0.3">
      <c r="A16">
        <v>14</v>
      </c>
      <c r="B16">
        <v>46</v>
      </c>
      <c r="C16">
        <v>16.100000000000001</v>
      </c>
      <c r="D16">
        <v>14.1</v>
      </c>
      <c r="E16">
        <v>3.04</v>
      </c>
    </row>
    <row r="17" spans="1:5" x14ac:dyDescent="0.3">
      <c r="A17">
        <v>15</v>
      </c>
      <c r="B17">
        <v>42</v>
      </c>
      <c r="C17">
        <v>16.399999999999999</v>
      </c>
      <c r="D17">
        <v>14</v>
      </c>
      <c r="E17">
        <v>1.86</v>
      </c>
    </row>
    <row r="18" spans="1:5" x14ac:dyDescent="0.3">
      <c r="A18">
        <v>16</v>
      </c>
      <c r="B18">
        <v>44</v>
      </c>
      <c r="C18">
        <v>18</v>
      </c>
      <c r="D18">
        <v>14.3</v>
      </c>
      <c r="E18">
        <v>2.48</v>
      </c>
    </row>
    <row r="19" spans="1:5" x14ac:dyDescent="0.3">
      <c r="A19">
        <v>17</v>
      </c>
      <c r="B19">
        <v>44</v>
      </c>
      <c r="C19">
        <v>17.2</v>
      </c>
      <c r="D19">
        <v>14.5</v>
      </c>
      <c r="E19">
        <v>2.52</v>
      </c>
    </row>
    <row r="20" spans="1:5" x14ac:dyDescent="0.3">
      <c r="A20">
        <v>18</v>
      </c>
      <c r="B20">
        <v>40</v>
      </c>
      <c r="C20">
        <v>16.399999999999999</v>
      </c>
      <c r="D20">
        <v>13.6</v>
      </c>
      <c r="E20">
        <v>2.75</v>
      </c>
    </row>
    <row r="21" spans="1:5" x14ac:dyDescent="0.3">
      <c r="A21" s="6" t="s">
        <v>7</v>
      </c>
      <c r="B21" s="3">
        <f>_xlfn.STDEV.S(B3:B20)</f>
        <v>4.0293044210691082</v>
      </c>
      <c r="C21" s="3">
        <f t="shared" ref="C21:E21" si="0">_xlfn.STDEV.S(C3:C20)</f>
        <v>0.68159750835716326</v>
      </c>
      <c r="D21" s="3">
        <f t="shared" si="0"/>
        <v>0.51967813065119861</v>
      </c>
      <c r="E21" s="3">
        <f t="shared" si="0"/>
        <v>0.63746049473903843</v>
      </c>
    </row>
    <row r="22" spans="1:5" x14ac:dyDescent="0.3">
      <c r="A22" s="6" t="s">
        <v>8</v>
      </c>
      <c r="B22">
        <f>AVERAGE(B3:B20)</f>
        <v>45.666666666666664</v>
      </c>
      <c r="C22">
        <f t="shared" ref="C22:E22" si="1">AVERAGE(C3:C20)</f>
        <v>16.988888888888891</v>
      </c>
      <c r="D22">
        <f t="shared" si="1"/>
        <v>14.322222222222226</v>
      </c>
      <c r="E22">
        <f t="shared" si="1"/>
        <v>2.5950000000000002</v>
      </c>
    </row>
    <row r="23" spans="1:5" x14ac:dyDescent="0.3">
      <c r="A23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1A4EA-4E7A-427D-A8BE-C572BDC7C6CF}">
  <sheetPr codeName="Sheet3"/>
  <dimension ref="A1:E22"/>
  <sheetViews>
    <sheetView tabSelected="1" workbookViewId="0">
      <selection activeCell="A21" sqref="A21:A22"/>
    </sheetView>
  </sheetViews>
  <sheetFormatPr defaultRowHeight="14.4" x14ac:dyDescent="0.3"/>
  <cols>
    <col min="2" max="2" width="17.109375" customWidth="1"/>
    <col min="3" max="3" width="16.5546875" customWidth="1"/>
    <col min="4" max="4" width="21" customWidth="1"/>
    <col min="5" max="5" width="15.44140625" customWidth="1"/>
    <col min="6" max="6" width="16.33203125" customWidth="1"/>
  </cols>
  <sheetData>
    <row r="1" spans="1:5" ht="15.6" x14ac:dyDescent="0.3">
      <c r="A1" s="1" t="s">
        <v>5</v>
      </c>
    </row>
    <row r="2" spans="1:5" ht="15.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6</v>
      </c>
    </row>
    <row r="3" spans="1:5" x14ac:dyDescent="0.3">
      <c r="A3">
        <v>1</v>
      </c>
      <c r="B3">
        <v>27</v>
      </c>
      <c r="C3">
        <v>14.3</v>
      </c>
      <c r="D3">
        <v>11.7</v>
      </c>
      <c r="E3">
        <v>0.97</v>
      </c>
    </row>
    <row r="4" spans="1:5" x14ac:dyDescent="0.3">
      <c r="A4">
        <v>2</v>
      </c>
      <c r="B4">
        <v>32</v>
      </c>
      <c r="C4">
        <v>16.100000000000001</v>
      </c>
      <c r="D4">
        <v>13.3</v>
      </c>
      <c r="E4">
        <v>1.32</v>
      </c>
    </row>
    <row r="5" spans="1:5" x14ac:dyDescent="0.3">
      <c r="A5">
        <v>3</v>
      </c>
      <c r="B5">
        <v>32</v>
      </c>
      <c r="C5">
        <v>14.9</v>
      </c>
      <c r="D5">
        <v>12.3</v>
      </c>
      <c r="E5">
        <v>1.51</v>
      </c>
    </row>
    <row r="6" spans="1:5" x14ac:dyDescent="0.3">
      <c r="A6">
        <v>4</v>
      </c>
      <c r="B6">
        <v>31</v>
      </c>
      <c r="C6">
        <v>14.7</v>
      </c>
      <c r="D6">
        <v>12.2</v>
      </c>
      <c r="E6">
        <v>1.38</v>
      </c>
    </row>
    <row r="7" spans="1:5" x14ac:dyDescent="0.3">
      <c r="A7">
        <v>5</v>
      </c>
      <c r="B7">
        <v>36</v>
      </c>
      <c r="C7">
        <v>16</v>
      </c>
      <c r="D7">
        <v>13.2</v>
      </c>
      <c r="E7">
        <v>1.86</v>
      </c>
    </row>
    <row r="8" spans="1:5" x14ac:dyDescent="0.3">
      <c r="A8">
        <v>6</v>
      </c>
      <c r="B8">
        <v>36</v>
      </c>
      <c r="C8">
        <v>15.6</v>
      </c>
      <c r="D8">
        <v>12.9</v>
      </c>
      <c r="E8">
        <v>1.35</v>
      </c>
    </row>
    <row r="9" spans="1:5" x14ac:dyDescent="0.3">
      <c r="A9">
        <v>7</v>
      </c>
      <c r="B9">
        <v>24</v>
      </c>
      <c r="C9">
        <v>13.6</v>
      </c>
      <c r="D9">
        <v>11.5</v>
      </c>
      <c r="E9">
        <v>1.05</v>
      </c>
    </row>
    <row r="10" spans="1:5" x14ac:dyDescent="0.3">
      <c r="A10">
        <v>8</v>
      </c>
      <c r="B10">
        <v>36</v>
      </c>
      <c r="C10">
        <v>15.3</v>
      </c>
      <c r="D10">
        <v>12.6</v>
      </c>
      <c r="E10">
        <v>1.34</v>
      </c>
    </row>
    <row r="11" spans="1:5" x14ac:dyDescent="0.3">
      <c r="A11">
        <v>9</v>
      </c>
      <c r="B11">
        <v>26</v>
      </c>
      <c r="C11">
        <v>14</v>
      </c>
      <c r="D11">
        <v>11.4</v>
      </c>
      <c r="E11">
        <v>1.71</v>
      </c>
    </row>
    <row r="12" spans="1:5" x14ac:dyDescent="0.3">
      <c r="A12">
        <v>10</v>
      </c>
      <c r="B12">
        <v>20</v>
      </c>
      <c r="C12">
        <v>13.3</v>
      </c>
      <c r="D12">
        <v>10.9</v>
      </c>
      <c r="E12">
        <v>0.97</v>
      </c>
    </row>
    <row r="13" spans="1:5" x14ac:dyDescent="0.3">
      <c r="A13">
        <v>11</v>
      </c>
      <c r="B13">
        <v>30</v>
      </c>
      <c r="C13">
        <v>15.5</v>
      </c>
      <c r="D13">
        <v>12.6</v>
      </c>
      <c r="E13">
        <v>1.35</v>
      </c>
    </row>
    <row r="14" spans="1:5" x14ac:dyDescent="0.3">
      <c r="A14">
        <v>12</v>
      </c>
      <c r="B14">
        <v>21</v>
      </c>
      <c r="C14">
        <v>14.5</v>
      </c>
      <c r="D14">
        <v>11.4</v>
      </c>
      <c r="E14">
        <v>1.04</v>
      </c>
    </row>
    <row r="15" spans="1:5" x14ac:dyDescent="0.3">
      <c r="A15">
        <v>13</v>
      </c>
      <c r="B15">
        <v>19</v>
      </c>
      <c r="C15">
        <v>13.1</v>
      </c>
      <c r="D15">
        <v>10.7</v>
      </c>
      <c r="E15">
        <v>0.63</v>
      </c>
    </row>
    <row r="16" spans="1:5" x14ac:dyDescent="0.3">
      <c r="A16">
        <v>14</v>
      </c>
      <c r="B16">
        <v>27</v>
      </c>
      <c r="C16">
        <v>14.5</v>
      </c>
      <c r="D16">
        <v>11.7</v>
      </c>
      <c r="E16">
        <v>1.44</v>
      </c>
    </row>
    <row r="17" spans="1:5" x14ac:dyDescent="0.3">
      <c r="A17">
        <v>15</v>
      </c>
      <c r="B17">
        <v>37</v>
      </c>
      <c r="C17">
        <v>15.5</v>
      </c>
      <c r="D17">
        <v>12.9</v>
      </c>
      <c r="E17">
        <v>1.4</v>
      </c>
    </row>
    <row r="18" spans="1:5" x14ac:dyDescent="0.3">
      <c r="A18">
        <v>16</v>
      </c>
      <c r="B18">
        <v>25</v>
      </c>
      <c r="C18">
        <v>13.9</v>
      </c>
      <c r="D18">
        <v>11.6</v>
      </c>
      <c r="E18">
        <v>0.95</v>
      </c>
    </row>
    <row r="19" spans="1:5" x14ac:dyDescent="0.3">
      <c r="A19">
        <v>17</v>
      </c>
      <c r="B19">
        <v>26</v>
      </c>
      <c r="C19">
        <v>14.9</v>
      </c>
      <c r="D19">
        <v>11.9</v>
      </c>
      <c r="E19">
        <v>1.1200000000000001</v>
      </c>
    </row>
    <row r="20" spans="1:5" x14ac:dyDescent="0.3">
      <c r="A20">
        <v>18</v>
      </c>
      <c r="B20">
        <v>40</v>
      </c>
      <c r="C20">
        <v>15.6</v>
      </c>
      <c r="D20">
        <v>12.8</v>
      </c>
      <c r="E20">
        <v>1.64</v>
      </c>
    </row>
    <row r="21" spans="1:5" x14ac:dyDescent="0.3">
      <c r="A21" s="6" t="s">
        <v>7</v>
      </c>
      <c r="B21" s="3">
        <f>_xlfn.STDEV.S(B3:B20)</f>
        <v>6.2614600815577495</v>
      </c>
      <c r="C21" s="3">
        <f t="shared" ref="C21:E21" si="0">_xlfn.STDEV.S(C3:C20)</f>
        <v>0.90951757664281696</v>
      </c>
      <c r="D21" s="3">
        <f t="shared" si="0"/>
        <v>0.77905590593689977</v>
      </c>
      <c r="E21" s="3">
        <f t="shared" si="0"/>
        <v>0.30950572022124773</v>
      </c>
    </row>
    <row r="22" spans="1:5" x14ac:dyDescent="0.3">
      <c r="A22" s="6" t="s">
        <v>8</v>
      </c>
      <c r="B22">
        <f>AVERAGE(B3:B20)</f>
        <v>29.166666666666668</v>
      </c>
      <c r="C22">
        <f t="shared" ref="C22:E22" si="1">AVERAGE(C3:C20)</f>
        <v>14.738888888888889</v>
      </c>
      <c r="D22">
        <f t="shared" si="1"/>
        <v>12.08888888888889</v>
      </c>
      <c r="E22">
        <f t="shared" si="1"/>
        <v>1.2794444444444446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BE5BE-AD72-4656-8C51-927E906EA8B0}">
  <sheetPr codeName="Sheet4"/>
  <dimension ref="A1:E22"/>
  <sheetViews>
    <sheetView workbookViewId="0">
      <selection activeCell="B29" sqref="B29"/>
    </sheetView>
  </sheetViews>
  <sheetFormatPr defaultRowHeight="14.4" x14ac:dyDescent="0.3"/>
  <cols>
    <col min="2" max="2" width="17.109375" customWidth="1"/>
    <col min="3" max="3" width="17" customWidth="1"/>
    <col min="4" max="4" width="20.44140625" customWidth="1"/>
    <col min="5" max="5" width="15.44140625" customWidth="1"/>
    <col min="6" max="6" width="16.33203125" customWidth="1"/>
  </cols>
  <sheetData>
    <row r="1" spans="1:5" ht="15.6" x14ac:dyDescent="0.3">
      <c r="A1" s="1" t="s">
        <v>10</v>
      </c>
    </row>
    <row r="2" spans="1:5" ht="15.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6</v>
      </c>
    </row>
    <row r="3" spans="1:5" x14ac:dyDescent="0.3">
      <c r="A3">
        <v>1</v>
      </c>
      <c r="B3">
        <v>44</v>
      </c>
      <c r="C3">
        <v>16.7</v>
      </c>
      <c r="D3">
        <v>13.5</v>
      </c>
      <c r="E3">
        <v>2.87</v>
      </c>
    </row>
    <row r="4" spans="1:5" x14ac:dyDescent="0.3">
      <c r="A4">
        <v>2</v>
      </c>
      <c r="B4">
        <v>45</v>
      </c>
      <c r="C4">
        <v>16.100000000000001</v>
      </c>
      <c r="D4">
        <v>13.4</v>
      </c>
      <c r="E4">
        <v>2.85</v>
      </c>
    </row>
    <row r="5" spans="1:5" x14ac:dyDescent="0.3">
      <c r="A5">
        <v>3</v>
      </c>
      <c r="B5">
        <v>45</v>
      </c>
      <c r="C5">
        <v>15.9</v>
      </c>
      <c r="D5">
        <v>12.7</v>
      </c>
      <c r="E5">
        <v>3.16</v>
      </c>
    </row>
    <row r="6" spans="1:5" x14ac:dyDescent="0.3">
      <c r="A6">
        <v>4</v>
      </c>
      <c r="B6">
        <v>43</v>
      </c>
      <c r="C6">
        <v>15.7</v>
      </c>
      <c r="D6">
        <v>13.3</v>
      </c>
      <c r="E6">
        <v>3.37</v>
      </c>
    </row>
    <row r="7" spans="1:5" x14ac:dyDescent="0.3">
      <c r="A7">
        <v>5</v>
      </c>
      <c r="B7">
        <v>47</v>
      </c>
      <c r="C7">
        <v>15.8</v>
      </c>
      <c r="D7">
        <v>13</v>
      </c>
      <c r="E7">
        <v>2.99</v>
      </c>
    </row>
    <row r="8" spans="1:5" x14ac:dyDescent="0.3">
      <c r="A8">
        <v>6</v>
      </c>
      <c r="B8">
        <v>40</v>
      </c>
      <c r="C8">
        <v>16</v>
      </c>
      <c r="D8">
        <v>13.2</v>
      </c>
      <c r="E8">
        <v>2.6</v>
      </c>
    </row>
    <row r="9" spans="1:5" x14ac:dyDescent="0.3">
      <c r="A9">
        <v>7</v>
      </c>
      <c r="B9">
        <v>45</v>
      </c>
      <c r="C9">
        <v>16.600000000000001</v>
      </c>
      <c r="D9">
        <v>13.4</v>
      </c>
      <c r="E9">
        <v>3.09</v>
      </c>
    </row>
    <row r="10" spans="1:5" x14ac:dyDescent="0.3">
      <c r="A10">
        <v>8</v>
      </c>
      <c r="B10">
        <v>49</v>
      </c>
      <c r="C10">
        <v>18</v>
      </c>
      <c r="D10">
        <v>14.1</v>
      </c>
      <c r="E10">
        <v>3.13</v>
      </c>
    </row>
    <row r="11" spans="1:5" x14ac:dyDescent="0.3">
      <c r="A11">
        <v>9</v>
      </c>
      <c r="B11">
        <v>41</v>
      </c>
      <c r="C11">
        <v>16.3</v>
      </c>
      <c r="D11">
        <v>13.1</v>
      </c>
      <c r="E11">
        <v>2.44</v>
      </c>
    </row>
    <row r="12" spans="1:5" x14ac:dyDescent="0.3">
      <c r="A12">
        <v>10</v>
      </c>
      <c r="B12">
        <v>42</v>
      </c>
      <c r="C12">
        <v>15.7</v>
      </c>
      <c r="D12">
        <v>13</v>
      </c>
      <c r="E12">
        <v>2.62</v>
      </c>
    </row>
    <row r="13" spans="1:5" x14ac:dyDescent="0.3">
      <c r="A13">
        <v>11</v>
      </c>
      <c r="B13">
        <v>45</v>
      </c>
      <c r="C13">
        <v>16.600000000000001</v>
      </c>
      <c r="D13">
        <v>13.6</v>
      </c>
      <c r="E13">
        <v>2.7</v>
      </c>
    </row>
    <row r="14" spans="1:5" x14ac:dyDescent="0.3">
      <c r="A14">
        <v>12</v>
      </c>
      <c r="B14">
        <v>38</v>
      </c>
      <c r="C14">
        <v>15.7</v>
      </c>
      <c r="D14">
        <v>12.9</v>
      </c>
      <c r="E14">
        <v>2.34</v>
      </c>
    </row>
    <row r="15" spans="1:5" x14ac:dyDescent="0.3">
      <c r="A15">
        <v>13</v>
      </c>
      <c r="B15">
        <v>46</v>
      </c>
      <c r="C15">
        <v>16.3</v>
      </c>
      <c r="D15">
        <v>13.3</v>
      </c>
      <c r="E15">
        <v>2.57</v>
      </c>
    </row>
    <row r="16" spans="1:5" x14ac:dyDescent="0.3">
      <c r="A16">
        <v>14</v>
      </c>
      <c r="B16">
        <v>44</v>
      </c>
      <c r="C16">
        <v>16.7</v>
      </c>
      <c r="D16">
        <v>13.8</v>
      </c>
      <c r="E16">
        <v>2.91</v>
      </c>
    </row>
    <row r="17" spans="1:5" x14ac:dyDescent="0.3">
      <c r="A17">
        <v>15</v>
      </c>
      <c r="B17">
        <v>40</v>
      </c>
      <c r="C17">
        <v>16.3</v>
      </c>
      <c r="D17">
        <v>13.2</v>
      </c>
      <c r="E17">
        <v>2.71</v>
      </c>
    </row>
    <row r="18" spans="1:5" x14ac:dyDescent="0.3">
      <c r="A18">
        <v>16</v>
      </c>
      <c r="B18">
        <v>40</v>
      </c>
      <c r="C18">
        <v>16.399999999999999</v>
      </c>
      <c r="D18">
        <v>13.4</v>
      </c>
      <c r="E18">
        <v>4.0199999999999996</v>
      </c>
    </row>
    <row r="19" spans="1:5" x14ac:dyDescent="0.3">
      <c r="A19">
        <v>17</v>
      </c>
      <c r="B19">
        <v>47</v>
      </c>
      <c r="C19">
        <v>16.100000000000001</v>
      </c>
      <c r="D19">
        <v>13.5</v>
      </c>
      <c r="E19">
        <v>4.4000000000000004</v>
      </c>
    </row>
    <row r="20" spans="1:5" x14ac:dyDescent="0.3">
      <c r="A20">
        <v>18</v>
      </c>
      <c r="B20">
        <v>44</v>
      </c>
      <c r="C20">
        <v>16.5</v>
      </c>
      <c r="D20">
        <v>13.5</v>
      </c>
      <c r="E20">
        <v>2.2400000000000002</v>
      </c>
    </row>
    <row r="21" spans="1:5" s="2" customFormat="1" ht="15.6" x14ac:dyDescent="0.3">
      <c r="A21" s="7" t="s">
        <v>7</v>
      </c>
      <c r="B21" s="5">
        <f>_xlfn.STDEV.S(B3:B20)</f>
        <v>2.9333556148886366</v>
      </c>
      <c r="C21" s="5">
        <f t="shared" ref="C21:E21" si="0">_xlfn.STDEV.S(C3:C20)</f>
        <v>0.54772255750516619</v>
      </c>
      <c r="D21" s="5">
        <f t="shared" si="0"/>
        <v>0.33220396915777972</v>
      </c>
      <c r="E21" s="5">
        <f t="shared" si="0"/>
        <v>0.55153529032201176</v>
      </c>
    </row>
    <row r="22" spans="1:5" x14ac:dyDescent="0.3">
      <c r="A22" s="6" t="s">
        <v>8</v>
      </c>
      <c r="B22">
        <f>AVERAGE(B3:B20)</f>
        <v>43.611111111111114</v>
      </c>
      <c r="C22">
        <f t="shared" ref="C22:E22" si="1">AVERAGE(C3:C20)</f>
        <v>16.299999999999997</v>
      </c>
      <c r="D22">
        <f t="shared" si="1"/>
        <v>13.327777777777778</v>
      </c>
      <c r="E22">
        <f t="shared" si="1"/>
        <v>2.9450000000000003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Pelata</vt:lpstr>
      <vt:lpstr>Kedera</vt:lpstr>
      <vt:lpstr>Tamban</vt:lpstr>
      <vt:lpstr>Kembong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2020-04-22T01:59:36Z</dcterms:created>
  <dcterms:modified xsi:type="dcterms:W3CDTF">2021-03-22T12:09:32Z</dcterms:modified>
</cp:coreProperties>
</file>