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A/Documents/workspace/fungo_agave/"/>
    </mc:Choice>
  </mc:AlternateContent>
  <xr:revisionPtr revIDLastSave="0" documentId="13_ncr:1_{00F18AE7-FB25-9148-8335-60845C0F58B1}" xr6:coauthVersionLast="47" xr6:coauthVersionMax="47" xr10:uidLastSave="{00000000-0000-0000-0000-000000000000}"/>
  <bookViews>
    <workbookView xWindow="0" yWindow="500" windowWidth="25600" windowHeight="15500" xr2:uid="{885A8080-7C27-B14E-A39D-5ECA21A345EB}"/>
  </bookViews>
  <sheets>
    <sheet name="28S" sheetId="2" r:id="rId1"/>
    <sheet name="28S_top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8" i="2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2" i="2"/>
  <c r="E24" i="2"/>
  <c r="E25" i="2"/>
  <c r="E26" i="2"/>
  <c r="E27" i="2"/>
  <c r="E28" i="2"/>
  <c r="E2" i="2"/>
</calcChain>
</file>

<file path=xl/sharedStrings.xml><?xml version="1.0" encoding="utf-8"?>
<sst xmlns="http://schemas.openxmlformats.org/spreadsheetml/2006/main" count="207" uniqueCount="42">
  <si>
    <t>Sample</t>
  </si>
  <si>
    <t># of fungal blast hits</t>
  </si>
  <si>
    <t># total blast hits</t>
  </si>
  <si>
    <t>% fungal reads</t>
  </si>
  <si>
    <t xml:space="preserve">Leaf 1 </t>
  </si>
  <si>
    <t>Leaf 2</t>
  </si>
  <si>
    <t>Leaf 3</t>
  </si>
  <si>
    <t>Stem 1</t>
  </si>
  <si>
    <t>Stem 2</t>
  </si>
  <si>
    <t>Root 1</t>
  </si>
  <si>
    <t>Stem 3</t>
  </si>
  <si>
    <t>Root 2</t>
  </si>
  <si>
    <t>Root 3</t>
  </si>
  <si>
    <t>Agave fourcroydes</t>
  </si>
  <si>
    <t>Agave sisalana</t>
  </si>
  <si>
    <t>Hybrid 11648</t>
  </si>
  <si>
    <t>Cultivar</t>
  </si>
  <si>
    <t>Top 1</t>
  </si>
  <si>
    <t>Top 2</t>
  </si>
  <si>
    <t>Top 3</t>
  </si>
  <si>
    <t>Top 4</t>
  </si>
  <si>
    <t>Top 5</t>
  </si>
  <si>
    <t>Dikarya;Ascomycota;Pezizomycotina;Dothideomycetes;Pleosporomycetidae;Pleosporales;Pleosporineae;Phaeosphaeriaceae;Parastagonospora;</t>
  </si>
  <si>
    <t>Cryptomycota;Rozella;</t>
  </si>
  <si>
    <t>Dikarya;Ascomycota;Pezizomycotina;Eurotiomycetes;Chaetothyriomycetidae;Verrucariales;Verrucariaceae;Verrucaria;</t>
  </si>
  <si>
    <t>Dikarya;Basidiomycota;Ustilaginomycotina;Exobasidiomycetes;Malasseziales;Malasseziaceae;Malassezia;</t>
  </si>
  <si>
    <t>Dikarya;Ascomycota;Saccharomycotina;Saccharomycetes;Saccharomycetales;Saccharomycetaceae;Saccharomyces;</t>
  </si>
  <si>
    <t>Dikarya;Basidiomycota;Agaricomycotina;Agaricomycetes;Hymenochaetales;Hymenochaetaceae;Phellinus;</t>
  </si>
  <si>
    <t>Dikarya;Ascomycota;Pezizomycotina;Eurotiomycetes;Eurotiomycetidae;Eurotiales;Trichocomaceae;Talaromyces;</t>
  </si>
  <si>
    <t>Dikarya;Ascomycota;Saccharomycotina;Saccharomycetes;Saccharomycetales;Saccharomycetaceae;Eremothecium;</t>
  </si>
  <si>
    <t>Dikarya;Basidiomycota;Agaricomycotina;Agaricomycetes;Auriculariales;Auriculariaceae;Auricularia;</t>
  </si>
  <si>
    <t>Dikarya;Ascomycota;Pezizomycotina;Eurotiomycetes;Eurotiomycetidae;Onygenales;Arthrodermataceae;Arthroderma;</t>
  </si>
  <si>
    <t>Dikarya;Ascomycota;Pezizomycotina;Eurotiomycetes;Eurotiomycetidae;Eurotiales;Aspergillaceae;Aspergillus;</t>
  </si>
  <si>
    <t>Dikarya;Ascomycota;Taphrinomycotina;Schizosaccharomycetes;Schizosaccharomycetales;Schizosaccharomycetaceae;Schizosaccharomyces;</t>
  </si>
  <si>
    <t>Dikarya;Ascomycota;Pezizomycotina;Leotiomycetes;Erysiphales;Erysiphaceae;Erysiphe;</t>
  </si>
  <si>
    <t>Dikarya;Ascomycota;Pezizomycotina;Sordariomycetes;Sordariomycetidae;Sordariales;Chaetomiaceae;Chaetomium;</t>
  </si>
  <si>
    <t>Dikarya;Ascomycota;Pezizomycotina;Sordariomycetes;Hypocreomycetidae;Glomerellales;Plectosphaerellaceae;mitosporic Plectosphaerellaceae;Verticillium;</t>
  </si>
  <si>
    <t>Dikarya;Basidiomycota;Agaricomycotina;Tremellomycetes;Tremellales;Tremellaceae;Filobasidiella;Filobasidiella/Cryptococcus neoformans species complex;</t>
  </si>
  <si>
    <t>Dikarya;Ascomycota;Pezizomycotina;Eurotiomycetes;Eurotiomycetidae;Onygenales;mitosporic Onygenales;Coccidioides;</t>
  </si>
  <si>
    <t>Dikarya;Ascomycota;Pezizomycotina;Sordariomycetes;Hypocreomycetidae;Hypocreales;Nectriaceae;mitosporic Nectriaceae;Fusarium;Fusarium oxysporum species complex;</t>
  </si>
  <si>
    <t>Dikarya;Ascomycota;Pezizomycotina;Sordariomycetes;Hypocreomycetidae;Hypocreales;Hypocreaceae;Trichoderma;</t>
  </si>
  <si>
    <t>Dikarya;Basidiomycota;Agaricomycotina;Agaricomycetes;Agaricomycetidae;Agaricales;Marasmiaceae;mitosporic Marasmiaceae;Moniliophthora;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</si>
</sst>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E923-D193-CC47-8AAC-B1757F9CFCE2}">
  <dimension ref="A1:E28"/>
  <sheetViews>
    <sheetView tabSelected="1" workbookViewId="0">
      <selection activeCell="H12" sqref="H12"/>
    </sheetView>
  </sheetViews>
  <sheetFormatPr baseColWidth="10" defaultRowHeight="16" x14ac:dyDescent="0.2"/>
  <cols>
    <col min="1" max="1" width="16.33203125" style="2" bestFit="1" customWidth="1"/>
    <col min="2" max="2" width="7.33203125" bestFit="1" customWidth="1"/>
    <col min="3" max="3" width="18.1640625" bestFit="1" customWidth="1"/>
    <col min="4" max="4" width="14.5" bestFit="1" customWidth="1"/>
    <col min="5" max="5" width="13.33203125" bestFit="1" customWidth="1"/>
  </cols>
  <sheetData>
    <row r="1" spans="1:5" x14ac:dyDescent="0.2">
      <c r="A1" s="3" t="s">
        <v>16</v>
      </c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2">
      <c r="A2" s="5" t="s">
        <v>13</v>
      </c>
      <c r="B2" s="4" t="s">
        <v>4</v>
      </c>
      <c r="C2" s="4">
        <v>14663</v>
      </c>
      <c r="D2" s="4">
        <v>4321279</v>
      </c>
      <c r="E2" s="1">
        <f>(C2*100)/D2</f>
        <v>0.33932083533601975</v>
      </c>
    </row>
    <row r="3" spans="1:5" x14ac:dyDescent="0.2">
      <c r="A3" s="5"/>
      <c r="B3" s="4" t="s">
        <v>5</v>
      </c>
      <c r="C3" s="4">
        <v>16548</v>
      </c>
      <c r="D3" s="4">
        <v>4858435</v>
      </c>
      <c r="E3" s="1">
        <f t="shared" ref="E3:E28" si="0">(C3*100)/D3</f>
        <v>0.34060350709642095</v>
      </c>
    </row>
    <row r="4" spans="1:5" x14ac:dyDescent="0.2">
      <c r="A4" s="5"/>
      <c r="B4" s="4" t="s">
        <v>6</v>
      </c>
      <c r="C4" s="4">
        <v>11447</v>
      </c>
      <c r="D4" s="4">
        <v>2534221</v>
      </c>
      <c r="E4" s="1">
        <f t="shared" si="0"/>
        <v>0.45169699090963261</v>
      </c>
    </row>
    <row r="5" spans="1:5" x14ac:dyDescent="0.2">
      <c r="A5" s="5"/>
      <c r="B5" s="4" t="s">
        <v>7</v>
      </c>
      <c r="C5" s="4">
        <v>17421</v>
      </c>
      <c r="D5" s="4">
        <v>2616017</v>
      </c>
      <c r="E5" s="1">
        <f t="shared" si="0"/>
        <v>0.66593603940647172</v>
      </c>
    </row>
    <row r="6" spans="1:5" x14ac:dyDescent="0.2">
      <c r="A6" s="5"/>
      <c r="B6" s="4" t="s">
        <v>8</v>
      </c>
      <c r="C6" s="4">
        <v>9553</v>
      </c>
      <c r="D6" s="4">
        <v>1755175</v>
      </c>
      <c r="E6" s="1">
        <f t="shared" si="0"/>
        <v>0.54427621177375474</v>
      </c>
    </row>
    <row r="7" spans="1:5" x14ac:dyDescent="0.2">
      <c r="A7" s="5"/>
      <c r="B7" s="4" t="s">
        <v>10</v>
      </c>
      <c r="C7" s="4">
        <v>7455</v>
      </c>
      <c r="D7" s="4">
        <v>1230285</v>
      </c>
      <c r="E7" s="1">
        <f>(C7*100)/D7</f>
        <v>0.60595715626866942</v>
      </c>
    </row>
    <row r="8" spans="1:5" x14ac:dyDescent="0.2">
      <c r="A8" s="5"/>
      <c r="B8" s="4" t="s">
        <v>9</v>
      </c>
      <c r="C8" s="4">
        <v>152989</v>
      </c>
      <c r="D8" s="4">
        <v>2092737</v>
      </c>
      <c r="E8" s="1">
        <f>(C8*100)/D8</f>
        <v>7.3104742736426029</v>
      </c>
    </row>
    <row r="9" spans="1:5" x14ac:dyDescent="0.2">
      <c r="A9" s="5"/>
      <c r="B9" s="4" t="s">
        <v>11</v>
      </c>
      <c r="C9" s="4">
        <v>411374</v>
      </c>
      <c r="D9" s="4">
        <v>2753639</v>
      </c>
      <c r="E9" s="1">
        <f t="shared" si="0"/>
        <v>14.939285795995771</v>
      </c>
    </row>
    <row r="10" spans="1:5" x14ac:dyDescent="0.2">
      <c r="A10" s="5"/>
      <c r="B10" s="4" t="s">
        <v>12</v>
      </c>
      <c r="C10" s="4">
        <v>509013</v>
      </c>
      <c r="D10" s="4">
        <v>3255602</v>
      </c>
      <c r="E10" s="1">
        <f t="shared" si="0"/>
        <v>15.634988552040452</v>
      </c>
    </row>
    <row r="11" spans="1:5" x14ac:dyDescent="0.2">
      <c r="A11" s="5" t="s">
        <v>14</v>
      </c>
      <c r="B11" s="4" t="s">
        <v>4</v>
      </c>
      <c r="C11" s="4">
        <v>4853</v>
      </c>
      <c r="D11" s="4">
        <v>1065540</v>
      </c>
      <c r="E11" s="1">
        <f t="shared" si="0"/>
        <v>0.45544981887118269</v>
      </c>
    </row>
    <row r="12" spans="1:5" x14ac:dyDescent="0.2">
      <c r="A12" s="5"/>
      <c r="B12" s="4" t="s">
        <v>5</v>
      </c>
      <c r="C12" s="4">
        <v>16817</v>
      </c>
      <c r="D12" s="4">
        <v>2209675</v>
      </c>
      <c r="E12" s="1">
        <f t="shared" si="0"/>
        <v>0.76106214714833631</v>
      </c>
    </row>
    <row r="13" spans="1:5" x14ac:dyDescent="0.2">
      <c r="A13" s="5"/>
      <c r="B13" s="4" t="s">
        <v>6</v>
      </c>
      <c r="C13" s="4">
        <v>8610</v>
      </c>
      <c r="D13" s="4">
        <v>1637230</v>
      </c>
      <c r="E13" s="1">
        <f t="shared" si="0"/>
        <v>0.52588823806062679</v>
      </c>
    </row>
    <row r="14" spans="1:5" x14ac:dyDescent="0.2">
      <c r="A14" s="5"/>
      <c r="B14" s="4" t="s">
        <v>7</v>
      </c>
      <c r="C14" s="4">
        <v>16988</v>
      </c>
      <c r="D14" s="4">
        <v>2450344</v>
      </c>
      <c r="E14" s="1">
        <f t="shared" si="0"/>
        <v>0.69329041146875703</v>
      </c>
    </row>
    <row r="15" spans="1:5" x14ac:dyDescent="0.2">
      <c r="A15" s="5"/>
      <c r="B15" s="4" t="s">
        <v>8</v>
      </c>
      <c r="C15" s="4">
        <v>10684</v>
      </c>
      <c r="D15" s="4">
        <v>2893505</v>
      </c>
      <c r="E15" s="1">
        <f t="shared" si="0"/>
        <v>0.36924076509285453</v>
      </c>
    </row>
    <row r="16" spans="1:5" x14ac:dyDescent="0.2">
      <c r="A16" s="5"/>
      <c r="B16" s="4" t="s">
        <v>10</v>
      </c>
      <c r="C16" s="4">
        <v>12011</v>
      </c>
      <c r="D16" s="4">
        <v>2128869</v>
      </c>
      <c r="E16" s="1">
        <f t="shared" si="0"/>
        <v>0.56419629390065806</v>
      </c>
    </row>
    <row r="17" spans="1:5" x14ac:dyDescent="0.2">
      <c r="A17" s="5"/>
      <c r="B17" s="4" t="s">
        <v>9</v>
      </c>
      <c r="C17" s="4">
        <v>260693</v>
      </c>
      <c r="D17" s="4">
        <v>1256071</v>
      </c>
      <c r="E17" s="1">
        <f t="shared" si="0"/>
        <v>20.754638869936493</v>
      </c>
    </row>
    <row r="18" spans="1:5" x14ac:dyDescent="0.2">
      <c r="A18" s="5"/>
      <c r="B18" s="4" t="s">
        <v>11</v>
      </c>
      <c r="C18" s="4">
        <v>189854</v>
      </c>
      <c r="D18" s="4">
        <v>2186970</v>
      </c>
      <c r="E18" s="1">
        <f t="shared" si="0"/>
        <v>8.6811433170093775</v>
      </c>
    </row>
    <row r="19" spans="1:5" x14ac:dyDescent="0.2">
      <c r="A19" s="5"/>
      <c r="B19" s="4" t="s">
        <v>12</v>
      </c>
      <c r="C19" s="4">
        <v>224654</v>
      </c>
      <c r="D19" s="4">
        <v>1114340</v>
      </c>
      <c r="E19" s="1">
        <f t="shared" si="0"/>
        <v>20.160274243049699</v>
      </c>
    </row>
    <row r="20" spans="1:5" x14ac:dyDescent="0.2">
      <c r="A20" s="5" t="s">
        <v>15</v>
      </c>
      <c r="B20" s="4" t="s">
        <v>4</v>
      </c>
      <c r="C20" s="4">
        <v>3743</v>
      </c>
      <c r="D20" s="4">
        <v>726957</v>
      </c>
      <c r="E20" s="1">
        <f t="shared" si="0"/>
        <v>0.51488602489555779</v>
      </c>
    </row>
    <row r="21" spans="1:5" x14ac:dyDescent="0.2">
      <c r="A21" s="5"/>
      <c r="B21" s="4" t="s">
        <v>5</v>
      </c>
      <c r="C21" s="4">
        <v>2373</v>
      </c>
      <c r="D21" s="4">
        <v>356974</v>
      </c>
      <c r="E21" s="1">
        <f t="shared" si="0"/>
        <v>0.66475429583106893</v>
      </c>
    </row>
    <row r="22" spans="1:5" x14ac:dyDescent="0.2">
      <c r="A22" s="5"/>
      <c r="B22" s="4" t="s">
        <v>6</v>
      </c>
      <c r="C22" s="4">
        <v>8563</v>
      </c>
      <c r="D22" s="4">
        <v>1774084</v>
      </c>
      <c r="E22" s="1">
        <f>(C22*100)/D22</f>
        <v>0.48267162096045058</v>
      </c>
    </row>
    <row r="23" spans="1:5" x14ac:dyDescent="0.2">
      <c r="A23" s="5"/>
      <c r="B23" s="4" t="s">
        <v>7</v>
      </c>
      <c r="C23" s="4">
        <v>7159</v>
      </c>
      <c r="D23" s="4">
        <v>1723159</v>
      </c>
      <c r="E23" s="1">
        <f>(C23*100)/D23</f>
        <v>0.41545788868003475</v>
      </c>
    </row>
    <row r="24" spans="1:5" x14ac:dyDescent="0.2">
      <c r="A24" s="5"/>
      <c r="B24" s="4" t="s">
        <v>8</v>
      </c>
      <c r="C24" s="4">
        <v>5619</v>
      </c>
      <c r="D24" s="4">
        <v>1074098</v>
      </c>
      <c r="E24" s="1">
        <f t="shared" si="0"/>
        <v>0.52313662254282201</v>
      </c>
    </row>
    <row r="25" spans="1:5" x14ac:dyDescent="0.2">
      <c r="A25" s="5"/>
      <c r="B25" s="4" t="s">
        <v>10</v>
      </c>
      <c r="C25" s="4">
        <v>44646</v>
      </c>
      <c r="D25" s="4">
        <v>9239140</v>
      </c>
      <c r="E25" s="1">
        <f t="shared" si="0"/>
        <v>0.48322679383578993</v>
      </c>
    </row>
    <row r="26" spans="1:5" x14ac:dyDescent="0.2">
      <c r="A26" s="5"/>
      <c r="B26" s="4" t="s">
        <v>9</v>
      </c>
      <c r="C26" s="4">
        <v>529943</v>
      </c>
      <c r="D26" s="4">
        <v>8522306</v>
      </c>
      <c r="E26" s="1">
        <f t="shared" si="0"/>
        <v>6.218305233348814</v>
      </c>
    </row>
    <row r="27" spans="1:5" x14ac:dyDescent="0.2">
      <c r="A27" s="5"/>
      <c r="B27" s="4" t="s">
        <v>11</v>
      </c>
      <c r="C27" s="4">
        <v>318140</v>
      </c>
      <c r="D27" s="4">
        <v>1527096</v>
      </c>
      <c r="E27" s="1">
        <f t="shared" si="0"/>
        <v>20.833005914493913</v>
      </c>
    </row>
    <row r="28" spans="1:5" x14ac:dyDescent="0.2">
      <c r="A28" s="5"/>
      <c r="B28" s="4" t="s">
        <v>12</v>
      </c>
      <c r="C28" s="4">
        <v>142880</v>
      </c>
      <c r="D28" s="4">
        <v>2035079</v>
      </c>
      <c r="E28" s="1">
        <f t="shared" si="0"/>
        <v>7.0208576669505209</v>
      </c>
    </row>
  </sheetData>
  <sortState xmlns:xlrd2="http://schemas.microsoft.com/office/spreadsheetml/2017/richdata2" ref="J3:K30">
    <sortCondition ref="K1:K30"/>
  </sortState>
  <mergeCells count="3">
    <mergeCell ref="A2:A10"/>
    <mergeCell ref="A11:A19"/>
    <mergeCell ref="A20:A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139F-0177-B44B-BBEF-A1380E07F8A0}">
  <dimension ref="A1:G28"/>
  <sheetViews>
    <sheetView workbookViewId="0">
      <selection activeCell="C17" sqref="C17"/>
    </sheetView>
  </sheetViews>
  <sheetFormatPr baseColWidth="10" defaultRowHeight="16" x14ac:dyDescent="0.2"/>
  <cols>
    <col min="1" max="1" width="16.33203125" bestFit="1" customWidth="1"/>
    <col min="2" max="2" width="7.33203125" bestFit="1" customWidth="1"/>
    <col min="3" max="3" width="43.6640625" customWidth="1"/>
    <col min="4" max="4" width="35.33203125" customWidth="1"/>
    <col min="5" max="5" width="34.33203125" customWidth="1"/>
    <col min="6" max="6" width="14" customWidth="1"/>
    <col min="7" max="7" width="20" customWidth="1"/>
  </cols>
  <sheetData>
    <row r="1" spans="1:7" x14ac:dyDescent="0.2">
      <c r="A1" s="3" t="s">
        <v>16</v>
      </c>
      <c r="B1" s="4" t="s">
        <v>0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</row>
    <row r="2" spans="1:7" x14ac:dyDescent="0.2">
      <c r="A2" s="5" t="s">
        <v>13</v>
      </c>
      <c r="B2" s="4" t="s">
        <v>4</v>
      </c>
      <c r="C2" s="4" t="s">
        <v>37</v>
      </c>
      <c r="D2" s="4" t="s">
        <v>36</v>
      </c>
      <c r="E2" s="4" t="s">
        <v>24</v>
      </c>
      <c r="F2" s="4" t="s">
        <v>23</v>
      </c>
      <c r="G2" s="4" t="s">
        <v>22</v>
      </c>
    </row>
    <row r="3" spans="1:7" x14ac:dyDescent="0.2">
      <c r="A3" s="5"/>
      <c r="B3" s="4" t="s">
        <v>5</v>
      </c>
      <c r="C3" s="4" t="s">
        <v>37</v>
      </c>
      <c r="D3" s="4" t="s">
        <v>36</v>
      </c>
      <c r="E3" s="4" t="s">
        <v>24</v>
      </c>
      <c r="F3" s="4" t="s">
        <v>23</v>
      </c>
      <c r="G3" s="4" t="s">
        <v>22</v>
      </c>
    </row>
    <row r="4" spans="1:7" x14ac:dyDescent="0.2">
      <c r="A4" s="5"/>
      <c r="B4" s="4" t="s">
        <v>6</v>
      </c>
      <c r="C4" s="4" t="s">
        <v>37</v>
      </c>
      <c r="D4" s="4" t="s">
        <v>23</v>
      </c>
      <c r="E4" s="4" t="s">
        <v>25</v>
      </c>
      <c r="F4" s="4" t="s">
        <v>24</v>
      </c>
      <c r="G4" s="4" t="s">
        <v>22</v>
      </c>
    </row>
    <row r="5" spans="1:7" x14ac:dyDescent="0.2">
      <c r="A5" s="5"/>
      <c r="B5" s="4" t="s">
        <v>7</v>
      </c>
      <c r="C5" s="4" t="s">
        <v>37</v>
      </c>
      <c r="D5" s="4" t="s">
        <v>24</v>
      </c>
      <c r="E5" s="4" t="s">
        <v>23</v>
      </c>
      <c r="F5" s="4" t="s">
        <v>26</v>
      </c>
      <c r="G5" s="4" t="s">
        <v>26</v>
      </c>
    </row>
    <row r="6" spans="1:7" x14ac:dyDescent="0.2">
      <c r="A6" s="5"/>
      <c r="B6" s="4" t="s">
        <v>8</v>
      </c>
      <c r="C6" s="4" t="s">
        <v>37</v>
      </c>
      <c r="D6" s="4" t="s">
        <v>24</v>
      </c>
      <c r="E6" s="4" t="s">
        <v>23</v>
      </c>
      <c r="F6" s="4" t="s">
        <v>36</v>
      </c>
      <c r="G6" s="4" t="s">
        <v>22</v>
      </c>
    </row>
    <row r="7" spans="1:7" x14ac:dyDescent="0.2">
      <c r="A7" s="5"/>
      <c r="B7" s="4" t="s">
        <v>10</v>
      </c>
      <c r="C7" s="4" t="s">
        <v>37</v>
      </c>
      <c r="D7" s="4" t="s">
        <v>24</v>
      </c>
      <c r="E7" s="4" t="s">
        <v>23</v>
      </c>
      <c r="F7" s="4" t="s">
        <v>22</v>
      </c>
      <c r="G7" s="4" t="s">
        <v>36</v>
      </c>
    </row>
    <row r="8" spans="1:7" x14ac:dyDescent="0.2">
      <c r="A8" s="5"/>
      <c r="B8" s="4" t="s">
        <v>9</v>
      </c>
      <c r="C8" s="4" t="s">
        <v>22</v>
      </c>
      <c r="D8" s="4" t="s">
        <v>37</v>
      </c>
      <c r="E8" s="4" t="s">
        <v>28</v>
      </c>
      <c r="F8" s="4" t="s">
        <v>27</v>
      </c>
      <c r="G8" s="4" t="s">
        <v>26</v>
      </c>
    </row>
    <row r="9" spans="1:7" x14ac:dyDescent="0.2">
      <c r="A9" s="5"/>
      <c r="B9" s="4" t="s">
        <v>11</v>
      </c>
      <c r="C9" s="4" t="s">
        <v>22</v>
      </c>
      <c r="D9" s="4" t="s">
        <v>37</v>
      </c>
      <c r="E9" s="4" t="s">
        <v>30</v>
      </c>
      <c r="F9" s="4" t="s">
        <v>29</v>
      </c>
      <c r="G9" s="4" t="s">
        <v>26</v>
      </c>
    </row>
    <row r="10" spans="1:7" x14ac:dyDescent="0.2">
      <c r="A10" s="5"/>
      <c r="B10" s="4" t="s">
        <v>12</v>
      </c>
      <c r="C10" s="4" t="s">
        <v>22</v>
      </c>
      <c r="D10" s="4" t="s">
        <v>37</v>
      </c>
      <c r="E10" s="4" t="s">
        <v>28</v>
      </c>
      <c r="F10" s="4" t="s">
        <v>29</v>
      </c>
      <c r="G10" s="4" t="s">
        <v>38</v>
      </c>
    </row>
    <row r="11" spans="1:7" x14ac:dyDescent="0.2">
      <c r="A11" s="5" t="s">
        <v>14</v>
      </c>
      <c r="B11" s="4" t="s">
        <v>4</v>
      </c>
      <c r="C11" s="4" t="s">
        <v>37</v>
      </c>
      <c r="D11" s="4" t="s">
        <v>24</v>
      </c>
      <c r="E11" s="4" t="s">
        <v>23</v>
      </c>
      <c r="F11" s="4" t="s">
        <v>36</v>
      </c>
      <c r="G11" s="4" t="s">
        <v>22</v>
      </c>
    </row>
    <row r="12" spans="1:7" x14ac:dyDescent="0.2">
      <c r="A12" s="5"/>
      <c r="B12" s="4" t="s">
        <v>5</v>
      </c>
      <c r="C12" s="4" t="s">
        <v>37</v>
      </c>
      <c r="D12" s="4" t="s">
        <v>24</v>
      </c>
      <c r="E12" s="4" t="s">
        <v>23</v>
      </c>
      <c r="F12" s="4" t="s">
        <v>40</v>
      </c>
      <c r="G12" s="4" t="s">
        <v>39</v>
      </c>
    </row>
    <row r="13" spans="1:7" x14ac:dyDescent="0.2">
      <c r="A13" s="5"/>
      <c r="B13" s="4" t="s">
        <v>6</v>
      </c>
      <c r="C13" s="4" t="s">
        <v>37</v>
      </c>
      <c r="D13" s="4" t="s">
        <v>24</v>
      </c>
      <c r="E13" s="4" t="s">
        <v>23</v>
      </c>
      <c r="F13" s="4" t="s">
        <v>28</v>
      </c>
      <c r="G13" s="4" t="s">
        <v>36</v>
      </c>
    </row>
    <row r="14" spans="1:7" x14ac:dyDescent="0.2">
      <c r="A14" s="5"/>
      <c r="B14" s="4" t="s">
        <v>7</v>
      </c>
      <c r="C14" s="4" t="s">
        <v>37</v>
      </c>
      <c r="D14" s="4" t="s">
        <v>24</v>
      </c>
      <c r="E14" s="4" t="s">
        <v>26</v>
      </c>
      <c r="F14" s="4" t="s">
        <v>29</v>
      </c>
      <c r="G14" s="4" t="s">
        <v>26</v>
      </c>
    </row>
    <row r="15" spans="1:7" x14ac:dyDescent="0.2">
      <c r="A15" s="5"/>
      <c r="B15" s="4" t="s">
        <v>8</v>
      </c>
      <c r="C15" s="4" t="s">
        <v>37</v>
      </c>
      <c r="D15" s="4" t="s">
        <v>24</v>
      </c>
      <c r="E15" s="4" t="s">
        <v>23</v>
      </c>
      <c r="F15" s="4" t="s">
        <v>36</v>
      </c>
      <c r="G15" s="4" t="s">
        <v>31</v>
      </c>
    </row>
    <row r="16" spans="1:7" x14ac:dyDescent="0.2">
      <c r="A16" s="5"/>
      <c r="B16" s="4" t="s">
        <v>10</v>
      </c>
      <c r="C16" s="4" t="s">
        <v>37</v>
      </c>
      <c r="D16" s="4" t="s">
        <v>24</v>
      </c>
      <c r="E16" s="4" t="s">
        <v>22</v>
      </c>
      <c r="F16" s="4" t="s">
        <v>36</v>
      </c>
      <c r="G16" s="4" t="s">
        <v>23</v>
      </c>
    </row>
    <row r="17" spans="1:7" x14ac:dyDescent="0.2">
      <c r="A17" s="5"/>
      <c r="B17" s="4" t="s">
        <v>9</v>
      </c>
      <c r="C17" s="4" t="s">
        <v>22</v>
      </c>
      <c r="D17" s="4" t="s">
        <v>37</v>
      </c>
      <c r="E17" s="4" t="s">
        <v>28</v>
      </c>
      <c r="F17" s="4" t="s">
        <v>29</v>
      </c>
      <c r="G17" s="4" t="s">
        <v>30</v>
      </c>
    </row>
    <row r="18" spans="1:7" x14ac:dyDescent="0.2">
      <c r="A18" s="5"/>
      <c r="B18" s="4" t="s">
        <v>11</v>
      </c>
      <c r="C18" s="4" t="s">
        <v>22</v>
      </c>
      <c r="D18" s="4" t="s">
        <v>28</v>
      </c>
      <c r="E18" s="4" t="s">
        <v>37</v>
      </c>
      <c r="F18" s="4" t="s">
        <v>32</v>
      </c>
      <c r="G18" s="4" t="s">
        <v>29</v>
      </c>
    </row>
    <row r="19" spans="1:7" x14ac:dyDescent="0.2">
      <c r="A19" s="5"/>
      <c r="B19" s="4" t="s">
        <v>12</v>
      </c>
      <c r="C19" s="4" t="s">
        <v>28</v>
      </c>
      <c r="D19" s="4" t="s">
        <v>22</v>
      </c>
      <c r="E19" s="4" t="s">
        <v>32</v>
      </c>
      <c r="F19" s="4" t="s">
        <v>38</v>
      </c>
      <c r="G19" s="4" t="s">
        <v>33</v>
      </c>
    </row>
    <row r="20" spans="1:7" x14ac:dyDescent="0.2">
      <c r="A20" s="5" t="s">
        <v>15</v>
      </c>
      <c r="B20" s="4" t="s">
        <v>4</v>
      </c>
      <c r="C20" s="4" t="s">
        <v>37</v>
      </c>
      <c r="D20" s="4" t="s">
        <v>24</v>
      </c>
      <c r="E20" s="4" t="s">
        <v>23</v>
      </c>
      <c r="F20" s="4" t="s">
        <v>28</v>
      </c>
      <c r="G20" s="4" t="s">
        <v>36</v>
      </c>
    </row>
    <row r="21" spans="1:7" x14ac:dyDescent="0.2">
      <c r="A21" s="5"/>
      <c r="B21" s="4" t="s">
        <v>5</v>
      </c>
      <c r="C21" s="4" t="s">
        <v>37</v>
      </c>
      <c r="D21" s="4" t="s">
        <v>23</v>
      </c>
      <c r="E21" s="4" t="s">
        <v>24</v>
      </c>
      <c r="F21" s="4" t="s">
        <v>34</v>
      </c>
      <c r="G21" s="4" t="s">
        <v>22</v>
      </c>
    </row>
    <row r="22" spans="1:7" x14ac:dyDescent="0.2">
      <c r="A22" s="5"/>
      <c r="B22" s="4" t="s">
        <v>6</v>
      </c>
      <c r="C22" s="4" t="s">
        <v>37</v>
      </c>
      <c r="D22" s="4" t="s">
        <v>23</v>
      </c>
      <c r="E22" s="4" t="s">
        <v>24</v>
      </c>
      <c r="F22" s="4" t="s">
        <v>22</v>
      </c>
      <c r="G22" s="4" t="s">
        <v>36</v>
      </c>
    </row>
    <row r="23" spans="1:7" x14ac:dyDescent="0.2">
      <c r="A23" s="5"/>
      <c r="B23" s="4" t="s">
        <v>7</v>
      </c>
      <c r="C23" s="4" t="s">
        <v>37</v>
      </c>
      <c r="D23" s="4" t="s">
        <v>24</v>
      </c>
      <c r="E23" s="4" t="s">
        <v>23</v>
      </c>
      <c r="F23" s="4" t="s">
        <v>36</v>
      </c>
      <c r="G23" s="4" t="s">
        <v>22</v>
      </c>
    </row>
    <row r="24" spans="1:7" x14ac:dyDescent="0.2">
      <c r="A24" s="5"/>
      <c r="B24" s="4" t="s">
        <v>8</v>
      </c>
      <c r="C24" s="4" t="s">
        <v>37</v>
      </c>
      <c r="D24" s="4" t="s">
        <v>24</v>
      </c>
      <c r="E24" s="4" t="s">
        <v>23</v>
      </c>
      <c r="F24" s="4" t="s">
        <v>36</v>
      </c>
      <c r="G24" s="4" t="s">
        <v>22</v>
      </c>
    </row>
    <row r="25" spans="1:7" x14ac:dyDescent="0.2">
      <c r="A25" s="5"/>
      <c r="B25" s="4" t="s">
        <v>10</v>
      </c>
      <c r="C25" s="4" t="s">
        <v>37</v>
      </c>
      <c r="D25" s="4" t="s">
        <v>22</v>
      </c>
      <c r="E25" s="4" t="s">
        <v>36</v>
      </c>
      <c r="F25" s="4" t="s">
        <v>24</v>
      </c>
      <c r="G25" s="4" t="s">
        <v>23</v>
      </c>
    </row>
    <row r="26" spans="1:7" x14ac:dyDescent="0.2">
      <c r="A26" s="5"/>
      <c r="B26" s="4" t="s">
        <v>9</v>
      </c>
      <c r="C26" s="4" t="s">
        <v>22</v>
      </c>
      <c r="D26" s="4" t="s">
        <v>37</v>
      </c>
      <c r="E26" s="4" t="s">
        <v>28</v>
      </c>
      <c r="F26" s="4" t="s">
        <v>29</v>
      </c>
      <c r="G26" s="4" t="s">
        <v>38</v>
      </c>
    </row>
    <row r="27" spans="1:7" x14ac:dyDescent="0.2">
      <c r="A27" s="5"/>
      <c r="B27" s="4" t="s">
        <v>11</v>
      </c>
      <c r="C27" s="4" t="s">
        <v>22</v>
      </c>
      <c r="D27" s="4" t="s">
        <v>37</v>
      </c>
      <c r="E27" s="4" t="s">
        <v>35</v>
      </c>
      <c r="F27" s="4" t="s">
        <v>29</v>
      </c>
      <c r="G27" s="4" t="s">
        <v>41</v>
      </c>
    </row>
    <row r="28" spans="1:7" x14ac:dyDescent="0.2">
      <c r="A28" s="5"/>
      <c r="B28" s="4" t="s">
        <v>12</v>
      </c>
      <c r="C28" s="4" t="s">
        <v>22</v>
      </c>
      <c r="D28" s="4" t="s">
        <v>37</v>
      </c>
      <c r="E28" s="4" t="s">
        <v>28</v>
      </c>
      <c r="F28" s="4" t="s">
        <v>29</v>
      </c>
      <c r="G28" s="4" t="s">
        <v>35</v>
      </c>
    </row>
  </sheetData>
  <mergeCells count="3">
    <mergeCell ref="A2:A10"/>
    <mergeCell ref="A11:A19"/>
    <mergeCell ref="A20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28S</vt:lpstr>
      <vt:lpstr>28S_top5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2021-12-04T22:45:28Z</dcterms:created>
  <dcterms:modified xsi:type="dcterms:W3CDTF">2021-12-13T12:53:49Z</dcterms:modified>
</cp:coreProperties>
</file>