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millette\Documents\2019 (WHOI)\FB Dilution - PeerJ\"/>
    </mc:Choice>
  </mc:AlternateContent>
  <bookViews>
    <workbookView xWindow="0" yWindow="0" windowWidth="23040" windowHeight="8808" activeTab="12"/>
  </bookViews>
  <sheets>
    <sheet name="WS18008" sheetId="2" r:id="rId1"/>
    <sheet name="SAV18069" sheetId="3" r:id="rId2"/>
    <sheet name="WS18120" sheetId="4" r:id="rId3"/>
    <sheet name="SAV18173" sheetId="5" r:id="rId4"/>
    <sheet name="WS18218" sheetId="6" r:id="rId5"/>
    <sheet name="WS18285" sheetId="7" r:id="rId6"/>
    <sheet name="WS18351" sheetId="8" r:id="rId7"/>
    <sheet name="WS19028" sheetId="9" r:id="rId8"/>
    <sheet name="WS19119" sheetId="10" r:id="rId9"/>
    <sheet name="WS19210" sheetId="23" r:id="rId10"/>
    <sheet name="WS19266" sheetId="25" r:id="rId11"/>
    <sheet name="WS19322" sheetId="27" r:id="rId12"/>
    <sheet name="WS20006" sheetId="29" r:id="rId13"/>
  </sheets>
  <externalReferences>
    <externalReference r:id="rId14"/>
    <externalReference r:id="rId15"/>
    <externalReference r:id="rId16"/>
  </externalReferences>
  <definedNames>
    <definedName name="Chl">[1]Chla!$Q:$S</definedName>
    <definedName name="ChlGrazing">'[2]Chl-a Grazing'!$Q:$S</definedName>
    <definedName name="Nutrients">[3]Nuts!$A:$G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9" l="1"/>
  <c r="K6" i="29"/>
  <c r="I8" i="29"/>
  <c r="J13" i="23"/>
  <c r="J7" i="23"/>
  <c r="I9" i="23"/>
  <c r="L7" i="10"/>
  <c r="K7" i="9"/>
  <c r="J6" i="8"/>
  <c r="I7" i="8"/>
  <c r="K12" i="7"/>
  <c r="I13" i="7"/>
  <c r="K6" i="6"/>
  <c r="L11" i="5"/>
  <c r="J7" i="4"/>
  <c r="M10" i="3"/>
  <c r="I13" i="3"/>
  <c r="I6" i="3"/>
</calcChain>
</file>

<file path=xl/sharedStrings.xml><?xml version="1.0" encoding="utf-8"?>
<sst xmlns="http://schemas.openxmlformats.org/spreadsheetml/2006/main" count="648" uniqueCount="68">
  <si>
    <t>MR</t>
  </si>
  <si>
    <t>21/LK</t>
  </si>
  <si>
    <t>WS</t>
  </si>
  <si>
    <t>20-I</t>
  </si>
  <si>
    <t>10-I</t>
  </si>
  <si>
    <t>5-I</t>
  </si>
  <si>
    <t>20-A</t>
  </si>
  <si>
    <t>10-A</t>
  </si>
  <si>
    <t>5-A</t>
  </si>
  <si>
    <t>20-B</t>
  </si>
  <si>
    <t>10-B</t>
  </si>
  <si>
    <t>5-B</t>
  </si>
  <si>
    <t>20-C</t>
  </si>
  <si>
    <t>10-C</t>
  </si>
  <si>
    <t>5-C</t>
  </si>
  <si>
    <t>100-I</t>
  </si>
  <si>
    <t>100-A</t>
  </si>
  <si>
    <t>100-B</t>
  </si>
  <si>
    <t>100-C</t>
  </si>
  <si>
    <t xml:space="preserve"> NH4 (uM)</t>
  </si>
  <si>
    <t xml:space="preserve"> PO4 (uM)</t>
  </si>
  <si>
    <t xml:space="preserve"> NOx (uM)</t>
  </si>
  <si>
    <t xml:space="preserve"> NO3 (uM)</t>
  </si>
  <si>
    <t xml:space="preserve"> NO2 (uM)</t>
  </si>
  <si>
    <t xml:space="preserve"> Si (uM)</t>
  </si>
  <si>
    <t>Salinity</t>
  </si>
  <si>
    <r>
      <t xml:space="preserve">Chlorophyll </t>
    </r>
    <r>
      <rPr>
        <i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concnetrations (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 xml:space="preserve">g chl </t>
    </r>
    <r>
      <rPr>
        <i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L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</si>
  <si>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t>MISSING</t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</si>
  <si>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01/08/2018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</si>
  <si>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WS18008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</si>
  <si>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03/10/2018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</si>
  <si>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WS18210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</si>
  <si>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04/30/2018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</si>
  <si>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SAV18173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</si>
  <si>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06/22/2018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</si>
  <si>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WS18218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</si>
  <si>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08/06/2018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</si>
  <si>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WS18285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</si>
  <si>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SAV18069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</si>
  <si>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10/12/2018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</si>
  <si>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WS18351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</si>
  <si>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12/17/2018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</si>
  <si>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WS19028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</si>
  <si>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01/28/2019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</si>
  <si>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WS19119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</si>
  <si>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04/29/2019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</si>
  <si>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WS19210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</si>
  <si>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07/29/2019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</si>
  <si>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WS19266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</si>
  <si>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09/23/2019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</si>
  <si>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WS19322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</si>
  <si>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11/18/2019</t>
    </r>
  </si>
  <si>
    <r>
      <rPr>
        <b/>
        <sz val="12"/>
        <color theme="1"/>
        <rFont val="Calibri"/>
        <family val="2"/>
        <scheme val="minor"/>
      </rPr>
      <t>Cruise Code</t>
    </r>
    <r>
      <rPr>
        <sz val="12"/>
        <color theme="1"/>
        <rFont val="Calibri"/>
        <family val="2"/>
        <scheme val="minor"/>
      </rPr>
      <t>: WS20006</t>
    </r>
  </si>
  <si>
    <r>
      <rPr>
        <b/>
        <sz val="12"/>
        <color theme="1"/>
        <rFont val="Calibri"/>
        <family val="2"/>
        <scheme val="minor"/>
      </rPr>
      <t>Cruise Start Date</t>
    </r>
    <r>
      <rPr>
        <sz val="12"/>
        <color theme="1"/>
        <rFont val="Calibri"/>
        <family val="2"/>
        <scheme val="minor"/>
      </rPr>
      <t>: 01/06/2020</t>
    </r>
  </si>
  <si>
    <t>T0-A</t>
  </si>
  <si>
    <t>T0-B</t>
  </si>
  <si>
    <t>T0-C</t>
  </si>
  <si>
    <t>Dark-A</t>
  </si>
  <si>
    <t>Dark-B</t>
  </si>
  <si>
    <t>Dark-C</t>
  </si>
  <si>
    <t>Screen-A</t>
  </si>
  <si>
    <t>Screen-C</t>
  </si>
  <si>
    <t>Screen-B</t>
  </si>
  <si>
    <r>
      <t>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concentrations (umol/L)</t>
    </r>
  </si>
  <si>
    <t>Enviromental data</t>
  </si>
  <si>
    <t>Primary production experiments (light-dark bottles)</t>
  </si>
  <si>
    <t>Dilution Experiments</t>
  </si>
  <si>
    <r>
      <t>Temp (</t>
    </r>
    <r>
      <rPr>
        <sz val="12"/>
        <color theme="1"/>
        <rFont val="Times New Roman"/>
        <family val="1"/>
      </rPr>
      <t>℃</t>
    </r>
    <r>
      <rPr>
        <sz val="12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</si>
</sst>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2" fontId="0" fillId="0" borderId="0" xfId="0" applyNumberFormat="1"/>
    <xf numFmtId="0" fontId="1" fillId="0" borderId="0" xfId="0" applyFont="1"/>
    <xf numFmtId="164" fontId="0" fillId="0" borderId="1" xfId="0" applyNumberFormat="1" applyFont="1" applyBorder="1" applyAlignment="1"/>
    <xf numFmtId="2" fontId="0" fillId="0" borderId="0" xfId="0" applyNumberFormat="1" applyAlignment="1"/>
    <xf numFmtId="164" fontId="0" fillId="0" borderId="0" xfId="0" applyNumberFormat="1" applyAlignment="1"/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/>
    <xf numFmtId="2" fontId="0" fillId="0" borderId="0" xfId="0" applyNumberFormat="1" applyFill="1" applyAlignment="1">
      <alignment horizontal="right"/>
    </xf>
    <xf numFmtId="0" fontId="0" fillId="0" borderId="0" xfId="0" applyFont="1"/>
    <xf numFmtId="164" fontId="0" fillId="0" borderId="2" xfId="0" applyNumberFormat="1" applyBorder="1"/>
    <xf numFmtId="2" fontId="0" fillId="0" borderId="3" xfId="0" applyNumberFormat="1" applyFont="1" applyBorder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Fill="1"/>
    <xf numFmtId="164" fontId="0" fillId="2" borderId="0" xfId="0" applyNumberFormat="1" applyFill="1"/>
    <xf numFmtId="2" fontId="0" fillId="2" borderId="0" xfId="0" applyNumberFormat="1" applyFill="1"/>
    <xf numFmtId="0" fontId="0" fillId="0" borderId="0" xfId="0" applyFont="1" applyAlignment="1">
      <alignment horizontal="right" vertical="center"/>
    </xf>
    <xf numFmtId="0" fontId="0" fillId="2" borderId="0" xfId="0" applyFont="1" applyFill="1"/>
    <xf numFmtId="2" fontId="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B22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.smith/Documents/Walton%20Smith/WS18008/WS18008Samplelog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.smith/Documents/Walton%20Smith/WS18120/WS18120SamplelogWork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ILLE~1/AppData/Local/Temp/WS20006Samplelog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l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l-a Grazing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Log"/>
      <sheetName val="QCMap"/>
      <sheetName val="Net Tows"/>
      <sheetName val="Nuts"/>
      <sheetName val="Chl-a Grazing"/>
      <sheetName val="Chla"/>
      <sheetName val="Incubations"/>
      <sheetName val="Underway"/>
      <sheetName val="Underway (trimmed)"/>
      <sheetName val="Oxygen"/>
      <sheetName val="Dilution Experiment 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sample</v>
          </cell>
          <cell r="B1" t="str">
            <v>NH4 (uM) + Cl3CH</v>
          </cell>
          <cell r="C1" t="str">
            <v>PO4 (uM)</v>
          </cell>
          <cell r="D1" t="str">
            <v>N+N (uM)</v>
          </cell>
          <cell r="E1" t="str">
            <v>NO3 (uM)</v>
          </cell>
          <cell r="F1" t="str">
            <v>NO2 (uM)</v>
          </cell>
          <cell r="G1" t="str">
            <v>Si (uM)</v>
          </cell>
        </row>
        <row r="2">
          <cell r="A2">
            <v>1</v>
          </cell>
          <cell r="B2">
            <v>0</v>
          </cell>
          <cell r="C2">
            <v>0.14199999999999999</v>
          </cell>
          <cell r="D2">
            <v>1.161</v>
          </cell>
          <cell r="E2">
            <v>1.159</v>
          </cell>
          <cell r="F2">
            <v>2E-3</v>
          </cell>
          <cell r="G2">
            <v>2.87</v>
          </cell>
        </row>
        <row r="3">
          <cell r="A3">
            <v>2</v>
          </cell>
          <cell r="B3">
            <v>0</v>
          </cell>
          <cell r="C3">
            <v>3.1E-2</v>
          </cell>
          <cell r="D3">
            <v>8.6999999999999994E-2</v>
          </cell>
          <cell r="E3">
            <v>7.1999999999999995E-2</v>
          </cell>
          <cell r="F3">
            <v>1.4999999999999999E-2</v>
          </cell>
          <cell r="G3">
            <v>1.3220000000000001</v>
          </cell>
        </row>
        <row r="4">
          <cell r="A4">
            <v>3</v>
          </cell>
          <cell r="B4">
            <v>0</v>
          </cell>
          <cell r="C4">
            <v>0.17</v>
          </cell>
          <cell r="D4">
            <v>1.2390000000000001</v>
          </cell>
          <cell r="E4">
            <v>1.0980000000000001</v>
          </cell>
          <cell r="F4">
            <v>0.14099999999999999</v>
          </cell>
          <cell r="G4">
            <v>4.3840000000000003</v>
          </cell>
        </row>
        <row r="5">
          <cell r="A5">
            <v>4</v>
          </cell>
          <cell r="B5">
            <v>0.17699999999999999</v>
          </cell>
          <cell r="C5">
            <v>0.107</v>
          </cell>
          <cell r="D5">
            <v>0.54700000000000004</v>
          </cell>
          <cell r="E5">
            <v>0.53900000000000003</v>
          </cell>
          <cell r="F5">
            <v>8.0000000000000002E-3</v>
          </cell>
          <cell r="G5">
            <v>1.46</v>
          </cell>
        </row>
        <row r="6">
          <cell r="A6">
            <v>5</v>
          </cell>
          <cell r="B6">
            <v>0</v>
          </cell>
          <cell r="C6">
            <v>4.7E-2</v>
          </cell>
          <cell r="D6">
            <v>0.21199999999999999</v>
          </cell>
          <cell r="E6">
            <v>0.21099999999999999</v>
          </cell>
          <cell r="F6">
            <v>1E-3</v>
          </cell>
          <cell r="G6">
            <v>2.891</v>
          </cell>
        </row>
        <row r="7">
          <cell r="A7">
            <v>6</v>
          </cell>
          <cell r="B7">
            <v>0.40300000000000002</v>
          </cell>
          <cell r="C7">
            <v>6.4000000000000001E-2</v>
          </cell>
          <cell r="D7">
            <v>0.94299999999999995</v>
          </cell>
          <cell r="E7">
            <v>0.83099999999999996</v>
          </cell>
          <cell r="F7">
            <v>0.112</v>
          </cell>
          <cell r="G7">
            <v>2.0910000000000002</v>
          </cell>
        </row>
        <row r="8">
          <cell r="A8">
            <v>7</v>
          </cell>
          <cell r="B8">
            <v>3.2000000000000001E-2</v>
          </cell>
          <cell r="C8">
            <v>1.4E-2</v>
          </cell>
          <cell r="D8">
            <v>2.3E-2</v>
          </cell>
          <cell r="E8">
            <v>2.3E-2</v>
          </cell>
          <cell r="F8">
            <v>0</v>
          </cell>
          <cell r="G8">
            <v>0.98599999999999999</v>
          </cell>
        </row>
        <row r="9">
          <cell r="A9">
            <v>8</v>
          </cell>
          <cell r="B9">
            <v>7.1999999999999995E-2</v>
          </cell>
          <cell r="C9">
            <v>5.0000000000000001E-3</v>
          </cell>
          <cell r="D9">
            <v>0</v>
          </cell>
          <cell r="E9">
            <v>0</v>
          </cell>
          <cell r="F9">
            <v>0.02</v>
          </cell>
          <cell r="G9">
            <v>1.5580000000000001</v>
          </cell>
        </row>
        <row r="10">
          <cell r="A10">
            <v>9</v>
          </cell>
          <cell r="B10">
            <v>1.4E-2</v>
          </cell>
          <cell r="C10">
            <v>1.4999999999999999E-2</v>
          </cell>
          <cell r="D10">
            <v>0</v>
          </cell>
          <cell r="E10">
            <v>0</v>
          </cell>
          <cell r="F10">
            <v>6.0000000000000001E-3</v>
          </cell>
          <cell r="G10">
            <v>1.29</v>
          </cell>
        </row>
        <row r="11">
          <cell r="A11">
            <v>10</v>
          </cell>
          <cell r="B11">
            <v>0</v>
          </cell>
          <cell r="C11">
            <v>1.4999999999999999E-2</v>
          </cell>
          <cell r="D11">
            <v>2.5000000000000001E-2</v>
          </cell>
          <cell r="E11">
            <v>8.0000000000000002E-3</v>
          </cell>
          <cell r="F11">
            <v>1.7000000000000001E-2</v>
          </cell>
          <cell r="G11">
            <v>1.3660000000000001</v>
          </cell>
        </row>
        <row r="12">
          <cell r="A12">
            <v>11</v>
          </cell>
          <cell r="B12">
            <v>3.5999999999999997E-2</v>
          </cell>
          <cell r="C12">
            <v>3.2000000000000001E-2</v>
          </cell>
          <cell r="D12">
            <v>0.84199999999999997</v>
          </cell>
          <cell r="E12">
            <v>0.84199999999999997</v>
          </cell>
          <cell r="F12">
            <v>0</v>
          </cell>
          <cell r="G12">
            <v>1.41</v>
          </cell>
        </row>
        <row r="13">
          <cell r="A13">
            <v>12</v>
          </cell>
          <cell r="B13">
            <v>0</v>
          </cell>
          <cell r="C13">
            <v>0.11899999999999999</v>
          </cell>
          <cell r="D13">
            <v>0.97499999999999998</v>
          </cell>
          <cell r="E13">
            <v>0.86</v>
          </cell>
          <cell r="F13">
            <v>0.115</v>
          </cell>
          <cell r="G13">
            <v>3.8929999999999998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5.0000000000000001E-3</v>
          </cell>
          <cell r="G14">
            <v>1.4490000000000001</v>
          </cell>
        </row>
        <row r="15">
          <cell r="A15">
            <v>14</v>
          </cell>
          <cell r="B15">
            <v>0.159</v>
          </cell>
          <cell r="C15">
            <v>8.0000000000000002E-3</v>
          </cell>
          <cell r="D15">
            <v>5.3999999999999999E-2</v>
          </cell>
          <cell r="E15">
            <v>4.8000000000000001E-2</v>
          </cell>
          <cell r="F15">
            <v>6.0000000000000001E-3</v>
          </cell>
          <cell r="G15">
            <v>1.2709999999999999</v>
          </cell>
        </row>
        <row r="16">
          <cell r="A16">
            <v>15</v>
          </cell>
          <cell r="B16">
            <v>7.9000000000000001E-2</v>
          </cell>
          <cell r="C16">
            <v>0</v>
          </cell>
          <cell r="D16">
            <v>0.192</v>
          </cell>
          <cell r="E16">
            <v>0.13800000000000001</v>
          </cell>
          <cell r="F16">
            <v>5.3999999999999999E-2</v>
          </cell>
          <cell r="G16">
            <v>3.5870000000000002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0.40799999999999997</v>
          </cell>
          <cell r="E17">
            <v>0.28299999999999997</v>
          </cell>
          <cell r="F17">
            <v>0.125</v>
          </cell>
          <cell r="G17">
            <v>2.4140000000000001</v>
          </cell>
        </row>
        <row r="18">
          <cell r="A18">
            <v>17</v>
          </cell>
          <cell r="B18">
            <v>0.13300000000000001</v>
          </cell>
          <cell r="C18">
            <v>5.0999999999999997E-2</v>
          </cell>
          <cell r="D18">
            <v>0.53400000000000003</v>
          </cell>
          <cell r="E18">
            <v>0.33500000000000002</v>
          </cell>
          <cell r="F18">
            <v>0.19900000000000001</v>
          </cell>
          <cell r="G18">
            <v>2.8420000000000001</v>
          </cell>
        </row>
        <row r="19">
          <cell r="A19">
            <v>18</v>
          </cell>
          <cell r="B19">
            <v>4.8000000000000001E-2</v>
          </cell>
          <cell r="C19">
            <v>0.115</v>
          </cell>
          <cell r="D19">
            <v>1.0740000000000001</v>
          </cell>
          <cell r="E19">
            <v>0.45300000000000007</v>
          </cell>
          <cell r="F19">
            <v>0.621</v>
          </cell>
          <cell r="G19">
            <v>5.9109999999999996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1.4999999999999999E-2</v>
          </cell>
          <cell r="G20">
            <v>1.8440000000000001</v>
          </cell>
        </row>
        <row r="21">
          <cell r="A21">
            <v>20</v>
          </cell>
          <cell r="B21">
            <v>0</v>
          </cell>
          <cell r="C21">
            <v>3.0000000000000001E-3</v>
          </cell>
          <cell r="D21">
            <v>0</v>
          </cell>
          <cell r="E21">
            <v>0</v>
          </cell>
          <cell r="F21">
            <v>7.0000000000000001E-3</v>
          </cell>
          <cell r="G21">
            <v>2.3180000000000001</v>
          </cell>
        </row>
        <row r="22">
          <cell r="A22">
            <v>21</v>
          </cell>
          <cell r="B22">
            <v>0</v>
          </cell>
          <cell r="C22">
            <v>0.626</v>
          </cell>
          <cell r="D22">
            <v>11.461</v>
          </cell>
          <cell r="E22">
            <v>11.357000000000001</v>
          </cell>
          <cell r="F22">
            <v>0.104</v>
          </cell>
          <cell r="G22">
            <v>8.1929999999999996</v>
          </cell>
        </row>
        <row r="23">
          <cell r="A23">
            <v>22</v>
          </cell>
          <cell r="B23">
            <v>0</v>
          </cell>
          <cell r="C23">
            <v>0.11700000000000001</v>
          </cell>
          <cell r="D23">
            <v>2.3679999999999999</v>
          </cell>
          <cell r="E23">
            <v>2.2879999999999998</v>
          </cell>
          <cell r="F23">
            <v>0.08</v>
          </cell>
          <cell r="G23">
            <v>2.4060000000000001</v>
          </cell>
        </row>
        <row r="24">
          <cell r="A24">
            <v>23</v>
          </cell>
          <cell r="B24">
            <v>0</v>
          </cell>
          <cell r="C24">
            <v>5.8000000000000003E-2</v>
          </cell>
          <cell r="D24">
            <v>0.155</v>
          </cell>
          <cell r="E24">
            <v>9.7000000000000003E-2</v>
          </cell>
          <cell r="F24">
            <v>5.8000000000000003E-2</v>
          </cell>
          <cell r="G24">
            <v>1.3819999999999999</v>
          </cell>
        </row>
        <row r="25">
          <cell r="A25">
            <v>24</v>
          </cell>
          <cell r="B25">
            <v>0</v>
          </cell>
          <cell r="C25">
            <v>0.2</v>
          </cell>
          <cell r="D25">
            <v>1.619</v>
          </cell>
          <cell r="E25">
            <v>0.71299999999999997</v>
          </cell>
          <cell r="F25">
            <v>0.90600000000000003</v>
          </cell>
          <cell r="G25">
            <v>8.2390000000000008</v>
          </cell>
        </row>
        <row r="26">
          <cell r="A26">
            <v>25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4.0000000000000001E-3</v>
          </cell>
          <cell r="G26">
            <v>2.0409999999999999</v>
          </cell>
        </row>
        <row r="27">
          <cell r="A27">
            <v>26</v>
          </cell>
          <cell r="B27">
            <v>0</v>
          </cell>
          <cell r="C27">
            <v>1.4E-2</v>
          </cell>
          <cell r="D27">
            <v>0.16900000000000001</v>
          </cell>
          <cell r="E27">
            <v>0.11400000000000002</v>
          </cell>
          <cell r="F27">
            <v>5.5E-2</v>
          </cell>
          <cell r="G27">
            <v>1.2729999999999999</v>
          </cell>
        </row>
        <row r="28">
          <cell r="A28">
            <v>27</v>
          </cell>
          <cell r="B28">
            <v>0</v>
          </cell>
          <cell r="C28">
            <v>0</v>
          </cell>
          <cell r="D28">
            <v>0.47199999999999998</v>
          </cell>
          <cell r="E28">
            <v>0.36599999999999999</v>
          </cell>
          <cell r="F28">
            <v>0.106</v>
          </cell>
          <cell r="G28">
            <v>2.8170000000000002</v>
          </cell>
        </row>
        <row r="29">
          <cell r="A29">
            <v>28</v>
          </cell>
          <cell r="B29">
            <v>0.81699999999999995</v>
          </cell>
          <cell r="C29">
            <v>0</v>
          </cell>
          <cell r="D29">
            <v>0.503</v>
          </cell>
          <cell r="E29">
            <v>0.38600000000000001</v>
          </cell>
          <cell r="F29">
            <v>0.11700000000000001</v>
          </cell>
          <cell r="G29">
            <v>2.4209999999999998</v>
          </cell>
        </row>
        <row r="30">
          <cell r="A30">
            <v>29</v>
          </cell>
          <cell r="B30">
            <v>0</v>
          </cell>
          <cell r="C30">
            <v>0</v>
          </cell>
          <cell r="D30">
            <v>0.23400000000000001</v>
          </cell>
          <cell r="E30">
            <v>0.15900000000000003</v>
          </cell>
          <cell r="F30">
            <v>7.4999999999999997E-2</v>
          </cell>
          <cell r="G30">
            <v>3.556</v>
          </cell>
        </row>
        <row r="31">
          <cell r="A31">
            <v>30</v>
          </cell>
          <cell r="B31">
            <v>0</v>
          </cell>
          <cell r="C31">
            <v>1.7000000000000001E-2</v>
          </cell>
          <cell r="D31">
            <v>0.68400000000000005</v>
          </cell>
          <cell r="E31">
            <v>0.62200000000000011</v>
          </cell>
          <cell r="F31">
            <v>6.2E-2</v>
          </cell>
          <cell r="G31">
            <v>3.4340000000000002</v>
          </cell>
        </row>
        <row r="32">
          <cell r="A32">
            <v>31</v>
          </cell>
          <cell r="B32">
            <v>0</v>
          </cell>
          <cell r="C32">
            <v>5.0000000000000001E-3</v>
          </cell>
          <cell r="D32">
            <v>0</v>
          </cell>
          <cell r="E32">
            <v>0</v>
          </cell>
          <cell r="F32">
            <v>7.0000000000000001E-3</v>
          </cell>
          <cell r="G32">
            <v>2.8039999999999998</v>
          </cell>
        </row>
        <row r="33">
          <cell r="A33">
            <v>32</v>
          </cell>
          <cell r="B33">
            <v>0</v>
          </cell>
          <cell r="C33">
            <v>0</v>
          </cell>
          <cell r="D33">
            <v>8.8999999999999996E-2</v>
          </cell>
          <cell r="E33">
            <v>4.9999999999999906E-3</v>
          </cell>
          <cell r="F33">
            <v>8.4000000000000005E-2</v>
          </cell>
          <cell r="G33">
            <v>2.2650000000000001</v>
          </cell>
        </row>
        <row r="34">
          <cell r="A34">
            <v>33</v>
          </cell>
          <cell r="B34">
            <v>0</v>
          </cell>
          <cell r="C34">
            <v>5.0000000000000001E-3</v>
          </cell>
          <cell r="D34">
            <v>0.437</v>
          </cell>
          <cell r="E34">
            <v>0.39300000000000002</v>
          </cell>
          <cell r="F34">
            <v>4.3999999999999997E-2</v>
          </cell>
          <cell r="G34">
            <v>1.6359999999999999</v>
          </cell>
        </row>
        <row r="35">
          <cell r="A35">
            <v>34</v>
          </cell>
          <cell r="B35">
            <v>0.747</v>
          </cell>
          <cell r="C35">
            <v>0.111</v>
          </cell>
          <cell r="D35">
            <v>0.51400000000000001</v>
          </cell>
          <cell r="E35">
            <v>0.48</v>
          </cell>
          <cell r="F35">
            <v>3.4000000000000002E-2</v>
          </cell>
          <cell r="G35">
            <v>1.7969999999999999</v>
          </cell>
        </row>
        <row r="36">
          <cell r="A36">
            <v>35</v>
          </cell>
          <cell r="B36">
            <v>0.72599999999999998</v>
          </cell>
          <cell r="C36">
            <v>8.3000000000000004E-2</v>
          </cell>
          <cell r="D36">
            <v>0.60599999999999998</v>
          </cell>
          <cell r="E36">
            <v>0.47299999999999998</v>
          </cell>
          <cell r="F36">
            <v>0.13300000000000001</v>
          </cell>
          <cell r="G36">
            <v>3.044</v>
          </cell>
        </row>
        <row r="37">
          <cell r="A37">
            <v>36</v>
          </cell>
          <cell r="B37">
            <v>0.95799999999999996</v>
          </cell>
          <cell r="C37">
            <v>0.22700000000000001</v>
          </cell>
          <cell r="D37">
            <v>2.15</v>
          </cell>
          <cell r="E37">
            <v>1.2879999999999998</v>
          </cell>
          <cell r="F37">
            <v>0.86199999999999999</v>
          </cell>
          <cell r="G37">
            <v>21.992999999999999</v>
          </cell>
        </row>
        <row r="38">
          <cell r="A38">
            <v>37</v>
          </cell>
          <cell r="B38">
            <v>0.66600000000000004</v>
          </cell>
          <cell r="C38">
            <v>6.2E-2</v>
          </cell>
          <cell r="D38">
            <v>0.51300000000000001</v>
          </cell>
          <cell r="E38">
            <v>0.45200000000000001</v>
          </cell>
          <cell r="F38">
            <v>6.0999999999999999E-2</v>
          </cell>
          <cell r="G38">
            <v>16.751000000000001</v>
          </cell>
        </row>
        <row r="39">
          <cell r="A39">
            <v>38</v>
          </cell>
          <cell r="B39">
            <v>0.75600000000000001</v>
          </cell>
          <cell r="C39">
            <v>2.3E-2</v>
          </cell>
          <cell r="D39">
            <v>0.66</v>
          </cell>
          <cell r="E39">
            <v>0.57300000000000006</v>
          </cell>
          <cell r="F39">
            <v>8.6999999999999994E-2</v>
          </cell>
          <cell r="G39">
            <v>2.036</v>
          </cell>
        </row>
        <row r="40">
          <cell r="A40">
            <v>39</v>
          </cell>
          <cell r="B40">
            <v>0.78500000000000003</v>
          </cell>
          <cell r="C40">
            <v>3.2000000000000001E-2</v>
          </cell>
          <cell r="D40">
            <v>0.58599999999999997</v>
          </cell>
          <cell r="E40">
            <v>0.48399999999999999</v>
          </cell>
          <cell r="F40">
            <v>0.10199999999999999</v>
          </cell>
          <cell r="G40">
            <v>5.4180000000000001</v>
          </cell>
        </row>
        <row r="41">
          <cell r="A41">
            <v>40</v>
          </cell>
          <cell r="B41">
            <v>0.54300000000000004</v>
          </cell>
          <cell r="C41">
            <v>5.0999999999999997E-2</v>
          </cell>
          <cell r="D41">
            <v>0.53100000000000003</v>
          </cell>
          <cell r="E41">
            <v>0.49300000000000005</v>
          </cell>
          <cell r="F41">
            <v>3.7999999999999999E-2</v>
          </cell>
          <cell r="G41">
            <v>3.0939999999999999</v>
          </cell>
        </row>
        <row r="42">
          <cell r="A42">
            <v>41</v>
          </cell>
          <cell r="B42">
            <v>0.52200000000000002</v>
          </cell>
          <cell r="C42">
            <v>3.9E-2</v>
          </cell>
          <cell r="D42">
            <v>0.41199999999999998</v>
          </cell>
          <cell r="E42">
            <v>0.373</v>
          </cell>
          <cell r="F42">
            <v>3.9E-2</v>
          </cell>
          <cell r="G42">
            <v>2.12</v>
          </cell>
        </row>
        <row r="43">
          <cell r="A43">
            <v>42</v>
          </cell>
          <cell r="B43">
            <v>0.628</v>
          </cell>
          <cell r="C43">
            <v>1.33</v>
          </cell>
          <cell r="D43">
            <v>21.239000000000001</v>
          </cell>
          <cell r="E43">
            <v>21.196999999999999</v>
          </cell>
          <cell r="F43">
            <v>4.2000000000000003E-2</v>
          </cell>
          <cell r="G43">
            <v>9.9710000000000001</v>
          </cell>
        </row>
        <row r="44">
          <cell r="A44">
            <v>43</v>
          </cell>
          <cell r="B44">
            <v>0.61899999999999999</v>
          </cell>
          <cell r="C44">
            <v>0.161</v>
          </cell>
          <cell r="D44">
            <v>2.35</v>
          </cell>
          <cell r="E44">
            <v>2.2600000000000002</v>
          </cell>
          <cell r="F44">
            <v>0.09</v>
          </cell>
          <cell r="G44">
            <v>2.1339999999999999</v>
          </cell>
        </row>
        <row r="45">
          <cell r="A45">
            <v>44</v>
          </cell>
          <cell r="B45">
            <v>0.46800000000000003</v>
          </cell>
          <cell r="C45">
            <v>5.8000000000000003E-2</v>
          </cell>
          <cell r="D45">
            <v>0.29499999999999998</v>
          </cell>
          <cell r="E45">
            <v>0.25900000000000001</v>
          </cell>
          <cell r="F45">
            <v>3.5999999999999997E-2</v>
          </cell>
          <cell r="G45">
            <v>1.6639999999999999</v>
          </cell>
        </row>
        <row r="46">
          <cell r="A46">
            <v>45</v>
          </cell>
          <cell r="B46">
            <v>0.59299999999999997</v>
          </cell>
          <cell r="C46">
            <v>5.7000000000000002E-2</v>
          </cell>
          <cell r="D46">
            <v>0.35299999999999998</v>
          </cell>
          <cell r="E46">
            <v>0.32099999999999995</v>
          </cell>
          <cell r="F46">
            <v>3.2000000000000001E-2</v>
          </cell>
          <cell r="G46">
            <v>3.7709999999999999</v>
          </cell>
        </row>
        <row r="47">
          <cell r="A47">
            <v>46</v>
          </cell>
          <cell r="B47">
            <v>0.45300000000000001</v>
          </cell>
          <cell r="C47">
            <v>5.5E-2</v>
          </cell>
          <cell r="D47">
            <v>0.21</v>
          </cell>
          <cell r="E47">
            <v>0.159</v>
          </cell>
          <cell r="F47">
            <v>5.0999999999999997E-2</v>
          </cell>
          <cell r="G47">
            <v>2.1379999999999999</v>
          </cell>
        </row>
        <row r="48">
          <cell r="A48">
            <v>47</v>
          </cell>
          <cell r="B48">
            <v>0.38700000000000001</v>
          </cell>
          <cell r="C48">
            <v>3.7999999999999999E-2</v>
          </cell>
          <cell r="D48">
            <v>0.35699999999999998</v>
          </cell>
          <cell r="E48">
            <v>0.317</v>
          </cell>
          <cell r="F48">
            <v>0.04</v>
          </cell>
          <cell r="G48">
            <v>1.4890000000000001</v>
          </cell>
        </row>
        <row r="49">
          <cell r="A49">
            <v>48</v>
          </cell>
          <cell r="B49">
            <v>0.312</v>
          </cell>
          <cell r="C49">
            <v>0.06</v>
          </cell>
          <cell r="D49">
            <v>0.34200000000000003</v>
          </cell>
          <cell r="E49">
            <v>0.314</v>
          </cell>
          <cell r="F49">
            <v>2.8000000000000001E-2</v>
          </cell>
          <cell r="G49">
            <v>1.9410000000000001</v>
          </cell>
        </row>
        <row r="50">
          <cell r="A50">
            <v>49</v>
          </cell>
          <cell r="B50">
            <v>0.375</v>
          </cell>
          <cell r="C50">
            <v>0.153</v>
          </cell>
          <cell r="D50">
            <v>0.77</v>
          </cell>
          <cell r="E50">
            <v>0.55100000000000005</v>
          </cell>
          <cell r="F50">
            <v>0.219</v>
          </cell>
          <cell r="G50">
            <v>2.7090000000000001</v>
          </cell>
        </row>
        <row r="51">
          <cell r="A51">
            <v>50</v>
          </cell>
          <cell r="B51">
            <v>0.59199999999999997</v>
          </cell>
          <cell r="C51">
            <v>0.15</v>
          </cell>
          <cell r="D51">
            <v>2.1269999999999998</v>
          </cell>
          <cell r="E51">
            <v>1.3169999999999997</v>
          </cell>
          <cell r="F51">
            <v>0.81</v>
          </cell>
          <cell r="G51">
            <v>7.5780000000000003</v>
          </cell>
        </row>
        <row r="52">
          <cell r="A52">
            <v>51</v>
          </cell>
          <cell r="B52">
            <v>0.36399999999999999</v>
          </cell>
          <cell r="C52">
            <v>3.2000000000000001E-2</v>
          </cell>
          <cell r="D52">
            <v>0.29099999999999998</v>
          </cell>
          <cell r="E52">
            <v>0.26599999999999996</v>
          </cell>
          <cell r="F52">
            <v>2.5000000000000001E-2</v>
          </cell>
          <cell r="G52">
            <v>0.40899999999999997</v>
          </cell>
        </row>
        <row r="53">
          <cell r="A53">
            <v>52</v>
          </cell>
          <cell r="B53">
            <v>0.14499999999999999</v>
          </cell>
          <cell r="C53">
            <v>3.9E-2</v>
          </cell>
          <cell r="D53">
            <v>0.104</v>
          </cell>
          <cell r="E53">
            <v>3.4999999999999989E-2</v>
          </cell>
          <cell r="F53">
            <v>6.9000000000000006E-2</v>
          </cell>
          <cell r="G53">
            <v>1.3540000000000001</v>
          </cell>
        </row>
        <row r="54">
          <cell r="A54">
            <v>53</v>
          </cell>
          <cell r="B54">
            <v>0.67200000000000004</v>
          </cell>
          <cell r="C54">
            <v>0.106</v>
          </cell>
          <cell r="D54">
            <v>1.006</v>
          </cell>
          <cell r="E54">
            <v>0.67799999999999994</v>
          </cell>
          <cell r="F54">
            <v>0.32800000000000001</v>
          </cell>
          <cell r="G54">
            <v>7.7629999999999999</v>
          </cell>
        </row>
        <row r="55">
          <cell r="A55">
            <v>54</v>
          </cell>
          <cell r="B55">
            <v>0.61899999999999999</v>
          </cell>
          <cell r="C55">
            <v>0.14899999999999999</v>
          </cell>
          <cell r="D55">
            <v>1.4059999999999999</v>
          </cell>
          <cell r="E55">
            <v>0.83399999999999996</v>
          </cell>
          <cell r="F55">
            <v>0.57199999999999995</v>
          </cell>
          <cell r="G55">
            <v>9.7569999999999997</v>
          </cell>
        </row>
        <row r="56">
          <cell r="A56">
            <v>55</v>
          </cell>
          <cell r="B56">
            <v>0.36199999999999999</v>
          </cell>
          <cell r="C56">
            <v>3.5999999999999997E-2</v>
          </cell>
          <cell r="D56">
            <v>2.8000000000000001E-2</v>
          </cell>
          <cell r="E56">
            <v>1.8000000000000002E-2</v>
          </cell>
          <cell r="F56">
            <v>0.01</v>
          </cell>
          <cell r="G56">
            <v>3.734</v>
          </cell>
        </row>
        <row r="57">
          <cell r="A57">
            <v>56</v>
          </cell>
          <cell r="B57">
            <v>0.26500000000000001</v>
          </cell>
          <cell r="C57">
            <v>3.3000000000000002E-2</v>
          </cell>
          <cell r="D57">
            <v>1.7999999999999999E-2</v>
          </cell>
          <cell r="E57">
            <v>0</v>
          </cell>
          <cell r="F57">
            <v>2.3E-2</v>
          </cell>
          <cell r="G57">
            <v>1.0720000000000001</v>
          </cell>
        </row>
        <row r="58">
          <cell r="A58">
            <v>57</v>
          </cell>
          <cell r="B58">
            <v>0.158</v>
          </cell>
          <cell r="C58">
            <v>1.7999999999999999E-2</v>
          </cell>
          <cell r="D58">
            <v>1.2999999999999999E-2</v>
          </cell>
          <cell r="E58">
            <v>4.0000000000000001E-3</v>
          </cell>
          <cell r="F58">
            <v>8.9999999999999993E-3</v>
          </cell>
          <cell r="G58">
            <v>0.33200000000000002</v>
          </cell>
        </row>
        <row r="59">
          <cell r="A59">
            <v>58</v>
          </cell>
          <cell r="B59">
            <v>4.1000000000000002E-2</v>
          </cell>
          <cell r="C59">
            <v>4.8000000000000001E-2</v>
          </cell>
          <cell r="D59">
            <v>0.36599999999999999</v>
          </cell>
          <cell r="E59">
            <v>0.32900000000000001</v>
          </cell>
          <cell r="F59">
            <v>3.6999999999999998E-2</v>
          </cell>
          <cell r="G59">
            <v>1.4770000000000001</v>
          </cell>
        </row>
        <row r="60">
          <cell r="A60">
            <v>59</v>
          </cell>
          <cell r="B60">
            <v>6.2E-2</v>
          </cell>
          <cell r="C60">
            <v>5.8000000000000003E-2</v>
          </cell>
          <cell r="D60">
            <v>0.216</v>
          </cell>
          <cell r="E60">
            <v>7.2000000000000008E-2</v>
          </cell>
          <cell r="F60">
            <v>0.14399999999999999</v>
          </cell>
          <cell r="G60">
            <v>2.194</v>
          </cell>
        </row>
        <row r="61">
          <cell r="A61">
            <v>60</v>
          </cell>
          <cell r="B61">
            <v>0.124</v>
          </cell>
          <cell r="C61">
            <v>3.5000000000000003E-2</v>
          </cell>
          <cell r="D61">
            <v>2.1999999999999999E-2</v>
          </cell>
          <cell r="E61">
            <v>9.9999999999999985E-3</v>
          </cell>
          <cell r="F61">
            <v>1.2E-2</v>
          </cell>
          <cell r="G61">
            <v>1.41</v>
          </cell>
        </row>
        <row r="62">
          <cell r="A62">
            <v>61</v>
          </cell>
          <cell r="B62">
            <v>0</v>
          </cell>
          <cell r="C62">
            <v>3.5999999999999997E-2</v>
          </cell>
          <cell r="D62">
            <v>4.9000000000000002E-2</v>
          </cell>
          <cell r="E62">
            <v>1.6E-2</v>
          </cell>
          <cell r="F62">
            <v>3.3000000000000002E-2</v>
          </cell>
          <cell r="G62">
            <v>3.7629999999999999</v>
          </cell>
        </row>
        <row r="63">
          <cell r="A63">
            <v>62</v>
          </cell>
          <cell r="B63">
            <v>0</v>
          </cell>
          <cell r="C63">
            <v>0.04</v>
          </cell>
          <cell r="D63">
            <v>0.01</v>
          </cell>
          <cell r="E63">
            <v>5.0000000000000001E-3</v>
          </cell>
          <cell r="F63">
            <v>5.0000000000000001E-3</v>
          </cell>
          <cell r="G63">
            <v>2.9380000000000002</v>
          </cell>
        </row>
        <row r="64">
          <cell r="A64">
            <v>63</v>
          </cell>
          <cell r="B64">
            <v>0</v>
          </cell>
          <cell r="C64">
            <v>4.9000000000000002E-2</v>
          </cell>
          <cell r="D64">
            <v>0.35299999999999998</v>
          </cell>
          <cell r="E64">
            <v>0.27499999999999997</v>
          </cell>
          <cell r="F64">
            <v>7.8E-2</v>
          </cell>
          <cell r="G64">
            <v>3.0840000000000001</v>
          </cell>
        </row>
        <row r="65">
          <cell r="A65">
            <v>64</v>
          </cell>
          <cell r="B65">
            <v>6.9000000000000006E-2</v>
          </cell>
          <cell r="C65">
            <v>0.154</v>
          </cell>
          <cell r="D65">
            <v>0.60399999999999998</v>
          </cell>
          <cell r="E65">
            <v>0.22399999999999998</v>
          </cell>
          <cell r="F65">
            <v>0.38</v>
          </cell>
          <cell r="G65">
            <v>8.8789999999999996</v>
          </cell>
        </row>
        <row r="66">
          <cell r="A66">
            <v>65</v>
          </cell>
          <cell r="B66">
            <v>0</v>
          </cell>
          <cell r="C66">
            <v>9.9000000000000005E-2</v>
          </cell>
          <cell r="D66">
            <v>0</v>
          </cell>
          <cell r="E66">
            <v>0</v>
          </cell>
          <cell r="F66">
            <v>2E-3</v>
          </cell>
          <cell r="G66">
            <v>4.5940000000000003</v>
          </cell>
        </row>
        <row r="67">
          <cell r="A67">
            <v>66</v>
          </cell>
          <cell r="B67">
            <v>0</v>
          </cell>
          <cell r="C67">
            <v>0.17</v>
          </cell>
          <cell r="D67">
            <v>0.42099999999999999</v>
          </cell>
          <cell r="E67">
            <v>0.15199999999999997</v>
          </cell>
          <cell r="F67">
            <v>0.26900000000000002</v>
          </cell>
          <cell r="G67">
            <v>11.228</v>
          </cell>
        </row>
        <row r="68">
          <cell r="A68">
            <v>67</v>
          </cell>
          <cell r="B68">
            <v>0</v>
          </cell>
          <cell r="C68">
            <v>0.27500000000000002</v>
          </cell>
          <cell r="D68">
            <v>1.0720000000000001</v>
          </cell>
          <cell r="E68">
            <v>0.47600000000000009</v>
          </cell>
          <cell r="F68">
            <v>0.59599999999999997</v>
          </cell>
          <cell r="G68">
            <v>16.358000000000001</v>
          </cell>
        </row>
        <row r="69">
          <cell r="A69">
            <v>68</v>
          </cell>
          <cell r="B69">
            <v>0</v>
          </cell>
          <cell r="C69">
            <v>0.14399999999999999</v>
          </cell>
          <cell r="D69">
            <v>0.20799999999999999</v>
          </cell>
          <cell r="E69">
            <v>0.16099999999999998</v>
          </cell>
          <cell r="F69">
            <v>4.7E-2</v>
          </cell>
          <cell r="G69">
            <v>14.17</v>
          </cell>
        </row>
        <row r="70">
          <cell r="A70">
            <v>69</v>
          </cell>
          <cell r="B70">
            <v>0</v>
          </cell>
          <cell r="C70">
            <v>0.214</v>
          </cell>
          <cell r="D70">
            <v>0.107</v>
          </cell>
          <cell r="E70">
            <v>7.6999999999999999E-2</v>
          </cell>
          <cell r="F70">
            <v>0.03</v>
          </cell>
          <cell r="G70">
            <v>18.922000000000001</v>
          </cell>
        </row>
        <row r="71">
          <cell r="A71">
            <v>70</v>
          </cell>
          <cell r="B71">
            <v>0</v>
          </cell>
          <cell r="C71">
            <v>0.19600000000000001</v>
          </cell>
          <cell r="D71">
            <v>1.554</v>
          </cell>
          <cell r="E71">
            <v>0.76600000000000001</v>
          </cell>
          <cell r="F71">
            <v>0.78800000000000003</v>
          </cell>
          <cell r="G71">
            <v>6.0949999999999998</v>
          </cell>
        </row>
        <row r="72">
          <cell r="A72">
            <v>71</v>
          </cell>
          <cell r="B72">
            <v>0</v>
          </cell>
          <cell r="C72">
            <v>0.10299999999999999</v>
          </cell>
          <cell r="D72">
            <v>0.8</v>
          </cell>
          <cell r="E72">
            <v>0.48400000000000004</v>
          </cell>
          <cell r="F72">
            <v>0.316</v>
          </cell>
          <cell r="G72">
            <v>3.0110000000000001</v>
          </cell>
        </row>
        <row r="73">
          <cell r="A73">
            <v>72</v>
          </cell>
          <cell r="B73">
            <v>0</v>
          </cell>
          <cell r="C73">
            <v>3.2000000000000001E-2</v>
          </cell>
          <cell r="D73">
            <v>0.155</v>
          </cell>
          <cell r="E73">
            <v>0.13200000000000001</v>
          </cell>
          <cell r="F73">
            <v>2.3E-2</v>
          </cell>
          <cell r="G73">
            <v>2.4089999999999998</v>
          </cell>
        </row>
        <row r="74">
          <cell r="A74">
            <v>73</v>
          </cell>
          <cell r="B74">
            <v>0</v>
          </cell>
          <cell r="C74">
            <v>3.7999999999999999E-2</v>
          </cell>
          <cell r="D74">
            <v>0</v>
          </cell>
          <cell r="E74">
            <v>0</v>
          </cell>
          <cell r="F74">
            <v>6.0000000000000001E-3</v>
          </cell>
          <cell r="G74">
            <v>2.0379999999999998</v>
          </cell>
        </row>
        <row r="75">
          <cell r="A75">
            <v>74</v>
          </cell>
          <cell r="B75">
            <v>0</v>
          </cell>
          <cell r="C75">
            <v>7.0999999999999994E-2</v>
          </cell>
          <cell r="D75">
            <v>0.25800000000000001</v>
          </cell>
          <cell r="E75">
            <v>8.6999999999999994E-2</v>
          </cell>
          <cell r="F75">
            <v>0.17100000000000001</v>
          </cell>
          <cell r="G75">
            <v>3.8759999999999999</v>
          </cell>
        </row>
        <row r="76">
          <cell r="A76">
            <v>75</v>
          </cell>
          <cell r="B76">
            <v>0</v>
          </cell>
          <cell r="C76">
            <v>0.11700000000000001</v>
          </cell>
          <cell r="D76">
            <v>0.45700000000000002</v>
          </cell>
          <cell r="E76">
            <v>0.16700000000000004</v>
          </cell>
          <cell r="F76">
            <v>0.28999999999999998</v>
          </cell>
          <cell r="G76">
            <v>4.8</v>
          </cell>
        </row>
        <row r="77">
          <cell r="A77">
            <v>76</v>
          </cell>
          <cell r="B77">
            <v>0.90600000000000003</v>
          </cell>
          <cell r="C77">
            <v>8.2000000000000003E-2</v>
          </cell>
          <cell r="D77">
            <v>0.48599999999999999</v>
          </cell>
          <cell r="E77">
            <v>0.30399999999999999</v>
          </cell>
          <cell r="F77">
            <v>0.182</v>
          </cell>
          <cell r="G77">
            <v>3.8740000000000001</v>
          </cell>
        </row>
        <row r="78">
          <cell r="A78">
            <v>77</v>
          </cell>
          <cell r="B78">
            <v>1.042</v>
          </cell>
          <cell r="C78">
            <v>0.14899999999999999</v>
          </cell>
          <cell r="D78">
            <v>0.44700000000000001</v>
          </cell>
          <cell r="E78">
            <v>0.29100000000000004</v>
          </cell>
          <cell r="F78">
            <v>0.156</v>
          </cell>
          <cell r="G78">
            <v>4.47</v>
          </cell>
        </row>
        <row r="79">
          <cell r="A79">
            <v>78</v>
          </cell>
          <cell r="B79">
            <v>0.83699999999999997</v>
          </cell>
          <cell r="C79">
            <v>0.13400000000000001</v>
          </cell>
          <cell r="D79">
            <v>0.56799999999999995</v>
          </cell>
          <cell r="E79">
            <v>0.36299999999999999</v>
          </cell>
          <cell r="F79">
            <v>0.20499999999999999</v>
          </cell>
          <cell r="G79">
            <v>6.3440000000000003</v>
          </cell>
        </row>
        <row r="80">
          <cell r="A80">
            <v>79</v>
          </cell>
          <cell r="B80">
            <v>1.179</v>
          </cell>
          <cell r="C80">
            <v>3.6999999999999998E-2</v>
          </cell>
          <cell r="D80">
            <v>0.32800000000000001</v>
          </cell>
          <cell r="E80">
            <v>0.29100000000000004</v>
          </cell>
          <cell r="F80">
            <v>3.6999999999999998E-2</v>
          </cell>
          <cell r="G80">
            <v>2.1560000000000001</v>
          </cell>
        </row>
        <row r="81">
          <cell r="A81">
            <v>80</v>
          </cell>
          <cell r="B81">
            <v>0.76600000000000001</v>
          </cell>
          <cell r="C81">
            <v>5.1999999999999998E-2</v>
          </cell>
          <cell r="D81">
            <v>0.40600000000000003</v>
          </cell>
          <cell r="E81">
            <v>0.34900000000000003</v>
          </cell>
          <cell r="F81">
            <v>5.7000000000000002E-2</v>
          </cell>
          <cell r="G81">
            <v>2.4340000000000002</v>
          </cell>
        </row>
        <row r="82">
          <cell r="A82">
            <v>81</v>
          </cell>
          <cell r="B82">
            <v>0.79900000000000004</v>
          </cell>
          <cell r="C82">
            <v>5.1999999999999998E-2</v>
          </cell>
          <cell r="D82">
            <v>0.247</v>
          </cell>
          <cell r="E82">
            <v>0.10400000000000001</v>
          </cell>
          <cell r="F82">
            <v>0.14299999999999999</v>
          </cell>
          <cell r="G82">
            <v>2.5409999999999999</v>
          </cell>
        </row>
        <row r="83">
          <cell r="A83">
            <v>82</v>
          </cell>
          <cell r="B83">
            <v>0.82</v>
          </cell>
          <cell r="C83">
            <v>0.14899999999999999</v>
          </cell>
          <cell r="D83">
            <v>0.27800000000000002</v>
          </cell>
          <cell r="E83">
            <v>0.23000000000000004</v>
          </cell>
          <cell r="F83">
            <v>4.8000000000000001E-2</v>
          </cell>
          <cell r="G83">
            <v>10.82</v>
          </cell>
        </row>
        <row r="84">
          <cell r="A84">
            <v>83</v>
          </cell>
          <cell r="B84">
            <v>1.1120000000000001</v>
          </cell>
          <cell r="C84">
            <v>0.154</v>
          </cell>
          <cell r="D84">
            <v>1.7999999999999999E-2</v>
          </cell>
          <cell r="E84">
            <v>0</v>
          </cell>
          <cell r="F84">
            <v>3.1E-2</v>
          </cell>
          <cell r="G84">
            <v>10.269</v>
          </cell>
        </row>
        <row r="85">
          <cell r="A85">
            <v>84</v>
          </cell>
          <cell r="B85">
            <v>0.95499999999999996</v>
          </cell>
          <cell r="C85">
            <v>0.23899999999999999</v>
          </cell>
          <cell r="D85">
            <v>0.67500000000000004</v>
          </cell>
          <cell r="E85">
            <v>0.48800000000000004</v>
          </cell>
          <cell r="F85">
            <v>0.187</v>
          </cell>
          <cell r="G85">
            <v>16.045999999999999</v>
          </cell>
        </row>
        <row r="86">
          <cell r="A86">
            <v>85</v>
          </cell>
          <cell r="B86">
            <v>0.83</v>
          </cell>
          <cell r="C86">
            <v>0.36199999999999999</v>
          </cell>
          <cell r="D86">
            <v>1.58</v>
          </cell>
          <cell r="E86">
            <v>0.82400000000000007</v>
          </cell>
          <cell r="F86">
            <v>0.75600000000000001</v>
          </cell>
          <cell r="G86">
            <v>18.861000000000001</v>
          </cell>
        </row>
        <row r="87">
          <cell r="A87">
            <v>86</v>
          </cell>
          <cell r="B87">
            <v>0.85699999999999998</v>
          </cell>
          <cell r="C87">
            <v>0.26500000000000001</v>
          </cell>
          <cell r="D87">
            <v>0.63100000000000001</v>
          </cell>
          <cell r="E87">
            <v>0.378</v>
          </cell>
          <cell r="F87">
            <v>0.253</v>
          </cell>
          <cell r="G87">
            <v>15.412000000000001</v>
          </cell>
        </row>
        <row r="88">
          <cell r="A88">
            <v>87</v>
          </cell>
          <cell r="B88">
            <v>0.70399999999999996</v>
          </cell>
          <cell r="C88">
            <v>0.30099999999999999</v>
          </cell>
          <cell r="D88">
            <v>2.0129999999999999</v>
          </cell>
          <cell r="E88">
            <v>1.1739999999999999</v>
          </cell>
          <cell r="F88">
            <v>0.83899999999999997</v>
          </cell>
          <cell r="G88">
            <v>11.538</v>
          </cell>
        </row>
        <row r="89">
          <cell r="A89">
            <v>88</v>
          </cell>
          <cell r="B89">
            <v>0.72399999999999998</v>
          </cell>
          <cell r="C89">
            <v>0.19</v>
          </cell>
          <cell r="D89">
            <v>0.73299999999999998</v>
          </cell>
          <cell r="E89">
            <v>0.48399999999999999</v>
          </cell>
          <cell r="F89">
            <v>0.249</v>
          </cell>
          <cell r="G89">
            <v>6.782</v>
          </cell>
        </row>
        <row r="90">
          <cell r="A90">
            <v>89</v>
          </cell>
          <cell r="B90">
            <v>0.64500000000000002</v>
          </cell>
          <cell r="C90">
            <v>8.2000000000000003E-2</v>
          </cell>
          <cell r="D90">
            <v>0</v>
          </cell>
          <cell r="E90">
            <v>0</v>
          </cell>
          <cell r="F90">
            <v>6.0000000000000001E-3</v>
          </cell>
          <cell r="G90">
            <v>3.52</v>
          </cell>
        </row>
        <row r="91">
          <cell r="A91">
            <v>90</v>
          </cell>
          <cell r="B91">
            <v>0.94699999999999995</v>
          </cell>
          <cell r="C91">
            <v>9.6000000000000002E-2</v>
          </cell>
          <cell r="D91">
            <v>2.7E-2</v>
          </cell>
          <cell r="E91">
            <v>2.9999999999999992E-3</v>
          </cell>
          <cell r="F91">
            <v>2.4E-2</v>
          </cell>
          <cell r="G91">
            <v>3.21</v>
          </cell>
        </row>
        <row r="92">
          <cell r="A92">
            <v>91</v>
          </cell>
          <cell r="B92">
            <v>0.95099999999999996</v>
          </cell>
          <cell r="C92">
            <v>5.8000000000000003E-2</v>
          </cell>
          <cell r="D92">
            <v>0</v>
          </cell>
          <cell r="E92">
            <v>0</v>
          </cell>
          <cell r="F92">
            <v>0.01</v>
          </cell>
          <cell r="G92">
            <v>4.7859999999999996</v>
          </cell>
        </row>
        <row r="93">
          <cell r="A93">
            <v>92</v>
          </cell>
          <cell r="B93">
            <v>0.55100000000000005</v>
          </cell>
          <cell r="C93">
            <v>5.7000000000000002E-2</v>
          </cell>
          <cell r="D93">
            <v>1.4E-2</v>
          </cell>
          <cell r="E93">
            <v>0</v>
          </cell>
          <cell r="F93">
            <v>1.4999999999999999E-2</v>
          </cell>
          <cell r="G93">
            <v>4.5309999999999997</v>
          </cell>
        </row>
        <row r="94">
          <cell r="A94">
            <v>93</v>
          </cell>
          <cell r="B94">
            <v>0.65600000000000003</v>
          </cell>
          <cell r="C94">
            <v>4.5999999999999999E-2</v>
          </cell>
          <cell r="D94">
            <v>0</v>
          </cell>
          <cell r="E94">
            <v>0</v>
          </cell>
          <cell r="F94">
            <v>1.6E-2</v>
          </cell>
          <cell r="G94">
            <v>2.3239999999999998</v>
          </cell>
        </row>
        <row r="95">
          <cell r="A95">
            <v>94</v>
          </cell>
          <cell r="B95">
            <v>0.59599999999999997</v>
          </cell>
          <cell r="C95">
            <v>2.3E-2</v>
          </cell>
          <cell r="D95">
            <v>0</v>
          </cell>
          <cell r="E95">
            <v>0</v>
          </cell>
          <cell r="F95">
            <v>0</v>
          </cell>
          <cell r="G95">
            <v>1.512</v>
          </cell>
        </row>
        <row r="96">
          <cell r="A96">
            <v>95</v>
          </cell>
          <cell r="B96">
            <v>0.501</v>
          </cell>
          <cell r="C96">
            <v>4.1000000000000002E-2</v>
          </cell>
          <cell r="D96">
            <v>0.53</v>
          </cell>
          <cell r="E96">
            <v>0.42700000000000005</v>
          </cell>
          <cell r="F96">
            <v>0.10299999999999999</v>
          </cell>
          <cell r="G96">
            <v>3.0539999999999998</v>
          </cell>
        </row>
        <row r="97">
          <cell r="A97">
            <v>96</v>
          </cell>
          <cell r="B97">
            <v>0.53200000000000003</v>
          </cell>
          <cell r="C97">
            <v>9.5000000000000001E-2</v>
          </cell>
          <cell r="D97">
            <v>0.45800000000000002</v>
          </cell>
          <cell r="E97">
            <v>0.17600000000000005</v>
          </cell>
          <cell r="F97">
            <v>0.28199999999999997</v>
          </cell>
          <cell r="G97">
            <v>2.859</v>
          </cell>
        </row>
        <row r="98">
          <cell r="A98">
            <v>97</v>
          </cell>
          <cell r="B98">
            <v>0.96199999999999997</v>
          </cell>
          <cell r="C98">
            <v>3.7999999999999999E-2</v>
          </cell>
          <cell r="D98">
            <v>4.1000000000000002E-2</v>
          </cell>
          <cell r="E98">
            <v>4.0000000000000036E-3</v>
          </cell>
          <cell r="F98">
            <v>3.6999999999999998E-2</v>
          </cell>
          <cell r="G98">
            <v>1.8220000000000001</v>
          </cell>
        </row>
        <row r="99">
          <cell r="A99">
            <v>98</v>
          </cell>
          <cell r="B99">
            <v>1.008</v>
          </cell>
          <cell r="C99">
            <v>3.9E-2</v>
          </cell>
          <cell r="D99">
            <v>4.3999999999999997E-2</v>
          </cell>
          <cell r="E99">
            <v>1.5999999999999997E-2</v>
          </cell>
          <cell r="F99">
            <v>2.8000000000000001E-2</v>
          </cell>
          <cell r="G99">
            <v>1.119</v>
          </cell>
        </row>
        <row r="100">
          <cell r="A100">
            <v>99</v>
          </cell>
          <cell r="B100">
            <v>0.38300000000000001</v>
          </cell>
          <cell r="C100">
            <v>4.4999999999999998E-2</v>
          </cell>
          <cell r="D100">
            <v>0.20200000000000001</v>
          </cell>
          <cell r="E100">
            <v>3.5000000000000003E-2</v>
          </cell>
          <cell r="F100">
            <v>0.16700000000000001</v>
          </cell>
          <cell r="G100">
            <v>5.9189999999999996</v>
          </cell>
        </row>
        <row r="101">
          <cell r="A101">
            <v>100</v>
          </cell>
          <cell r="B101">
            <v>0.58199999999999996</v>
          </cell>
          <cell r="C101">
            <v>5.7000000000000002E-2</v>
          </cell>
          <cell r="D101">
            <v>0</v>
          </cell>
          <cell r="E101">
            <v>0</v>
          </cell>
          <cell r="F101">
            <v>8.0000000000000002E-3</v>
          </cell>
          <cell r="G101">
            <v>5.8049999999999997</v>
          </cell>
        </row>
        <row r="102">
          <cell r="A102">
            <v>101</v>
          </cell>
          <cell r="B102">
            <v>0.52200000000000002</v>
          </cell>
          <cell r="C102">
            <v>9.0999999999999998E-2</v>
          </cell>
          <cell r="D102">
            <v>0.22600000000000001</v>
          </cell>
          <cell r="E102">
            <v>8.8999999999999996E-2</v>
          </cell>
          <cell r="F102">
            <v>0.13700000000000001</v>
          </cell>
          <cell r="G102">
            <v>7.266</v>
          </cell>
        </row>
        <row r="103">
          <cell r="A103">
            <v>102</v>
          </cell>
          <cell r="B103">
            <v>0.90500000000000003</v>
          </cell>
          <cell r="C103">
            <v>0.188</v>
          </cell>
          <cell r="D103">
            <v>0.47099999999999997</v>
          </cell>
          <cell r="E103">
            <v>0.40299999999999997</v>
          </cell>
          <cell r="F103">
            <v>6.8000000000000005E-2</v>
          </cell>
          <cell r="G103">
            <v>9.7829999999999995</v>
          </cell>
        </row>
        <row r="104">
          <cell r="A104">
            <v>103</v>
          </cell>
          <cell r="B104">
            <v>0.80800000000000005</v>
          </cell>
          <cell r="C104">
            <v>0.183</v>
          </cell>
          <cell r="D104">
            <v>0.55900000000000005</v>
          </cell>
          <cell r="E104">
            <v>0.47500000000000003</v>
          </cell>
          <cell r="F104">
            <v>8.4000000000000005E-2</v>
          </cell>
          <cell r="G104">
            <v>9.4629999999999992</v>
          </cell>
        </row>
        <row r="105">
          <cell r="A105">
            <v>104</v>
          </cell>
          <cell r="B105">
            <v>0.13100000000000001</v>
          </cell>
          <cell r="C105">
            <v>8.3000000000000004E-2</v>
          </cell>
          <cell r="D105">
            <v>0.23499999999999999</v>
          </cell>
          <cell r="E105">
            <v>1.4999999999999986E-2</v>
          </cell>
          <cell r="F105">
            <v>0.22</v>
          </cell>
          <cell r="G105">
            <v>3.2829999999999999</v>
          </cell>
        </row>
        <row r="106">
          <cell r="A106">
            <v>105</v>
          </cell>
          <cell r="B106">
            <v>0.26</v>
          </cell>
          <cell r="C106">
            <v>7.1999999999999995E-2</v>
          </cell>
          <cell r="D106">
            <v>0.52900000000000003</v>
          </cell>
          <cell r="E106">
            <v>0.28900000000000003</v>
          </cell>
          <cell r="F106">
            <v>0.24</v>
          </cell>
          <cell r="G106">
            <v>5.0010000000000003</v>
          </cell>
        </row>
        <row r="107">
          <cell r="A107">
            <v>106</v>
          </cell>
          <cell r="B107">
            <v>0.58899999999999997</v>
          </cell>
          <cell r="C107">
            <v>0.13100000000000001</v>
          </cell>
          <cell r="D107">
            <v>0.52800000000000002</v>
          </cell>
          <cell r="E107">
            <v>0.34800000000000003</v>
          </cell>
          <cell r="F107">
            <v>0.18</v>
          </cell>
          <cell r="G107">
            <v>3.3250000000000002</v>
          </cell>
        </row>
        <row r="108">
          <cell r="A108">
            <v>107</v>
          </cell>
          <cell r="B108">
            <v>0.46100000000000002</v>
          </cell>
          <cell r="C108">
            <v>0.18099999999999999</v>
          </cell>
          <cell r="D108">
            <v>1.0509999999999999</v>
          </cell>
          <cell r="E108">
            <v>0.42999999999999994</v>
          </cell>
          <cell r="F108">
            <v>0.621</v>
          </cell>
          <cell r="G108">
            <v>5.0090000000000003</v>
          </cell>
        </row>
        <row r="109">
          <cell r="A109">
            <v>108</v>
          </cell>
          <cell r="B109">
            <v>0.29699999999999999</v>
          </cell>
          <cell r="C109">
            <v>7.0000000000000007E-2</v>
          </cell>
          <cell r="D109">
            <v>0.499</v>
          </cell>
          <cell r="E109">
            <v>0.30099999999999999</v>
          </cell>
          <cell r="F109">
            <v>0.19800000000000001</v>
          </cell>
          <cell r="G109">
            <v>2.823</v>
          </cell>
        </row>
        <row r="110">
          <cell r="A110">
            <v>109</v>
          </cell>
          <cell r="B110">
            <v>0.35799999999999998</v>
          </cell>
          <cell r="C110">
            <v>0.123</v>
          </cell>
          <cell r="D110">
            <v>0.80500000000000005</v>
          </cell>
          <cell r="E110">
            <v>0.36900000000000005</v>
          </cell>
          <cell r="F110">
            <v>0.436</v>
          </cell>
          <cell r="G110">
            <v>3.5910000000000002</v>
          </cell>
        </row>
        <row r="111">
          <cell r="A111">
            <v>110</v>
          </cell>
          <cell r="B111">
            <v>0.18099999999999999</v>
          </cell>
          <cell r="C111">
            <v>2.4E-2</v>
          </cell>
          <cell r="D111">
            <v>0.26100000000000001</v>
          </cell>
          <cell r="E111">
            <v>0.23900000000000002</v>
          </cell>
          <cell r="F111">
            <v>2.1999999999999999E-2</v>
          </cell>
          <cell r="G111">
            <v>1.323</v>
          </cell>
        </row>
        <row r="112">
          <cell r="A112">
            <v>111</v>
          </cell>
          <cell r="B112">
            <v>0.20499999999999999</v>
          </cell>
          <cell r="C112">
            <v>0.01</v>
          </cell>
          <cell r="D112">
            <v>0.27500000000000002</v>
          </cell>
          <cell r="E112">
            <v>0.25600000000000001</v>
          </cell>
          <cell r="F112">
            <v>1.9E-2</v>
          </cell>
          <cell r="G112">
            <v>2.2570000000000001</v>
          </cell>
        </row>
        <row r="113">
          <cell r="A113">
            <v>112</v>
          </cell>
          <cell r="B113">
            <v>0.20699999999999999</v>
          </cell>
          <cell r="C113">
            <v>2.9000000000000001E-2</v>
          </cell>
          <cell r="D113">
            <v>0.2</v>
          </cell>
          <cell r="E113">
            <v>0.184</v>
          </cell>
          <cell r="F113">
            <v>1.6E-2</v>
          </cell>
          <cell r="G113">
            <v>1.4810000000000001</v>
          </cell>
        </row>
        <row r="114">
          <cell r="A114">
            <v>113</v>
          </cell>
          <cell r="B114">
            <v>0.13200000000000001</v>
          </cell>
          <cell r="C114">
            <v>0.11</v>
          </cell>
          <cell r="D114">
            <v>0.91300000000000003</v>
          </cell>
          <cell r="E114">
            <v>0.34400000000000008</v>
          </cell>
          <cell r="F114">
            <v>0.56899999999999995</v>
          </cell>
          <cell r="G114">
            <v>4.4109999999999996</v>
          </cell>
        </row>
        <row r="115">
          <cell r="A115">
            <v>114</v>
          </cell>
          <cell r="B115">
            <v>0</v>
          </cell>
          <cell r="C115">
            <v>7.3999999999999996E-2</v>
          </cell>
          <cell r="D115">
            <v>0.61499999999999999</v>
          </cell>
          <cell r="E115">
            <v>0.26500000000000001</v>
          </cell>
          <cell r="F115">
            <v>0.35</v>
          </cell>
          <cell r="G115">
            <v>2.8849999999999998</v>
          </cell>
        </row>
        <row r="116">
          <cell r="A116">
            <v>115</v>
          </cell>
          <cell r="B116">
            <v>0.02</v>
          </cell>
          <cell r="C116">
            <v>6.3E-2</v>
          </cell>
          <cell r="D116">
            <v>0.51100000000000001</v>
          </cell>
          <cell r="E116">
            <v>0.254</v>
          </cell>
          <cell r="F116">
            <v>0.25700000000000001</v>
          </cell>
          <cell r="G116">
            <v>2.4009999999999998</v>
          </cell>
        </row>
        <row r="117">
          <cell r="A117">
            <v>116</v>
          </cell>
          <cell r="B117">
            <v>0.19</v>
          </cell>
          <cell r="C117">
            <v>7.2999999999999995E-2</v>
          </cell>
          <cell r="D117">
            <v>0.36</v>
          </cell>
          <cell r="E117">
            <v>0.23899999999999999</v>
          </cell>
          <cell r="F117">
            <v>0.121</v>
          </cell>
          <cell r="G117">
            <v>1.4870000000000001</v>
          </cell>
        </row>
        <row r="118">
          <cell r="A118">
            <v>117</v>
          </cell>
          <cell r="B118">
            <v>0</v>
          </cell>
          <cell r="C118">
            <v>1.9E-2</v>
          </cell>
          <cell r="D118">
            <v>0.19</v>
          </cell>
          <cell r="E118">
            <v>0.17</v>
          </cell>
          <cell r="F118">
            <v>0.02</v>
          </cell>
          <cell r="G118">
            <v>0.78400000000000003</v>
          </cell>
        </row>
        <row r="119">
          <cell r="A119">
            <v>118</v>
          </cell>
          <cell r="B119">
            <v>0.01</v>
          </cell>
          <cell r="C119">
            <v>5.8999999999999997E-2</v>
          </cell>
          <cell r="D119">
            <v>0.37</v>
          </cell>
          <cell r="E119">
            <v>0.3</v>
          </cell>
          <cell r="F119">
            <v>7.0000000000000007E-2</v>
          </cell>
          <cell r="G119">
            <v>2.028</v>
          </cell>
        </row>
        <row r="120">
          <cell r="A120">
            <v>119</v>
          </cell>
          <cell r="B120">
            <v>9.7000000000000003E-2</v>
          </cell>
          <cell r="C120">
            <v>0.112</v>
          </cell>
          <cell r="D120">
            <v>0.66700000000000004</v>
          </cell>
          <cell r="E120">
            <v>0.34800000000000003</v>
          </cell>
          <cell r="F120">
            <v>0.31900000000000001</v>
          </cell>
          <cell r="G120">
            <v>3.05</v>
          </cell>
        </row>
        <row r="121">
          <cell r="A121">
            <v>120</v>
          </cell>
          <cell r="B121">
            <v>8.9999999999999993E-3</v>
          </cell>
          <cell r="C121">
            <v>5.3999999999999999E-2</v>
          </cell>
          <cell r="D121">
            <v>0.17499999999999999</v>
          </cell>
          <cell r="E121">
            <v>0.121</v>
          </cell>
          <cell r="F121">
            <v>5.3999999999999999E-2</v>
          </cell>
          <cell r="G121">
            <v>3.472</v>
          </cell>
        </row>
        <row r="122">
          <cell r="A122">
            <v>121</v>
          </cell>
          <cell r="B122">
            <v>0</v>
          </cell>
          <cell r="C122">
            <v>0.21099999999999999</v>
          </cell>
          <cell r="D122">
            <v>0.155</v>
          </cell>
          <cell r="E122">
            <v>0.12</v>
          </cell>
          <cell r="F122">
            <v>3.5000000000000003E-2</v>
          </cell>
          <cell r="G122">
            <v>3.82</v>
          </cell>
        </row>
        <row r="123">
          <cell r="A123">
            <v>122</v>
          </cell>
          <cell r="B123">
            <v>3.3000000000000002E-2</v>
          </cell>
          <cell r="C123">
            <v>0.18099999999999999</v>
          </cell>
          <cell r="D123">
            <v>0.128</v>
          </cell>
          <cell r="E123">
            <v>0.11900000000000001</v>
          </cell>
          <cell r="F123">
            <v>8.9999999999999993E-3</v>
          </cell>
          <cell r="G123">
            <v>3.5720000000000001</v>
          </cell>
        </row>
        <row r="124">
          <cell r="A124">
            <v>123</v>
          </cell>
          <cell r="B124">
            <v>0</v>
          </cell>
          <cell r="C124">
            <v>5.8000000000000003E-2</v>
          </cell>
          <cell r="D124">
            <v>0.308</v>
          </cell>
          <cell r="E124">
            <v>0.27400000000000002</v>
          </cell>
          <cell r="F124">
            <v>3.4000000000000002E-2</v>
          </cell>
          <cell r="G124">
            <v>8.89</v>
          </cell>
        </row>
        <row r="125">
          <cell r="A125">
            <v>124</v>
          </cell>
          <cell r="B125">
            <v>0</v>
          </cell>
          <cell r="C125">
            <v>0.28799999999999998</v>
          </cell>
          <cell r="D125">
            <v>1.3680000000000001</v>
          </cell>
          <cell r="E125">
            <v>1.3660000000000001</v>
          </cell>
          <cell r="F125">
            <v>2E-3</v>
          </cell>
          <cell r="G125">
            <v>5.1449999999999996</v>
          </cell>
        </row>
        <row r="126">
          <cell r="A126">
            <v>125</v>
          </cell>
          <cell r="B126">
            <v>0</v>
          </cell>
          <cell r="C126">
            <v>6.3E-2</v>
          </cell>
          <cell r="D126">
            <v>9.0999999999999998E-2</v>
          </cell>
          <cell r="E126">
            <v>0.09</v>
          </cell>
          <cell r="F126">
            <v>1E-3</v>
          </cell>
          <cell r="G126">
            <v>4.8179999999999996</v>
          </cell>
        </row>
        <row r="127">
          <cell r="A127">
            <v>126</v>
          </cell>
          <cell r="B127">
            <v>0</v>
          </cell>
          <cell r="C127">
            <v>3.7999999999999999E-2</v>
          </cell>
          <cell r="D127">
            <v>0.156</v>
          </cell>
          <cell r="E127">
            <v>0.11699999999999999</v>
          </cell>
          <cell r="F127">
            <v>3.9E-2</v>
          </cell>
          <cell r="G127">
            <v>1.2330000000000001</v>
          </cell>
        </row>
        <row r="128">
          <cell r="A128">
            <v>127</v>
          </cell>
          <cell r="B128">
            <v>0</v>
          </cell>
          <cell r="C128">
            <v>0.14499999999999999</v>
          </cell>
          <cell r="D128">
            <v>1.714</v>
          </cell>
          <cell r="E128">
            <v>1.347</v>
          </cell>
          <cell r="F128">
            <v>0.36699999999999999</v>
          </cell>
          <cell r="G128">
            <v>2.9580000000000002</v>
          </cell>
        </row>
        <row r="129">
          <cell r="A129">
            <v>128</v>
          </cell>
          <cell r="B129">
            <v>0</v>
          </cell>
          <cell r="C129">
            <v>9.6000000000000002E-2</v>
          </cell>
          <cell r="D129">
            <v>1.208</v>
          </cell>
          <cell r="E129">
            <v>1.2050000000000001</v>
          </cell>
          <cell r="F129">
            <v>3.0000000000000001E-3</v>
          </cell>
          <cell r="G129">
            <v>0.999</v>
          </cell>
        </row>
        <row r="130">
          <cell r="A130">
            <v>129</v>
          </cell>
          <cell r="B130">
            <v>0</v>
          </cell>
          <cell r="C130">
            <v>0.26800000000000002</v>
          </cell>
          <cell r="D130">
            <v>0.85399999999999998</v>
          </cell>
          <cell r="E130">
            <v>0.61099999999999999</v>
          </cell>
          <cell r="F130">
            <v>0.24299999999999999</v>
          </cell>
          <cell r="G130">
            <v>10.962</v>
          </cell>
        </row>
        <row r="131">
          <cell r="A131">
            <v>130</v>
          </cell>
          <cell r="B131">
            <v>0</v>
          </cell>
          <cell r="C131">
            <v>0.18099999999999999</v>
          </cell>
          <cell r="D131">
            <v>0.45100000000000001</v>
          </cell>
          <cell r="E131">
            <v>0.378</v>
          </cell>
          <cell r="F131">
            <v>7.2999999999999995E-2</v>
          </cell>
          <cell r="G131">
            <v>6.194</v>
          </cell>
        </row>
        <row r="132">
          <cell r="A132">
            <v>131</v>
          </cell>
          <cell r="B132">
            <v>0</v>
          </cell>
          <cell r="C132">
            <v>0.14199999999999999</v>
          </cell>
          <cell r="D132">
            <v>0.48699999999999999</v>
          </cell>
          <cell r="E132">
            <v>0.41599999999999998</v>
          </cell>
          <cell r="F132">
            <v>7.0999999999999994E-2</v>
          </cell>
          <cell r="G132">
            <v>33.771999999999998</v>
          </cell>
        </row>
        <row r="133">
          <cell r="A133">
            <v>132</v>
          </cell>
          <cell r="B133">
            <v>0</v>
          </cell>
          <cell r="C133">
            <v>0.13300000000000001</v>
          </cell>
          <cell r="D133">
            <v>0.89800000000000002</v>
          </cell>
          <cell r="E133">
            <v>0.82000000000000006</v>
          </cell>
          <cell r="F133">
            <v>7.8E-2</v>
          </cell>
          <cell r="G133">
            <v>45.185000000000002</v>
          </cell>
        </row>
        <row r="134">
          <cell r="A134">
            <v>133</v>
          </cell>
          <cell r="B134">
            <v>2.5000000000000001E-2</v>
          </cell>
          <cell r="C134">
            <v>0.155</v>
          </cell>
          <cell r="D134">
            <v>1.06</v>
          </cell>
          <cell r="E134">
            <v>0.52</v>
          </cell>
          <cell r="F134">
            <v>0.54</v>
          </cell>
          <cell r="G134">
            <v>15.208</v>
          </cell>
        </row>
        <row r="135">
          <cell r="A135">
            <v>134</v>
          </cell>
          <cell r="B135">
            <v>0</v>
          </cell>
          <cell r="C135">
            <v>8.3000000000000004E-2</v>
          </cell>
          <cell r="D135">
            <v>0.628</v>
          </cell>
          <cell r="E135">
            <v>0.58599999999999997</v>
          </cell>
          <cell r="F135">
            <v>4.2000000000000003E-2</v>
          </cell>
          <cell r="G135">
            <v>10.018000000000001</v>
          </cell>
        </row>
        <row r="136">
          <cell r="A136">
            <v>135</v>
          </cell>
          <cell r="B136">
            <v>0</v>
          </cell>
          <cell r="C136">
            <v>9.8000000000000004E-2</v>
          </cell>
          <cell r="D136">
            <v>1.288</v>
          </cell>
          <cell r="E136">
            <v>1.1970000000000001</v>
          </cell>
          <cell r="F136">
            <v>9.0999999999999998E-2</v>
          </cell>
          <cell r="G136">
            <v>44.338000000000001</v>
          </cell>
        </row>
        <row r="137">
          <cell r="A137">
            <v>136</v>
          </cell>
          <cell r="B137">
            <v>0</v>
          </cell>
          <cell r="C137">
            <v>6.5000000000000002E-2</v>
          </cell>
          <cell r="D137">
            <v>0.35199999999999998</v>
          </cell>
          <cell r="E137">
            <v>0.307</v>
          </cell>
          <cell r="F137">
            <v>4.4999999999999998E-2</v>
          </cell>
          <cell r="G137">
            <v>51.186</v>
          </cell>
        </row>
        <row r="138">
          <cell r="A138">
            <v>137</v>
          </cell>
          <cell r="B138">
            <v>0</v>
          </cell>
          <cell r="C138">
            <v>0.154</v>
          </cell>
          <cell r="D138">
            <v>0.69799999999999995</v>
          </cell>
          <cell r="E138">
            <v>0.53399999999999992</v>
          </cell>
          <cell r="F138">
            <v>0.16400000000000001</v>
          </cell>
          <cell r="G138">
            <v>51.930999999999997</v>
          </cell>
        </row>
        <row r="139">
          <cell r="A139">
            <v>138</v>
          </cell>
          <cell r="B139">
            <v>0</v>
          </cell>
          <cell r="C139">
            <v>4.9000000000000002E-2</v>
          </cell>
          <cell r="D139">
            <v>0.64800000000000002</v>
          </cell>
          <cell r="E139">
            <v>0.52200000000000002</v>
          </cell>
          <cell r="F139">
            <v>0.126</v>
          </cell>
          <cell r="G139">
            <v>51.283000000000001</v>
          </cell>
        </row>
        <row r="140">
          <cell r="A140">
            <v>139</v>
          </cell>
          <cell r="B140">
            <v>1.6539999999999999</v>
          </cell>
          <cell r="C140">
            <v>0.06</v>
          </cell>
          <cell r="D140">
            <v>0.182</v>
          </cell>
          <cell r="E140">
            <v>0.129</v>
          </cell>
          <cell r="F140">
            <v>5.2999999999999999E-2</v>
          </cell>
          <cell r="G140">
            <v>28.962</v>
          </cell>
        </row>
        <row r="141">
          <cell r="A141">
            <v>140</v>
          </cell>
          <cell r="B141">
            <v>1.4079999999999999</v>
          </cell>
          <cell r="C141">
            <v>0.19</v>
          </cell>
          <cell r="D141">
            <v>1.8140000000000001</v>
          </cell>
          <cell r="E141">
            <v>0.84900000000000009</v>
          </cell>
          <cell r="F141">
            <v>0.96499999999999997</v>
          </cell>
          <cell r="G141">
            <v>49.238</v>
          </cell>
        </row>
        <row r="142">
          <cell r="A142">
            <v>141</v>
          </cell>
          <cell r="B142">
            <v>1.46</v>
          </cell>
          <cell r="C142">
            <v>0.19800000000000001</v>
          </cell>
          <cell r="D142">
            <v>0.42699999999999999</v>
          </cell>
          <cell r="E142">
            <v>0.34799999999999998</v>
          </cell>
          <cell r="F142">
            <v>7.9000000000000001E-2</v>
          </cell>
          <cell r="G142">
            <v>20.042999999999999</v>
          </cell>
        </row>
        <row r="143">
          <cell r="A143">
            <v>142</v>
          </cell>
          <cell r="B143">
            <v>0.94499999999999995</v>
          </cell>
          <cell r="C143">
            <v>7.0000000000000007E-2</v>
          </cell>
          <cell r="D143">
            <v>0.28899999999999998</v>
          </cell>
          <cell r="E143">
            <v>0.24299999999999999</v>
          </cell>
          <cell r="F143">
            <v>4.5999999999999999E-2</v>
          </cell>
          <cell r="G143">
            <v>2.677</v>
          </cell>
        </row>
        <row r="144">
          <cell r="A144">
            <v>143</v>
          </cell>
          <cell r="B144">
            <v>1.0620000000000001</v>
          </cell>
          <cell r="C144">
            <v>0.126</v>
          </cell>
          <cell r="D144">
            <v>0.46500000000000002</v>
          </cell>
          <cell r="E144">
            <v>0.42600000000000005</v>
          </cell>
          <cell r="F144">
            <v>3.9E-2</v>
          </cell>
          <cell r="G144">
            <v>1.8879999999999999</v>
          </cell>
        </row>
        <row r="145">
          <cell r="A145">
            <v>144</v>
          </cell>
          <cell r="B145">
            <v>0.98599999999999999</v>
          </cell>
          <cell r="C145">
            <v>0.104</v>
          </cell>
          <cell r="D145">
            <v>0.438</v>
          </cell>
          <cell r="E145">
            <v>0.36</v>
          </cell>
          <cell r="F145">
            <v>7.8E-2</v>
          </cell>
          <cell r="G145">
            <v>3.8679999999999999</v>
          </cell>
        </row>
        <row r="146">
          <cell r="A146">
            <v>145</v>
          </cell>
          <cell r="B146">
            <v>1.3660000000000001</v>
          </cell>
          <cell r="C146">
            <v>0.11700000000000001</v>
          </cell>
          <cell r="D146">
            <v>0.47299999999999998</v>
          </cell>
          <cell r="E146">
            <v>0.34699999999999998</v>
          </cell>
          <cell r="F146">
            <v>0.126</v>
          </cell>
          <cell r="G146">
            <v>4.3129999999999997</v>
          </cell>
        </row>
        <row r="147">
          <cell r="A147">
            <v>146</v>
          </cell>
          <cell r="B147">
            <v>1.4630000000000001</v>
          </cell>
          <cell r="C147">
            <v>5.7000000000000002E-2</v>
          </cell>
          <cell r="D147">
            <v>0.20200000000000001</v>
          </cell>
          <cell r="E147">
            <v>0.12300000000000001</v>
          </cell>
          <cell r="F147">
            <v>7.9000000000000001E-2</v>
          </cell>
          <cell r="G147">
            <v>13.987</v>
          </cell>
        </row>
        <row r="148">
          <cell r="A148">
            <v>147</v>
          </cell>
          <cell r="B148">
            <v>1.3540000000000001</v>
          </cell>
          <cell r="C148">
            <v>7.0000000000000007E-2</v>
          </cell>
          <cell r="D148">
            <v>0.23699999999999999</v>
          </cell>
          <cell r="E148">
            <v>0.15599999999999997</v>
          </cell>
          <cell r="F148">
            <v>8.1000000000000003E-2</v>
          </cell>
          <cell r="G148">
            <v>14.237</v>
          </cell>
        </row>
        <row r="149">
          <cell r="A149">
            <v>148</v>
          </cell>
          <cell r="B149">
            <v>1.655</v>
          </cell>
          <cell r="C149">
            <v>4.9000000000000002E-2</v>
          </cell>
          <cell r="D149">
            <v>0.40100000000000002</v>
          </cell>
          <cell r="E149">
            <v>0.30500000000000005</v>
          </cell>
          <cell r="F149">
            <v>9.6000000000000002E-2</v>
          </cell>
          <cell r="G149">
            <v>41.930999999999997</v>
          </cell>
        </row>
        <row r="150">
          <cell r="A150">
            <v>149</v>
          </cell>
          <cell r="B150">
            <v>1.724</v>
          </cell>
          <cell r="C150">
            <v>5.5E-2</v>
          </cell>
          <cell r="D150">
            <v>0.45600000000000002</v>
          </cell>
          <cell r="E150">
            <v>0.37</v>
          </cell>
          <cell r="F150">
            <v>8.5999999999999993E-2</v>
          </cell>
          <cell r="G150">
            <v>41.825000000000003</v>
          </cell>
        </row>
        <row r="151">
          <cell r="A151">
            <v>150</v>
          </cell>
          <cell r="B151">
            <v>1.1839999999999999</v>
          </cell>
          <cell r="C151">
            <v>0.41099999999999998</v>
          </cell>
          <cell r="D151">
            <v>2.085</v>
          </cell>
          <cell r="E151">
            <v>0.71</v>
          </cell>
          <cell r="F151">
            <v>1.375</v>
          </cell>
          <cell r="G151">
            <v>43.195999999999998</v>
          </cell>
        </row>
        <row r="152">
          <cell r="A152">
            <v>151</v>
          </cell>
          <cell r="B152">
            <v>1.1120000000000001</v>
          </cell>
          <cell r="C152">
            <v>3.6999999999999998E-2</v>
          </cell>
          <cell r="D152">
            <v>0.35</v>
          </cell>
          <cell r="E152">
            <v>0.29699999999999999</v>
          </cell>
          <cell r="F152">
            <v>5.2999999999999999E-2</v>
          </cell>
          <cell r="G152">
            <v>32.136000000000003</v>
          </cell>
        </row>
        <row r="153">
          <cell r="A153">
            <v>152</v>
          </cell>
          <cell r="B153">
            <v>1.089</v>
          </cell>
          <cell r="C153">
            <v>0.06</v>
          </cell>
          <cell r="D153">
            <v>0.23799999999999999</v>
          </cell>
          <cell r="E153">
            <v>0.19400000000000001</v>
          </cell>
          <cell r="F153">
            <v>4.3999999999999997E-2</v>
          </cell>
          <cell r="G153">
            <v>31.399000000000001</v>
          </cell>
        </row>
        <row r="154">
          <cell r="A154">
            <v>153</v>
          </cell>
          <cell r="B154">
            <v>1.0389999999999999</v>
          </cell>
          <cell r="C154">
            <v>0.05</v>
          </cell>
          <cell r="D154">
            <v>0.13900000000000001</v>
          </cell>
          <cell r="E154">
            <v>0.13</v>
          </cell>
          <cell r="F154">
            <v>8.9999999999999993E-3</v>
          </cell>
          <cell r="G154">
            <v>4.8730000000000002</v>
          </cell>
        </row>
        <row r="155">
          <cell r="A155">
            <v>154</v>
          </cell>
          <cell r="B155">
            <v>1.0069999999999999</v>
          </cell>
          <cell r="C155">
            <v>0.22600000000000001</v>
          </cell>
          <cell r="D155">
            <v>0.89800000000000002</v>
          </cell>
          <cell r="E155">
            <v>0.56699999999999995</v>
          </cell>
          <cell r="F155">
            <v>0.33100000000000002</v>
          </cell>
          <cell r="G155">
            <v>6.5170000000000003</v>
          </cell>
        </row>
        <row r="156">
          <cell r="A156">
            <v>155</v>
          </cell>
          <cell r="B156">
            <v>1.4890000000000001</v>
          </cell>
          <cell r="C156">
            <v>4.7E-2</v>
          </cell>
          <cell r="D156">
            <v>0.30499999999999999</v>
          </cell>
          <cell r="E156">
            <v>0.13599999999999998</v>
          </cell>
          <cell r="F156">
            <v>0.16900000000000001</v>
          </cell>
          <cell r="G156">
            <v>0.64600000000000002</v>
          </cell>
        </row>
        <row r="157">
          <cell r="A157">
            <v>156</v>
          </cell>
          <cell r="B157">
            <v>1.002</v>
          </cell>
          <cell r="C157">
            <v>4.5999999999999999E-2</v>
          </cell>
          <cell r="D157">
            <v>0.222</v>
          </cell>
          <cell r="E157">
            <v>0.17899999999999999</v>
          </cell>
          <cell r="F157">
            <v>4.2999999999999997E-2</v>
          </cell>
          <cell r="G157">
            <v>28.859000000000002</v>
          </cell>
        </row>
        <row r="158">
          <cell r="A158">
            <v>157</v>
          </cell>
          <cell r="B158">
            <v>1.242</v>
          </cell>
          <cell r="C158">
            <v>0.36199999999999999</v>
          </cell>
          <cell r="D158">
            <v>1.3740000000000001</v>
          </cell>
          <cell r="E158">
            <v>0.4900000000000001</v>
          </cell>
          <cell r="F158">
            <v>0.88400000000000001</v>
          </cell>
          <cell r="G158">
            <v>34.067</v>
          </cell>
        </row>
        <row r="159">
          <cell r="A159">
            <v>158</v>
          </cell>
          <cell r="B159">
            <v>0.89200000000000002</v>
          </cell>
          <cell r="C159">
            <v>3.6999999999999998E-2</v>
          </cell>
          <cell r="D159">
            <v>0.108</v>
          </cell>
          <cell r="E159">
            <v>7.6999999999999999E-2</v>
          </cell>
          <cell r="F159">
            <v>3.1E-2</v>
          </cell>
          <cell r="G159">
            <v>7.7510000000000003</v>
          </cell>
        </row>
        <row r="160">
          <cell r="A160">
            <v>159</v>
          </cell>
          <cell r="B160">
            <v>1.27</v>
          </cell>
          <cell r="C160">
            <v>0.254</v>
          </cell>
          <cell r="D160">
            <v>0.50700000000000001</v>
          </cell>
          <cell r="E160">
            <v>0.44900000000000001</v>
          </cell>
          <cell r="F160">
            <v>5.8000000000000003E-2</v>
          </cell>
          <cell r="G160">
            <v>12.286</v>
          </cell>
        </row>
        <row r="161">
          <cell r="A161">
            <v>160</v>
          </cell>
          <cell r="B161">
            <v>1.0529999999999999</v>
          </cell>
          <cell r="C161">
            <v>5.3999999999999999E-2</v>
          </cell>
          <cell r="D161">
            <v>0.317</v>
          </cell>
          <cell r="E161">
            <v>0.24</v>
          </cell>
          <cell r="F161">
            <v>7.6999999999999999E-2</v>
          </cell>
          <cell r="G161">
            <v>13.45</v>
          </cell>
        </row>
        <row r="162">
          <cell r="A162">
            <v>161</v>
          </cell>
          <cell r="B162">
            <v>0.89200000000000002</v>
          </cell>
          <cell r="C162">
            <v>4.2999999999999997E-2</v>
          </cell>
          <cell r="D162">
            <v>0.29099999999999998</v>
          </cell>
          <cell r="E162">
            <v>0.247</v>
          </cell>
          <cell r="F162">
            <v>4.3999999999999997E-2</v>
          </cell>
          <cell r="G162">
            <v>14.845000000000001</v>
          </cell>
        </row>
        <row r="163">
          <cell r="A163">
            <v>162</v>
          </cell>
          <cell r="B163">
            <v>1.125</v>
          </cell>
          <cell r="C163">
            <v>0.28499999999999998</v>
          </cell>
          <cell r="D163">
            <v>2.3660000000000001</v>
          </cell>
          <cell r="E163">
            <v>0.93000000000000016</v>
          </cell>
          <cell r="F163">
            <v>1.4359999999999999</v>
          </cell>
          <cell r="G163">
            <v>19.356999999999999</v>
          </cell>
        </row>
        <row r="164">
          <cell r="A164">
            <v>163</v>
          </cell>
          <cell r="B164">
            <v>0.88500000000000001</v>
          </cell>
          <cell r="C164">
            <v>3.2000000000000001E-2</v>
          </cell>
          <cell r="D164">
            <v>0.36499999999999999</v>
          </cell>
          <cell r="E164">
            <v>0.30399999999999999</v>
          </cell>
          <cell r="F164">
            <v>6.0999999999999999E-2</v>
          </cell>
          <cell r="G164">
            <v>13.786</v>
          </cell>
        </row>
        <row r="165">
          <cell r="A165">
            <v>164</v>
          </cell>
          <cell r="B165">
            <v>1.7529999999999999</v>
          </cell>
          <cell r="C165">
            <v>3.9E-2</v>
          </cell>
          <cell r="D165">
            <v>1.05</v>
          </cell>
          <cell r="E165">
            <v>0.87000000000000011</v>
          </cell>
          <cell r="F165">
            <v>0.18</v>
          </cell>
          <cell r="G165">
            <v>15.852</v>
          </cell>
        </row>
        <row r="166">
          <cell r="A166">
            <v>165</v>
          </cell>
          <cell r="B166">
            <v>0.66500000000000004</v>
          </cell>
          <cell r="C166">
            <v>7.1999999999999995E-2</v>
          </cell>
          <cell r="D166">
            <v>0.86899999999999999</v>
          </cell>
          <cell r="E166">
            <v>0.51700000000000002</v>
          </cell>
          <cell r="F166">
            <v>0.35199999999999998</v>
          </cell>
          <cell r="G166">
            <v>9.7409999999999997</v>
          </cell>
        </row>
        <row r="167">
          <cell r="A167">
            <v>166</v>
          </cell>
          <cell r="B167">
            <v>1.0069999999999999</v>
          </cell>
          <cell r="C167">
            <v>1.4999999999999999E-2</v>
          </cell>
          <cell r="D167">
            <v>0.44800000000000001</v>
          </cell>
          <cell r="E167">
            <v>0.34899999999999998</v>
          </cell>
          <cell r="F167">
            <v>9.9000000000000005E-2</v>
          </cell>
          <cell r="G167">
            <v>44.212000000000003</v>
          </cell>
        </row>
        <row r="168">
          <cell r="A168">
            <v>167</v>
          </cell>
          <cell r="B168">
            <v>1.4239999999999999</v>
          </cell>
          <cell r="C168">
            <v>0.193</v>
          </cell>
          <cell r="D168">
            <v>0.93899999999999995</v>
          </cell>
          <cell r="E168">
            <v>0.75299999999999989</v>
          </cell>
          <cell r="F168">
            <v>0.186</v>
          </cell>
          <cell r="G168">
            <v>47.351999999999997</v>
          </cell>
        </row>
        <row r="169">
          <cell r="A169">
            <v>168</v>
          </cell>
          <cell r="B169">
            <v>1.085</v>
          </cell>
          <cell r="C169">
            <v>0.19</v>
          </cell>
          <cell r="D169">
            <v>1.5680000000000001</v>
          </cell>
          <cell r="E169">
            <v>0.42500000000000004</v>
          </cell>
          <cell r="F169">
            <v>1.143</v>
          </cell>
          <cell r="G169">
            <v>46.404000000000003</v>
          </cell>
        </row>
        <row r="170">
          <cell r="A170">
            <v>169</v>
          </cell>
          <cell r="B170">
            <v>0.94499999999999995</v>
          </cell>
          <cell r="C170">
            <v>8.4000000000000005E-2</v>
          </cell>
          <cell r="D170">
            <v>0.19800000000000001</v>
          </cell>
          <cell r="E170">
            <v>4.4000000000000011E-2</v>
          </cell>
          <cell r="F170">
            <v>0.154</v>
          </cell>
          <cell r="G170">
            <v>31.561</v>
          </cell>
        </row>
        <row r="171">
          <cell r="A171">
            <v>170</v>
          </cell>
          <cell r="B171">
            <v>1.133</v>
          </cell>
          <cell r="C171">
            <v>0.182</v>
          </cell>
          <cell r="D171">
            <v>1.1679999999999999</v>
          </cell>
          <cell r="E171">
            <v>0.20499999999999996</v>
          </cell>
          <cell r="F171">
            <v>0.96299999999999997</v>
          </cell>
          <cell r="G171">
            <v>36.738</v>
          </cell>
        </row>
        <row r="172">
          <cell r="A172">
            <v>171</v>
          </cell>
          <cell r="B172">
            <v>1.466</v>
          </cell>
          <cell r="C172">
            <v>7.4999999999999997E-2</v>
          </cell>
          <cell r="D172">
            <v>0.158</v>
          </cell>
          <cell r="E172">
            <v>0.113</v>
          </cell>
          <cell r="F172">
            <v>4.4999999999999998E-2</v>
          </cell>
          <cell r="G172">
            <v>32.343000000000004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E1" zoomScaleNormal="100" workbookViewId="0">
      <selection activeCell="V10" sqref="V10:W10"/>
    </sheetView>
  </sheetViews>
  <sheetFormatPr defaultRowHeight="15.6" x14ac:dyDescent="0.6"/>
  <cols>
    <col min="5" max="5" width="8.796875" customWidth="1"/>
  </cols>
  <sheetData>
    <row r="1" spans="1:23" x14ac:dyDescent="0.6">
      <c r="A1" t="s">
        <v>29</v>
      </c>
    </row>
    <row r="2" spans="1:23" x14ac:dyDescent="0.6">
      <c r="A2" t="s">
        <v>28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N5" s="6"/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4">
        <v>0.35905588452082249</v>
      </c>
      <c r="C6" s="7">
        <v>0.48368424514096731</v>
      </c>
      <c r="D6" s="4">
        <v>0.67141557316371725</v>
      </c>
      <c r="E6" s="4">
        <v>2.051687813483364</v>
      </c>
      <c r="F6" s="4">
        <v>6.1714702119747678</v>
      </c>
      <c r="H6" t="s">
        <v>54</v>
      </c>
      <c r="I6" s="25">
        <v>229.511</v>
      </c>
      <c r="J6" s="25">
        <v>228.166</v>
      </c>
      <c r="K6" s="25">
        <v>225.45699999999999</v>
      </c>
      <c r="L6" s="25">
        <v>259.89699999999999</v>
      </c>
      <c r="M6" s="25">
        <v>263.17500000000001</v>
      </c>
      <c r="O6" s="6" t="s">
        <v>0</v>
      </c>
      <c r="P6" s="3">
        <v>0.77899999999999991</v>
      </c>
      <c r="Q6" s="3">
        <v>7.1000000000000008E-2</v>
      </c>
      <c r="R6" s="3">
        <v>3.9E-2</v>
      </c>
      <c r="S6" s="3">
        <v>1.0000000000000002E-2</v>
      </c>
      <c r="T6" s="3">
        <v>2.8999999999999998E-2</v>
      </c>
      <c r="U6" s="3">
        <v>2.004</v>
      </c>
      <c r="V6" s="15">
        <v>23.98</v>
      </c>
      <c r="W6" s="15">
        <v>36.36</v>
      </c>
    </row>
    <row r="7" spans="1:23" x14ac:dyDescent="0.6">
      <c r="A7" t="s">
        <v>3</v>
      </c>
      <c r="B7" s="2">
        <v>6.6573630609748261E-2</v>
      </c>
      <c r="C7" s="2">
        <v>0.10254232202923311</v>
      </c>
      <c r="D7" s="2">
        <v>0.12967659801235326</v>
      </c>
      <c r="E7" s="2">
        <v>0.55656817249097601</v>
      </c>
      <c r="F7" s="2">
        <v>1.7862346639430724</v>
      </c>
      <c r="H7" t="s">
        <v>55</v>
      </c>
      <c r="I7" s="25">
        <v>231.27</v>
      </c>
      <c r="J7" s="25">
        <v>226.68799999999999</v>
      </c>
      <c r="K7" s="25">
        <v>230.167</v>
      </c>
      <c r="L7" s="25">
        <v>260.03300000000002</v>
      </c>
      <c r="M7" s="25">
        <v>265.07400000000001</v>
      </c>
      <c r="O7" s="6" t="s">
        <v>1</v>
      </c>
      <c r="P7" s="3">
        <v>3.3029999999999999</v>
      </c>
      <c r="Q7" s="3">
        <v>6.8000000000000005E-2</v>
      </c>
      <c r="R7" s="3">
        <v>5.7000000000000002E-2</v>
      </c>
      <c r="S7" s="3">
        <v>0</v>
      </c>
      <c r="T7" s="3">
        <v>8.4999999999999992E-2</v>
      </c>
      <c r="U7" s="3">
        <v>2.2029999999999998</v>
      </c>
      <c r="V7" s="15">
        <v>23.2</v>
      </c>
      <c r="W7" s="15">
        <v>36.04</v>
      </c>
    </row>
    <row r="8" spans="1:23" x14ac:dyDescent="0.6">
      <c r="A8" t="s">
        <v>4</v>
      </c>
      <c r="B8" s="2">
        <v>3.8808324952602072E-2</v>
      </c>
      <c r="C8" s="2">
        <v>5.1113403596110045E-2</v>
      </c>
      <c r="D8" s="2">
        <v>6.9728778979878517E-2</v>
      </c>
      <c r="E8" s="2">
        <v>0.33991465107536561</v>
      </c>
      <c r="F8" s="2">
        <v>0.82917299167022973</v>
      </c>
      <c r="H8" t="s">
        <v>56</v>
      </c>
      <c r="I8" s="25">
        <v>229.73400000000001</v>
      </c>
      <c r="J8" s="25">
        <v>227.87899999999999</v>
      </c>
      <c r="K8" s="25">
        <v>226.10599999999999</v>
      </c>
      <c r="L8" s="25">
        <v>260.87799999999999</v>
      </c>
      <c r="M8" s="25">
        <v>270.44900000000001</v>
      </c>
      <c r="O8" s="6" t="s">
        <v>2</v>
      </c>
      <c r="P8" s="5">
        <v>0.67599999999999993</v>
      </c>
      <c r="Q8" s="5">
        <v>0.05</v>
      </c>
      <c r="R8" s="5">
        <v>0.121</v>
      </c>
      <c r="S8" s="5">
        <v>5.8999999999999997E-2</v>
      </c>
      <c r="T8" s="5">
        <v>6.2E-2</v>
      </c>
      <c r="U8" s="5">
        <v>2.63</v>
      </c>
      <c r="V8" s="5">
        <v>23.67</v>
      </c>
      <c r="W8" s="5">
        <v>36.130000000000003</v>
      </c>
    </row>
    <row r="9" spans="1:23" x14ac:dyDescent="0.6">
      <c r="A9" t="s">
        <v>5</v>
      </c>
      <c r="B9" s="2">
        <v>2.01929495688336E-2</v>
      </c>
      <c r="C9" s="2">
        <v>3.0604939190263421E-2</v>
      </c>
      <c r="D9" s="2">
        <v>3.4075602397406701E-2</v>
      </c>
      <c r="E9" s="2">
        <v>9.1709645958452601E-2</v>
      </c>
      <c r="F9" s="19">
        <v>0.38703153340264401</v>
      </c>
      <c r="H9" t="s">
        <v>57</v>
      </c>
      <c r="I9" s="25">
        <v>230.99199999999999</v>
      </c>
      <c r="J9" s="25">
        <v>234.82</v>
      </c>
      <c r="K9" s="25">
        <v>213.59800000000001</v>
      </c>
      <c r="L9" s="25">
        <v>266.74200000000002</v>
      </c>
      <c r="M9" s="25">
        <v>249.608</v>
      </c>
      <c r="O9" s="6">
        <v>57</v>
      </c>
      <c r="P9" s="3">
        <v>1.224</v>
      </c>
      <c r="Q9" s="3">
        <v>5.6000000000000008E-2</v>
      </c>
      <c r="R9" s="3">
        <v>3.6999999999999998E-2</v>
      </c>
      <c r="S9" s="3">
        <v>0</v>
      </c>
      <c r="T9" s="3">
        <v>5.1999999999999998E-2</v>
      </c>
      <c r="U9" s="3">
        <v>12.079000000000001</v>
      </c>
      <c r="V9">
        <v>17.21</v>
      </c>
      <c r="W9">
        <v>33.58</v>
      </c>
    </row>
    <row r="10" spans="1:23" x14ac:dyDescent="0.6">
      <c r="A10" t="s">
        <v>16</v>
      </c>
      <c r="B10" s="4">
        <v>0.38145743794874731</v>
      </c>
      <c r="C10" s="4">
        <v>0.67730518345462698</v>
      </c>
      <c r="D10" s="3">
        <v>0.74629776114814184</v>
      </c>
      <c r="E10" s="4">
        <v>1.3642861552443202</v>
      </c>
      <c r="F10" s="20">
        <v>5.803895426854595</v>
      </c>
      <c r="H10" t="s">
        <v>58</v>
      </c>
      <c r="I10" s="25">
        <v>232.03100000000001</v>
      </c>
      <c r="J10" s="25">
        <v>235.251</v>
      </c>
      <c r="K10" s="25">
        <v>213.57900000000001</v>
      </c>
      <c r="L10" s="25">
        <v>267.54399999999998</v>
      </c>
      <c r="M10" s="25">
        <v>249.41399999999999</v>
      </c>
      <c r="O10" s="6">
        <v>54</v>
      </c>
      <c r="P10" s="3">
        <v>1.226</v>
      </c>
      <c r="Q10" s="3">
        <v>2.7000000000000003E-2</v>
      </c>
      <c r="R10" s="3">
        <v>8.9999999999999993E-3</v>
      </c>
      <c r="S10" s="3">
        <v>0</v>
      </c>
      <c r="T10" s="3">
        <v>4.4999999999999998E-2</v>
      </c>
      <c r="U10" s="3">
        <v>18.577999999999999</v>
      </c>
      <c r="V10" s="15">
        <v>17.28</v>
      </c>
      <c r="W10" s="15">
        <v>31.66</v>
      </c>
    </row>
    <row r="11" spans="1:23" x14ac:dyDescent="0.6">
      <c r="A11" t="s">
        <v>17</v>
      </c>
      <c r="H11" t="s">
        <v>59</v>
      </c>
      <c r="I11" s="25">
        <v>233.20400000000001</v>
      </c>
      <c r="J11" s="25">
        <v>213.172</v>
      </c>
      <c r="K11" s="25">
        <v>213.63900000000001</v>
      </c>
      <c r="L11" s="25">
        <v>268.28199999999998</v>
      </c>
      <c r="M11" s="25">
        <v>250.251</v>
      </c>
    </row>
    <row r="12" spans="1:23" x14ac:dyDescent="0.6">
      <c r="A12" t="s">
        <v>18</v>
      </c>
      <c r="H12" t="s">
        <v>60</v>
      </c>
      <c r="I12" s="25">
        <v>234.042</v>
      </c>
      <c r="J12" s="25">
        <v>217.18899999999999</v>
      </c>
      <c r="K12" s="25">
        <v>216.56100000000001</v>
      </c>
      <c r="L12" s="25">
        <v>270.68400000000003</v>
      </c>
      <c r="M12" s="25">
        <v>283.20800000000003</v>
      </c>
    </row>
    <row r="13" spans="1:23" x14ac:dyDescent="0.6">
      <c r="A13" t="s">
        <v>6</v>
      </c>
      <c r="B13" s="2">
        <v>0.18205206095651544</v>
      </c>
      <c r="C13" s="2">
        <v>0.26881864113509724</v>
      </c>
      <c r="D13" s="2">
        <v>0.22927411489613153</v>
      </c>
      <c r="E13" s="2">
        <v>0.75513217658450649</v>
      </c>
      <c r="F13" s="2">
        <v>2.2165969016288383</v>
      </c>
      <c r="H13" t="s">
        <v>62</v>
      </c>
      <c r="I13" s="25">
        <v>237.227</v>
      </c>
      <c r="J13" s="25">
        <v>217.679</v>
      </c>
      <c r="K13" s="25">
        <v>215.87700000000001</v>
      </c>
      <c r="L13" s="25">
        <v>278.67200000000003</v>
      </c>
      <c r="M13" s="25">
        <v>283.74700000000001</v>
      </c>
    </row>
    <row r="14" spans="1:23" x14ac:dyDescent="0.6">
      <c r="A14" t="s">
        <v>9</v>
      </c>
      <c r="B14" s="2">
        <v>0.15365572562534316</v>
      </c>
      <c r="C14" s="2">
        <v>0.33654915948056002</v>
      </c>
      <c r="D14" s="2">
        <v>0.24483951352210739</v>
      </c>
      <c r="E14" s="2">
        <v>0.77995267709619798</v>
      </c>
      <c r="F14" s="2">
        <v>1.9591367946262099</v>
      </c>
      <c r="H14" t="s">
        <v>61</v>
      </c>
      <c r="I14" s="25">
        <v>236.828</v>
      </c>
      <c r="J14" s="25">
        <v>218.50200000000001</v>
      </c>
      <c r="K14" s="25">
        <v>215.92500000000001</v>
      </c>
      <c r="L14" s="25">
        <v>277.68700000000001</v>
      </c>
      <c r="M14" s="25">
        <v>283.54399999999998</v>
      </c>
    </row>
    <row r="15" spans="1:23" x14ac:dyDescent="0.6">
      <c r="A15" t="s">
        <v>12</v>
      </c>
      <c r="B15" s="2">
        <v>0.19214853574093216</v>
      </c>
      <c r="C15" s="2">
        <v>0.18215723256885313</v>
      </c>
      <c r="D15" s="2">
        <v>0.23852921678184685</v>
      </c>
      <c r="E15" s="2">
        <v>0.88470360298452211</v>
      </c>
      <c r="F15" s="2">
        <v>2.2569828007665054</v>
      </c>
    </row>
    <row r="16" spans="1:23" x14ac:dyDescent="0.6">
      <c r="A16" t="s">
        <v>7</v>
      </c>
      <c r="B16" s="2">
        <v>9.2761362081829363E-2</v>
      </c>
      <c r="C16" s="2">
        <v>0.12199907031170301</v>
      </c>
      <c r="D16" s="2">
        <v>0.1207370109636509</v>
      </c>
      <c r="E16" s="2">
        <v>0.4968306966831767</v>
      </c>
      <c r="F16" s="2">
        <v>1.3159072135689895</v>
      </c>
    </row>
    <row r="17" spans="1:6" x14ac:dyDescent="0.6">
      <c r="A17" t="s">
        <v>10</v>
      </c>
      <c r="B17" s="2">
        <v>8.8975184037673058E-2</v>
      </c>
      <c r="C17" s="2">
        <v>0.11821289226754671</v>
      </c>
      <c r="D17" s="2">
        <v>0.12957142640001559</v>
      </c>
      <c r="E17" s="2">
        <v>0.46359646718447145</v>
      </c>
      <c r="F17" s="2">
        <v>1.3718585113326327</v>
      </c>
    </row>
    <row r="18" spans="1:6" x14ac:dyDescent="0.6">
      <c r="A18" t="s">
        <v>13</v>
      </c>
      <c r="B18" s="2">
        <v>9.1814817570790269E-2</v>
      </c>
      <c r="C18" s="2">
        <v>0.1140060277740397</v>
      </c>
      <c r="D18" s="2">
        <v>0.13924721473508173</v>
      </c>
      <c r="E18" s="2">
        <v>0.4286794918883633</v>
      </c>
      <c r="F18" s="2">
        <v>1.3533483075612018</v>
      </c>
    </row>
    <row r="19" spans="1:6" x14ac:dyDescent="0.6">
      <c r="A19" t="s">
        <v>8</v>
      </c>
      <c r="B19" s="2">
        <v>5.3953037129227277E-2</v>
      </c>
      <c r="C19" s="2">
        <v>8.7502781464945611E-2</v>
      </c>
      <c r="D19" s="2">
        <v>7.1516696389618994E-2</v>
      </c>
      <c r="E19" s="2">
        <v>0.36473515158705694</v>
      </c>
      <c r="F19" s="2">
        <v>0.75134599854035022</v>
      </c>
    </row>
    <row r="20" spans="1:6" x14ac:dyDescent="0.6">
      <c r="A20" t="s">
        <v>11</v>
      </c>
      <c r="B20" s="2">
        <v>4.8904799737018868E-2</v>
      </c>
      <c r="C20" s="2">
        <v>8.1192484724685099E-2</v>
      </c>
      <c r="D20" s="2">
        <v>5.6792670662344502E-2</v>
      </c>
      <c r="E20" s="2">
        <v>0.35800416839744575</v>
      </c>
      <c r="F20" s="2">
        <v>0.54647169770655935</v>
      </c>
    </row>
    <row r="21" spans="1:6" x14ac:dyDescent="0.6">
      <c r="A21" t="s">
        <v>14</v>
      </c>
      <c r="B21" s="2">
        <v>5.7423700336370537E-2</v>
      </c>
      <c r="C21" s="2">
        <v>6.3102967402605001E-2</v>
      </c>
      <c r="D21" s="2">
        <v>6.8992577693514801E-2</v>
      </c>
      <c r="E21" s="2">
        <v>0.31888032860783061</v>
      </c>
      <c r="F21" s="2">
        <v>0.89143458617413329</v>
      </c>
    </row>
    <row r="22" spans="1:6" x14ac:dyDescent="0.6">
      <c r="D22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E1" workbookViewId="0">
      <selection activeCell="V10" sqref="V10:W10"/>
    </sheetView>
  </sheetViews>
  <sheetFormatPr defaultRowHeight="15.6" x14ac:dyDescent="0.6"/>
  <sheetData>
    <row r="1" spans="1:23" x14ac:dyDescent="0.6">
      <c r="A1" t="s">
        <v>46</v>
      </c>
    </row>
    <row r="2" spans="1:23" x14ac:dyDescent="0.6">
      <c r="A2" t="s">
        <v>47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11">
        <v>0.33065954918965013</v>
      </c>
      <c r="C6" s="11">
        <v>0.26471694825392794</v>
      </c>
      <c r="D6" s="11">
        <v>0.13472483540456165</v>
      </c>
      <c r="E6" s="11">
        <v>1.8946665962632152</v>
      </c>
      <c r="F6" s="22"/>
      <c r="H6" t="s">
        <v>54</v>
      </c>
      <c r="I6" s="16">
        <v>195.3</v>
      </c>
      <c r="J6" s="16">
        <v>195.28700000000001</v>
      </c>
      <c r="K6" s="16">
        <v>197.36199999999999</v>
      </c>
      <c r="L6" s="16">
        <v>192.83099999999999</v>
      </c>
      <c r="M6" s="16">
        <v>196.94</v>
      </c>
      <c r="O6" s="6" t="s">
        <v>0</v>
      </c>
      <c r="P6" s="10">
        <v>0.36499999999999999</v>
      </c>
      <c r="Q6" s="10">
        <v>0</v>
      </c>
      <c r="R6" s="10">
        <v>2.5999999999999999E-2</v>
      </c>
      <c r="S6" s="10">
        <v>2.4999999999999998E-2</v>
      </c>
      <c r="T6" s="17">
        <v>1E-3</v>
      </c>
      <c r="U6" s="10">
        <v>0.153</v>
      </c>
      <c r="V6" s="10">
        <v>30.15</v>
      </c>
      <c r="W6" s="10">
        <v>35.200000000000003</v>
      </c>
    </row>
    <row r="7" spans="1:23" x14ac:dyDescent="0.6">
      <c r="A7" t="s">
        <v>3</v>
      </c>
      <c r="B7" s="2">
        <v>6.1587472482303472E-2</v>
      </c>
      <c r="C7" s="2">
        <v>4.312036105844675E-2</v>
      </c>
      <c r="D7" s="2">
        <v>2.6923932758444794E-2</v>
      </c>
      <c r="E7" s="2">
        <v>0.33940831959544937</v>
      </c>
      <c r="F7" s="22"/>
      <c r="H7" t="s">
        <v>55</v>
      </c>
      <c r="I7" s="16">
        <v>191.566</v>
      </c>
      <c r="J7" s="16">
        <f>AVERAGE(J6,J8)</f>
        <v>195.99250000000001</v>
      </c>
      <c r="K7" s="16">
        <v>197</v>
      </c>
      <c r="L7" s="16">
        <v>192.36099999999999</v>
      </c>
      <c r="M7" s="16">
        <v>195.946</v>
      </c>
      <c r="O7" s="6" t="s">
        <v>1</v>
      </c>
      <c r="P7" s="10">
        <v>0.129</v>
      </c>
      <c r="Q7" s="10">
        <v>8.4000000000000005E-2</v>
      </c>
      <c r="R7" s="10">
        <v>0</v>
      </c>
      <c r="S7" s="10">
        <v>0</v>
      </c>
      <c r="T7" s="17">
        <v>0</v>
      </c>
      <c r="U7" s="10">
        <v>0.19500000000000001</v>
      </c>
      <c r="V7" s="5">
        <v>30.175000000000001</v>
      </c>
      <c r="W7" s="5">
        <v>35.369999999999997</v>
      </c>
    </row>
    <row r="8" spans="1:23" x14ac:dyDescent="0.6">
      <c r="A8" t="s">
        <v>4</v>
      </c>
      <c r="B8" s="2">
        <v>3.3389692158224148E-2</v>
      </c>
      <c r="C8" s="2">
        <v>2.824741540716216E-2</v>
      </c>
      <c r="D8" s="2">
        <v>1.1148190907793549E-2</v>
      </c>
      <c r="E8" s="2">
        <v>0.14021038938229211</v>
      </c>
      <c r="F8" s="22"/>
      <c r="H8" t="s">
        <v>56</v>
      </c>
      <c r="I8" s="16">
        <v>196.399</v>
      </c>
      <c r="J8" s="16">
        <v>196.69800000000001</v>
      </c>
      <c r="K8" s="16">
        <v>196.959</v>
      </c>
      <c r="L8" s="16">
        <v>192.833</v>
      </c>
      <c r="M8" s="16">
        <v>193.8</v>
      </c>
      <c r="O8" s="6" t="s">
        <v>2</v>
      </c>
      <c r="P8" s="10">
        <v>0</v>
      </c>
      <c r="Q8" s="10">
        <v>0</v>
      </c>
      <c r="R8" s="10">
        <v>0</v>
      </c>
      <c r="S8" s="10">
        <v>0</v>
      </c>
      <c r="T8" s="17">
        <v>0</v>
      </c>
      <c r="U8" s="10">
        <v>0.19700000000000001</v>
      </c>
      <c r="V8">
        <v>29.85</v>
      </c>
      <c r="W8">
        <v>35.46</v>
      </c>
    </row>
    <row r="9" spans="1:23" x14ac:dyDescent="0.6">
      <c r="A9" t="s">
        <v>5</v>
      </c>
      <c r="B9" s="2">
        <v>2.033138386660897E-2</v>
      </c>
      <c r="C9" s="2">
        <v>1.5957004544688704E-2</v>
      </c>
      <c r="D9" s="2">
        <v>8.3716603420789307E-3</v>
      </c>
      <c r="E9" s="2">
        <v>8.8344154363646996E-2</v>
      </c>
      <c r="F9" s="22"/>
      <c r="H9" t="s">
        <v>57</v>
      </c>
      <c r="I9" s="16">
        <f>AVERAGE(I10:I11)</f>
        <v>183.095</v>
      </c>
      <c r="J9" s="16">
        <v>204.03399999999999</v>
      </c>
      <c r="K9" s="16">
        <v>211.767</v>
      </c>
      <c r="L9" s="16">
        <v>184.41</v>
      </c>
      <c r="M9" s="16">
        <v>178.732</v>
      </c>
      <c r="O9" s="6">
        <v>57</v>
      </c>
      <c r="P9" s="10">
        <v>0</v>
      </c>
      <c r="Q9" s="10">
        <v>0</v>
      </c>
      <c r="R9" s="10">
        <v>0.42299999999999999</v>
      </c>
      <c r="S9" s="10">
        <v>0.42299999999999999</v>
      </c>
      <c r="T9" s="17">
        <v>0</v>
      </c>
      <c r="U9" s="10">
        <v>10.265000000000001</v>
      </c>
      <c r="V9" s="5">
        <v>31.196000000000002</v>
      </c>
      <c r="W9" s="5">
        <v>35.363</v>
      </c>
    </row>
    <row r="10" spans="1:23" x14ac:dyDescent="0.6">
      <c r="A10" t="s">
        <v>16</v>
      </c>
      <c r="B10" s="11">
        <v>0.37640920055653881</v>
      </c>
      <c r="C10" s="2">
        <v>0.25840665151366748</v>
      </c>
      <c r="D10" s="11">
        <v>0.23032583101950821</v>
      </c>
      <c r="E10" s="10" t="s">
        <v>27</v>
      </c>
      <c r="F10" s="22"/>
      <c r="H10" t="s">
        <v>58</v>
      </c>
      <c r="I10" s="16">
        <v>182.89599999999999</v>
      </c>
      <c r="J10" s="16">
        <v>207.107</v>
      </c>
      <c r="K10" s="16">
        <v>208.45099999999999</v>
      </c>
      <c r="L10" s="16">
        <v>184.48699999999999</v>
      </c>
      <c r="M10" s="16">
        <v>178.97399999999999</v>
      </c>
      <c r="O10" s="6">
        <v>54</v>
      </c>
      <c r="P10" s="10">
        <v>0</v>
      </c>
      <c r="Q10" s="10">
        <v>5.3999999999999999E-2</v>
      </c>
      <c r="R10" s="10">
        <v>0.35699999999999998</v>
      </c>
      <c r="S10" s="10">
        <v>9.7999999999999976E-2</v>
      </c>
      <c r="T10" s="17">
        <v>0.25900000000000001</v>
      </c>
      <c r="U10" s="10">
        <v>102.151</v>
      </c>
      <c r="V10" s="5">
        <v>30.155999999999999</v>
      </c>
      <c r="W10" s="5">
        <v>32.64</v>
      </c>
    </row>
    <row r="11" spans="1:23" x14ac:dyDescent="0.6">
      <c r="A11" t="s">
        <v>17</v>
      </c>
      <c r="D11" s="11"/>
      <c r="F11" s="22"/>
      <c r="H11" t="s">
        <v>59</v>
      </c>
      <c r="I11" s="16">
        <v>183.29400000000001</v>
      </c>
      <c r="J11" s="16">
        <v>206.82400000000001</v>
      </c>
      <c r="K11" s="16">
        <v>215.49199999999999</v>
      </c>
      <c r="L11" s="16">
        <v>184.20500000000001</v>
      </c>
      <c r="M11" s="16">
        <v>178.34700000000001</v>
      </c>
    </row>
    <row r="12" spans="1:23" x14ac:dyDescent="0.6">
      <c r="A12" t="s">
        <v>18</v>
      </c>
      <c r="D12" s="11"/>
      <c r="F12" s="22"/>
      <c r="H12" t="s">
        <v>60</v>
      </c>
      <c r="I12" s="16">
        <v>188.172</v>
      </c>
      <c r="J12" s="16">
        <v>210.18</v>
      </c>
      <c r="K12" s="16">
        <v>210.232</v>
      </c>
      <c r="L12" s="16">
        <v>196.16300000000001</v>
      </c>
      <c r="M12" s="16">
        <v>230.75299999999999</v>
      </c>
    </row>
    <row r="13" spans="1:23" x14ac:dyDescent="0.6">
      <c r="A13" t="s">
        <v>6</v>
      </c>
      <c r="B13" s="2">
        <v>3.02894243532504E-2</v>
      </c>
      <c r="C13" s="2">
        <v>8.9606213711699093E-2</v>
      </c>
      <c r="D13" s="2">
        <v>2.9658394679224351E-2</v>
      </c>
      <c r="E13" s="2">
        <v>0.37632400212280759</v>
      </c>
      <c r="F13" s="22"/>
      <c r="H13" t="s">
        <v>62</v>
      </c>
      <c r="I13" s="16">
        <v>188.357</v>
      </c>
      <c r="J13" s="16">
        <f>AVERAGE(J12,J14)</f>
        <v>200.41</v>
      </c>
      <c r="K13" s="16">
        <v>212.74299999999999</v>
      </c>
      <c r="L13" s="16">
        <v>195.95400000000001</v>
      </c>
      <c r="M13" s="16">
        <v>230.345</v>
      </c>
    </row>
    <row r="14" spans="1:23" x14ac:dyDescent="0.6">
      <c r="A14" t="s">
        <v>9</v>
      </c>
      <c r="B14" s="2">
        <v>2.7765305657146203E-2</v>
      </c>
      <c r="C14" s="2">
        <v>8.0556794136289037E-2</v>
      </c>
      <c r="D14" s="2">
        <v>3.6179034644160196E-2</v>
      </c>
      <c r="E14" s="2">
        <v>0.31953770585153657</v>
      </c>
      <c r="F14" s="22"/>
      <c r="H14" t="s">
        <v>61</v>
      </c>
      <c r="I14" s="16">
        <v>187.96600000000001</v>
      </c>
      <c r="J14" s="16">
        <v>190.64</v>
      </c>
      <c r="K14" s="16">
        <v>209.26300000000001</v>
      </c>
      <c r="L14" s="16">
        <v>196.37799999999999</v>
      </c>
      <c r="M14" s="16">
        <v>229.14</v>
      </c>
    </row>
    <row r="15" spans="1:23" x14ac:dyDescent="0.6">
      <c r="A15" t="s">
        <v>12</v>
      </c>
      <c r="B15" s="2">
        <v>2.730727230695772E-2</v>
      </c>
      <c r="C15" s="2">
        <v>7.4512441515367081E-2</v>
      </c>
      <c r="D15" s="2">
        <v>2.8606678555847597E-2</v>
      </c>
      <c r="E15" s="2">
        <v>0.31299071831692082</v>
      </c>
      <c r="F15" s="22"/>
    </row>
    <row r="16" spans="1:23" x14ac:dyDescent="0.6">
      <c r="A16" t="s">
        <v>7</v>
      </c>
      <c r="B16" s="2">
        <v>1.8615375383768472E-2</v>
      </c>
      <c r="C16" s="2">
        <v>4.0175555912991844E-2</v>
      </c>
      <c r="D16" s="2">
        <v>2.9069274750624641E-2</v>
      </c>
      <c r="E16" s="2">
        <v>0.24397647312182111</v>
      </c>
      <c r="F16" s="22"/>
    </row>
    <row r="17" spans="1:6" x14ac:dyDescent="0.6">
      <c r="A17" t="s">
        <v>10</v>
      </c>
      <c r="B17" s="2">
        <v>1.623936993420376E-2</v>
      </c>
      <c r="C17" s="2">
        <v>3.480735781862853E-2</v>
      </c>
      <c r="D17" s="2">
        <v>9.6757883350660993E-3</v>
      </c>
      <c r="E17" s="2">
        <v>0.1102198497298834</v>
      </c>
      <c r="F17" s="22"/>
    </row>
    <row r="18" spans="1:6" x14ac:dyDescent="0.6">
      <c r="A18" t="s">
        <v>13</v>
      </c>
      <c r="B18" s="2">
        <v>1.864853155926887E-2</v>
      </c>
      <c r="C18" s="2">
        <v>3.6935731601967954E-2</v>
      </c>
      <c r="D18" s="2">
        <v>2.881702178052295E-2</v>
      </c>
      <c r="E18" s="2">
        <v>0.1597023231685295</v>
      </c>
      <c r="F18" s="22"/>
    </row>
    <row r="19" spans="1:6" x14ac:dyDescent="0.6">
      <c r="A19" t="s">
        <v>8</v>
      </c>
      <c r="B19" s="2">
        <v>1.0259820340363596E-2</v>
      </c>
      <c r="C19" s="2">
        <v>3.4449693183317441E-2</v>
      </c>
      <c r="D19" s="2">
        <v>2.6713589533769445E-2</v>
      </c>
      <c r="E19" s="2">
        <v>0.17037389605793232</v>
      </c>
      <c r="F19" s="22"/>
    </row>
    <row r="20" spans="1:6" x14ac:dyDescent="0.6">
      <c r="A20" t="s">
        <v>11</v>
      </c>
      <c r="B20" s="2">
        <v>1.6770490017345097E-2</v>
      </c>
      <c r="C20" s="2">
        <v>2.2970080162764406E-2</v>
      </c>
      <c r="D20" s="2">
        <v>1.5832792489419326E-2</v>
      </c>
      <c r="E20" s="2">
        <v>0.17521387040836159</v>
      </c>
      <c r="F20" s="22"/>
    </row>
    <row r="21" spans="1:6" x14ac:dyDescent="0.6">
      <c r="A21" t="s">
        <v>14</v>
      </c>
      <c r="B21" s="2">
        <v>1.5539921875087037E-2</v>
      </c>
      <c r="C21" s="2">
        <v>3.1972763194319735E-2</v>
      </c>
      <c r="D21" s="2">
        <v>1.9141233445456849E-2</v>
      </c>
      <c r="E21" s="2">
        <v>0.27521466165238201</v>
      </c>
      <c r="F21" s="22"/>
    </row>
    <row r="23" spans="1:6" x14ac:dyDescent="0.6">
      <c r="E23" s="1"/>
    </row>
    <row r="33" spans="5:5" x14ac:dyDescent="0.6">
      <c r="E33" s="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E1" workbookViewId="0">
      <selection activeCell="V10" sqref="V10:W10"/>
    </sheetView>
  </sheetViews>
  <sheetFormatPr defaultRowHeight="15.6" x14ac:dyDescent="0.6"/>
  <sheetData>
    <row r="1" spans="1:23" x14ac:dyDescent="0.6">
      <c r="A1" t="s">
        <v>48</v>
      </c>
    </row>
    <row r="2" spans="1:23" x14ac:dyDescent="0.6">
      <c r="A2" t="s">
        <v>49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11">
        <v>0.29153570940003509</v>
      </c>
      <c r="C6" s="11">
        <v>0.251780839936394</v>
      </c>
      <c r="D6" s="11">
        <v>0.25146532509938097</v>
      </c>
      <c r="E6" s="2">
        <v>2.3117772107944337</v>
      </c>
      <c r="F6" s="11">
        <v>3.0115891192893232</v>
      </c>
      <c r="H6" t="s">
        <v>54</v>
      </c>
      <c r="I6" s="16">
        <v>213.38900000000001</v>
      </c>
      <c r="J6" s="16">
        <v>211.672</v>
      </c>
      <c r="K6" s="16">
        <v>200.26300000000001</v>
      </c>
      <c r="L6" s="16">
        <v>191.23699999999999</v>
      </c>
      <c r="M6" s="16">
        <v>209.74700000000001</v>
      </c>
      <c r="O6" s="6" t="s">
        <v>0</v>
      </c>
      <c r="P6" s="10">
        <v>0.255</v>
      </c>
      <c r="Q6" s="10">
        <v>4.8000000000000001E-2</v>
      </c>
      <c r="R6" s="10">
        <v>0</v>
      </c>
      <c r="S6" s="10">
        <v>0</v>
      </c>
      <c r="T6" s="17">
        <v>0.36399999999999999</v>
      </c>
      <c r="U6" s="10">
        <v>0.72199999999999998</v>
      </c>
      <c r="V6" s="10">
        <v>29.25</v>
      </c>
      <c r="W6" s="10">
        <v>35.56</v>
      </c>
    </row>
    <row r="7" spans="1:23" x14ac:dyDescent="0.6">
      <c r="A7" t="s">
        <v>3</v>
      </c>
      <c r="B7" s="2">
        <v>6.5416742874033859E-2</v>
      </c>
      <c r="C7" s="2">
        <v>6.2471937728578952E-2</v>
      </c>
      <c r="D7" s="2">
        <v>5.5951297763643097E-2</v>
      </c>
      <c r="E7" s="2">
        <v>0.49746172635720276</v>
      </c>
      <c r="F7" s="2">
        <v>0.9562202993741411</v>
      </c>
      <c r="H7" t="s">
        <v>55</v>
      </c>
      <c r="I7" s="16">
        <v>212.60300000000001</v>
      </c>
      <c r="J7" s="16">
        <v>215.61099999999999</v>
      </c>
      <c r="K7" s="16">
        <v>200.34399999999999</v>
      </c>
      <c r="L7" s="16">
        <v>190.994</v>
      </c>
      <c r="M7" s="16">
        <v>209.249</v>
      </c>
      <c r="O7" s="6" t="s">
        <v>1</v>
      </c>
      <c r="P7" s="10">
        <v>0.221</v>
      </c>
      <c r="Q7" s="10">
        <v>3.3000000000000002E-2</v>
      </c>
      <c r="R7" s="10">
        <v>0.48299999999999998</v>
      </c>
      <c r="S7" s="10">
        <v>0.47</v>
      </c>
      <c r="T7" s="17">
        <v>1.2999999999999999E-2</v>
      </c>
      <c r="U7" s="10">
        <v>3.8239999999999998</v>
      </c>
      <c r="V7" s="5">
        <v>28.98</v>
      </c>
      <c r="W7" s="5">
        <v>35.780999999999999</v>
      </c>
    </row>
    <row r="8" spans="1:23" x14ac:dyDescent="0.6">
      <c r="A8" t="s">
        <v>4</v>
      </c>
      <c r="B8" s="2">
        <v>3.7861780441562999E-2</v>
      </c>
      <c r="C8" s="2">
        <v>3.376008756039367E-2</v>
      </c>
      <c r="D8" s="2">
        <v>2.5872216635068043E-2</v>
      </c>
      <c r="E8" s="2">
        <v>0.25283255605977073</v>
      </c>
      <c r="F8" s="2">
        <v>0.47937220903512268</v>
      </c>
      <c r="H8" t="s">
        <v>56</v>
      </c>
      <c r="I8" s="16">
        <v>211.97200000000001</v>
      </c>
      <c r="J8" s="16">
        <v>218.64400000000001</v>
      </c>
      <c r="K8" s="16">
        <v>198.92699999999999</v>
      </c>
      <c r="L8" s="16">
        <v>191.428</v>
      </c>
      <c r="M8" s="16">
        <v>209.12</v>
      </c>
      <c r="O8" s="6" t="s">
        <v>2</v>
      </c>
      <c r="P8" s="10">
        <v>0.33600000000000002</v>
      </c>
      <c r="Q8" s="10">
        <v>3.6999999999999998E-2</v>
      </c>
      <c r="R8" s="10">
        <v>0</v>
      </c>
      <c r="S8" s="10">
        <v>0</v>
      </c>
      <c r="T8" s="17">
        <v>3.2000000000000001E-2</v>
      </c>
      <c r="U8" s="10">
        <v>1.7689999999999999</v>
      </c>
      <c r="V8" s="5">
        <v>28.57</v>
      </c>
      <c r="W8" s="5">
        <v>35.701000000000001</v>
      </c>
    </row>
    <row r="9" spans="1:23" x14ac:dyDescent="0.6">
      <c r="A9" t="s">
        <v>5</v>
      </c>
      <c r="B9" s="2">
        <v>2.3558441163639199E-2</v>
      </c>
      <c r="C9" s="2">
        <v>1.9772263119482901E-2</v>
      </c>
      <c r="D9" s="2">
        <v>1.9561919894807548E-2</v>
      </c>
      <c r="E9" s="2">
        <v>0.1367230960389775</v>
      </c>
      <c r="F9" s="2">
        <v>0.26776692501172056</v>
      </c>
      <c r="H9" t="s">
        <v>57</v>
      </c>
      <c r="I9" s="16">
        <v>206.54</v>
      </c>
      <c r="J9" s="16">
        <v>193.82599999999999</v>
      </c>
      <c r="K9" s="16">
        <v>183.62799999999999</v>
      </c>
      <c r="L9" s="16">
        <v>182.608</v>
      </c>
      <c r="M9" s="16">
        <v>191.54900000000001</v>
      </c>
      <c r="O9" s="6">
        <v>57</v>
      </c>
      <c r="P9" s="10">
        <v>0.255</v>
      </c>
      <c r="Q9" s="10">
        <v>4.8000000000000001E-2</v>
      </c>
      <c r="R9" s="10">
        <v>0</v>
      </c>
      <c r="S9" s="10">
        <v>0</v>
      </c>
      <c r="T9" s="10">
        <v>0.36399999999999999</v>
      </c>
      <c r="U9" s="10">
        <v>0.72199999999999998</v>
      </c>
      <c r="V9" s="5">
        <v>28.4</v>
      </c>
      <c r="W9" s="5">
        <v>33.058</v>
      </c>
    </row>
    <row r="10" spans="1:23" x14ac:dyDescent="0.6">
      <c r="A10" t="s">
        <v>16</v>
      </c>
      <c r="B10" s="11">
        <v>0.52659426297473877</v>
      </c>
      <c r="C10" s="11">
        <v>0.38524361599290347</v>
      </c>
      <c r="D10" s="11">
        <v>0.60452642771695575</v>
      </c>
      <c r="E10" s="11">
        <v>1.8148413424989198</v>
      </c>
      <c r="F10" s="11">
        <v>3.5064834209924007</v>
      </c>
      <c r="H10" t="s">
        <v>58</v>
      </c>
      <c r="I10" s="16">
        <v>205.96600000000001</v>
      </c>
      <c r="J10" s="16">
        <v>193.43899999999999</v>
      </c>
      <c r="K10" s="16">
        <v>183.452</v>
      </c>
      <c r="L10" s="16">
        <v>181.898</v>
      </c>
      <c r="M10" s="16">
        <v>192.18700000000001</v>
      </c>
      <c r="O10" s="6">
        <v>54</v>
      </c>
      <c r="P10" s="5">
        <v>1.2929999999999999</v>
      </c>
      <c r="Q10" s="5">
        <v>0.13100000000000001</v>
      </c>
      <c r="R10" s="5">
        <v>2.7E-2</v>
      </c>
      <c r="S10" s="5">
        <v>9.0000000000000011E-3</v>
      </c>
      <c r="T10" s="5">
        <v>1.7999999999999999E-2</v>
      </c>
      <c r="U10" s="5">
        <v>13.722</v>
      </c>
      <c r="V10">
        <v>28.33</v>
      </c>
      <c r="W10">
        <v>29.21</v>
      </c>
    </row>
    <row r="11" spans="1:23" x14ac:dyDescent="0.6">
      <c r="A11" t="s">
        <v>17</v>
      </c>
      <c r="D11" s="11"/>
      <c r="H11" t="s">
        <v>59</v>
      </c>
      <c r="I11" s="16">
        <v>206.625</v>
      </c>
      <c r="J11" s="16">
        <v>193.572</v>
      </c>
      <c r="K11" s="16">
        <v>184.024</v>
      </c>
      <c r="L11" s="16">
        <v>182.34399999999999</v>
      </c>
      <c r="M11" s="16">
        <v>191.67400000000001</v>
      </c>
    </row>
    <row r="12" spans="1:23" x14ac:dyDescent="0.6">
      <c r="A12" t="s">
        <v>18</v>
      </c>
      <c r="D12" s="11"/>
      <c r="H12" t="s">
        <v>60</v>
      </c>
      <c r="I12" s="16">
        <v>212.185</v>
      </c>
      <c r="J12" s="16">
        <v>197.83</v>
      </c>
      <c r="K12" s="16">
        <v>188.44</v>
      </c>
      <c r="L12" s="16">
        <v>190.89599999999999</v>
      </c>
      <c r="M12" s="16">
        <v>207.93799999999999</v>
      </c>
    </row>
    <row r="13" spans="1:23" x14ac:dyDescent="0.6">
      <c r="A13" t="s">
        <v>6</v>
      </c>
      <c r="B13" s="2">
        <v>7.9720082151957652E-2</v>
      </c>
      <c r="C13" s="2">
        <v>0.17774002485067078</v>
      </c>
      <c r="D13" s="2">
        <v>0.2195983265610654</v>
      </c>
      <c r="E13" s="2">
        <v>0.76754242684035212</v>
      </c>
      <c r="F13" s="2">
        <v>1.282462640845609</v>
      </c>
      <c r="H13" t="s">
        <v>62</v>
      </c>
      <c r="I13" s="16">
        <v>213.71100000000001</v>
      </c>
      <c r="J13" s="16">
        <v>198.57400000000001</v>
      </c>
      <c r="K13" s="16">
        <v>188.72499999999999</v>
      </c>
      <c r="L13" s="16">
        <v>190.64400000000001</v>
      </c>
      <c r="M13" s="16">
        <v>207.30099999999999</v>
      </c>
    </row>
    <row r="14" spans="1:23" x14ac:dyDescent="0.6">
      <c r="A14" t="s">
        <v>9</v>
      </c>
      <c r="B14" s="2">
        <v>7.9720082151957639E-2</v>
      </c>
      <c r="C14" s="2">
        <v>0.11947495161559878</v>
      </c>
      <c r="D14" s="2">
        <v>0.18362963514158057</v>
      </c>
      <c r="E14" s="2">
        <v>0.69013612015982329</v>
      </c>
      <c r="F14" s="2">
        <v>1.2000080967728719</v>
      </c>
      <c r="G14" s="5"/>
      <c r="H14" t="s">
        <v>61</v>
      </c>
      <c r="I14" s="16">
        <v>213.636</v>
      </c>
      <c r="J14" s="16">
        <v>197.887</v>
      </c>
      <c r="K14" s="16">
        <v>188.178</v>
      </c>
      <c r="L14" s="16">
        <v>189.87100000000001</v>
      </c>
      <c r="M14" s="16">
        <v>202.91499999999999</v>
      </c>
    </row>
    <row r="15" spans="1:23" x14ac:dyDescent="0.6">
      <c r="A15" t="s">
        <v>12</v>
      </c>
      <c r="B15" s="2">
        <v>0.10601298523637641</v>
      </c>
      <c r="C15" s="2">
        <v>0.16490908814547439</v>
      </c>
      <c r="D15" s="2">
        <v>0.185102037714308</v>
      </c>
      <c r="E15" s="2">
        <v>0.71495662067151466</v>
      </c>
      <c r="F15" s="2">
        <v>1.318010645815743</v>
      </c>
      <c r="G15" s="5"/>
      <c r="H15" s="5"/>
      <c r="I15" s="5"/>
      <c r="J15" s="5"/>
    </row>
    <row r="16" spans="1:23" x14ac:dyDescent="0.6">
      <c r="A16" t="s">
        <v>7</v>
      </c>
      <c r="B16" s="2">
        <v>0.13461966379222401</v>
      </c>
      <c r="C16" s="2">
        <v>7.4882187984424586E-2</v>
      </c>
      <c r="D16" s="2">
        <v>0.14492648180131615</v>
      </c>
      <c r="E16" s="2">
        <v>0.48820662447148733</v>
      </c>
      <c r="F16" s="2">
        <v>1.090839963166365</v>
      </c>
    </row>
    <row r="17" spans="1:10" x14ac:dyDescent="0.6">
      <c r="A17" t="s">
        <v>10</v>
      </c>
      <c r="B17" s="2">
        <v>5.2375462944162156E-2</v>
      </c>
      <c r="C17" s="2">
        <v>5.4058208741564952E-2</v>
      </c>
      <c r="D17" s="2">
        <v>8.8975184037673058E-2</v>
      </c>
      <c r="E17" s="2">
        <v>0.44256214471693639</v>
      </c>
      <c r="F17" s="2">
        <v>1.1095605101624713</v>
      </c>
      <c r="H17" s="2"/>
      <c r="I17" s="2"/>
      <c r="J17" s="2"/>
    </row>
    <row r="18" spans="1:10" x14ac:dyDescent="0.6">
      <c r="A18" t="s">
        <v>13</v>
      </c>
      <c r="B18" s="2">
        <v>5.7423700336370544E-2</v>
      </c>
      <c r="C18" s="2">
        <v>8.0771798275334414E-2</v>
      </c>
      <c r="D18" s="2">
        <v>0.185102037714308</v>
      </c>
      <c r="E18" s="2">
        <v>0.52859252360915454</v>
      </c>
      <c r="F18" s="2">
        <v>1.1093501669377961</v>
      </c>
    </row>
    <row r="19" spans="1:10" x14ac:dyDescent="0.6">
      <c r="A19" t="s">
        <v>8</v>
      </c>
      <c r="B19" s="2">
        <v>4.7327225551953754E-2</v>
      </c>
      <c r="C19" s="2">
        <v>0.28606678555847598</v>
      </c>
      <c r="D19" s="2">
        <v>9.5706167227284242E-2</v>
      </c>
      <c r="E19" s="2">
        <v>0.29153570940003509</v>
      </c>
      <c r="F19" s="2">
        <v>0.81024210144944819</v>
      </c>
      <c r="I19" s="2"/>
    </row>
    <row r="20" spans="1:10" x14ac:dyDescent="0.6">
      <c r="A20" t="s">
        <v>11</v>
      </c>
      <c r="B20" s="2">
        <v>3.4916975296108099E-2</v>
      </c>
      <c r="C20" s="2">
        <v>5.5530611314292398E-2</v>
      </c>
      <c r="D20" s="2">
        <v>7.9509738927282303E-2</v>
      </c>
      <c r="E20" s="2">
        <v>0.30689076480133565</v>
      </c>
      <c r="F20" s="2">
        <v>0.80582489373126587</v>
      </c>
    </row>
    <row r="21" spans="1:10" x14ac:dyDescent="0.6">
      <c r="A21" t="s">
        <v>14</v>
      </c>
      <c r="B21" s="2">
        <v>4.2910017833771401E-2</v>
      </c>
      <c r="C21" s="2">
        <v>6.7309831896111991E-2</v>
      </c>
      <c r="D21" s="2">
        <v>0.16701252039222791</v>
      </c>
      <c r="E21" s="2">
        <v>0.27407722175198107</v>
      </c>
      <c r="F21" s="2">
        <v>0.90447586610400499</v>
      </c>
    </row>
    <row r="23" spans="1:10" x14ac:dyDescent="0.6">
      <c r="E23" s="1"/>
      <c r="J23" s="1"/>
    </row>
    <row r="24" spans="1:10" x14ac:dyDescent="0.6">
      <c r="E24" s="1"/>
      <c r="J24" s="1"/>
    </row>
    <row r="34" spans="5:9" x14ac:dyDescent="0.6">
      <c r="E34" s="1"/>
      <c r="I34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E1" workbookViewId="0">
      <selection activeCell="V10" sqref="V10:W10"/>
    </sheetView>
  </sheetViews>
  <sheetFormatPr defaultRowHeight="15.6" x14ac:dyDescent="0.6"/>
  <sheetData>
    <row r="1" spans="1:23" x14ac:dyDescent="0.6">
      <c r="A1" t="s">
        <v>50</v>
      </c>
    </row>
    <row r="2" spans="1:23" x14ac:dyDescent="0.6">
      <c r="A2" t="s">
        <v>51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11">
        <v>0.27260481917925355</v>
      </c>
      <c r="C6" s="11">
        <v>0.20035192150327086</v>
      </c>
      <c r="D6" s="11">
        <v>0.17258661584612467</v>
      </c>
      <c r="E6" s="11">
        <v>0.33192160853770236</v>
      </c>
      <c r="F6" s="11">
        <v>2.323135744926903</v>
      </c>
      <c r="H6" t="s">
        <v>54</v>
      </c>
      <c r="I6" s="16">
        <v>204.41</v>
      </c>
      <c r="J6" s="16">
        <v>200.06700000000001</v>
      </c>
      <c r="K6" s="16">
        <v>193.631</v>
      </c>
      <c r="L6" s="16">
        <v>249.077</v>
      </c>
      <c r="M6" s="16">
        <v>231.57300000000001</v>
      </c>
      <c r="O6" s="6" t="s">
        <v>0</v>
      </c>
      <c r="P6" s="10">
        <v>1.224</v>
      </c>
      <c r="Q6" s="10">
        <v>3.7999999999999999E-2</v>
      </c>
      <c r="R6" s="10">
        <v>0.247</v>
      </c>
      <c r="S6" s="10">
        <v>0.217</v>
      </c>
      <c r="T6" s="17">
        <v>0.03</v>
      </c>
      <c r="U6" s="10">
        <v>0.49199999999999999</v>
      </c>
      <c r="V6" s="10">
        <v>27.576000000000001</v>
      </c>
      <c r="W6" s="10">
        <v>36.286000000000001</v>
      </c>
    </row>
    <row r="7" spans="1:23" x14ac:dyDescent="0.6">
      <c r="A7" t="s">
        <v>3</v>
      </c>
      <c r="B7" s="2">
        <v>5.9737475807799388E-2</v>
      </c>
      <c r="C7" s="2">
        <v>4.33307042831221E-2</v>
      </c>
      <c r="D7" s="2">
        <v>3.4916975296108099E-2</v>
      </c>
      <c r="E7" s="2">
        <v>0.31635620991172636</v>
      </c>
      <c r="F7" s="2">
        <v>0.46485852653252357</v>
      </c>
      <c r="H7" t="s">
        <v>55</v>
      </c>
      <c r="I7" s="16">
        <v>205.59700000000001</v>
      </c>
      <c r="J7" s="16">
        <v>198.637</v>
      </c>
      <c r="K7" s="16">
        <v>193.9</v>
      </c>
      <c r="L7" s="16">
        <v>247.79400000000001</v>
      </c>
      <c r="M7" s="16">
        <v>232.7</v>
      </c>
      <c r="O7" s="6" t="s">
        <v>1</v>
      </c>
      <c r="P7" s="10">
        <v>1.327</v>
      </c>
      <c r="Q7" s="10">
        <v>2.1999999999999999E-2</v>
      </c>
      <c r="R7" s="10">
        <v>0.14799999999999999</v>
      </c>
      <c r="S7" s="10">
        <v>0.13999999999999999</v>
      </c>
      <c r="T7" s="10">
        <v>8.0000000000000002E-3</v>
      </c>
      <c r="U7" s="10">
        <v>0.23799999999999999</v>
      </c>
      <c r="V7">
        <v>27.51</v>
      </c>
      <c r="W7">
        <v>36.31</v>
      </c>
    </row>
    <row r="8" spans="1:23" x14ac:dyDescent="0.6">
      <c r="A8" t="s">
        <v>4</v>
      </c>
      <c r="B8" s="2">
        <v>2.7975648881821549E-2</v>
      </c>
      <c r="C8" s="2">
        <v>2.3979127612989898E-2</v>
      </c>
      <c r="D8" s="2">
        <v>1.841671789379731E-2</v>
      </c>
      <c r="E8" s="2">
        <v>0.17479521970521583</v>
      </c>
      <c r="F8" s="2">
        <v>0.25914285280003119</v>
      </c>
      <c r="H8" t="s">
        <v>56</v>
      </c>
      <c r="I8" s="16">
        <v>201.578</v>
      </c>
      <c r="J8" s="16">
        <v>200.23099999999999</v>
      </c>
      <c r="K8" s="16">
        <v>193.60499999999999</v>
      </c>
      <c r="L8" s="16">
        <v>248.59100000000001</v>
      </c>
      <c r="M8" s="16">
        <v>233.404</v>
      </c>
      <c r="O8" s="6" t="s">
        <v>2</v>
      </c>
      <c r="P8" s="10">
        <v>1.2569999999999999</v>
      </c>
      <c r="Q8" s="10">
        <v>2.1999999999999999E-2</v>
      </c>
      <c r="R8" s="10">
        <v>0.66500000000000004</v>
      </c>
      <c r="S8" s="10">
        <v>0.59800000000000009</v>
      </c>
      <c r="T8" s="17">
        <v>6.7000000000000004E-2</v>
      </c>
      <c r="U8" s="10">
        <v>0.47599999999999998</v>
      </c>
      <c r="V8">
        <v>27.49</v>
      </c>
      <c r="W8">
        <v>36.296999999999997</v>
      </c>
    </row>
    <row r="9" spans="1:23" x14ac:dyDescent="0.6">
      <c r="A9" t="s">
        <v>5</v>
      </c>
      <c r="B9" s="2">
        <v>1.9351576670132199E-2</v>
      </c>
      <c r="C9" s="2">
        <v>1.367230960389775E-2</v>
      </c>
      <c r="D9" s="2">
        <v>1.156887735714425E-2</v>
      </c>
      <c r="E9" s="2">
        <v>8.8554497588322345E-2</v>
      </c>
      <c r="F9" s="2">
        <v>0.15165746499092736</v>
      </c>
      <c r="H9" t="s">
        <v>57</v>
      </c>
      <c r="I9" s="16">
        <v>200.88800000000001</v>
      </c>
      <c r="J9" s="16">
        <v>221.14099999999999</v>
      </c>
      <c r="K9" s="16">
        <v>213.476</v>
      </c>
      <c r="L9" s="16">
        <v>214.92099999999999</v>
      </c>
      <c r="M9" s="16">
        <v>221.946</v>
      </c>
      <c r="O9" s="6">
        <v>57</v>
      </c>
      <c r="P9" s="10">
        <v>1.123</v>
      </c>
      <c r="Q9" s="10">
        <v>5.5E-2</v>
      </c>
      <c r="R9" s="10">
        <v>4.1379999999999999</v>
      </c>
      <c r="S9" s="10">
        <v>4.1239999999999997</v>
      </c>
      <c r="T9" s="10">
        <v>1.4E-2</v>
      </c>
      <c r="U9" s="10">
        <v>9.7309999999999999</v>
      </c>
      <c r="V9">
        <v>23.14</v>
      </c>
      <c r="W9">
        <v>34.4</v>
      </c>
    </row>
    <row r="10" spans="1:23" x14ac:dyDescent="0.6">
      <c r="A10" t="s">
        <v>16</v>
      </c>
      <c r="B10" s="11">
        <v>0.42815363382667493</v>
      </c>
      <c r="C10" s="11">
        <v>0.28522541265977464</v>
      </c>
      <c r="D10" s="11">
        <v>0.33886293495198877</v>
      </c>
      <c r="E10" s="11">
        <v>1.6611856168735764</v>
      </c>
      <c r="F10" s="11">
        <v>2.4401917494587355</v>
      </c>
      <c r="H10" t="s">
        <v>58</v>
      </c>
      <c r="I10" s="16">
        <v>201.18700000000001</v>
      </c>
      <c r="J10" s="16">
        <v>225.04900000000001</v>
      </c>
      <c r="K10" s="16">
        <v>213.85400000000001</v>
      </c>
      <c r="L10" s="16">
        <v>215.36600000000001</v>
      </c>
      <c r="M10" s="16">
        <v>220.92599999999999</v>
      </c>
      <c r="O10" s="6">
        <v>54</v>
      </c>
      <c r="P10" s="5">
        <v>1.972</v>
      </c>
      <c r="Q10" s="5">
        <v>7.5999999999999998E-2</v>
      </c>
      <c r="R10" s="5">
        <v>9.1999999999999998E-2</v>
      </c>
      <c r="S10" s="5">
        <v>3.1E-2</v>
      </c>
      <c r="T10" s="5">
        <v>6.0999999999999999E-2</v>
      </c>
      <c r="U10" s="5">
        <v>17.193000000000001</v>
      </c>
      <c r="V10">
        <v>21.92</v>
      </c>
      <c r="W10">
        <v>31.16</v>
      </c>
    </row>
    <row r="11" spans="1:23" x14ac:dyDescent="0.6">
      <c r="A11" t="s">
        <v>17</v>
      </c>
      <c r="C11" s="2"/>
      <c r="D11" s="11"/>
      <c r="H11" t="s">
        <v>59</v>
      </c>
      <c r="I11" s="16">
        <v>200.95699999999999</v>
      </c>
      <c r="J11" s="16">
        <v>222.95599999999999</v>
      </c>
      <c r="K11" s="16">
        <v>212.95</v>
      </c>
      <c r="L11" s="16">
        <v>215.26499999999999</v>
      </c>
      <c r="M11" s="16">
        <v>221.465</v>
      </c>
    </row>
    <row r="12" spans="1:23" x14ac:dyDescent="0.6">
      <c r="A12" t="s">
        <v>18</v>
      </c>
      <c r="C12" s="2"/>
      <c r="D12" s="11"/>
      <c r="H12" t="s">
        <v>60</v>
      </c>
      <c r="I12" s="16">
        <v>205.68</v>
      </c>
      <c r="J12" s="16">
        <v>222.4</v>
      </c>
      <c r="K12" s="16">
        <v>217.68</v>
      </c>
      <c r="L12" s="16">
        <v>221.38200000000001</v>
      </c>
      <c r="M12" s="16">
        <v>234.50899999999999</v>
      </c>
    </row>
    <row r="13" spans="1:23" x14ac:dyDescent="0.6">
      <c r="A13" t="s">
        <v>6</v>
      </c>
      <c r="B13" s="2">
        <v>8.5609692442867438E-2</v>
      </c>
      <c r="C13" s="2">
        <v>9.6337196901310304E-2</v>
      </c>
      <c r="D13" s="2">
        <v>6.8151204794813389E-2</v>
      </c>
      <c r="E13" s="2">
        <v>0.79888356731697918</v>
      </c>
      <c r="F13" s="2">
        <v>1.1735515934025944</v>
      </c>
      <c r="H13" t="s">
        <v>62</v>
      </c>
      <c r="I13" s="16">
        <v>205.52</v>
      </c>
      <c r="J13" s="16">
        <v>222.86799999999999</v>
      </c>
      <c r="K13" s="16">
        <v>216.21899999999999</v>
      </c>
      <c r="L13" s="16">
        <v>221.02099999999999</v>
      </c>
      <c r="M13" s="16">
        <v>234.03299999999999</v>
      </c>
    </row>
    <row r="14" spans="1:23" x14ac:dyDescent="0.6">
      <c r="A14" t="s">
        <v>9</v>
      </c>
      <c r="B14" s="2">
        <v>8.0982141500009749E-2</v>
      </c>
      <c r="C14" s="2">
        <v>0.10443541105131127</v>
      </c>
      <c r="D14" s="2">
        <v>7.0885666715592946E-2</v>
      </c>
      <c r="E14" s="2">
        <v>0.69939122204553872</v>
      </c>
      <c r="F14" s="2">
        <v>1.0868434418975335</v>
      </c>
      <c r="G14" s="5"/>
      <c r="H14" t="s">
        <v>61</v>
      </c>
      <c r="I14" s="16">
        <v>205.60499999999999</v>
      </c>
      <c r="J14" s="16">
        <v>223.13499999999999</v>
      </c>
      <c r="K14" s="16">
        <v>218.35499999999999</v>
      </c>
      <c r="L14" s="16">
        <v>222.63800000000001</v>
      </c>
      <c r="M14" s="16">
        <v>233.79599999999999</v>
      </c>
    </row>
    <row r="15" spans="1:23" x14ac:dyDescent="0.6">
      <c r="A15" t="s">
        <v>12</v>
      </c>
      <c r="B15" s="2">
        <v>9.0447586610400491E-2</v>
      </c>
      <c r="C15" s="2">
        <v>0.10433023943897358</v>
      </c>
      <c r="D15" s="2">
        <v>8.2244200848061846E-2</v>
      </c>
      <c r="E15" s="2">
        <v>0.65774326355981938</v>
      </c>
      <c r="F15" s="2">
        <v>0.920672294404007</v>
      </c>
      <c r="G15" s="5"/>
      <c r="H15" s="5"/>
      <c r="I15" s="5"/>
      <c r="J15" s="5"/>
    </row>
    <row r="16" spans="1:23" x14ac:dyDescent="0.6">
      <c r="A16" t="s">
        <v>7</v>
      </c>
      <c r="B16" s="2">
        <v>0.10580264201170105</v>
      </c>
      <c r="C16" s="2">
        <v>6.1350107196977088E-2</v>
      </c>
      <c r="D16" s="2">
        <v>5.0272030697408647E-2</v>
      </c>
      <c r="E16" s="2">
        <v>0.40217624557926923</v>
      </c>
      <c r="F16" s="2">
        <v>0.76228384622346834</v>
      </c>
    </row>
    <row r="17" spans="1:10" x14ac:dyDescent="0.6">
      <c r="A17" t="s">
        <v>10</v>
      </c>
      <c r="B17" s="2">
        <v>6.9623607367540849E-2</v>
      </c>
      <c r="C17" s="2">
        <v>3.8703153340264411E-2</v>
      </c>
      <c r="D17" s="2">
        <v>3.8282466890913698E-2</v>
      </c>
      <c r="E17" s="2">
        <v>0.28291163718834572</v>
      </c>
      <c r="F17" s="2">
        <v>0.65206399649358504</v>
      </c>
      <c r="H17" s="2"/>
      <c r="I17" s="2"/>
      <c r="J17" s="2"/>
    </row>
    <row r="18" spans="1:10" x14ac:dyDescent="0.6">
      <c r="A18" t="s">
        <v>13</v>
      </c>
      <c r="B18" s="2">
        <v>8.2664887297412545E-2</v>
      </c>
      <c r="C18" s="2">
        <v>6.1840908054552897E-2</v>
      </c>
      <c r="D18" s="2">
        <v>4.9009971349356557E-2</v>
      </c>
      <c r="E18" s="2">
        <v>0.39355217336757981</v>
      </c>
      <c r="F18" s="2">
        <v>0.64946976338925577</v>
      </c>
    </row>
    <row r="19" spans="1:10" x14ac:dyDescent="0.6">
      <c r="A19" t="s">
        <v>8</v>
      </c>
      <c r="B19" s="2">
        <v>4.4382420406498847E-2</v>
      </c>
      <c r="C19" s="2">
        <v>3.870315334026439E-2</v>
      </c>
      <c r="D19" s="2">
        <v>3.2182513375328549E-2</v>
      </c>
      <c r="E19" s="2">
        <v>0.25956353924938191</v>
      </c>
      <c r="F19" s="2">
        <v>0.39418320304160598</v>
      </c>
      <c r="I19" s="2"/>
    </row>
    <row r="20" spans="1:10" x14ac:dyDescent="0.6">
      <c r="A20" t="s">
        <v>11</v>
      </c>
      <c r="B20" s="2">
        <v>3.4916975296108106E-2</v>
      </c>
      <c r="C20" s="2">
        <v>5.1744433270136107E-2</v>
      </c>
      <c r="D20" s="2">
        <v>5.6582327437669146E-2</v>
      </c>
      <c r="E20" s="2">
        <v>0.27197378950522755</v>
      </c>
      <c r="F20" s="2">
        <v>0.32236267754967801</v>
      </c>
    </row>
    <row r="21" spans="1:10" x14ac:dyDescent="0.6">
      <c r="A21" t="s">
        <v>14</v>
      </c>
      <c r="B21" s="2">
        <v>4.1016928811693242E-2</v>
      </c>
      <c r="C21" s="2">
        <v>5.0622602738534229E-2</v>
      </c>
      <c r="D21" s="2">
        <v>2.755496243247085E-2</v>
      </c>
      <c r="E21" s="2">
        <v>0.37483162637147366</v>
      </c>
      <c r="F21" s="2">
        <v>0.41816233065459579</v>
      </c>
    </row>
    <row r="23" spans="1:10" x14ac:dyDescent="0.6">
      <c r="E23" s="1"/>
      <c r="J23" s="1"/>
    </row>
    <row r="24" spans="1:10" x14ac:dyDescent="0.6">
      <c r="E24" s="1"/>
      <c r="J24" s="1"/>
    </row>
    <row r="35" spans="5:9" x14ac:dyDescent="0.6">
      <c r="E35" s="1"/>
      <c r="I3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E1" workbookViewId="0">
      <selection activeCell="V10" sqref="V10:W10"/>
    </sheetView>
  </sheetViews>
  <sheetFormatPr defaultRowHeight="15.6" x14ac:dyDescent="0.6"/>
  <sheetData>
    <row r="1" spans="1:23" x14ac:dyDescent="0.6">
      <c r="A1" t="s">
        <v>52</v>
      </c>
    </row>
    <row r="2" spans="1:23" x14ac:dyDescent="0.6">
      <c r="A2" t="s">
        <v>53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21"/>
      <c r="C6" s="22"/>
      <c r="D6" s="22"/>
      <c r="E6" s="11">
        <v>1.8198895798911283</v>
      </c>
      <c r="F6" s="11">
        <v>3.5497522596212061</v>
      </c>
      <c r="H6" t="s">
        <v>54</v>
      </c>
      <c r="I6" s="18">
        <v>213.78</v>
      </c>
      <c r="J6" s="18">
        <v>208.34</v>
      </c>
      <c r="K6" s="18">
        <f>AVERAGE(K7:K8)</f>
        <v>210.32499999999999</v>
      </c>
      <c r="L6" s="16">
        <v>228.749</v>
      </c>
      <c r="M6" s="16">
        <v>236.608</v>
      </c>
      <c r="O6" s="6" t="s">
        <v>0</v>
      </c>
      <c r="P6" s="10">
        <v>0</v>
      </c>
      <c r="Q6" s="10">
        <v>0.11899999999999999</v>
      </c>
      <c r="R6" s="10">
        <v>0.97499999999999998</v>
      </c>
      <c r="S6" s="10">
        <v>0.86</v>
      </c>
      <c r="T6" s="17">
        <v>0.115</v>
      </c>
      <c r="U6" s="10">
        <v>3.8929999999999998</v>
      </c>
      <c r="V6" s="10">
        <v>24.745999999999999</v>
      </c>
      <c r="W6" s="10">
        <v>36.067</v>
      </c>
    </row>
    <row r="7" spans="1:23" x14ac:dyDescent="0.6">
      <c r="A7" t="s">
        <v>3</v>
      </c>
      <c r="B7" s="23"/>
      <c r="C7" s="22"/>
      <c r="D7" s="22"/>
      <c r="E7" s="2">
        <v>0.39264068606065333</v>
      </c>
      <c r="F7" s="2">
        <v>0.75134599854035011</v>
      </c>
      <c r="H7" t="s">
        <v>55</v>
      </c>
      <c r="I7" s="18">
        <v>214.85</v>
      </c>
      <c r="J7" s="18">
        <v>212.06</v>
      </c>
      <c r="K7" s="18">
        <v>210.98</v>
      </c>
      <c r="L7" s="16">
        <v>229.49600000000001</v>
      </c>
      <c r="M7" s="16">
        <v>234.72200000000001</v>
      </c>
      <c r="O7" s="6" t="s">
        <v>1</v>
      </c>
      <c r="P7" s="10">
        <v>0.52200000000000002</v>
      </c>
      <c r="Q7" s="10">
        <v>3.9E-2</v>
      </c>
      <c r="R7" s="10">
        <v>0.41199999999999998</v>
      </c>
      <c r="S7" s="10">
        <v>0.373</v>
      </c>
      <c r="T7" s="10">
        <v>3.9E-2</v>
      </c>
      <c r="U7" s="10">
        <v>2.12</v>
      </c>
      <c r="V7">
        <v>24.63</v>
      </c>
      <c r="W7">
        <v>36.04</v>
      </c>
    </row>
    <row r="8" spans="1:23" x14ac:dyDescent="0.6">
      <c r="A8" t="s">
        <v>4</v>
      </c>
      <c r="B8" s="23"/>
      <c r="C8" s="22"/>
      <c r="D8" s="22"/>
      <c r="E8" s="2">
        <v>0.1993947351336807</v>
      </c>
      <c r="F8" s="2">
        <v>0.33991465107536561</v>
      </c>
      <c r="H8" t="s">
        <v>56</v>
      </c>
      <c r="I8" s="18">
        <f>AVERAGE(I6:I7)</f>
        <v>214.315</v>
      </c>
      <c r="J8" s="18">
        <v>213.25</v>
      </c>
      <c r="K8" s="18">
        <v>209.67</v>
      </c>
      <c r="L8" s="16">
        <v>230.59800000000001</v>
      </c>
      <c r="M8" s="16">
        <v>235.363</v>
      </c>
      <c r="O8" s="6" t="s">
        <v>2</v>
      </c>
      <c r="P8" s="10">
        <v>0.45300000000000001</v>
      </c>
      <c r="Q8" s="10">
        <v>5.5E-2</v>
      </c>
      <c r="R8" s="10">
        <v>0.21</v>
      </c>
      <c r="S8" s="10">
        <v>0.159</v>
      </c>
      <c r="T8" s="17">
        <v>5.0999999999999997E-2</v>
      </c>
      <c r="U8" s="10">
        <v>2.1379999999999999</v>
      </c>
      <c r="V8" s="5">
        <v>24.57</v>
      </c>
      <c r="W8" s="5">
        <v>36.019500000000001</v>
      </c>
    </row>
    <row r="9" spans="1:23" x14ac:dyDescent="0.6">
      <c r="A9" t="s">
        <v>5</v>
      </c>
      <c r="B9" s="23"/>
      <c r="C9" s="22"/>
      <c r="D9" s="22"/>
      <c r="E9" s="2">
        <v>9.5916510451959591E-2</v>
      </c>
      <c r="F9" s="2">
        <v>0.17388373239828933</v>
      </c>
      <c r="H9" t="s">
        <v>57</v>
      </c>
      <c r="I9" s="18" t="s">
        <v>27</v>
      </c>
      <c r="J9" s="18">
        <v>223.95</v>
      </c>
      <c r="K9" s="18">
        <v>223.4</v>
      </c>
      <c r="L9" s="18">
        <v>221.90700000000001</v>
      </c>
      <c r="M9" s="16">
        <v>235.36699999999999</v>
      </c>
      <c r="O9" s="6">
        <v>57</v>
      </c>
      <c r="P9" s="10">
        <v>1.724</v>
      </c>
      <c r="Q9" s="10">
        <v>5.5E-2</v>
      </c>
      <c r="R9" s="10">
        <v>0.45600000000000002</v>
      </c>
      <c r="S9" s="10">
        <v>0.37</v>
      </c>
      <c r="T9" s="10">
        <v>8.5999999999999993E-2</v>
      </c>
      <c r="U9" s="10">
        <v>41.825000000000003</v>
      </c>
      <c r="V9" s="5">
        <v>21.030999999999999</v>
      </c>
      <c r="W9">
        <v>34.479999999999997</v>
      </c>
    </row>
    <row r="10" spans="1:23" x14ac:dyDescent="0.6">
      <c r="A10" t="s">
        <v>16</v>
      </c>
      <c r="B10" s="21"/>
      <c r="C10" s="22"/>
      <c r="D10" s="22"/>
      <c r="E10" s="11">
        <v>1.7113524759586476</v>
      </c>
      <c r="F10" s="11">
        <v>2.8034544984730649</v>
      </c>
      <c r="H10" t="s">
        <v>58</v>
      </c>
      <c r="I10" s="18">
        <v>197.97</v>
      </c>
      <c r="J10" s="18">
        <v>223.59</v>
      </c>
      <c r="K10" s="18">
        <v>222.2</v>
      </c>
      <c r="L10" s="18">
        <v>221.22900000000001</v>
      </c>
      <c r="M10" s="16">
        <v>236.011</v>
      </c>
      <c r="O10" s="6">
        <v>54</v>
      </c>
      <c r="P10" s="5">
        <v>1.089</v>
      </c>
      <c r="Q10" s="5">
        <v>0.06</v>
      </c>
      <c r="R10" s="5">
        <v>0.23799999999999999</v>
      </c>
      <c r="S10" s="5">
        <v>0.19400000000000001</v>
      </c>
      <c r="T10" s="5">
        <v>4.3999999999999997E-2</v>
      </c>
      <c r="U10" s="5">
        <v>31.399000000000001</v>
      </c>
      <c r="V10" s="5">
        <v>20.91</v>
      </c>
      <c r="W10" s="5">
        <v>30.495000000000001</v>
      </c>
    </row>
    <row r="11" spans="1:23" x14ac:dyDescent="0.6">
      <c r="A11" t="s">
        <v>17</v>
      </c>
      <c r="B11" s="22"/>
      <c r="C11" s="22"/>
      <c r="D11" s="22"/>
      <c r="F11" s="2"/>
      <c r="H11" t="s">
        <v>59</v>
      </c>
      <c r="I11" s="18" t="s">
        <v>27</v>
      </c>
      <c r="J11" s="18">
        <v>224.34</v>
      </c>
      <c r="K11" s="18">
        <v>223.57</v>
      </c>
      <c r="L11" s="18">
        <v>222.114</v>
      </c>
      <c r="M11" s="16">
        <v>235.56100000000001</v>
      </c>
    </row>
    <row r="12" spans="1:23" x14ac:dyDescent="0.6">
      <c r="A12" t="s">
        <v>18</v>
      </c>
      <c r="B12" s="22"/>
      <c r="C12" s="22"/>
      <c r="D12" s="22"/>
      <c r="F12" s="2"/>
      <c r="H12" t="s">
        <v>60</v>
      </c>
      <c r="I12" s="18">
        <v>214.65</v>
      </c>
      <c r="J12" s="18">
        <v>246.29</v>
      </c>
      <c r="K12" s="18">
        <f>AVERAGE(K13:K14)</f>
        <v>224.95499999999998</v>
      </c>
      <c r="L12" s="16">
        <v>225.684</v>
      </c>
      <c r="M12" s="16">
        <v>231.09100000000001</v>
      </c>
    </row>
    <row r="13" spans="1:23" x14ac:dyDescent="0.6">
      <c r="A13" t="s">
        <v>6</v>
      </c>
      <c r="B13" s="23"/>
      <c r="C13" s="22"/>
      <c r="D13" s="22"/>
      <c r="E13" s="2">
        <v>1.6440762975903347</v>
      </c>
      <c r="F13" s="2">
        <v>0.99983146129016343</v>
      </c>
      <c r="H13" t="s">
        <v>62</v>
      </c>
      <c r="I13" s="18">
        <v>214.12</v>
      </c>
      <c r="J13" s="18">
        <v>226.86</v>
      </c>
      <c r="K13" s="18">
        <v>224.69</v>
      </c>
      <c r="L13" s="16">
        <v>226.49700000000001</v>
      </c>
      <c r="M13" s="16">
        <v>230.88300000000001</v>
      </c>
    </row>
    <row r="14" spans="1:23" x14ac:dyDescent="0.6">
      <c r="A14" t="s">
        <v>9</v>
      </c>
      <c r="B14" s="23"/>
      <c r="C14" s="22"/>
      <c r="D14" s="22"/>
      <c r="E14" s="2">
        <v>1.1364143285126909</v>
      </c>
      <c r="F14" s="2">
        <v>0.87850747856747302</v>
      </c>
      <c r="H14" t="s">
        <v>61</v>
      </c>
      <c r="I14" s="18">
        <v>214.21</v>
      </c>
      <c r="J14" s="18">
        <v>228.12</v>
      </c>
      <c r="K14" s="18">
        <v>225.22</v>
      </c>
      <c r="L14" s="16">
        <v>224.96</v>
      </c>
      <c r="M14" s="16">
        <v>229</v>
      </c>
    </row>
    <row r="15" spans="1:23" x14ac:dyDescent="0.6">
      <c r="A15" t="s">
        <v>12</v>
      </c>
      <c r="B15" s="23"/>
      <c r="C15" s="22"/>
      <c r="D15" s="22"/>
      <c r="E15" s="2">
        <v>1.1122949720832507</v>
      </c>
      <c r="F15" s="2">
        <v>1.2707535346720142</v>
      </c>
      <c r="I15" s="5"/>
      <c r="J15" s="5"/>
      <c r="K15" s="5"/>
    </row>
    <row r="16" spans="1:23" x14ac:dyDescent="0.6">
      <c r="A16" t="s">
        <v>7</v>
      </c>
      <c r="B16" s="23"/>
      <c r="C16" s="22"/>
      <c r="D16" s="22"/>
      <c r="E16" s="2">
        <v>1.0198136460723248</v>
      </c>
      <c r="F16" s="2">
        <v>0.65310943534159538</v>
      </c>
    </row>
    <row r="17" spans="1:11" x14ac:dyDescent="0.6">
      <c r="A17" t="s">
        <v>10</v>
      </c>
      <c r="B17" s="23"/>
      <c r="C17" s="22"/>
      <c r="D17" s="22"/>
      <c r="E17" s="2">
        <v>0.56949843239745357</v>
      </c>
      <c r="F17" s="2">
        <v>0.61546427540007409</v>
      </c>
      <c r="I17" s="2"/>
      <c r="J17" s="2"/>
      <c r="K17" s="2"/>
    </row>
    <row r="18" spans="1:11" x14ac:dyDescent="0.6">
      <c r="A18" t="s">
        <v>13</v>
      </c>
      <c r="B18" s="23"/>
      <c r="C18" s="22"/>
      <c r="D18" s="22"/>
      <c r="E18" s="2">
        <v>0.93252162939405159</v>
      </c>
      <c r="F18" s="2">
        <v>0.55951297763643104</v>
      </c>
    </row>
    <row r="19" spans="1:11" x14ac:dyDescent="0.6">
      <c r="A19" t="s">
        <v>8</v>
      </c>
      <c r="B19" s="23"/>
      <c r="C19" s="22"/>
      <c r="D19" s="22"/>
      <c r="E19" s="2">
        <v>0.53586472338169766</v>
      </c>
      <c r="F19" s="2">
        <v>0.50931106134724746</v>
      </c>
      <c r="I19" s="2"/>
      <c r="K19" s="2"/>
    </row>
    <row r="20" spans="1:11" x14ac:dyDescent="0.6">
      <c r="A20" t="s">
        <v>11</v>
      </c>
      <c r="B20" s="23"/>
      <c r="C20" s="22"/>
      <c r="D20" s="22"/>
      <c r="E20" s="2">
        <v>0.56168369853378908</v>
      </c>
      <c r="F20" s="2">
        <v>0.29279776874808722</v>
      </c>
    </row>
    <row r="21" spans="1:11" x14ac:dyDescent="0.6">
      <c r="A21" t="s">
        <v>14</v>
      </c>
      <c r="B21" s="23"/>
      <c r="C21" s="22"/>
      <c r="D21" s="22"/>
      <c r="E21" s="2">
        <v>0.75374786989125775</v>
      </c>
      <c r="F21" s="2">
        <v>0.43173905952060881</v>
      </c>
    </row>
    <row r="23" spans="1:11" x14ac:dyDescent="0.6">
      <c r="E23" s="1"/>
      <c r="J23" s="1"/>
    </row>
    <row r="24" spans="1:11" x14ac:dyDescent="0.6">
      <c r="E24" s="1"/>
      <c r="J24" s="1"/>
    </row>
    <row r="35" spans="5:9" x14ac:dyDescent="0.6">
      <c r="E35" s="1"/>
      <c r="I3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E1" zoomScaleNormal="100" workbookViewId="0">
      <selection activeCell="V10" sqref="V10:W10"/>
    </sheetView>
  </sheetViews>
  <sheetFormatPr defaultRowHeight="15.6" x14ac:dyDescent="0.6"/>
  <sheetData>
    <row r="1" spans="1:23" x14ac:dyDescent="0.6">
      <c r="A1" t="s">
        <v>38</v>
      </c>
    </row>
    <row r="2" spans="1:23" x14ac:dyDescent="0.6">
      <c r="A2" t="s">
        <v>30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9">
        <v>0.16</v>
      </c>
      <c r="C6" s="11">
        <v>0.19</v>
      </c>
      <c r="D6" s="11">
        <v>0.42</v>
      </c>
      <c r="E6" s="11">
        <v>4.4800000000000004</v>
      </c>
      <c r="F6" s="11">
        <v>0.92</v>
      </c>
      <c r="H6" t="s">
        <v>54</v>
      </c>
      <c r="I6" s="25">
        <f>AVERAGE(I7:I8)</f>
        <v>220.602</v>
      </c>
      <c r="J6" s="25">
        <v>215.541</v>
      </c>
      <c r="K6" s="25">
        <v>214.58199999999999</v>
      </c>
      <c r="L6" s="25">
        <v>241.607</v>
      </c>
      <c r="M6" s="25">
        <v>245.41800000000001</v>
      </c>
      <c r="O6" s="6" t="s">
        <v>0</v>
      </c>
      <c r="P6" s="10">
        <v>0.86099999999999999</v>
      </c>
      <c r="Q6" s="10">
        <v>0.03</v>
      </c>
      <c r="R6" s="10">
        <v>3.6999999999999998E-2</v>
      </c>
      <c r="S6" s="10">
        <v>0</v>
      </c>
      <c r="T6" s="10">
        <v>3.6999999999999998E-2</v>
      </c>
      <c r="U6" s="10">
        <v>1.448</v>
      </c>
      <c r="V6" s="10">
        <v>24.79</v>
      </c>
      <c r="W6" s="10">
        <v>36.29</v>
      </c>
    </row>
    <row r="7" spans="1:23" x14ac:dyDescent="0.6">
      <c r="A7" t="s">
        <v>3</v>
      </c>
      <c r="B7" s="2">
        <v>3.470663207143275E-2</v>
      </c>
      <c r="C7" s="2">
        <v>3.7861780441562992E-2</v>
      </c>
      <c r="D7" s="2">
        <v>0.10033371817014194</v>
      </c>
      <c r="E7" s="2">
        <v>0.98693041017674221</v>
      </c>
      <c r="F7" s="2">
        <v>0.24957223607730278</v>
      </c>
      <c r="H7" t="s">
        <v>55</v>
      </c>
      <c r="I7" s="25">
        <v>220.11799999999999</v>
      </c>
      <c r="J7" s="25">
        <v>216.834</v>
      </c>
      <c r="K7" s="25">
        <v>215.81200000000001</v>
      </c>
      <c r="L7" s="25">
        <v>241.214</v>
      </c>
      <c r="M7" s="25">
        <v>243.07599999999999</v>
      </c>
      <c r="O7" s="6" t="s">
        <v>1</v>
      </c>
      <c r="P7" s="10">
        <v>1.177</v>
      </c>
      <c r="Q7" s="10">
        <v>9.0999999999999998E-2</v>
      </c>
      <c r="R7" s="10">
        <v>0.34300000000000003</v>
      </c>
      <c r="S7" s="10">
        <v>0.3</v>
      </c>
      <c r="T7" s="10">
        <v>4.2999999999999997E-2</v>
      </c>
      <c r="U7" s="10">
        <v>1.4330000000000001</v>
      </c>
      <c r="V7" s="10">
        <v>24.73</v>
      </c>
      <c r="W7" s="10">
        <v>36.270000000000003</v>
      </c>
    </row>
    <row r="8" spans="1:23" x14ac:dyDescent="0.6">
      <c r="A8" t="s">
        <v>4</v>
      </c>
      <c r="B8" s="2">
        <v>2.3348097938963849E-2</v>
      </c>
      <c r="C8" s="2">
        <v>2.14550089168857E-2</v>
      </c>
      <c r="D8" s="2">
        <v>5.2375462944162149E-2</v>
      </c>
      <c r="E8" s="2">
        <v>0.57486803303773149</v>
      </c>
      <c r="F8" s="2">
        <v>0.10664401491040243</v>
      </c>
      <c r="H8" t="s">
        <v>56</v>
      </c>
      <c r="I8" s="25">
        <v>221.08600000000001</v>
      </c>
      <c r="J8" s="25">
        <v>214.041</v>
      </c>
      <c r="K8" s="25">
        <v>215.82400000000001</v>
      </c>
      <c r="L8" s="25">
        <v>240.369</v>
      </c>
      <c r="M8" s="25">
        <v>239.87700000000001</v>
      </c>
      <c r="O8" s="6" t="s">
        <v>2</v>
      </c>
      <c r="P8" s="10">
        <v>0.78400000000000003</v>
      </c>
      <c r="Q8" s="10">
        <v>8.8999999999999996E-2</v>
      </c>
      <c r="R8" s="10">
        <v>1.4999999999999999E-2</v>
      </c>
      <c r="S8" s="10">
        <v>0</v>
      </c>
      <c r="T8" s="10">
        <v>3.6999999999999998E-2</v>
      </c>
      <c r="U8" s="10">
        <v>1.8109999999999999</v>
      </c>
      <c r="V8" s="10">
        <v>24.61</v>
      </c>
      <c r="W8" s="10">
        <v>36.26</v>
      </c>
    </row>
    <row r="9" spans="1:23" x14ac:dyDescent="0.6">
      <c r="A9" t="s">
        <v>5</v>
      </c>
      <c r="B9" s="2">
        <v>1.6406771524677295E-2</v>
      </c>
      <c r="C9" s="2">
        <v>1.4198167665586126E-2</v>
      </c>
      <c r="D9" s="2">
        <v>2.4925672124028971E-2</v>
      </c>
      <c r="E9" s="2">
        <v>0.30794248092471238</v>
      </c>
      <c r="F9" s="2">
        <v>4.6380681040914681E-2</v>
      </c>
      <c r="H9" t="s">
        <v>57</v>
      </c>
      <c r="I9" s="25">
        <v>213.328</v>
      </c>
      <c r="J9" s="25">
        <v>230.054</v>
      </c>
      <c r="K9" s="25">
        <v>224.69800000000001</v>
      </c>
      <c r="L9" s="25">
        <v>217.08699999999999</v>
      </c>
      <c r="M9" s="25">
        <v>220.03700000000001</v>
      </c>
      <c r="O9" s="6">
        <v>57</v>
      </c>
      <c r="P9" s="10">
        <v>1.893</v>
      </c>
      <c r="Q9" s="10">
        <v>0.14000000000000001</v>
      </c>
      <c r="R9" s="10">
        <v>4.3999999999999997E-2</v>
      </c>
      <c r="S9" s="10">
        <v>3.0000000000000001E-3</v>
      </c>
      <c r="T9" s="10">
        <v>4.1000000000000002E-2</v>
      </c>
      <c r="U9" s="10">
        <v>28.465</v>
      </c>
      <c r="V9" s="8">
        <v>21.2</v>
      </c>
      <c r="W9" s="8">
        <v>35.82</v>
      </c>
    </row>
    <row r="10" spans="1:23" x14ac:dyDescent="0.6">
      <c r="A10" t="s">
        <v>16</v>
      </c>
      <c r="B10" s="11">
        <v>0.21</v>
      </c>
      <c r="C10" s="11">
        <v>0.22</v>
      </c>
      <c r="D10" s="9">
        <v>0.48</v>
      </c>
      <c r="E10" s="11">
        <v>2.61</v>
      </c>
      <c r="F10" s="11">
        <v>0.52</v>
      </c>
      <c r="H10" t="s">
        <v>58</v>
      </c>
      <c r="I10" s="25">
        <v>213.44</v>
      </c>
      <c r="J10" s="25">
        <v>231.636</v>
      </c>
      <c r="K10" s="25">
        <v>226.315</v>
      </c>
      <c r="L10" s="25">
        <v>216.45599999999999</v>
      </c>
      <c r="M10" s="25">
        <f>AVERAGE(M9,M11)</f>
        <v>220.44299999999998</v>
      </c>
      <c r="O10" s="6">
        <v>54</v>
      </c>
      <c r="P10" s="10">
        <v>2.3660000000000001</v>
      </c>
      <c r="Q10" s="10">
        <v>0.122</v>
      </c>
      <c r="R10" s="10">
        <v>3.4000000000000002E-2</v>
      </c>
      <c r="S10" s="10">
        <v>8.0000000000000002E-3</v>
      </c>
      <c r="T10" s="10">
        <v>2.5999999999999999E-2</v>
      </c>
      <c r="U10" s="10">
        <v>16.634</v>
      </c>
      <c r="V10" s="10">
        <v>20.28</v>
      </c>
      <c r="W10" s="10">
        <v>32</v>
      </c>
    </row>
    <row r="11" spans="1:23" x14ac:dyDescent="0.6">
      <c r="A11" t="s">
        <v>17</v>
      </c>
      <c r="C11" s="2"/>
      <c r="H11" t="s">
        <v>59</v>
      </c>
      <c r="I11" s="25">
        <v>213.57</v>
      </c>
      <c r="J11" s="25">
        <v>232.69399999999999</v>
      </c>
      <c r="K11" s="25">
        <v>225.89599999999999</v>
      </c>
      <c r="L11" s="25">
        <v>218.00399999999999</v>
      </c>
      <c r="M11" s="25">
        <v>220.84899999999999</v>
      </c>
    </row>
    <row r="12" spans="1:23" x14ac:dyDescent="0.6">
      <c r="A12" t="s">
        <v>18</v>
      </c>
      <c r="C12" s="2"/>
      <c r="H12" t="s">
        <v>60</v>
      </c>
      <c r="I12" s="25">
        <v>217.20400000000001</v>
      </c>
      <c r="J12" s="25">
        <v>236.74799999999999</v>
      </c>
      <c r="K12" s="25">
        <v>236.69200000000001</v>
      </c>
      <c r="L12" s="25">
        <v>249.58099999999999</v>
      </c>
      <c r="M12" s="25">
        <v>237.108</v>
      </c>
    </row>
    <row r="13" spans="1:23" x14ac:dyDescent="0.6">
      <c r="A13" t="s">
        <v>6</v>
      </c>
      <c r="B13" s="2">
        <v>5.8054730010396599E-2</v>
      </c>
      <c r="C13" s="2">
        <v>5.1113403596110052E-2</v>
      </c>
      <c r="D13" s="2">
        <v>0.22906377167145617</v>
      </c>
      <c r="E13" s="2">
        <v>0.83579880324750311</v>
      </c>
      <c r="F13" s="2">
        <v>0.31961652989419431</v>
      </c>
      <c r="H13" t="s">
        <v>62</v>
      </c>
      <c r="I13" s="25">
        <f>AVERAGE(I12,I14)</f>
        <v>217.19</v>
      </c>
      <c r="J13" s="25">
        <v>232.52199999999999</v>
      </c>
      <c r="K13" s="25">
        <v>236.33099999999999</v>
      </c>
      <c r="L13" s="25">
        <v>247.77799999999999</v>
      </c>
      <c r="M13" s="25">
        <v>237.80199999999999</v>
      </c>
    </row>
    <row r="14" spans="1:23" x14ac:dyDescent="0.6">
      <c r="A14" t="s">
        <v>9</v>
      </c>
      <c r="B14" s="2">
        <v>5.2690977781175173E-2</v>
      </c>
      <c r="C14" s="2">
        <v>4.1647958485719297E-2</v>
      </c>
      <c r="D14" s="2">
        <v>0.24010679096691201</v>
      </c>
      <c r="E14" s="2">
        <v>0.99986651849427632</v>
      </c>
      <c r="F14" s="2">
        <v>0.35968691419484844</v>
      </c>
      <c r="H14" t="s">
        <v>61</v>
      </c>
      <c r="I14" s="25">
        <v>217.17599999999999</v>
      </c>
      <c r="J14" s="25">
        <v>230.148</v>
      </c>
      <c r="K14" s="25">
        <v>238.05199999999999</v>
      </c>
      <c r="L14" s="25">
        <v>246.73</v>
      </c>
      <c r="M14" s="25">
        <v>238.59200000000001</v>
      </c>
    </row>
    <row r="15" spans="1:23" x14ac:dyDescent="0.6">
      <c r="A15" t="s">
        <v>12</v>
      </c>
      <c r="B15" s="2">
        <v>5.8685759684422648E-2</v>
      </c>
      <c r="C15" s="2">
        <v>3.1866998538315525E-2</v>
      </c>
      <c r="D15" s="2">
        <v>0.21391905949483089</v>
      </c>
      <c r="E15" s="2">
        <v>0.8553607231423106</v>
      </c>
      <c r="F15" s="2">
        <v>0.24957223607730269</v>
      </c>
    </row>
    <row r="16" spans="1:23" x14ac:dyDescent="0.6">
      <c r="A16" t="s">
        <v>7</v>
      </c>
      <c r="B16" s="2">
        <v>2.6818761146107123E-2</v>
      </c>
      <c r="C16" s="2">
        <v>2.7449790820133178E-2</v>
      </c>
      <c r="D16" s="2">
        <v>0.17132455649807257</v>
      </c>
      <c r="E16" s="2">
        <v>0.52911838167084291</v>
      </c>
      <c r="F16" s="2">
        <v>0.25588253281756329</v>
      </c>
    </row>
    <row r="17" spans="1:6" x14ac:dyDescent="0.6">
      <c r="A17" t="s">
        <v>10</v>
      </c>
      <c r="B17" s="2">
        <v>2.3979127612989905E-2</v>
      </c>
      <c r="C17" s="2">
        <v>1.89308902207815E-2</v>
      </c>
      <c r="D17" s="2">
        <v>0.11295431165066294</v>
      </c>
      <c r="E17" s="2">
        <v>0.67804138474099063</v>
      </c>
      <c r="F17" s="2">
        <v>0.21013288145067466</v>
      </c>
    </row>
    <row r="18" spans="1:6" x14ac:dyDescent="0.6">
      <c r="A18" t="s">
        <v>13</v>
      </c>
      <c r="B18" s="2">
        <v>3.6179034644160196E-2</v>
      </c>
      <c r="C18" s="2">
        <v>2.2401553427924777E-2</v>
      </c>
      <c r="D18" s="2">
        <v>0.14671439921105661</v>
      </c>
      <c r="E18" s="2">
        <v>0.73451854056632215</v>
      </c>
      <c r="F18" s="2">
        <v>0.21896729688703934</v>
      </c>
    </row>
    <row r="19" spans="1:6" x14ac:dyDescent="0.6">
      <c r="A19" t="s">
        <v>8</v>
      </c>
      <c r="B19" s="2">
        <v>2.3032583101950822E-2</v>
      </c>
      <c r="C19" s="2">
        <v>1.0727504458442848E-2</v>
      </c>
      <c r="D19" s="2">
        <v>7.2568412512995756E-2</v>
      </c>
      <c r="E19" s="2">
        <v>0.30636490673964722</v>
      </c>
      <c r="F19" s="2">
        <v>0.14639888437404364</v>
      </c>
    </row>
    <row r="20" spans="1:6" x14ac:dyDescent="0.6">
      <c r="A20" t="s">
        <v>11</v>
      </c>
      <c r="B20" s="2">
        <v>2.5556701798055022E-2</v>
      </c>
      <c r="C20" s="2">
        <v>1.6406771524677302E-2</v>
      </c>
      <c r="D20" s="2">
        <v>6.7835689957800371E-2</v>
      </c>
      <c r="E20" s="2">
        <v>0.50356167987278788</v>
      </c>
      <c r="F20" s="2">
        <v>0.14797645855910868</v>
      </c>
    </row>
    <row r="21" spans="1:6" x14ac:dyDescent="0.6">
      <c r="A21" t="s">
        <v>14</v>
      </c>
      <c r="B21" s="2">
        <v>1.4513682502599148E-2</v>
      </c>
      <c r="C21" s="2">
        <v>1.51447121766252E-2</v>
      </c>
      <c r="D21" s="2">
        <v>8.1718342786373466E-2</v>
      </c>
      <c r="E21" s="2">
        <v>0.45023967241758667</v>
      </c>
      <c r="F21" s="2">
        <v>0.1034888665402722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E1" zoomScaleNormal="100" workbookViewId="0">
      <selection activeCell="V10" sqref="V10:W10"/>
    </sheetView>
  </sheetViews>
  <sheetFormatPr defaultRowHeight="15.6" x14ac:dyDescent="0.6"/>
  <sheetData>
    <row r="1" spans="1:23" x14ac:dyDescent="0.6">
      <c r="A1" t="s">
        <v>31</v>
      </c>
    </row>
    <row r="2" spans="1:23" x14ac:dyDescent="0.6">
      <c r="A2" t="s">
        <v>32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11">
        <v>0.151</v>
      </c>
      <c r="C6" s="11">
        <v>2.5819999999999999</v>
      </c>
      <c r="D6" s="11">
        <v>0.57699999999999996</v>
      </c>
      <c r="E6" s="11">
        <v>1.9359999999999999</v>
      </c>
      <c r="F6" s="11">
        <v>4.7530000000000001</v>
      </c>
      <c r="H6" t="s">
        <v>54</v>
      </c>
      <c r="I6" s="16">
        <v>208.07499999999999</v>
      </c>
      <c r="J6" s="16">
        <v>205.16200000000001</v>
      </c>
      <c r="K6" s="16">
        <v>212.06399999999999</v>
      </c>
      <c r="L6" s="16">
        <v>214.69900000000001</v>
      </c>
      <c r="M6" s="16">
        <v>251.83500000000001</v>
      </c>
      <c r="O6" s="6" t="s">
        <v>0</v>
      </c>
      <c r="P6" s="10">
        <v>8.5999999999999993E-2</v>
      </c>
      <c r="Q6" s="10">
        <v>9.7000000000000003E-2</v>
      </c>
      <c r="R6" s="10">
        <v>4.2000000000000003E-2</v>
      </c>
      <c r="S6" s="10">
        <v>2.1000000000000001E-2</v>
      </c>
      <c r="T6" s="10">
        <v>2.1000000000000001E-2</v>
      </c>
      <c r="U6" s="10">
        <v>1.331</v>
      </c>
      <c r="V6" s="10">
        <v>26.48</v>
      </c>
      <c r="W6" s="10">
        <v>36.549999999999997</v>
      </c>
    </row>
    <row r="7" spans="1:23" x14ac:dyDescent="0.6">
      <c r="A7" t="s">
        <v>3</v>
      </c>
      <c r="B7" s="2">
        <v>3.6915235930523919E-2</v>
      </c>
      <c r="C7" s="2">
        <v>6.4785713200007797E-2</v>
      </c>
      <c r="D7" s="2">
        <v>0.13272657477014585</v>
      </c>
      <c r="E7" s="2"/>
      <c r="F7" s="2">
        <v>0.23852921678184688</v>
      </c>
      <c r="H7" t="s">
        <v>55</v>
      </c>
      <c r="I7" s="16">
        <v>207.91800000000001</v>
      </c>
      <c r="J7" s="16">
        <f>AVERAGE(J6,J8)</f>
        <v>205.32249999999999</v>
      </c>
      <c r="K7" s="16">
        <v>210.738</v>
      </c>
      <c r="L7" s="16">
        <v>215.62899999999999</v>
      </c>
      <c r="M7" s="16">
        <v>253.74700000000001</v>
      </c>
      <c r="O7" s="6" t="s">
        <v>1</v>
      </c>
      <c r="P7" s="10">
        <v>0.13900000000000001</v>
      </c>
      <c r="Q7" s="10">
        <v>0.06</v>
      </c>
      <c r="R7" s="10">
        <v>2.1999999999999999E-2</v>
      </c>
      <c r="S7" s="10">
        <v>1.4E-2</v>
      </c>
      <c r="T7" s="10">
        <v>8.0000000000000002E-3</v>
      </c>
      <c r="U7" s="10">
        <v>1.3069999999999999</v>
      </c>
      <c r="V7" s="10">
        <v>25.7</v>
      </c>
      <c r="W7" s="10">
        <v>36.51</v>
      </c>
    </row>
    <row r="8" spans="1:23" x14ac:dyDescent="0.6">
      <c r="A8" t="s">
        <v>4</v>
      </c>
      <c r="B8" s="2">
        <v>1.8930890220781496E-2</v>
      </c>
      <c r="C8" s="2">
        <v>3.6599721093510902E-2</v>
      </c>
      <c r="D8" s="2">
        <v>6.4365026750657098E-2</v>
      </c>
      <c r="E8" s="2">
        <v>0.58685759684422656</v>
      </c>
      <c r="F8" s="2">
        <v>0.12031632451430019</v>
      </c>
      <c r="H8" t="s">
        <v>56</v>
      </c>
      <c r="I8" s="16">
        <v>220.816</v>
      </c>
      <c r="J8" s="16">
        <v>205.483</v>
      </c>
      <c r="K8" s="16">
        <v>209.28899999999999</v>
      </c>
      <c r="L8" s="16">
        <v>216.67500000000001</v>
      </c>
      <c r="M8" s="16">
        <v>251.976</v>
      </c>
      <c r="O8" s="6" t="s">
        <v>2</v>
      </c>
      <c r="P8" s="10">
        <v>0.08</v>
      </c>
      <c r="Q8" s="10">
        <v>3.4000000000000002E-2</v>
      </c>
      <c r="R8" s="10">
        <v>5.0999999999999997E-2</v>
      </c>
      <c r="S8" s="10">
        <v>4.1000000000000002E-2</v>
      </c>
      <c r="T8" s="10">
        <v>0.01</v>
      </c>
      <c r="U8" s="10">
        <v>1.5629999999999999</v>
      </c>
      <c r="V8" s="10">
        <v>26.32</v>
      </c>
      <c r="W8" s="10">
        <v>36.69</v>
      </c>
    </row>
    <row r="9" spans="1:23" x14ac:dyDescent="0.6">
      <c r="A9" t="s">
        <v>5</v>
      </c>
      <c r="B9" s="2">
        <v>2.9342879842211324E-2</v>
      </c>
      <c r="C9" s="2">
        <v>2.3558441163639199E-2</v>
      </c>
      <c r="D9" s="2">
        <v>3.5127318520783449E-2</v>
      </c>
      <c r="E9" s="2">
        <v>0.27428756497665635</v>
      </c>
      <c r="F9" s="2">
        <v>0.10285783686624615</v>
      </c>
      <c r="H9" t="s">
        <v>57</v>
      </c>
      <c r="I9" s="16">
        <v>210.839</v>
      </c>
      <c r="J9" s="16">
        <v>202.964</v>
      </c>
      <c r="K9" s="16">
        <v>191.26499999999999</v>
      </c>
      <c r="L9" s="16">
        <v>196.08699999999999</v>
      </c>
      <c r="M9" s="16">
        <v>202.14500000000001</v>
      </c>
      <c r="O9" s="6">
        <v>57</v>
      </c>
      <c r="P9" s="10">
        <v>0.219</v>
      </c>
      <c r="Q9" s="10">
        <v>0.122</v>
      </c>
      <c r="R9" s="10">
        <v>0</v>
      </c>
      <c r="S9" s="10">
        <v>0</v>
      </c>
      <c r="T9" s="10">
        <v>8.9999999999999993E-3</v>
      </c>
      <c r="U9" s="10">
        <v>35.645000000000003</v>
      </c>
      <c r="V9" s="10">
        <v>26.48</v>
      </c>
      <c r="W9" s="10">
        <v>36.31</v>
      </c>
    </row>
    <row r="10" spans="1:23" x14ac:dyDescent="0.6">
      <c r="A10" t="s">
        <v>16</v>
      </c>
      <c r="B10" s="11">
        <v>0.14499999999999999</v>
      </c>
      <c r="C10" s="11">
        <v>1.141</v>
      </c>
      <c r="D10" s="11">
        <v>0.65200000000000002</v>
      </c>
      <c r="E10" s="11">
        <v>3.0089999999999999</v>
      </c>
      <c r="F10" s="11">
        <v>1.6359999999999999</v>
      </c>
      <c r="H10" t="s">
        <v>58</v>
      </c>
      <c r="I10" s="16">
        <v>212.607</v>
      </c>
      <c r="J10" s="16">
        <v>200.58600000000001</v>
      </c>
      <c r="K10" s="16">
        <v>193.48599999999999</v>
      </c>
      <c r="L10" s="16">
        <v>193.14400000000001</v>
      </c>
      <c r="M10" s="16">
        <v>208.97300000000001</v>
      </c>
      <c r="O10" s="6">
        <v>54</v>
      </c>
      <c r="P10" s="10">
        <v>0.30199999999999999</v>
      </c>
      <c r="Q10" s="10">
        <v>9.8000000000000004E-2</v>
      </c>
      <c r="R10" s="10">
        <v>5.3999999999999999E-2</v>
      </c>
      <c r="S10" s="10">
        <v>3.4000000000000002E-2</v>
      </c>
      <c r="T10" s="10">
        <v>0.02</v>
      </c>
      <c r="U10" s="10">
        <v>42.991</v>
      </c>
      <c r="V10" s="10">
        <v>26.22</v>
      </c>
      <c r="W10" s="10">
        <v>32.74</v>
      </c>
    </row>
    <row r="11" spans="1:23" x14ac:dyDescent="0.6">
      <c r="A11" t="s">
        <v>17</v>
      </c>
      <c r="C11" s="2"/>
      <c r="H11" t="s">
        <v>59</v>
      </c>
      <c r="I11" s="16">
        <v>210.357</v>
      </c>
      <c r="J11" s="16">
        <v>201.81700000000001</v>
      </c>
      <c r="K11" s="16">
        <v>190.13</v>
      </c>
      <c r="L11" s="16">
        <v>191.21700000000001</v>
      </c>
      <c r="M11" s="16">
        <v>203.965</v>
      </c>
    </row>
    <row r="12" spans="1:23" x14ac:dyDescent="0.6">
      <c r="A12" t="s">
        <v>18</v>
      </c>
      <c r="C12" s="2"/>
      <c r="H12" t="s">
        <v>60</v>
      </c>
      <c r="I12" s="16">
        <v>213.14400000000001</v>
      </c>
      <c r="J12" s="16">
        <v>217.78700000000001</v>
      </c>
      <c r="K12" s="16">
        <v>207.70400000000001</v>
      </c>
      <c r="L12" s="16">
        <v>214.39699999999999</v>
      </c>
      <c r="M12" s="16">
        <v>254.77</v>
      </c>
    </row>
    <row r="13" spans="1:23" x14ac:dyDescent="0.6">
      <c r="A13" t="s">
        <v>6</v>
      </c>
      <c r="B13" s="2">
        <v>6.8466719631826434E-2</v>
      </c>
      <c r="C13" s="2">
        <v>0.12515421868183321</v>
      </c>
      <c r="D13" s="2">
        <v>0.13461966379222398</v>
      </c>
      <c r="E13" s="2">
        <v>0.44235180149226111</v>
      </c>
      <c r="F13" s="2">
        <v>3.3749570399159903</v>
      </c>
      <c r="H13" t="s">
        <v>62</v>
      </c>
      <c r="I13" s="16">
        <v>209.917</v>
      </c>
      <c r="J13" s="16">
        <v>218.75399999999999</v>
      </c>
      <c r="K13" s="16">
        <v>207.56100000000001</v>
      </c>
      <c r="L13" s="16">
        <v>212.90199999999999</v>
      </c>
      <c r="M13" s="16">
        <v>251.85</v>
      </c>
    </row>
    <row r="14" spans="1:23" x14ac:dyDescent="0.6">
      <c r="A14" t="s">
        <v>9</v>
      </c>
      <c r="B14" s="2">
        <v>6.5311571261696177E-2</v>
      </c>
      <c r="C14" s="2">
        <v>0.14114030375715983</v>
      </c>
      <c r="D14" s="2">
        <v>0.14534716825066685</v>
      </c>
      <c r="E14" s="2">
        <v>0.41542786873381621</v>
      </c>
      <c r="F14" s="2">
        <v>2.7228930434224048</v>
      </c>
      <c r="H14" t="s">
        <v>61</v>
      </c>
      <c r="I14" s="16">
        <v>213.03200000000001</v>
      </c>
      <c r="J14" s="16">
        <v>218.4</v>
      </c>
      <c r="K14" s="16">
        <v>207.43600000000001</v>
      </c>
      <c r="L14" s="16">
        <v>211.328</v>
      </c>
      <c r="M14" s="16">
        <v>251.91800000000001</v>
      </c>
    </row>
    <row r="15" spans="1:23" x14ac:dyDescent="0.6">
      <c r="A15" t="s">
        <v>12</v>
      </c>
      <c r="B15" s="2">
        <v>8.9606213711699106E-2</v>
      </c>
      <c r="C15" s="2">
        <v>0.13504035024157468</v>
      </c>
      <c r="D15" s="2">
        <v>0.14450579535196545</v>
      </c>
      <c r="E15" s="2" t="s">
        <v>27</v>
      </c>
      <c r="F15" s="2">
        <v>2.7988269475302068</v>
      </c>
    </row>
    <row r="16" spans="1:23" x14ac:dyDescent="0.6">
      <c r="A16" t="s">
        <v>7</v>
      </c>
      <c r="B16" s="2">
        <v>5.9316789358448696E-2</v>
      </c>
      <c r="C16" s="2">
        <v>5.1323746820785408E-2</v>
      </c>
      <c r="D16" s="2">
        <v>9.3392391755855397E-2</v>
      </c>
      <c r="E16" s="2">
        <v>1.4095099485495204</v>
      </c>
      <c r="F16" s="2">
        <v>2.6225593252522637</v>
      </c>
    </row>
    <row r="17" spans="1:6" x14ac:dyDescent="0.6">
      <c r="A17" t="s">
        <v>10</v>
      </c>
      <c r="B17" s="2">
        <v>4.4487592018836529E-2</v>
      </c>
      <c r="C17" s="2">
        <v>7.4461501535073873E-2</v>
      </c>
      <c r="D17" s="2">
        <v>0.11547843034676714</v>
      </c>
      <c r="E17" s="2">
        <v>0.29448051454548996</v>
      </c>
      <c r="F17" s="2">
        <v>2.6810347417120113</v>
      </c>
    </row>
    <row r="18" spans="1:6" x14ac:dyDescent="0.6">
      <c r="A18" t="s">
        <v>13</v>
      </c>
      <c r="B18" s="2">
        <v>4.5749651366888619E-2</v>
      </c>
      <c r="C18" s="2">
        <v>6.4365026750657084E-2</v>
      </c>
      <c r="D18" s="2">
        <v>0.11547843034676712</v>
      </c>
      <c r="E18" s="2">
        <v>0.26797726823639584</v>
      </c>
      <c r="F18" s="2">
        <v>2.1234148530976582</v>
      </c>
    </row>
    <row r="19" spans="1:6" x14ac:dyDescent="0.6">
      <c r="A19" t="s">
        <v>8</v>
      </c>
      <c r="B19" s="2">
        <v>2.5241186961042002E-2</v>
      </c>
      <c r="C19" s="2">
        <v>4.732722555195374E-2</v>
      </c>
      <c r="D19" s="2">
        <v>8.5820035667542802E-2</v>
      </c>
      <c r="E19" s="2">
        <v>0.18257791901820378</v>
      </c>
      <c r="F19" s="2">
        <v>1.6450943601859123</v>
      </c>
    </row>
    <row r="20" spans="1:6" x14ac:dyDescent="0.6">
      <c r="A20" t="s">
        <v>11</v>
      </c>
      <c r="B20" s="2">
        <v>5.3322007455201215E-2</v>
      </c>
      <c r="C20" s="2">
        <v>4.1016928811693248E-2</v>
      </c>
      <c r="D20" s="2">
        <v>7.2778755737671105E-2</v>
      </c>
      <c r="E20" s="2">
        <v>0.14534716825066682</v>
      </c>
      <c r="F20" s="2" t="s">
        <v>27</v>
      </c>
    </row>
    <row r="21" spans="1:6" x14ac:dyDescent="0.6">
      <c r="A21" t="s">
        <v>14</v>
      </c>
      <c r="B21" s="2">
        <v>5.4584066803253325E-2</v>
      </c>
      <c r="C21" s="2">
        <v>3.7861780441562999E-2</v>
      </c>
      <c r="D21" s="2">
        <v>6.2261594503903596E-2</v>
      </c>
      <c r="E21" s="2">
        <v>1.7300730229547536</v>
      </c>
      <c r="F21" s="2">
        <v>0.18846752930911359</v>
      </c>
    </row>
    <row r="23" spans="1:6" x14ac:dyDescent="0.6">
      <c r="E23" s="1"/>
    </row>
    <row r="34" spans="5:5" x14ac:dyDescent="0.6">
      <c r="E3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E1" zoomScaleNormal="100" workbookViewId="0">
      <selection activeCell="V10" sqref="V10:W10"/>
    </sheetView>
  </sheetViews>
  <sheetFormatPr defaultRowHeight="15.6" x14ac:dyDescent="0.6"/>
  <sheetData>
    <row r="1" spans="1:23" x14ac:dyDescent="0.6">
      <c r="A1" t="s">
        <v>33</v>
      </c>
    </row>
    <row r="2" spans="1:23" x14ac:dyDescent="0.6">
      <c r="A2" t="s">
        <v>34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11">
        <v>0.17599999999999999</v>
      </c>
      <c r="C6" s="11">
        <v>0.25700000000000001</v>
      </c>
      <c r="D6" s="11">
        <v>0.27100000000000002</v>
      </c>
      <c r="E6" s="11">
        <v>9.077</v>
      </c>
      <c r="F6" s="11">
        <v>0.86199999999999999</v>
      </c>
      <c r="H6" t="s">
        <v>54</v>
      </c>
      <c r="I6" s="16">
        <v>218.44800000000001</v>
      </c>
      <c r="J6" s="18">
        <v>214.17500000000001</v>
      </c>
      <c r="K6" s="18">
        <v>212.673</v>
      </c>
      <c r="L6" s="16">
        <v>208.64500000000001</v>
      </c>
      <c r="M6" s="16">
        <v>177.51</v>
      </c>
      <c r="O6" s="6" t="s">
        <v>0</v>
      </c>
      <c r="P6" s="10">
        <v>0.16400000000000001</v>
      </c>
      <c r="Q6" s="10">
        <v>4.2000000000000003E-2</v>
      </c>
      <c r="R6" s="10">
        <v>0.14000000000000001</v>
      </c>
      <c r="S6" s="10">
        <v>0.13700000000000001</v>
      </c>
      <c r="T6" s="10">
        <v>3.0000000000000001E-3</v>
      </c>
      <c r="U6" s="10">
        <v>1.0640000000000001</v>
      </c>
      <c r="V6" s="10">
        <v>29.09</v>
      </c>
      <c r="W6" s="10">
        <v>36.21</v>
      </c>
    </row>
    <row r="7" spans="1:23" x14ac:dyDescent="0.6">
      <c r="A7" t="s">
        <v>3</v>
      </c>
      <c r="B7" s="2">
        <v>2.881702178052295E-2</v>
      </c>
      <c r="C7" s="2">
        <v>4.4172077181823498E-2</v>
      </c>
      <c r="D7" s="2">
        <v>4.4382420406498847E-2</v>
      </c>
      <c r="E7" s="2">
        <v>1.8834132337430836</v>
      </c>
      <c r="F7" s="2">
        <v>0.18993993188184102</v>
      </c>
      <c r="H7" t="s">
        <v>55</v>
      </c>
      <c r="I7" s="16">
        <v>216.71799999999999</v>
      </c>
      <c r="J7" s="18">
        <v>213.74799999999999</v>
      </c>
      <c r="K7" s="18">
        <v>213.196</v>
      </c>
      <c r="L7" s="16">
        <v>210.47900000000001</v>
      </c>
      <c r="M7" s="16">
        <v>179.43899999999999</v>
      </c>
      <c r="O7" s="6" t="s">
        <v>1</v>
      </c>
      <c r="P7" s="10">
        <v>0.63200000000000001</v>
      </c>
      <c r="Q7" s="10">
        <v>4.2999999999999997E-2</v>
      </c>
      <c r="R7" s="10">
        <v>8.3000000000000004E-2</v>
      </c>
      <c r="S7" s="10">
        <v>0.06</v>
      </c>
      <c r="T7" s="10">
        <v>2.3E-2</v>
      </c>
      <c r="U7" s="10">
        <v>2.222</v>
      </c>
      <c r="V7" s="10">
        <v>26.03</v>
      </c>
      <c r="W7" s="10">
        <v>36.29</v>
      </c>
    </row>
    <row r="8" spans="1:23" x14ac:dyDescent="0.6">
      <c r="A8" t="s">
        <v>4</v>
      </c>
      <c r="B8" s="2">
        <v>1.9982606344158247E-2</v>
      </c>
      <c r="C8" s="2">
        <v>2.2086038590911752E-2</v>
      </c>
      <c r="D8" s="2">
        <v>1.9772263119482901E-2</v>
      </c>
      <c r="E8" s="2">
        <v>0.87481747142478072</v>
      </c>
      <c r="F8" s="2">
        <v>0.11821289226754668</v>
      </c>
      <c r="H8" t="s">
        <v>56</v>
      </c>
      <c r="I8" s="16">
        <v>217.68299999999999</v>
      </c>
      <c r="J8" s="18">
        <v>215.97</v>
      </c>
      <c r="K8" s="18">
        <v>214.69499999999999</v>
      </c>
      <c r="L8" s="16">
        <v>207.83799999999999</v>
      </c>
      <c r="M8" s="16">
        <v>178.37899999999999</v>
      </c>
      <c r="O8" s="6" t="s">
        <v>2</v>
      </c>
      <c r="P8" s="10">
        <v>8.0000000000000002E-3</v>
      </c>
      <c r="Q8" s="10">
        <v>7.9000000000000001E-2</v>
      </c>
      <c r="R8" s="10">
        <v>0.17499999999999999</v>
      </c>
      <c r="S8" s="10">
        <v>0.16400000000000001</v>
      </c>
      <c r="T8" s="10">
        <v>1.0999999999999999E-2</v>
      </c>
      <c r="U8" s="10">
        <v>1.5820000000000001</v>
      </c>
      <c r="V8" s="10">
        <v>27.12</v>
      </c>
      <c r="W8" s="10">
        <v>36.35</v>
      </c>
    </row>
    <row r="9" spans="1:23" x14ac:dyDescent="0.6">
      <c r="A9" t="s">
        <v>5</v>
      </c>
      <c r="B9" s="2">
        <v>1.1989563806494949E-2</v>
      </c>
      <c r="C9" s="2">
        <v>1.59860850753266E-2</v>
      </c>
      <c r="D9" s="2">
        <v>1.21999070311703E-2</v>
      </c>
      <c r="E9" s="2">
        <v>0.51302712498317871</v>
      </c>
      <c r="F9" s="2">
        <v>9.4233764654556781E-2</v>
      </c>
      <c r="H9" t="s">
        <v>57</v>
      </c>
      <c r="I9" s="16">
        <v>220.393</v>
      </c>
      <c r="J9" s="18">
        <v>202.97399999999999</v>
      </c>
      <c r="K9" s="18">
        <v>199.52199999999999</v>
      </c>
      <c r="L9" s="16">
        <v>187.10300000000001</v>
      </c>
      <c r="M9" s="16">
        <v>160.751</v>
      </c>
      <c r="O9" s="6">
        <v>57</v>
      </c>
      <c r="P9" s="10">
        <v>0.622</v>
      </c>
      <c r="Q9" s="10">
        <v>4.2999999999999997E-2</v>
      </c>
      <c r="R9" s="10">
        <v>5.6000000000000001E-2</v>
      </c>
      <c r="S9" s="10">
        <v>6.0000000000000001E-3</v>
      </c>
      <c r="T9" s="10">
        <v>0.05</v>
      </c>
      <c r="U9" s="10">
        <v>57.744999999999997</v>
      </c>
      <c r="V9" s="10">
        <v>31.05</v>
      </c>
      <c r="W9" s="10">
        <v>35.090000000000003</v>
      </c>
    </row>
    <row r="10" spans="1:23" x14ac:dyDescent="0.6">
      <c r="A10" t="s">
        <v>16</v>
      </c>
      <c r="B10" s="11">
        <v>3.7999999999999999E-2</v>
      </c>
      <c r="C10" s="11">
        <v>0.436</v>
      </c>
      <c r="D10" s="11">
        <v>0.317</v>
      </c>
      <c r="E10" s="11">
        <v>3.056</v>
      </c>
      <c r="F10" s="11">
        <v>0.89</v>
      </c>
      <c r="H10" t="s">
        <v>58</v>
      </c>
      <c r="I10" s="16">
        <v>220.32900000000001</v>
      </c>
      <c r="J10" s="18">
        <v>203.309</v>
      </c>
      <c r="K10" s="18">
        <v>201.79</v>
      </c>
      <c r="L10" s="16">
        <v>187.87299999999999</v>
      </c>
      <c r="M10" s="16">
        <v>157.69900000000001</v>
      </c>
      <c r="O10" s="6">
        <v>54</v>
      </c>
      <c r="P10" s="10">
        <v>0.19600000000000001</v>
      </c>
      <c r="Q10" s="10">
        <v>4.9000000000000002E-2</v>
      </c>
      <c r="R10" s="10">
        <v>0</v>
      </c>
      <c r="S10" s="10">
        <v>0</v>
      </c>
      <c r="T10" s="10">
        <v>7.0000000000000001E-3</v>
      </c>
      <c r="U10" s="10">
        <v>3.5950000000000002</v>
      </c>
      <c r="V10" s="10">
        <v>30.93</v>
      </c>
      <c r="W10" s="10">
        <v>28.9</v>
      </c>
    </row>
    <row r="11" spans="1:23" x14ac:dyDescent="0.6">
      <c r="A11" t="s">
        <v>17</v>
      </c>
      <c r="C11" s="2"/>
      <c r="D11" s="11"/>
      <c r="H11" t="s">
        <v>59</v>
      </c>
      <c r="I11" s="16">
        <v>219.90700000000001</v>
      </c>
      <c r="J11" s="18">
        <v>204.00299999999999</v>
      </c>
      <c r="K11" s="18">
        <v>201.85599999999999</v>
      </c>
      <c r="L11" s="16">
        <f>AVERAGE(L9:L10)</f>
        <v>187.488</v>
      </c>
      <c r="M11" s="16">
        <v>159.05600000000001</v>
      </c>
    </row>
    <row r="12" spans="1:23" x14ac:dyDescent="0.6">
      <c r="A12" t="s">
        <v>18</v>
      </c>
      <c r="C12" s="2"/>
      <c r="D12" s="11"/>
      <c r="H12" t="s">
        <v>60</v>
      </c>
      <c r="I12" s="16">
        <v>223.24700000000001</v>
      </c>
      <c r="J12" s="18">
        <v>212.673</v>
      </c>
      <c r="K12" s="18">
        <v>220.41</v>
      </c>
      <c r="L12" s="16">
        <v>206.84700000000001</v>
      </c>
      <c r="M12" s="16">
        <v>215.99199999999999</v>
      </c>
    </row>
    <row r="13" spans="1:23" x14ac:dyDescent="0.6">
      <c r="A13" t="s">
        <v>6</v>
      </c>
      <c r="B13" s="2">
        <v>5.8054730010396606E-2</v>
      </c>
      <c r="C13" s="2">
        <v>0.12389215933378116</v>
      </c>
      <c r="D13" s="2">
        <v>9.80199426987131E-2</v>
      </c>
      <c r="E13" s="2">
        <v>1.850599690693729</v>
      </c>
      <c r="F13" s="2">
        <v>0.24820500511691299</v>
      </c>
      <c r="H13" t="s">
        <v>62</v>
      </c>
      <c r="I13" s="16">
        <v>224.47399999999999</v>
      </c>
      <c r="J13" s="18">
        <v>213.196</v>
      </c>
      <c r="K13" s="18">
        <v>220.167</v>
      </c>
      <c r="L13" s="16">
        <v>207.13499999999999</v>
      </c>
      <c r="M13" s="16">
        <v>213.815</v>
      </c>
    </row>
    <row r="14" spans="1:23" x14ac:dyDescent="0.6">
      <c r="A14" t="s">
        <v>9</v>
      </c>
      <c r="B14" s="2">
        <v>7.509253120909995E-2</v>
      </c>
      <c r="C14" s="2">
        <v>0.10874744715715594</v>
      </c>
      <c r="D14" s="2">
        <v>9.8230285923388436E-2</v>
      </c>
      <c r="E14" s="2">
        <v>1.7477418538274831</v>
      </c>
      <c r="F14" s="2">
        <v>0.27807374302081267</v>
      </c>
      <c r="H14" t="s">
        <v>61</v>
      </c>
      <c r="I14" s="16">
        <v>225.4</v>
      </c>
      <c r="J14" s="18">
        <v>214.69499999999999</v>
      </c>
      <c r="K14" s="18">
        <v>222.398</v>
      </c>
      <c r="L14" s="16">
        <v>208.28200000000001</v>
      </c>
      <c r="M14" s="16">
        <v>213.17400000000001</v>
      </c>
    </row>
    <row r="15" spans="1:23" x14ac:dyDescent="0.6">
      <c r="A15" t="s">
        <v>12</v>
      </c>
      <c r="B15" s="2">
        <v>7.3199442187021804E-2</v>
      </c>
      <c r="C15" s="2">
        <v>0.10201646396754473</v>
      </c>
      <c r="D15" s="2">
        <v>9.5916510451959591E-2</v>
      </c>
      <c r="E15" s="2">
        <v>1.8842546066417853</v>
      </c>
      <c r="F15" s="2">
        <v>0.25935319602470658</v>
      </c>
    </row>
    <row r="16" spans="1:23" x14ac:dyDescent="0.6">
      <c r="A16" t="s">
        <v>7</v>
      </c>
      <c r="B16" s="2">
        <v>1.89308902207815E-2</v>
      </c>
      <c r="C16" s="2">
        <v>7.2778755737671105E-2</v>
      </c>
      <c r="D16" s="2">
        <v>5.4268551966240301E-2</v>
      </c>
      <c r="E16" s="2">
        <v>1.2092631986585871</v>
      </c>
      <c r="F16" s="2">
        <v>0.16575046104417579</v>
      </c>
    </row>
    <row r="17" spans="1:6" x14ac:dyDescent="0.6">
      <c r="A17" t="s">
        <v>10</v>
      </c>
      <c r="B17" s="2">
        <v>2.166535214156105E-2</v>
      </c>
      <c r="C17" s="2">
        <v>7.4040815085723202E-2</v>
      </c>
      <c r="D17" s="2">
        <v>7.2358069288320406E-2</v>
      </c>
      <c r="E17" s="2">
        <v>1.0334162628299945</v>
      </c>
      <c r="F17" s="2">
        <v>0.17858139774937212</v>
      </c>
    </row>
    <row r="18" spans="1:6" x14ac:dyDescent="0.6">
      <c r="A18" t="s">
        <v>13</v>
      </c>
      <c r="B18" s="2">
        <v>2.6082559859743396E-2</v>
      </c>
      <c r="C18" s="2">
        <v>6.1840908054552897E-2</v>
      </c>
      <c r="D18" s="2">
        <v>6.4996056424683146E-2</v>
      </c>
      <c r="E18" s="2">
        <v>1.164880778252088</v>
      </c>
      <c r="F18" s="2">
        <v>0.13588172314027611</v>
      </c>
    </row>
    <row r="19" spans="1:6" x14ac:dyDescent="0.6">
      <c r="A19" t="s">
        <v>8</v>
      </c>
      <c r="B19" s="2">
        <v>1.4724025727274498E-2</v>
      </c>
      <c r="C19" s="2">
        <v>3.9123839789615096E-2</v>
      </c>
      <c r="D19" s="2">
        <v>3.5127318520783449E-2</v>
      </c>
      <c r="E19" s="2">
        <v>0.85883138634945411</v>
      </c>
      <c r="F19" s="2">
        <v>0.13672309603897748</v>
      </c>
    </row>
    <row r="20" spans="1:6" x14ac:dyDescent="0.6">
      <c r="A20" t="s">
        <v>11</v>
      </c>
      <c r="B20" s="2">
        <v>1.367230960389775E-2</v>
      </c>
      <c r="C20" s="2">
        <v>5.3637522292214246E-2</v>
      </c>
      <c r="D20" s="2">
        <v>4.1227272036368591E-2</v>
      </c>
      <c r="E20" s="2">
        <v>0.8523107463845182</v>
      </c>
      <c r="F20" s="2">
        <v>0.12199907031170298</v>
      </c>
    </row>
    <row r="21" spans="1:6" x14ac:dyDescent="0.6">
      <c r="A21" t="s">
        <v>14</v>
      </c>
      <c r="B21" s="2">
        <v>1.3672309603897747E-2</v>
      </c>
      <c r="C21" s="2">
        <v>2.6292903084418746E-2</v>
      </c>
      <c r="D21" s="2">
        <v>3.2182513375328549E-2</v>
      </c>
      <c r="E21" s="2">
        <v>0.77195963455853456</v>
      </c>
      <c r="F21" s="2">
        <v>0.13230588832079515</v>
      </c>
    </row>
    <row r="33" spans="5:5" x14ac:dyDescent="0.6">
      <c r="E3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E1" workbookViewId="0">
      <selection activeCell="V10" sqref="V10:W10"/>
    </sheetView>
  </sheetViews>
  <sheetFormatPr defaultRowHeight="15.6" x14ac:dyDescent="0.6"/>
  <sheetData>
    <row r="1" spans="1:23" x14ac:dyDescent="0.6">
      <c r="A1" t="s">
        <v>35</v>
      </c>
    </row>
    <row r="2" spans="1:23" x14ac:dyDescent="0.6">
      <c r="A2" t="s">
        <v>36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21"/>
      <c r="C6" s="22"/>
      <c r="D6" s="22"/>
      <c r="E6" s="11">
        <v>0.69</v>
      </c>
      <c r="F6" s="11">
        <v>3.1739999999999999</v>
      </c>
      <c r="H6" t="s">
        <v>54</v>
      </c>
      <c r="I6" s="16">
        <v>210.27099999999999</v>
      </c>
      <c r="J6" s="26"/>
      <c r="K6" s="16">
        <f>AVERAGE(K7:K8)</f>
        <v>237.00200000000001</v>
      </c>
      <c r="L6" s="16">
        <v>222.75299999999999</v>
      </c>
      <c r="M6" s="16">
        <v>204.78200000000001</v>
      </c>
      <c r="O6" s="6" t="s">
        <v>0</v>
      </c>
      <c r="P6" s="10">
        <v>1.3460000000000001</v>
      </c>
      <c r="Q6" s="10">
        <v>3.1E-2</v>
      </c>
      <c r="R6" s="10">
        <v>0</v>
      </c>
      <c r="S6" s="10">
        <v>0</v>
      </c>
      <c r="T6" s="10">
        <v>3.7999999999999999E-2</v>
      </c>
      <c r="U6" s="10">
        <v>1.0920000000000001</v>
      </c>
      <c r="V6" s="10">
        <v>29.65</v>
      </c>
      <c r="W6" s="10">
        <v>36.31</v>
      </c>
    </row>
    <row r="7" spans="1:23" x14ac:dyDescent="0.6">
      <c r="A7" t="s">
        <v>3</v>
      </c>
      <c r="B7" s="23"/>
      <c r="C7" s="22"/>
      <c r="D7" s="22"/>
      <c r="E7" s="2">
        <v>0.2026025940072971</v>
      </c>
      <c r="F7" s="2">
        <v>0.56859980494240614</v>
      </c>
      <c r="H7" t="s">
        <v>55</v>
      </c>
      <c r="I7" s="16">
        <v>210.69200000000001</v>
      </c>
      <c r="J7" s="26"/>
      <c r="K7" s="16">
        <v>235.57900000000001</v>
      </c>
      <c r="L7" s="16">
        <v>221.755</v>
      </c>
      <c r="M7" s="16">
        <v>204.989</v>
      </c>
      <c r="O7" s="6" t="s">
        <v>1</v>
      </c>
      <c r="P7" s="10">
        <v>0.38500000000000001</v>
      </c>
      <c r="Q7" s="10">
        <v>0</v>
      </c>
      <c r="R7" s="10">
        <v>0</v>
      </c>
      <c r="S7" s="10">
        <v>0</v>
      </c>
      <c r="T7" s="10">
        <v>8.0000000000000002E-3</v>
      </c>
      <c r="U7" s="10">
        <v>0.95</v>
      </c>
      <c r="V7" s="10">
        <v>29.9</v>
      </c>
      <c r="W7" s="10">
        <v>36.24</v>
      </c>
    </row>
    <row r="8" spans="1:23" x14ac:dyDescent="0.6">
      <c r="A8" t="s">
        <v>4</v>
      </c>
      <c r="B8" s="23"/>
      <c r="C8" s="22"/>
      <c r="D8" s="22"/>
      <c r="E8" s="2">
        <v>0.10214266990234995</v>
      </c>
      <c r="F8" s="2">
        <v>0.28892745341406084</v>
      </c>
      <c r="H8" t="s">
        <v>56</v>
      </c>
      <c r="I8" s="16">
        <v>207.73099999999999</v>
      </c>
      <c r="J8" s="26"/>
      <c r="K8" s="16">
        <v>238.42500000000001</v>
      </c>
      <c r="L8" s="16">
        <v>220.4</v>
      </c>
      <c r="M8" s="16">
        <v>204.006</v>
      </c>
      <c r="O8" s="6" t="s">
        <v>2</v>
      </c>
      <c r="P8" s="10">
        <v>0.40600000000000003</v>
      </c>
      <c r="Q8" s="10">
        <v>4.4999999999999998E-2</v>
      </c>
      <c r="R8" s="10">
        <v>0</v>
      </c>
      <c r="S8" s="10">
        <v>0</v>
      </c>
      <c r="T8" s="10">
        <v>1.4E-2</v>
      </c>
      <c r="U8" s="10">
        <v>1.0069999999999999</v>
      </c>
      <c r="V8" s="10">
        <v>29.86</v>
      </c>
      <c r="W8" s="10">
        <v>36.28</v>
      </c>
    </row>
    <row r="9" spans="1:23" x14ac:dyDescent="0.6">
      <c r="A9" t="s">
        <v>5</v>
      </c>
      <c r="B9" s="23"/>
      <c r="C9" s="22"/>
      <c r="D9" s="22"/>
      <c r="E9" s="2">
        <v>9.9450276626505477E-2</v>
      </c>
      <c r="F9" s="2">
        <v>0.1580098303761229</v>
      </c>
      <c r="H9" t="s">
        <v>57</v>
      </c>
      <c r="I9" s="16">
        <v>202.82400000000001</v>
      </c>
      <c r="J9" s="26"/>
      <c r="K9" s="16">
        <v>209.99</v>
      </c>
      <c r="L9" s="16">
        <v>207.09899999999999</v>
      </c>
      <c r="M9" s="16">
        <v>190.273</v>
      </c>
      <c r="O9" s="6">
        <v>57</v>
      </c>
      <c r="P9" s="10">
        <v>1.1739999999999999</v>
      </c>
      <c r="Q9" s="10">
        <v>0.215</v>
      </c>
      <c r="R9" s="10">
        <v>0.41299999999999998</v>
      </c>
      <c r="S9" s="10">
        <v>0.35499999999999998</v>
      </c>
      <c r="T9" s="10">
        <v>5.8000000000000003E-2</v>
      </c>
      <c r="U9" s="10">
        <v>15.199</v>
      </c>
      <c r="V9" s="10">
        <v>30.75</v>
      </c>
      <c r="W9" s="10">
        <v>35.659999999999997</v>
      </c>
    </row>
    <row r="10" spans="1:23" x14ac:dyDescent="0.6">
      <c r="A10" t="s">
        <v>16</v>
      </c>
      <c r="B10" s="21"/>
      <c r="C10" s="22"/>
      <c r="D10" s="22"/>
      <c r="E10" s="11">
        <v>0.66900000000000004</v>
      </c>
      <c r="F10" s="11">
        <v>1.9590000000000001</v>
      </c>
      <c r="H10" t="s">
        <v>58</v>
      </c>
      <c r="I10" s="16">
        <v>202.602</v>
      </c>
      <c r="J10" s="26"/>
      <c r="K10" s="16">
        <v>210.56100000000001</v>
      </c>
      <c r="L10" s="16">
        <v>206.137</v>
      </c>
      <c r="M10" s="16">
        <v>189.66200000000001</v>
      </c>
      <c r="O10" s="6">
        <v>54</v>
      </c>
      <c r="P10" s="10">
        <v>0.17100000000000001</v>
      </c>
      <c r="Q10" s="10">
        <v>0</v>
      </c>
      <c r="R10" s="10">
        <v>0.27900000000000003</v>
      </c>
      <c r="S10" s="10">
        <v>0.222</v>
      </c>
      <c r="T10" s="10">
        <v>5.7000000000000002E-2</v>
      </c>
      <c r="U10" s="10">
        <v>48.651000000000003</v>
      </c>
      <c r="V10" s="10">
        <v>30.4</v>
      </c>
      <c r="W10" s="10">
        <v>32</v>
      </c>
    </row>
    <row r="11" spans="1:23" x14ac:dyDescent="0.6">
      <c r="A11" t="s">
        <v>17</v>
      </c>
      <c r="B11" s="22"/>
      <c r="C11" s="22"/>
      <c r="D11" s="22"/>
      <c r="H11" t="s">
        <v>59</v>
      </c>
      <c r="I11" s="16">
        <v>203.50700000000001</v>
      </c>
      <c r="J11" s="26"/>
      <c r="K11" s="16">
        <v>208.69800000000001</v>
      </c>
      <c r="L11" s="16">
        <v>206.98500000000001</v>
      </c>
      <c r="M11" s="16">
        <v>189.03899999999999</v>
      </c>
    </row>
    <row r="12" spans="1:23" x14ac:dyDescent="0.6">
      <c r="A12" t="s">
        <v>18</v>
      </c>
      <c r="B12" s="22"/>
      <c r="C12" s="22"/>
      <c r="D12" s="22"/>
      <c r="H12" t="s">
        <v>60</v>
      </c>
      <c r="I12" s="16">
        <v>209.36099999999999</v>
      </c>
      <c r="J12" s="26"/>
      <c r="K12" s="16">
        <v>217.63200000000001</v>
      </c>
      <c r="L12" s="16">
        <v>232.309</v>
      </c>
      <c r="M12" s="16">
        <v>226.542</v>
      </c>
    </row>
    <row r="13" spans="1:23" x14ac:dyDescent="0.6">
      <c r="A13" t="s">
        <v>6</v>
      </c>
      <c r="B13" s="23"/>
      <c r="C13" s="22"/>
      <c r="D13" s="22"/>
      <c r="E13" s="2">
        <v>0.23676233369457397</v>
      </c>
      <c r="F13" s="2">
        <v>0.91019720181517449</v>
      </c>
      <c r="H13" t="s">
        <v>62</v>
      </c>
      <c r="I13" s="16">
        <v>210.24700000000001</v>
      </c>
      <c r="J13" s="26"/>
      <c r="K13" s="16">
        <v>218.43700000000001</v>
      </c>
      <c r="L13" s="16">
        <v>231.69300000000001</v>
      </c>
      <c r="M13" s="16">
        <v>227.17400000000001</v>
      </c>
    </row>
    <row r="14" spans="1:23" x14ac:dyDescent="0.6">
      <c r="A14" t="s">
        <v>9</v>
      </c>
      <c r="B14" s="23"/>
      <c r="C14" s="22"/>
      <c r="D14" s="22"/>
      <c r="E14" s="2">
        <v>0.26402281561249935</v>
      </c>
      <c r="F14" s="2">
        <v>0.89791315749413414</v>
      </c>
      <c r="H14" t="s">
        <v>61</v>
      </c>
      <c r="I14" s="16">
        <v>211.82599999999999</v>
      </c>
      <c r="J14" s="26"/>
      <c r="K14" s="16">
        <v>218.03200000000001</v>
      </c>
      <c r="L14" s="16">
        <v>231.88300000000001</v>
      </c>
      <c r="M14" s="16">
        <v>226.61199999999999</v>
      </c>
    </row>
    <row r="15" spans="1:23" x14ac:dyDescent="0.6">
      <c r="A15" t="s">
        <v>12</v>
      </c>
      <c r="B15" s="23"/>
      <c r="C15" s="22"/>
      <c r="D15" s="22"/>
      <c r="E15" s="2">
        <v>0.28051372442704675</v>
      </c>
      <c r="F15" s="2">
        <v>0.95378031796790719</v>
      </c>
    </row>
    <row r="16" spans="1:23" x14ac:dyDescent="0.6">
      <c r="A16" t="s">
        <v>7</v>
      </c>
      <c r="B16" s="23"/>
      <c r="C16" s="22"/>
      <c r="D16" s="22"/>
      <c r="E16" s="2">
        <v>0.18813098014963303</v>
      </c>
      <c r="F16" s="2">
        <v>0.59468236480214942</v>
      </c>
    </row>
    <row r="17" spans="1:6" x14ac:dyDescent="0.6">
      <c r="A17" t="s">
        <v>10</v>
      </c>
      <c r="B17" s="23"/>
      <c r="C17" s="22"/>
      <c r="D17" s="22"/>
      <c r="E17" s="2">
        <v>0.21219424505249307</v>
      </c>
      <c r="F17" s="2">
        <v>0.59384099190344808</v>
      </c>
    </row>
    <row r="18" spans="1:6" x14ac:dyDescent="0.6">
      <c r="A18" t="s">
        <v>13</v>
      </c>
      <c r="B18" s="23"/>
      <c r="C18" s="22"/>
      <c r="D18" s="22"/>
      <c r="E18" s="2">
        <v>0.17197662049456616</v>
      </c>
      <c r="F18" s="2">
        <v>0.51845398017980271</v>
      </c>
    </row>
    <row r="19" spans="1:6" x14ac:dyDescent="0.6">
      <c r="A19" t="s">
        <v>8</v>
      </c>
      <c r="B19" s="23"/>
      <c r="C19" s="22"/>
      <c r="D19" s="22"/>
      <c r="E19" s="2">
        <v>0.11762393123845571</v>
      </c>
      <c r="F19" s="2">
        <v>0.30508181306912768</v>
      </c>
    </row>
    <row r="20" spans="1:6" x14ac:dyDescent="0.6">
      <c r="A20" t="s">
        <v>11</v>
      </c>
      <c r="B20" s="23"/>
      <c r="C20" s="22"/>
      <c r="D20" s="22"/>
      <c r="E20" s="2">
        <v>9.6757883350660975E-2</v>
      </c>
      <c r="F20" s="2">
        <v>0.2694076021641883</v>
      </c>
    </row>
    <row r="21" spans="1:6" x14ac:dyDescent="0.6">
      <c r="A21" t="s">
        <v>14</v>
      </c>
      <c r="B21" s="23"/>
      <c r="C21" s="22"/>
      <c r="D21" s="22"/>
      <c r="E21" s="2">
        <v>0.13663895874910736</v>
      </c>
      <c r="F21" s="2">
        <v>0.29616326034289281</v>
      </c>
    </row>
    <row r="23" spans="1:6" x14ac:dyDescent="0.6">
      <c r="E23" s="1"/>
    </row>
    <row r="33" spans="5:5" x14ac:dyDescent="0.6">
      <c r="E3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E1" workbookViewId="0">
      <selection activeCell="V10" sqref="V10:W10"/>
    </sheetView>
  </sheetViews>
  <sheetFormatPr defaultRowHeight="15.6" x14ac:dyDescent="0.6"/>
  <sheetData>
    <row r="1" spans="1:23" x14ac:dyDescent="0.6">
      <c r="A1" t="s">
        <v>37</v>
      </c>
    </row>
    <row r="2" spans="1:23" x14ac:dyDescent="0.6">
      <c r="A2" t="s">
        <v>39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11">
        <v>0.42</v>
      </c>
      <c r="C6" s="11">
        <v>0.26300000000000001</v>
      </c>
      <c r="D6" s="11">
        <v>0.622</v>
      </c>
      <c r="E6" s="11">
        <v>1.782</v>
      </c>
      <c r="F6" s="11">
        <v>2.2719999999999998</v>
      </c>
      <c r="H6" t="s">
        <v>54</v>
      </c>
      <c r="I6" s="18">
        <v>201.203</v>
      </c>
      <c r="J6" s="18">
        <v>197.179</v>
      </c>
      <c r="K6" s="18">
        <v>186.952</v>
      </c>
      <c r="L6" s="18">
        <v>201.453</v>
      </c>
      <c r="M6" s="18">
        <v>180.089</v>
      </c>
      <c r="O6" s="6" t="s">
        <v>0</v>
      </c>
      <c r="P6" s="10">
        <v>0.32900000000000001</v>
      </c>
      <c r="Q6" s="10">
        <v>0</v>
      </c>
      <c r="R6" s="10">
        <v>0</v>
      </c>
      <c r="S6" s="10">
        <v>0</v>
      </c>
      <c r="T6" s="10">
        <v>8.0000000000000002E-3</v>
      </c>
      <c r="U6" s="10">
        <v>0.01</v>
      </c>
      <c r="V6" s="10">
        <v>29.29</v>
      </c>
      <c r="W6" s="10">
        <v>36.11</v>
      </c>
    </row>
    <row r="7" spans="1:23" x14ac:dyDescent="0.6">
      <c r="A7" t="s">
        <v>3</v>
      </c>
      <c r="B7" s="2">
        <v>7.9930425376633002E-2</v>
      </c>
      <c r="C7" s="2">
        <v>6.0999535155851492E-2</v>
      </c>
      <c r="D7" s="2">
        <v>0.11526808712209179</v>
      </c>
      <c r="E7" s="2">
        <v>0.2341120090636645</v>
      </c>
      <c r="F7" s="2">
        <v>0.6038953980429298</v>
      </c>
      <c r="H7" t="s">
        <v>55</v>
      </c>
      <c r="I7" s="18">
        <v>201.27099999999999</v>
      </c>
      <c r="J7" s="18">
        <v>196.96899999999999</v>
      </c>
      <c r="K7" s="18">
        <v>186.16</v>
      </c>
      <c r="L7" s="18">
        <v>198.44399999999999</v>
      </c>
      <c r="M7" s="18">
        <v>177.364</v>
      </c>
      <c r="O7" s="6" t="s">
        <v>1</v>
      </c>
      <c r="P7" s="10">
        <v>0.36399999999999999</v>
      </c>
      <c r="Q7" s="10">
        <v>1.0999999999999999E-2</v>
      </c>
      <c r="R7" s="10">
        <v>0.38700000000000001</v>
      </c>
      <c r="S7" s="10">
        <v>0.38700000000000001</v>
      </c>
      <c r="T7" s="10">
        <v>0</v>
      </c>
      <c r="U7" s="10">
        <v>0</v>
      </c>
      <c r="V7" s="10">
        <v>28.88</v>
      </c>
      <c r="W7" s="10">
        <v>35.25</v>
      </c>
    </row>
    <row r="8" spans="1:23" x14ac:dyDescent="0.6">
      <c r="A8" t="s">
        <v>4</v>
      </c>
      <c r="B8" s="2">
        <v>4.0596242362342543E-2</v>
      </c>
      <c r="C8" s="2">
        <v>3.2813543049354604E-2</v>
      </c>
      <c r="D8" s="2">
        <v>5.7423700336370544E-2</v>
      </c>
      <c r="E8" s="2">
        <v>0.12894039672598953</v>
      </c>
      <c r="F8" s="2">
        <v>0.29427017132081462</v>
      </c>
      <c r="H8" t="s">
        <v>56</v>
      </c>
      <c r="I8" s="18">
        <v>201.18899999999999</v>
      </c>
      <c r="J8" s="18">
        <v>196.61600000000001</v>
      </c>
      <c r="K8" s="18">
        <v>185.15299999999999</v>
      </c>
      <c r="L8" s="18">
        <v>197.16200000000001</v>
      </c>
      <c r="M8" s="18">
        <v>180.79900000000001</v>
      </c>
      <c r="O8" s="6" t="s">
        <v>2</v>
      </c>
      <c r="P8" s="10">
        <v>0.45500000000000002</v>
      </c>
      <c r="Q8" s="10">
        <v>0</v>
      </c>
      <c r="R8" s="10">
        <v>0</v>
      </c>
      <c r="S8" s="10">
        <v>0</v>
      </c>
      <c r="T8" s="10">
        <v>2.4E-2</v>
      </c>
      <c r="U8" s="10">
        <v>0.46899999999999997</v>
      </c>
      <c r="V8" s="10">
        <v>29.02</v>
      </c>
      <c r="W8" s="10">
        <v>36.58</v>
      </c>
    </row>
    <row r="9" spans="1:23" x14ac:dyDescent="0.6">
      <c r="A9" t="s">
        <v>5</v>
      </c>
      <c r="B9" s="2">
        <v>2.4189470837665247E-2</v>
      </c>
      <c r="C9" s="2">
        <v>2.3558441163639195E-2</v>
      </c>
      <c r="D9" s="2">
        <v>2.9448051454548995E-2</v>
      </c>
      <c r="E9" s="2">
        <v>6.6258115772735229E-2</v>
      </c>
      <c r="F9" s="2">
        <v>0.15922982107923991</v>
      </c>
      <c r="H9" t="s">
        <v>57</v>
      </c>
      <c r="I9" s="18">
        <v>99.146000000000001</v>
      </c>
      <c r="J9" s="18">
        <v>199.922</v>
      </c>
      <c r="K9" s="18">
        <v>177.333</v>
      </c>
      <c r="L9" s="18">
        <v>198.15199999999999</v>
      </c>
      <c r="M9" s="18">
        <v>190.80500000000001</v>
      </c>
      <c r="O9" s="6">
        <v>57</v>
      </c>
      <c r="P9" s="10">
        <v>1.204</v>
      </c>
      <c r="Q9" s="10">
        <v>8.9999999999999993E-3</v>
      </c>
      <c r="R9" s="10">
        <v>2E-3</v>
      </c>
      <c r="S9" s="10">
        <v>0</v>
      </c>
      <c r="T9" s="10">
        <v>3.4000000000000002E-2</v>
      </c>
      <c r="U9" s="10">
        <v>6.8849999999999998</v>
      </c>
      <c r="V9" s="10">
        <v>29.05</v>
      </c>
      <c r="W9" s="10">
        <v>37.450000000000003</v>
      </c>
    </row>
    <row r="10" spans="1:23" x14ac:dyDescent="0.6">
      <c r="A10" t="s">
        <v>16</v>
      </c>
      <c r="B10" s="11">
        <v>0.245</v>
      </c>
      <c r="C10" s="11">
        <v>8.5999999999999993E-2</v>
      </c>
      <c r="D10" s="11">
        <v>1.87</v>
      </c>
      <c r="E10" s="11">
        <v>1.673</v>
      </c>
      <c r="F10" s="10">
        <v>3.1360000000000001</v>
      </c>
      <c r="H10" t="s">
        <v>58</v>
      </c>
      <c r="I10" s="18">
        <v>97.123000000000005</v>
      </c>
      <c r="J10" s="18">
        <v>195.46</v>
      </c>
      <c r="K10" s="18">
        <v>176.12100000000001</v>
      </c>
      <c r="L10" s="18">
        <v>195.71600000000001</v>
      </c>
      <c r="M10" s="18">
        <v>187.37899999999999</v>
      </c>
      <c r="O10" s="6">
        <v>54</v>
      </c>
      <c r="P10" s="10">
        <v>3.9079999999999999</v>
      </c>
      <c r="Q10" s="10">
        <v>1.4999999999999999E-2</v>
      </c>
      <c r="R10" s="10">
        <v>2.5939999999999999</v>
      </c>
      <c r="S10" s="10">
        <v>2.2029999999999998</v>
      </c>
      <c r="T10" s="10">
        <v>0.39100000000000001</v>
      </c>
      <c r="U10" s="10">
        <v>52.259</v>
      </c>
      <c r="V10" s="10">
        <v>29.62</v>
      </c>
      <c r="W10" s="10">
        <v>35.549999999999997</v>
      </c>
    </row>
    <row r="11" spans="1:23" x14ac:dyDescent="0.6">
      <c r="A11" t="s">
        <v>17</v>
      </c>
      <c r="C11" s="2"/>
      <c r="D11" s="11"/>
      <c r="H11" t="s">
        <v>59</v>
      </c>
      <c r="I11" s="18">
        <v>95.793000000000006</v>
      </c>
      <c r="J11" s="18">
        <v>194.684</v>
      </c>
      <c r="K11" s="18">
        <v>177.28700000000001</v>
      </c>
      <c r="L11" s="18">
        <v>195.93199999999999</v>
      </c>
      <c r="M11" s="18">
        <v>186.15199999999999</v>
      </c>
    </row>
    <row r="12" spans="1:23" x14ac:dyDescent="0.6">
      <c r="A12" t="s">
        <v>18</v>
      </c>
      <c r="C12" s="2"/>
      <c r="D12" s="11"/>
      <c r="H12" t="s">
        <v>60</v>
      </c>
      <c r="I12" s="18">
        <v>193.172</v>
      </c>
      <c r="J12" s="18">
        <v>198.851</v>
      </c>
      <c r="K12" s="18">
        <f>AVERAGE(K13:K14)</f>
        <v>186.4485</v>
      </c>
      <c r="L12" s="18">
        <v>207.358</v>
      </c>
      <c r="M12" s="18">
        <v>193.619</v>
      </c>
    </row>
    <row r="13" spans="1:23" x14ac:dyDescent="0.6">
      <c r="A13" t="s">
        <v>6</v>
      </c>
      <c r="B13" s="2">
        <v>0.12241975676105371</v>
      </c>
      <c r="C13" s="2">
        <v>0.17500556292989122</v>
      </c>
      <c r="D13" s="2">
        <v>0.43982768279615686</v>
      </c>
      <c r="E13" s="2">
        <v>0.77911130419749641</v>
      </c>
      <c r="F13" s="2">
        <v>0.58643691039487578</v>
      </c>
      <c r="H13" t="s">
        <v>62</v>
      </c>
      <c r="I13" s="18">
        <f>AVERAGE(I12,I14)</f>
        <v>193.0205</v>
      </c>
      <c r="J13" s="18">
        <v>204.96100000000001</v>
      </c>
      <c r="K13" s="18">
        <v>187.11099999999999</v>
      </c>
      <c r="L13" s="16" t="s">
        <v>27</v>
      </c>
      <c r="M13" s="18">
        <v>195.45599999999999</v>
      </c>
    </row>
    <row r="14" spans="1:23" x14ac:dyDescent="0.6">
      <c r="A14" t="s">
        <v>9</v>
      </c>
      <c r="B14" s="2">
        <v>0.1224197567610537</v>
      </c>
      <c r="C14" s="2">
        <v>0.1846813512649573</v>
      </c>
      <c r="D14" s="2">
        <v>0.36073863031822523</v>
      </c>
      <c r="E14" s="2">
        <v>0.65500880163903996</v>
      </c>
      <c r="F14" s="2">
        <v>0.53658556614681785</v>
      </c>
      <c r="G14" s="5"/>
      <c r="H14" t="s">
        <v>61</v>
      </c>
      <c r="I14" s="18">
        <v>192.869</v>
      </c>
      <c r="J14" s="18">
        <v>201.523</v>
      </c>
      <c r="K14" s="18">
        <v>185.786</v>
      </c>
      <c r="L14" s="16" t="s">
        <v>27</v>
      </c>
      <c r="M14" s="18">
        <v>194.559</v>
      </c>
    </row>
    <row r="15" spans="1:23" x14ac:dyDescent="0.6">
      <c r="A15" t="s">
        <v>12</v>
      </c>
      <c r="B15" s="2">
        <v>0.11232328197663689</v>
      </c>
      <c r="C15" s="2">
        <v>0.16911595263898138</v>
      </c>
      <c r="D15" s="2">
        <v>0.36073863031822523</v>
      </c>
      <c r="E15" s="2">
        <v>0.7452460450247651</v>
      </c>
      <c r="F15" s="2">
        <v>0.54436826545980577</v>
      </c>
      <c r="G15" s="5"/>
      <c r="H15" s="5"/>
      <c r="I15" s="16"/>
      <c r="J15" s="16"/>
      <c r="K15" s="18"/>
      <c r="L15" s="18"/>
      <c r="M15" s="18"/>
    </row>
    <row r="16" spans="1:23" x14ac:dyDescent="0.6">
      <c r="A16" t="s">
        <v>7</v>
      </c>
      <c r="B16" s="2">
        <v>7.1306353164943659E-2</v>
      </c>
      <c r="C16" s="2">
        <v>9.3392391755855397E-2</v>
      </c>
      <c r="D16" s="2">
        <v>0.23621544131041802</v>
      </c>
      <c r="E16" s="2">
        <v>0.44550694986239137</v>
      </c>
      <c r="F16" s="2">
        <v>0.59821613097669535</v>
      </c>
    </row>
    <row r="17" spans="1:10" x14ac:dyDescent="0.6">
      <c r="A17" t="s">
        <v>10</v>
      </c>
      <c r="B17" s="2">
        <v>6.773051834546269E-2</v>
      </c>
      <c r="C17" s="2">
        <v>0.1055922987870257</v>
      </c>
      <c r="D17" s="2">
        <v>0.23158789036756033</v>
      </c>
      <c r="E17" s="2" t="s">
        <v>27</v>
      </c>
      <c r="F17" s="2">
        <v>0.67709484022995159</v>
      </c>
      <c r="H17" s="2"/>
      <c r="I17" s="2"/>
      <c r="J17" s="2"/>
    </row>
    <row r="18" spans="1:10" x14ac:dyDescent="0.6">
      <c r="A18" t="s">
        <v>13</v>
      </c>
      <c r="B18" s="2">
        <v>6.5416742874033831E-2</v>
      </c>
      <c r="C18" s="2">
        <v>0.10369920976494755</v>
      </c>
      <c r="D18" s="2">
        <v>0.2540946154078228</v>
      </c>
      <c r="E18" s="2">
        <v>0.46065166203901647</v>
      </c>
      <c r="F18" s="2">
        <v>0.60515745739098181</v>
      </c>
    </row>
    <row r="19" spans="1:10" x14ac:dyDescent="0.6">
      <c r="A19" t="s">
        <v>8</v>
      </c>
      <c r="B19" s="2">
        <v>4.3751390732472799E-2</v>
      </c>
      <c r="C19" s="2">
        <v>6.2051251279228253E-2</v>
      </c>
      <c r="D19" s="2">
        <v>0.1274679941532621</v>
      </c>
      <c r="E19" s="2">
        <v>0.26419109019223957</v>
      </c>
      <c r="F19" s="2">
        <v>2.1381388788249329</v>
      </c>
      <c r="I19" s="2"/>
    </row>
    <row r="20" spans="1:10" x14ac:dyDescent="0.6">
      <c r="A20" t="s">
        <v>11</v>
      </c>
      <c r="B20" s="2">
        <v>3.5758348194809497E-2</v>
      </c>
      <c r="C20" s="2">
        <v>5.1113403596110052E-2</v>
      </c>
      <c r="D20" s="2">
        <v>0.12263009998572905</v>
      </c>
      <c r="E20" s="2">
        <v>0.2406326490286004</v>
      </c>
      <c r="F20" s="2">
        <v>2.107639111247007</v>
      </c>
    </row>
    <row r="21" spans="1:10" x14ac:dyDescent="0.6">
      <c r="A21" t="s">
        <v>14</v>
      </c>
      <c r="B21" s="2">
        <v>4.6906539102603055E-2</v>
      </c>
      <c r="C21" s="2">
        <v>5.2585806168837505E-2</v>
      </c>
      <c r="D21" s="2">
        <v>0.13209554509611976</v>
      </c>
      <c r="E21" s="2" t="s">
        <v>27</v>
      </c>
      <c r="F21" s="2">
        <v>2.2542483388457257</v>
      </c>
    </row>
    <row r="23" spans="1:10" x14ac:dyDescent="0.6">
      <c r="E23" s="1"/>
      <c r="J23" s="1"/>
    </row>
    <row r="24" spans="1:10" x14ac:dyDescent="0.6">
      <c r="E24" s="1"/>
      <c r="J24" s="1"/>
    </row>
    <row r="25" spans="1:10" x14ac:dyDescent="0.6">
      <c r="A25" t="s">
        <v>14</v>
      </c>
    </row>
    <row r="36" spans="5:9" x14ac:dyDescent="0.6">
      <c r="E36" s="1"/>
      <c r="I36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E1" workbookViewId="0">
      <selection activeCell="R18" sqref="R18"/>
    </sheetView>
  </sheetViews>
  <sheetFormatPr defaultRowHeight="15.6" x14ac:dyDescent="0.6"/>
  <sheetData>
    <row r="1" spans="1:23" x14ac:dyDescent="0.6">
      <c r="A1" t="s">
        <v>40</v>
      </c>
    </row>
    <row r="2" spans="1:23" x14ac:dyDescent="0.6">
      <c r="A2" t="s">
        <v>41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11">
        <v>0.44900000000000001</v>
      </c>
      <c r="C6" s="11">
        <v>0.314</v>
      </c>
      <c r="D6" s="11">
        <v>0.27600000000000002</v>
      </c>
      <c r="E6" s="23"/>
      <c r="F6" s="22"/>
      <c r="H6" s="18" t="s">
        <v>54</v>
      </c>
      <c r="I6" s="16">
        <v>206.43899999999999</v>
      </c>
      <c r="J6" s="16">
        <f>AVERAGE(J7:J8)</f>
        <v>204.46850000000001</v>
      </c>
      <c r="K6" s="16">
        <v>200.93199999999999</v>
      </c>
      <c r="L6" s="26"/>
      <c r="M6" s="26"/>
      <c r="O6" s="6" t="s">
        <v>0</v>
      </c>
      <c r="P6" s="5">
        <v>0.995</v>
      </c>
      <c r="Q6" s="5">
        <v>2.4E-2</v>
      </c>
      <c r="R6" s="5">
        <v>0.13800000000000001</v>
      </c>
      <c r="S6" s="5">
        <v>0.114</v>
      </c>
      <c r="T6" s="5">
        <v>0.29599999999999999</v>
      </c>
      <c r="U6" s="5">
        <v>2E-3</v>
      </c>
      <c r="V6" s="10">
        <v>24.92</v>
      </c>
      <c r="W6" s="10">
        <v>36.42</v>
      </c>
    </row>
    <row r="7" spans="1:23" x14ac:dyDescent="0.6">
      <c r="A7" t="s">
        <v>3</v>
      </c>
      <c r="B7" s="2">
        <v>9.1709645958452601E-2</v>
      </c>
      <c r="C7" s="2">
        <v>6.036850548182545E-2</v>
      </c>
      <c r="D7" s="2">
        <v>5.1428918433123069E-2</v>
      </c>
      <c r="E7" s="24"/>
      <c r="F7" s="22"/>
      <c r="H7" s="18" t="s">
        <v>55</v>
      </c>
      <c r="I7" s="16">
        <f>AVERAGE(I6,I8)</f>
        <v>206.70049999999998</v>
      </c>
      <c r="J7" s="16">
        <v>203.57300000000001</v>
      </c>
      <c r="K7" s="16">
        <v>201.328</v>
      </c>
      <c r="L7" s="26"/>
      <c r="M7" s="26"/>
      <c r="O7" s="6" t="s">
        <v>1</v>
      </c>
      <c r="P7" s="10">
        <v>1.177</v>
      </c>
      <c r="Q7" s="10">
        <v>6.0000000000000001E-3</v>
      </c>
      <c r="R7" s="10">
        <v>7.6999999999999999E-2</v>
      </c>
      <c r="S7" s="10">
        <v>7.0999999999999994E-2</v>
      </c>
      <c r="T7" s="10">
        <v>0.35199999999999998</v>
      </c>
      <c r="U7" s="10">
        <v>1.4E-2</v>
      </c>
      <c r="V7" s="10">
        <v>25.06</v>
      </c>
      <c r="W7" s="10">
        <v>36.39</v>
      </c>
    </row>
    <row r="8" spans="1:23" x14ac:dyDescent="0.6">
      <c r="A8" t="s">
        <v>4</v>
      </c>
      <c r="B8" s="2">
        <v>4.6485852653252342E-2</v>
      </c>
      <c r="C8" s="2">
        <v>3.1972170150653199E-2</v>
      </c>
      <c r="D8" s="2">
        <v>2.755496243247085E-2</v>
      </c>
      <c r="E8" s="24"/>
      <c r="F8" s="22"/>
      <c r="H8" s="18" t="s">
        <v>56</v>
      </c>
      <c r="I8" s="16">
        <v>206.96199999999999</v>
      </c>
      <c r="J8" s="16">
        <v>205.364</v>
      </c>
      <c r="K8" s="16">
        <v>201.05199999999999</v>
      </c>
      <c r="L8" s="26"/>
      <c r="M8" s="26"/>
      <c r="O8" s="6" t="s">
        <v>2</v>
      </c>
      <c r="P8" s="10">
        <v>1.6850000000000001</v>
      </c>
      <c r="Q8" s="10">
        <v>0</v>
      </c>
      <c r="R8" s="10">
        <v>2.9000000000000001E-2</v>
      </c>
      <c r="S8" s="10">
        <v>2.9000000000000001E-2</v>
      </c>
      <c r="T8" s="10">
        <v>0.34599999999999997</v>
      </c>
      <c r="U8" s="10">
        <v>2.1000000000000001E-2</v>
      </c>
      <c r="V8" s="10">
        <v>25.47</v>
      </c>
      <c r="W8" s="10">
        <v>36.31</v>
      </c>
    </row>
    <row r="9" spans="1:23" x14ac:dyDescent="0.6">
      <c r="A9" t="s">
        <v>5</v>
      </c>
      <c r="B9" s="2">
        <v>2.43998140623406E-2</v>
      </c>
      <c r="C9" s="2">
        <v>1.51447121766252E-2</v>
      </c>
      <c r="D9" s="2">
        <v>1.6406771524677299E-2</v>
      </c>
      <c r="E9" s="24"/>
      <c r="F9" s="22"/>
      <c r="H9" s="18" t="s">
        <v>57</v>
      </c>
      <c r="I9" s="16">
        <v>202.167</v>
      </c>
      <c r="J9" s="16">
        <v>207.92599999999999</v>
      </c>
      <c r="K9" s="16">
        <v>201.41399999999999</v>
      </c>
      <c r="L9" s="26"/>
      <c r="M9" s="26"/>
      <c r="O9" s="6">
        <v>57</v>
      </c>
      <c r="P9" s="22"/>
      <c r="Q9" s="22"/>
      <c r="R9" s="22"/>
      <c r="S9" s="22"/>
      <c r="T9" s="22"/>
      <c r="U9" s="22"/>
      <c r="V9" s="22"/>
      <c r="W9" s="22"/>
    </row>
    <row r="10" spans="1:23" x14ac:dyDescent="0.6">
      <c r="A10" t="s">
        <v>16</v>
      </c>
      <c r="B10" s="11">
        <v>0.42699999999999999</v>
      </c>
      <c r="C10" s="11">
        <v>0.27300000000000002</v>
      </c>
      <c r="D10" s="11">
        <v>0.378</v>
      </c>
      <c r="E10" s="24"/>
      <c r="F10" s="22"/>
      <c r="H10" s="18" t="s">
        <v>58</v>
      </c>
      <c r="I10" s="16">
        <v>202.691</v>
      </c>
      <c r="J10" s="16">
        <v>206.809</v>
      </c>
      <c r="K10" s="16">
        <v>201.71700000000001</v>
      </c>
      <c r="L10" s="26"/>
      <c r="M10" s="26"/>
      <c r="O10" s="6">
        <v>54</v>
      </c>
      <c r="P10" s="22"/>
      <c r="Q10" s="22"/>
      <c r="R10" s="22"/>
      <c r="S10" s="22"/>
      <c r="T10" s="22"/>
      <c r="U10" s="22"/>
      <c r="V10" s="22"/>
      <c r="W10" s="22"/>
    </row>
    <row r="11" spans="1:23" x14ac:dyDescent="0.6">
      <c r="A11" t="s">
        <v>17</v>
      </c>
      <c r="C11" s="2"/>
      <c r="D11" s="11"/>
      <c r="E11" s="24"/>
      <c r="F11" s="22"/>
      <c r="H11" s="18" t="s">
        <v>59</v>
      </c>
      <c r="I11" s="16">
        <v>203.149</v>
      </c>
      <c r="J11" s="16">
        <v>208.50899999999999</v>
      </c>
      <c r="K11" s="16">
        <v>201.733</v>
      </c>
      <c r="L11" s="26"/>
      <c r="M11" s="26"/>
    </row>
    <row r="12" spans="1:23" x14ac:dyDescent="0.6">
      <c r="A12" t="s">
        <v>18</v>
      </c>
      <c r="C12" s="2"/>
      <c r="D12" s="11"/>
      <c r="E12" s="24"/>
      <c r="F12" s="22"/>
      <c r="H12" s="18" t="s">
        <v>60</v>
      </c>
      <c r="I12" s="16">
        <v>206.703</v>
      </c>
      <c r="J12" s="16">
        <v>212.59100000000001</v>
      </c>
      <c r="K12" s="16">
        <v>204.88499999999999</v>
      </c>
      <c r="L12" s="26"/>
      <c r="M12" s="26"/>
    </row>
    <row r="13" spans="1:23" x14ac:dyDescent="0.6">
      <c r="A13" t="s">
        <v>6</v>
      </c>
      <c r="B13" s="2">
        <v>0.16259531267404556</v>
      </c>
      <c r="C13" s="2">
        <v>0.11547843034676714</v>
      </c>
      <c r="D13" s="2">
        <v>8.6661408566244214E-2</v>
      </c>
      <c r="E13" s="24"/>
      <c r="F13" s="22"/>
      <c r="H13" s="18" t="s">
        <v>62</v>
      </c>
      <c r="I13" s="16">
        <v>206.68</v>
      </c>
      <c r="J13" s="16">
        <v>210.42</v>
      </c>
      <c r="K13" s="16">
        <v>204.84899999999999</v>
      </c>
      <c r="L13" s="27"/>
      <c r="M13" s="26"/>
    </row>
    <row r="14" spans="1:23" x14ac:dyDescent="0.6">
      <c r="A14" t="s">
        <v>9</v>
      </c>
      <c r="B14" s="2">
        <v>0.15312986756365479</v>
      </c>
      <c r="C14" s="2">
        <v>0.12410250255845649</v>
      </c>
      <c r="D14" s="2">
        <v>8.5820035667542802E-2</v>
      </c>
      <c r="E14" s="24"/>
      <c r="F14" s="22"/>
      <c r="G14" s="5"/>
      <c r="H14" s="18" t="s">
        <v>61</v>
      </c>
      <c r="I14" s="16">
        <v>206.64</v>
      </c>
      <c r="J14" s="16">
        <v>210.44499999999999</v>
      </c>
      <c r="K14" s="16">
        <v>205.03700000000001</v>
      </c>
      <c r="L14" s="27"/>
      <c r="M14" s="26"/>
    </row>
    <row r="15" spans="1:23" x14ac:dyDescent="0.6">
      <c r="A15" t="s">
        <v>12</v>
      </c>
      <c r="B15" s="2">
        <v>0.16406771524677302</v>
      </c>
      <c r="C15" s="2">
        <v>0.12410250255845651</v>
      </c>
      <c r="D15" s="2">
        <v>8.2033857623386497E-2</v>
      </c>
      <c r="E15" s="24"/>
      <c r="F15" s="22"/>
      <c r="G15" s="5"/>
      <c r="H15" s="5"/>
    </row>
    <row r="16" spans="1:23" x14ac:dyDescent="0.6">
      <c r="A16" t="s">
        <v>7</v>
      </c>
      <c r="B16" s="2">
        <v>8.9395870487023743E-2</v>
      </c>
      <c r="C16" s="2">
        <v>6.0158162257150087E-2</v>
      </c>
      <c r="D16" s="2">
        <v>5.1534090045460751E-2</v>
      </c>
      <c r="E16" s="22"/>
      <c r="F16" s="22"/>
    </row>
    <row r="17" spans="1:8" x14ac:dyDescent="0.6">
      <c r="A17" t="s">
        <v>10</v>
      </c>
      <c r="B17" s="2">
        <v>7.4040815085723188E-2</v>
      </c>
      <c r="C17" s="2">
        <v>6.4785713200007797E-2</v>
      </c>
      <c r="D17" s="2">
        <v>4.4172077181823505E-2</v>
      </c>
      <c r="E17" s="22"/>
      <c r="F17" s="22"/>
      <c r="H17" s="2"/>
    </row>
    <row r="18" spans="1:8" x14ac:dyDescent="0.6">
      <c r="A18" t="s">
        <v>13</v>
      </c>
      <c r="B18" s="2">
        <v>7.2778755737671105E-2</v>
      </c>
      <c r="C18" s="2">
        <v>6.6047772548059908E-2</v>
      </c>
      <c r="D18" s="2" t="s">
        <v>27</v>
      </c>
      <c r="E18" s="22"/>
      <c r="F18" s="22"/>
    </row>
    <row r="19" spans="1:8" x14ac:dyDescent="0.6">
      <c r="A19" t="s">
        <v>8</v>
      </c>
      <c r="B19" s="2">
        <v>4.6065166203901643E-2</v>
      </c>
      <c r="C19" s="2">
        <v>3.0920454027276448E-2</v>
      </c>
      <c r="D19" s="2">
        <v>2.5451530185717348E-2</v>
      </c>
      <c r="E19" s="22"/>
      <c r="F19" s="22"/>
    </row>
    <row r="20" spans="1:8" x14ac:dyDescent="0.6">
      <c r="A20" t="s">
        <v>11</v>
      </c>
      <c r="B20" s="2">
        <v>4.7537568776629097E-2</v>
      </c>
      <c r="C20" s="2">
        <v>3.3654915948056002E-2</v>
      </c>
      <c r="D20" s="2">
        <v>7.6354590557152033E-2</v>
      </c>
      <c r="E20" s="22"/>
      <c r="F20" s="22"/>
    </row>
    <row r="21" spans="1:8" x14ac:dyDescent="0.6">
      <c r="A21" t="s">
        <v>14</v>
      </c>
      <c r="B21" s="2">
        <v>3.7861780441562999E-2</v>
      </c>
      <c r="C21" s="2">
        <v>3.4075602397406701E-2</v>
      </c>
      <c r="D21" s="2">
        <v>2.7134275983120154E-2</v>
      </c>
      <c r="E21" s="22"/>
      <c r="F21" s="22"/>
    </row>
    <row r="23" spans="1:8" x14ac:dyDescent="0.6">
      <c r="E23" s="1"/>
    </row>
    <row r="24" spans="1:8" x14ac:dyDescent="0.6">
      <c r="E24" s="1"/>
    </row>
    <row r="35" spans="5:5" x14ac:dyDescent="0.6">
      <c r="E3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F1" workbookViewId="0">
      <selection activeCell="V10" sqref="V10:W10"/>
    </sheetView>
  </sheetViews>
  <sheetFormatPr defaultRowHeight="15.6" x14ac:dyDescent="0.6"/>
  <sheetData>
    <row r="1" spans="1:23" x14ac:dyDescent="0.6">
      <c r="A1" t="s">
        <v>42</v>
      </c>
    </row>
    <row r="2" spans="1:23" x14ac:dyDescent="0.6">
      <c r="A2" t="s">
        <v>43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11">
        <v>0.57799999999999996</v>
      </c>
      <c r="C6" s="11">
        <v>0.54800000000000004</v>
      </c>
      <c r="D6" s="11">
        <v>0.61599999999999999</v>
      </c>
      <c r="E6" s="11">
        <v>1.9690000000000001</v>
      </c>
      <c r="F6" s="11">
        <v>7.8070000000000004</v>
      </c>
      <c r="H6" t="s">
        <v>54</v>
      </c>
      <c r="I6" s="16">
        <v>215.54599999999999</v>
      </c>
      <c r="J6" s="16">
        <v>209.12899999999999</v>
      </c>
      <c r="K6" s="16">
        <v>213.87100000000001</v>
      </c>
      <c r="L6" s="16">
        <v>242.37100000000001</v>
      </c>
      <c r="M6" s="16">
        <v>237.649</v>
      </c>
      <c r="O6" s="6" t="s">
        <v>0</v>
      </c>
      <c r="P6" s="5">
        <v>1.105</v>
      </c>
      <c r="Q6" s="5">
        <v>0.01</v>
      </c>
      <c r="R6" s="5">
        <v>0.32500000000000001</v>
      </c>
      <c r="S6" s="5">
        <v>0.315</v>
      </c>
      <c r="T6" s="5">
        <v>0.13900000000000001</v>
      </c>
      <c r="U6" s="5">
        <v>4.3999999999999997E-2</v>
      </c>
      <c r="V6" s="10">
        <v>23.4</v>
      </c>
      <c r="W6" s="10">
        <v>36.35</v>
      </c>
    </row>
    <row r="7" spans="1:23" x14ac:dyDescent="0.6">
      <c r="A7" t="s">
        <v>3</v>
      </c>
      <c r="B7" s="2">
        <v>0.11821289226754671</v>
      </c>
      <c r="C7" s="2">
        <v>0.11631980324546853</v>
      </c>
      <c r="D7" s="2">
        <v>0.11484740067274109</v>
      </c>
      <c r="E7" s="2">
        <v>0.43877596667278002</v>
      </c>
      <c r="F7" s="2">
        <v>1.477871496569009</v>
      </c>
      <c r="H7" t="s">
        <v>55</v>
      </c>
      <c r="I7" s="16">
        <v>209.77099999999999</v>
      </c>
      <c r="J7" s="16">
        <v>204.69200000000001</v>
      </c>
      <c r="K7" s="16">
        <f>AVERAGE(K6,K8)</f>
        <v>212.541</v>
      </c>
      <c r="L7" s="16">
        <v>241.869</v>
      </c>
      <c r="M7" s="16">
        <v>242.68700000000001</v>
      </c>
      <c r="O7" s="6" t="s">
        <v>1</v>
      </c>
      <c r="P7" s="10">
        <v>1.1930000000000001</v>
      </c>
      <c r="Q7" s="10">
        <v>1.6E-2</v>
      </c>
      <c r="R7" s="10">
        <v>0.27900000000000003</v>
      </c>
      <c r="S7" s="10">
        <v>0.26300000000000001</v>
      </c>
      <c r="T7" s="10">
        <v>5.8000000000000003E-2</v>
      </c>
      <c r="U7" s="10">
        <v>6.7000000000000004E-2</v>
      </c>
      <c r="V7" s="10">
        <v>22.51</v>
      </c>
      <c r="W7" s="10">
        <v>36.450000000000003</v>
      </c>
    </row>
    <row r="8" spans="1:23" x14ac:dyDescent="0.6">
      <c r="A8" t="s">
        <v>4</v>
      </c>
      <c r="B8" s="2">
        <v>5.910644613377334E-2</v>
      </c>
      <c r="C8" s="2">
        <v>5.7213357111695194E-2</v>
      </c>
      <c r="D8" s="2">
        <v>5.489958164026635E-2</v>
      </c>
      <c r="E8" s="2">
        <v>0.20319155503638808</v>
      </c>
      <c r="F8" s="2">
        <v>0.79951459699100536</v>
      </c>
      <c r="H8" t="s">
        <v>56</v>
      </c>
      <c r="I8" s="16">
        <v>210.16800000000001</v>
      </c>
      <c r="J8" s="16">
        <v>211.92099999999999</v>
      </c>
      <c r="K8" s="16">
        <v>211.21100000000001</v>
      </c>
      <c r="L8" s="16">
        <v>241.41300000000001</v>
      </c>
      <c r="M8" s="16">
        <v>241.22</v>
      </c>
      <c r="O8" s="6" t="s">
        <v>2</v>
      </c>
      <c r="P8" s="10">
        <v>1.4059999999999999</v>
      </c>
      <c r="Q8" s="10">
        <v>4.7E-2</v>
      </c>
      <c r="R8" s="10">
        <v>0.75600000000000001</v>
      </c>
      <c r="S8" s="10">
        <v>0.70899999999999996</v>
      </c>
      <c r="T8" s="10">
        <v>6.5000000000000002E-2</v>
      </c>
      <c r="U8" s="10">
        <v>8.9999999999999993E-3</v>
      </c>
      <c r="V8" s="10">
        <v>22.16</v>
      </c>
      <c r="W8" s="10">
        <v>36.47</v>
      </c>
    </row>
    <row r="9" spans="1:23" x14ac:dyDescent="0.6">
      <c r="A9" t="s">
        <v>5</v>
      </c>
      <c r="B9" s="2">
        <v>3.4285945622082051E-2</v>
      </c>
      <c r="C9" s="2">
        <v>3.1972170150653199E-2</v>
      </c>
      <c r="D9" s="2">
        <v>3.15514837013025E-2</v>
      </c>
      <c r="E9" s="2">
        <v>0.11400602777403969</v>
      </c>
      <c r="F9" s="2">
        <v>0.41626924163251761</v>
      </c>
      <c r="H9" t="s">
        <v>57</v>
      </c>
      <c r="I9" s="16">
        <v>214.916</v>
      </c>
      <c r="J9" s="16">
        <v>213.03800000000001</v>
      </c>
      <c r="K9" s="16">
        <v>215.227</v>
      </c>
      <c r="L9" s="16">
        <v>224.14</v>
      </c>
      <c r="M9" s="16">
        <v>242.727</v>
      </c>
      <c r="O9" s="6">
        <v>57</v>
      </c>
      <c r="P9" s="10">
        <v>2.125</v>
      </c>
      <c r="Q9" s="10">
        <v>6.8000000000000005E-2</v>
      </c>
      <c r="R9" s="10">
        <v>0</v>
      </c>
      <c r="S9" s="10">
        <v>0</v>
      </c>
      <c r="T9" s="10">
        <v>0.20499999999999999</v>
      </c>
      <c r="U9" s="10">
        <v>1.2999999999999999E-2</v>
      </c>
      <c r="V9" s="10">
        <v>17.73</v>
      </c>
      <c r="W9" s="10">
        <v>35.159999999999997</v>
      </c>
    </row>
    <row r="10" spans="1:23" x14ac:dyDescent="0.6">
      <c r="A10" t="s">
        <v>16</v>
      </c>
      <c r="B10" s="11">
        <v>0.42899999999999999</v>
      </c>
      <c r="C10" s="11">
        <v>0.66400000000000003</v>
      </c>
      <c r="D10" s="9">
        <v>0.86299999999999999</v>
      </c>
      <c r="E10" s="11">
        <v>1.583</v>
      </c>
      <c r="F10" s="11">
        <v>9.4429999999999996</v>
      </c>
      <c r="H10" t="s">
        <v>58</v>
      </c>
      <c r="I10" s="16">
        <v>213.31700000000001</v>
      </c>
      <c r="J10" s="16">
        <v>214.48599999999999</v>
      </c>
      <c r="K10" s="16">
        <v>215.048</v>
      </c>
      <c r="L10" s="16">
        <v>224.25700000000001</v>
      </c>
      <c r="M10" s="16">
        <v>249.86199999999999</v>
      </c>
      <c r="O10" s="6">
        <v>54</v>
      </c>
      <c r="P10" s="10">
        <v>28.896999999999998</v>
      </c>
      <c r="Q10" s="10">
        <v>0.187</v>
      </c>
      <c r="R10" s="10">
        <v>0.35299999999999998</v>
      </c>
      <c r="S10" s="10">
        <v>0.16600000000000001</v>
      </c>
      <c r="T10" s="10">
        <v>0.52700000000000002</v>
      </c>
      <c r="U10" s="10">
        <v>2.5999999999999999E-2</v>
      </c>
      <c r="V10" s="10">
        <v>17.55</v>
      </c>
      <c r="W10" s="10">
        <v>30.37</v>
      </c>
    </row>
    <row r="11" spans="1:23" x14ac:dyDescent="0.6">
      <c r="A11" t="s">
        <v>17</v>
      </c>
      <c r="C11" s="2"/>
      <c r="D11" s="11"/>
      <c r="H11" t="s">
        <v>59</v>
      </c>
      <c r="I11" s="16">
        <v>215.696</v>
      </c>
      <c r="J11" s="16">
        <v>214.18299999999999</v>
      </c>
      <c r="K11" s="16">
        <v>215.06399999999999</v>
      </c>
      <c r="L11" s="16">
        <v>224.465</v>
      </c>
      <c r="M11" s="16">
        <v>242.56399999999999</v>
      </c>
    </row>
    <row r="12" spans="1:23" x14ac:dyDescent="0.6">
      <c r="A12" t="s">
        <v>18</v>
      </c>
      <c r="C12" s="2"/>
      <c r="D12" s="11"/>
      <c r="H12" t="s">
        <v>60</v>
      </c>
      <c r="I12" s="16">
        <v>215.30699999999999</v>
      </c>
      <c r="J12" s="16">
        <v>215.62799999999999</v>
      </c>
      <c r="K12" s="16">
        <v>217.018</v>
      </c>
      <c r="L12" s="16">
        <v>238.45099999999999</v>
      </c>
      <c r="M12" s="16">
        <v>266.685</v>
      </c>
    </row>
    <row r="13" spans="1:23" x14ac:dyDescent="0.6">
      <c r="A13" t="s">
        <v>6</v>
      </c>
      <c r="B13" s="2">
        <v>0.19309508025197128</v>
      </c>
      <c r="C13" s="2">
        <v>0.15901947785456458</v>
      </c>
      <c r="D13" s="2">
        <v>0.22149141558314356</v>
      </c>
      <c r="E13" s="2">
        <v>0.37840746119095464</v>
      </c>
      <c r="F13" s="2">
        <v>2.2641344704054673</v>
      </c>
      <c r="H13" t="s">
        <v>62</v>
      </c>
      <c r="I13" s="16">
        <v>219.27500000000001</v>
      </c>
      <c r="J13" s="16">
        <v>212.262</v>
      </c>
      <c r="K13" s="16">
        <v>217.00899999999999</v>
      </c>
      <c r="L13" s="16">
        <v>239.977</v>
      </c>
      <c r="M13" s="16">
        <v>267.45299999999997</v>
      </c>
    </row>
    <row r="14" spans="1:23" x14ac:dyDescent="0.6">
      <c r="A14" t="s">
        <v>9</v>
      </c>
      <c r="B14" s="2">
        <v>0.18089517322080098</v>
      </c>
      <c r="C14" s="2">
        <v>0.16848492296495535</v>
      </c>
      <c r="D14" s="2">
        <v>0.21433974594418162</v>
      </c>
      <c r="E14" s="2">
        <v>0.38745221985199468</v>
      </c>
      <c r="F14" s="2">
        <v>2.4700604873626344</v>
      </c>
      <c r="G14" s="5"/>
      <c r="H14" t="s">
        <v>61</v>
      </c>
      <c r="I14" s="16">
        <v>215.65</v>
      </c>
      <c r="J14" s="16">
        <v>217.881</v>
      </c>
      <c r="K14" s="16">
        <v>217.25200000000001</v>
      </c>
      <c r="L14" s="16">
        <v>239.24600000000001</v>
      </c>
      <c r="M14" s="16">
        <v>267.06200000000001</v>
      </c>
    </row>
    <row r="15" spans="1:23" x14ac:dyDescent="0.6">
      <c r="A15" t="s">
        <v>12</v>
      </c>
      <c r="B15" s="2">
        <v>0.1846813512649573</v>
      </c>
      <c r="C15" s="2">
        <v>0.17058835521170881</v>
      </c>
      <c r="D15" s="2">
        <v>0.21623283496625978</v>
      </c>
      <c r="E15" s="2">
        <v>0.3969176649623854</v>
      </c>
      <c r="F15" s="2">
        <v>2.3156685604509284</v>
      </c>
      <c r="G15" s="5"/>
      <c r="H15" s="5"/>
      <c r="I15" s="5"/>
      <c r="J15" s="5"/>
    </row>
    <row r="16" spans="1:23" x14ac:dyDescent="0.6">
      <c r="A16" t="s">
        <v>7</v>
      </c>
      <c r="B16" s="2">
        <v>7.8668366028580905E-2</v>
      </c>
      <c r="C16" s="2">
        <v>7.7616649905204144E-2</v>
      </c>
      <c r="D16" s="2">
        <v>0.1106405361792341</v>
      </c>
      <c r="E16" s="2">
        <v>0.22001901301041613</v>
      </c>
      <c r="F16" s="2">
        <v>1.3617620365482157</v>
      </c>
    </row>
    <row r="17" spans="1:10" x14ac:dyDescent="0.6">
      <c r="A17" t="s">
        <v>10</v>
      </c>
      <c r="B17" s="2">
        <v>0.10117509106884336</v>
      </c>
      <c r="C17" s="2">
        <v>7.48821879844246E-2</v>
      </c>
      <c r="D17" s="2">
        <v>0.1203163245143002</v>
      </c>
      <c r="E17" s="2">
        <v>0.22506725040262446</v>
      </c>
      <c r="F17" s="2">
        <v>1.3615516933235405</v>
      </c>
      <c r="H17" s="2"/>
      <c r="I17" s="2"/>
      <c r="J17" s="2"/>
    </row>
    <row r="18" spans="1:10" x14ac:dyDescent="0.6">
      <c r="A18" t="s">
        <v>13</v>
      </c>
      <c r="B18" s="2">
        <v>8.3085573746763244E-2</v>
      </c>
      <c r="C18" s="2">
        <v>7.5513217658450649E-2</v>
      </c>
      <c r="D18" s="2">
        <v>0.10411989621429825</v>
      </c>
      <c r="E18" s="2">
        <v>0.20634670340651837</v>
      </c>
      <c r="F18" s="2">
        <v>1.1735048504637777</v>
      </c>
    </row>
    <row r="19" spans="1:10" x14ac:dyDescent="0.6">
      <c r="A19" t="s">
        <v>8</v>
      </c>
      <c r="B19" s="2">
        <v>8.2454544072737196E-2</v>
      </c>
      <c r="C19" s="2">
        <v>4.9641001023382592E-2</v>
      </c>
      <c r="D19" s="2">
        <v>6.1209878380526848E-2</v>
      </c>
      <c r="E19" s="2">
        <v>0.12410250255845651</v>
      </c>
      <c r="F19" s="2">
        <v>0.69287058208060304</v>
      </c>
      <c r="I19" s="2"/>
    </row>
    <row r="20" spans="1:10" x14ac:dyDescent="0.6">
      <c r="A20" t="s">
        <v>11</v>
      </c>
      <c r="B20" s="2">
        <v>4.5223793305200259E-2</v>
      </c>
      <c r="C20" s="2">
        <v>4.1437615261043947E-2</v>
      </c>
      <c r="D20" s="2">
        <v>6.1420221605202191E-2</v>
      </c>
      <c r="E20" s="2">
        <v>0.12452318900780719</v>
      </c>
      <c r="F20" s="2">
        <v>0.70864632393125415</v>
      </c>
    </row>
    <row r="21" spans="1:10" x14ac:dyDescent="0.6">
      <c r="A21" t="s">
        <v>14</v>
      </c>
      <c r="B21" s="2">
        <v>4.7747912001304439E-2</v>
      </c>
      <c r="C21" s="2">
        <v>5.6161640988318447E-2</v>
      </c>
      <c r="D21" s="2">
        <v>5.6582327437669139E-2</v>
      </c>
      <c r="E21" s="2">
        <v>0.11610946002079318</v>
      </c>
      <c r="F21" s="2">
        <v>0.70422911621307172</v>
      </c>
    </row>
    <row r="23" spans="1:10" x14ac:dyDescent="0.6">
      <c r="E23" s="1"/>
      <c r="J23" s="1"/>
    </row>
    <row r="24" spans="1:10" x14ac:dyDescent="0.6">
      <c r="E24" s="1"/>
      <c r="J24" s="1"/>
    </row>
    <row r="35" spans="5:9" x14ac:dyDescent="0.6">
      <c r="E35" s="1"/>
      <c r="I35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E1" workbookViewId="0">
      <selection activeCell="V10" sqref="V10:W10"/>
    </sheetView>
  </sheetViews>
  <sheetFormatPr defaultRowHeight="15.6" x14ac:dyDescent="0.6"/>
  <sheetData>
    <row r="1" spans="1:23" x14ac:dyDescent="0.6">
      <c r="A1" t="s">
        <v>44</v>
      </c>
    </row>
    <row r="2" spans="1:23" x14ac:dyDescent="0.6">
      <c r="A2" t="s">
        <v>45</v>
      </c>
    </row>
    <row r="3" spans="1:23" x14ac:dyDescent="0.6">
      <c r="A3" t="s">
        <v>66</v>
      </c>
      <c r="H3" t="s">
        <v>65</v>
      </c>
    </row>
    <row r="4" spans="1:23" ht="19.2" x14ac:dyDescent="0.8">
      <c r="A4" t="s">
        <v>26</v>
      </c>
      <c r="H4" t="s">
        <v>63</v>
      </c>
      <c r="P4" t="s">
        <v>64</v>
      </c>
    </row>
    <row r="5" spans="1:23" x14ac:dyDescent="0.6">
      <c r="B5" s="6" t="s">
        <v>0</v>
      </c>
      <c r="C5" s="6" t="s">
        <v>1</v>
      </c>
      <c r="D5" s="6" t="s">
        <v>2</v>
      </c>
      <c r="E5" s="6">
        <v>57</v>
      </c>
      <c r="F5" s="6">
        <v>54</v>
      </c>
      <c r="I5" s="6" t="s">
        <v>0</v>
      </c>
      <c r="J5" s="6" t="s">
        <v>1</v>
      </c>
      <c r="K5" s="6" t="s">
        <v>2</v>
      </c>
      <c r="L5" s="6">
        <v>57</v>
      </c>
      <c r="M5" s="6">
        <v>54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67</v>
      </c>
      <c r="W5" s="9" t="s">
        <v>25</v>
      </c>
    </row>
    <row r="6" spans="1:23" x14ac:dyDescent="0.6">
      <c r="A6" t="s">
        <v>15</v>
      </c>
      <c r="B6" s="12">
        <v>0.11232328197663688</v>
      </c>
      <c r="C6" s="12">
        <v>0.2580911366766544</v>
      </c>
      <c r="D6" s="12">
        <v>0.30668042157666026</v>
      </c>
      <c r="E6" s="12">
        <v>1.1891754207020913</v>
      </c>
      <c r="F6" s="12">
        <v>8.6356410890464943</v>
      </c>
      <c r="H6" t="s">
        <v>54</v>
      </c>
      <c r="I6" s="16">
        <v>221.13</v>
      </c>
      <c r="J6" s="16">
        <v>228.517</v>
      </c>
      <c r="K6" s="16">
        <v>214.16800000000001</v>
      </c>
      <c r="L6" s="16">
        <v>209.10900000000001</v>
      </c>
      <c r="M6" s="16">
        <v>211.96100000000001</v>
      </c>
      <c r="O6" s="6" t="s">
        <v>0</v>
      </c>
      <c r="P6" s="5">
        <v>0.26900000000000002</v>
      </c>
      <c r="Q6" s="5">
        <v>8.9999999999999993E-3</v>
      </c>
      <c r="R6" s="5">
        <v>6.8000000000000005E-2</v>
      </c>
      <c r="S6" s="5">
        <v>6.8000000000000005E-2</v>
      </c>
      <c r="T6" s="5">
        <v>0</v>
      </c>
      <c r="U6" s="5">
        <v>0.77700000000000002</v>
      </c>
      <c r="V6" s="10">
        <v>26.85</v>
      </c>
      <c r="W6" s="10">
        <v>36.56</v>
      </c>
    </row>
    <row r="7" spans="1:23" x14ac:dyDescent="0.6">
      <c r="A7" t="s">
        <v>3</v>
      </c>
      <c r="B7" s="2">
        <v>2.6713589533769445E-2</v>
      </c>
      <c r="C7" s="2">
        <v>6.6258115772735243E-2</v>
      </c>
      <c r="D7" s="2">
        <v>6.2471937728578938E-2</v>
      </c>
      <c r="E7" s="2">
        <v>0.31004591317146585</v>
      </c>
      <c r="F7" s="2">
        <v>1.7042008063196856</v>
      </c>
      <c r="H7" t="s">
        <v>55</v>
      </c>
      <c r="I7" s="16">
        <v>222.267</v>
      </c>
      <c r="J7" s="16">
        <v>253.78700000000001</v>
      </c>
      <c r="K7" s="16">
        <v>210.42400000000001</v>
      </c>
      <c r="L7" s="16">
        <f>AVERAGE(L6,L8)</f>
        <v>209.00150000000002</v>
      </c>
      <c r="M7" s="16">
        <v>210.84200000000001</v>
      </c>
      <c r="O7" s="6" t="s">
        <v>1</v>
      </c>
      <c r="P7" s="14">
        <v>0.34599999999999997</v>
      </c>
      <c r="Q7" s="14">
        <v>0</v>
      </c>
      <c r="R7" s="14">
        <v>3.1E-2</v>
      </c>
      <c r="S7" s="14">
        <v>5.000000000000001E-3</v>
      </c>
      <c r="T7" s="14">
        <v>2.5999999999999999E-2</v>
      </c>
      <c r="U7" s="14">
        <v>1.85</v>
      </c>
      <c r="V7" s="10">
        <v>27.39</v>
      </c>
      <c r="W7" s="10">
        <v>36.729999999999997</v>
      </c>
    </row>
    <row r="8" spans="1:23" x14ac:dyDescent="0.6">
      <c r="A8" t="s">
        <v>4</v>
      </c>
      <c r="B8" s="2">
        <v>1.5144712176625198E-2</v>
      </c>
      <c r="C8" s="2">
        <v>3.3654915948055995E-2</v>
      </c>
      <c r="D8" s="2">
        <v>3.2392856600003898E-2</v>
      </c>
      <c r="E8" s="2">
        <v>0.16722286361690325</v>
      </c>
      <c r="F8" s="2">
        <v>0.77469409647931398</v>
      </c>
      <c r="H8" t="s">
        <v>56</v>
      </c>
      <c r="I8" s="16">
        <v>221.62100000000001</v>
      </c>
      <c r="J8" s="16">
        <v>221.94499999999999</v>
      </c>
      <c r="K8" s="16">
        <v>212.48699999999999</v>
      </c>
      <c r="L8" s="16">
        <v>208.89400000000001</v>
      </c>
      <c r="M8" s="16">
        <v>209.88399999999999</v>
      </c>
      <c r="O8" s="6" t="s">
        <v>2</v>
      </c>
      <c r="P8" s="14">
        <v>0.30299999999999999</v>
      </c>
      <c r="Q8" s="14">
        <v>0</v>
      </c>
      <c r="R8" s="14">
        <v>0.31</v>
      </c>
      <c r="S8" s="14">
        <v>0.23199999999999998</v>
      </c>
      <c r="T8" s="14">
        <v>7.8E-2</v>
      </c>
      <c r="U8" s="14">
        <v>1.823</v>
      </c>
      <c r="V8" s="10">
        <v>27.22</v>
      </c>
      <c r="W8" s="10">
        <v>36.659999999999997</v>
      </c>
    </row>
    <row r="9" spans="1:23" x14ac:dyDescent="0.6">
      <c r="A9" t="s">
        <v>5</v>
      </c>
      <c r="B9" s="2">
        <v>9.8861315597414488E-3</v>
      </c>
      <c r="C9" s="2">
        <v>2.0403292793508949E-2</v>
      </c>
      <c r="D9" s="2">
        <v>1.9772263119482898E-2</v>
      </c>
      <c r="E9" s="2">
        <v>0.10748538780910384</v>
      </c>
      <c r="F9" s="2">
        <v>0.44676900921044338</v>
      </c>
      <c r="H9" t="s">
        <v>57</v>
      </c>
      <c r="I9" s="16">
        <v>203.178</v>
      </c>
      <c r="J9" s="16">
        <v>209.166</v>
      </c>
      <c r="K9" s="16">
        <v>208.345</v>
      </c>
      <c r="L9" s="16">
        <v>195.01400000000001</v>
      </c>
      <c r="M9" s="16">
        <v>201.036</v>
      </c>
      <c r="O9" s="6">
        <v>57</v>
      </c>
      <c r="P9" s="14">
        <v>0.49299999999999999</v>
      </c>
      <c r="Q9" s="14">
        <v>2.8000000000000001E-2</v>
      </c>
      <c r="R9" s="14">
        <v>7.0000000000000007E-2</v>
      </c>
      <c r="S9" s="14">
        <v>6.0000000000000005E-2</v>
      </c>
      <c r="T9" s="14">
        <v>0.01</v>
      </c>
      <c r="U9" s="14">
        <v>13.06</v>
      </c>
      <c r="V9" s="10">
        <v>28.04</v>
      </c>
      <c r="W9" s="10">
        <v>35.14</v>
      </c>
    </row>
    <row r="10" spans="1:23" x14ac:dyDescent="0.6">
      <c r="A10" t="s">
        <v>16</v>
      </c>
      <c r="B10" s="12">
        <v>0.17637279389028096</v>
      </c>
      <c r="C10" s="12">
        <v>0.41995024806433617</v>
      </c>
      <c r="D10" s="12">
        <v>0.49630483862148839</v>
      </c>
      <c r="E10" s="12">
        <v>1.1437412841722154</v>
      </c>
      <c r="F10" s="13">
        <v>5.6871549371597752</v>
      </c>
      <c r="H10" t="s">
        <v>58</v>
      </c>
      <c r="I10" s="16">
        <v>203.07300000000001</v>
      </c>
      <c r="J10" s="16">
        <v>211.197</v>
      </c>
      <c r="K10" s="16">
        <v>207.32</v>
      </c>
      <c r="L10" s="16">
        <v>195.036</v>
      </c>
      <c r="M10" s="16">
        <v>201.81399999999999</v>
      </c>
      <c r="O10" s="6">
        <v>54</v>
      </c>
      <c r="P10" s="14">
        <v>14.135</v>
      </c>
      <c r="Q10" s="14">
        <v>3.9E-2</v>
      </c>
      <c r="R10" s="14">
        <v>0.246</v>
      </c>
      <c r="S10" s="14">
        <v>0.123</v>
      </c>
      <c r="T10" s="14">
        <v>0.123</v>
      </c>
      <c r="U10" s="14">
        <v>86.897999999999996</v>
      </c>
      <c r="V10" s="10">
        <v>28.17</v>
      </c>
      <c r="W10" s="10">
        <v>33.15</v>
      </c>
    </row>
    <row r="11" spans="1:23" x14ac:dyDescent="0.6">
      <c r="A11" t="s">
        <v>17</v>
      </c>
      <c r="C11" s="2"/>
      <c r="D11" s="11"/>
      <c r="H11" t="s">
        <v>59</v>
      </c>
      <c r="I11" s="16">
        <v>203</v>
      </c>
      <c r="J11" s="16">
        <v>213.29300000000001</v>
      </c>
      <c r="K11" s="16">
        <v>209.357</v>
      </c>
      <c r="L11" s="16">
        <v>194.80600000000001</v>
      </c>
      <c r="M11" s="16">
        <v>201.09299999999999</v>
      </c>
    </row>
    <row r="12" spans="1:23" x14ac:dyDescent="0.6">
      <c r="A12" t="s">
        <v>18</v>
      </c>
      <c r="C12" s="2"/>
      <c r="D12" s="11"/>
      <c r="H12" t="s">
        <v>60</v>
      </c>
      <c r="I12" s="16">
        <v>212.797</v>
      </c>
      <c r="J12" s="16">
        <v>216.31700000000001</v>
      </c>
      <c r="K12" s="16">
        <v>214.65700000000001</v>
      </c>
      <c r="L12" s="16">
        <v>209.04599999999999</v>
      </c>
      <c r="M12" s="16">
        <v>231.28200000000001</v>
      </c>
    </row>
    <row r="13" spans="1:23" x14ac:dyDescent="0.6">
      <c r="A13" t="s">
        <v>6</v>
      </c>
      <c r="B13" s="2">
        <v>6.7940861570138053E-2</v>
      </c>
      <c r="C13" s="2">
        <v>0.18678478351171077</v>
      </c>
      <c r="D13" s="2">
        <v>0.19309508025197131</v>
      </c>
      <c r="E13" s="2">
        <v>0.47989806709681104</v>
      </c>
      <c r="F13" s="2">
        <v>1.6381530337716257</v>
      </c>
      <c r="H13" t="s">
        <v>62</v>
      </c>
      <c r="I13" s="16">
        <v>214.85300000000001</v>
      </c>
      <c r="J13" s="16">
        <v>215.87299999999999</v>
      </c>
      <c r="K13" s="16">
        <v>212.876</v>
      </c>
      <c r="L13" s="16">
        <v>208.98699999999999</v>
      </c>
      <c r="M13" s="16">
        <v>230.58799999999999</v>
      </c>
    </row>
    <row r="14" spans="1:23" x14ac:dyDescent="0.6">
      <c r="A14" t="s">
        <v>9</v>
      </c>
      <c r="B14" s="2">
        <v>5.8475416459747291E-2</v>
      </c>
      <c r="C14" s="2">
        <v>0.20350706987340114</v>
      </c>
      <c r="D14" s="2">
        <v>0.17763485323833306</v>
      </c>
      <c r="E14" s="2">
        <v>0.43351738605589635</v>
      </c>
      <c r="F14" s="2">
        <v>1.5115264125170651</v>
      </c>
      <c r="G14" s="5"/>
      <c r="H14" t="s">
        <v>61</v>
      </c>
      <c r="I14" s="16">
        <v>213.113</v>
      </c>
      <c r="J14" s="16">
        <v>217.66800000000001</v>
      </c>
      <c r="K14" s="16">
        <v>212.24</v>
      </c>
      <c r="L14" s="16">
        <v>209.608</v>
      </c>
      <c r="M14" s="16">
        <v>231.76400000000001</v>
      </c>
    </row>
    <row r="15" spans="1:23" x14ac:dyDescent="0.6">
      <c r="A15" t="s">
        <v>12</v>
      </c>
      <c r="B15" s="2">
        <v>6.8151204794813403E-2</v>
      </c>
      <c r="C15" s="2">
        <v>0.19835366086885506</v>
      </c>
      <c r="D15" s="2">
        <v>0.1744797048682028</v>
      </c>
      <c r="E15" s="2">
        <v>0.45392067884940523</v>
      </c>
      <c r="F15" s="2">
        <v>1.5809396766599306</v>
      </c>
      <c r="G15" s="5"/>
      <c r="H15" s="5"/>
      <c r="I15" s="5"/>
    </row>
    <row r="16" spans="1:23" x14ac:dyDescent="0.6">
      <c r="A16" t="s">
        <v>7</v>
      </c>
      <c r="B16" s="2">
        <v>3.2603199824679248E-2</v>
      </c>
      <c r="C16" s="2">
        <v>0.13693343926365284</v>
      </c>
      <c r="D16" s="2">
        <v>0.11926460839092345</v>
      </c>
      <c r="E16" s="2">
        <v>0.37072993349030436</v>
      </c>
      <c r="F16" s="2">
        <v>1.0239508177196035</v>
      </c>
    </row>
    <row r="17" spans="1:9" x14ac:dyDescent="0.6">
      <c r="A17" t="s">
        <v>10</v>
      </c>
      <c r="B17" s="2">
        <v>3.5127318520783442E-2</v>
      </c>
      <c r="C17" s="2">
        <v>0.12368181610910581</v>
      </c>
      <c r="D17" s="2">
        <v>9.9913031720791246E-2</v>
      </c>
      <c r="E17" s="2">
        <v>0.32434925244938967</v>
      </c>
      <c r="F17" s="2">
        <v>1.0206904977371358</v>
      </c>
      <c r="H17" s="2"/>
      <c r="I17" s="2"/>
    </row>
    <row r="18" spans="1:9" x14ac:dyDescent="0.6">
      <c r="A18" t="s">
        <v>13</v>
      </c>
      <c r="B18" s="2">
        <v>3.765143721688765E-2</v>
      </c>
      <c r="C18" s="2">
        <v>0.13409380573053564</v>
      </c>
      <c r="D18" s="2">
        <v>0.11758186259352066</v>
      </c>
      <c r="E18" s="2">
        <v>0.34853872328705493</v>
      </c>
      <c r="F18" s="2">
        <v>1.2538559622897612</v>
      </c>
    </row>
    <row r="19" spans="1:9" x14ac:dyDescent="0.6">
      <c r="A19" t="s">
        <v>8</v>
      </c>
      <c r="B19" s="2">
        <v>2.1665352141561053E-2</v>
      </c>
      <c r="C19" s="2">
        <v>6.4996056424683146E-2</v>
      </c>
      <c r="D19" s="2">
        <v>6.6468458997410593E-2</v>
      </c>
      <c r="E19" s="2">
        <v>0.20003640666625783</v>
      </c>
      <c r="F19" s="2">
        <v>0.75881318301632494</v>
      </c>
      <c r="I19" s="2"/>
    </row>
    <row r="20" spans="1:9" x14ac:dyDescent="0.6">
      <c r="A20" t="s">
        <v>11</v>
      </c>
      <c r="B20" s="2">
        <v>2.3032583101950825E-2</v>
      </c>
      <c r="C20" s="2">
        <v>7.2568412512995728E-2</v>
      </c>
      <c r="D20" s="2">
        <v>6.404951191364408E-2</v>
      </c>
      <c r="E20" s="2">
        <v>0.21370871627015561</v>
      </c>
      <c r="F20" s="2">
        <v>0.81087313112347437</v>
      </c>
    </row>
    <row r="21" spans="1:9" x14ac:dyDescent="0.6">
      <c r="A21" t="s">
        <v>14</v>
      </c>
      <c r="B21" s="2">
        <v>2.3032583101950825E-2</v>
      </c>
      <c r="C21" s="2">
        <v>7.6670105394165064E-2</v>
      </c>
      <c r="D21" s="2">
        <v>6.8361548019488752E-2</v>
      </c>
      <c r="E21" s="2">
        <v>0.21854661043768861</v>
      </c>
      <c r="F21" s="2">
        <v>0.7547114901351557</v>
      </c>
    </row>
    <row r="23" spans="1:9" x14ac:dyDescent="0.6">
      <c r="E23" s="1"/>
    </row>
    <row r="24" spans="1:9" x14ac:dyDescent="0.6">
      <c r="E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WS18008</vt:lpstr>
      <vt:lpstr>SAV18069</vt:lpstr>
      <vt:lpstr>WS18120</vt:lpstr>
      <vt:lpstr>SAV18173</vt:lpstr>
      <vt:lpstr>WS18218</vt:lpstr>
      <vt:lpstr>WS18285</vt:lpstr>
      <vt:lpstr>WS18351</vt:lpstr>
      <vt:lpstr>WS19028</vt:lpstr>
      <vt:lpstr>WS19119</vt:lpstr>
      <vt:lpstr>WS19210</vt:lpstr>
      <vt:lpstr>WS19266</vt:lpstr>
      <vt:lpstr>WS19322</vt:lpstr>
      <vt:lpstr>WS20006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nmillette</cp:lastModifiedBy>
  <dcterms:created xsi:type="dcterms:W3CDTF">2019-01-08T15:05:44Z</dcterms:created>
  <dcterms:modified xsi:type="dcterms:W3CDTF">2021-12-07T01:15:32Z</dcterms:modified>
</cp:coreProperties>
</file>