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A6AF78D-3FF6-404E-9B51-52586AE8897B}" xr6:coauthVersionLast="46" xr6:coauthVersionMax="46" xr10:uidLastSave="{00000000-0000-0000-0000-000000000000}"/>
  <bookViews>
    <workbookView xWindow="-108" yWindow="-108" windowWidth="23256" windowHeight="12576" activeTab="2" xr2:uid="{52F37FA5-0C01-40D0-984B-593C9DA59E18}"/>
  </bookViews>
  <sheets>
    <sheet name="swelling" sheetId="2" r:id="rId1"/>
    <sheet name="reswelling" sheetId="3" r:id="rId2"/>
    <sheet name="water reten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<sst xmlns="http://schemas.openxmlformats.org/spreadsheetml/2006/main" count="42" uniqueCount="31">
  <si>
    <t>CaCl2</t>
  </si>
  <si>
    <t>MgCl2</t>
  </si>
  <si>
    <t>FeCl3</t>
  </si>
  <si>
    <t>dH2O</t>
  </si>
  <si>
    <t>NaCl</t>
  </si>
  <si>
    <t>Ws1</t>
  </si>
  <si>
    <t>Wd1</t>
  </si>
  <si>
    <t>Ws2</t>
  </si>
  <si>
    <t>Wd2</t>
  </si>
  <si>
    <t>Ws3</t>
  </si>
  <si>
    <t>Wd3</t>
  </si>
  <si>
    <t>Ws4</t>
  </si>
  <si>
    <t>Wd4</t>
  </si>
  <si>
    <t>Ws5</t>
  </si>
  <si>
    <t>Wd5</t>
  </si>
  <si>
    <t>minute</t>
  </si>
  <si>
    <t>hour</t>
  </si>
  <si>
    <t>Wd and Ws are the weight of the dry and swollen samples, respectively</t>
  </si>
  <si>
    <t xml:space="preserve">Water </t>
  </si>
  <si>
    <t>reswelling</t>
  </si>
  <si>
    <t>(ws1-wd1)/wd1*100</t>
  </si>
  <si>
    <t>30 degree</t>
  </si>
  <si>
    <t>50 degree</t>
  </si>
  <si>
    <t>80 degree</t>
  </si>
  <si>
    <t>Ws=0.36</t>
  </si>
  <si>
    <t>Wd=0.04</t>
  </si>
  <si>
    <t xml:space="preserve">Wd=the weight of the dry sample </t>
  </si>
  <si>
    <t>Ws=the weight of the swollen sample</t>
  </si>
  <si>
    <t>WR= water retention %</t>
  </si>
  <si>
    <t>WR(%)= (Wt-Wd)/(Ws-Wd)*100%</t>
  </si>
  <si>
    <t>Swelling ratio (%)= (Ws-Wd)/Wd*100%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</si>
</sst>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swelling!$D$5</c:f>
              <c:strCache>
                <c:ptCount val="1"/>
                <c:pt idx="0">
                  <c:v>dH2O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swelling!$C$6:$C$15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  <c:pt idx="9">
                  <c:v>420</c:v>
                </c:pt>
              </c:numCache>
            </c:numRef>
          </c:cat>
          <c:val>
            <c:numRef>
              <c:f>swelling!$D$6:$D$15</c:f>
              <c:numCache>
                <c:formatCode>General</c:formatCode>
                <c:ptCount val="10"/>
                <c:pt idx="0">
                  <c:v>1207</c:v>
                </c:pt>
                <c:pt idx="1">
                  <c:v>1150</c:v>
                </c:pt>
                <c:pt idx="2">
                  <c:v>1066</c:v>
                </c:pt>
                <c:pt idx="3">
                  <c:v>1050</c:v>
                </c:pt>
                <c:pt idx="4">
                  <c:v>1034</c:v>
                </c:pt>
                <c:pt idx="5">
                  <c:v>1000</c:v>
                </c:pt>
                <c:pt idx="6">
                  <c:v>935</c:v>
                </c:pt>
                <c:pt idx="7">
                  <c:v>883</c:v>
                </c:pt>
                <c:pt idx="8">
                  <c:v>850</c:v>
                </c:pt>
                <c:pt idx="9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8-44AD-B5DA-2F648CCFB269}"/>
            </c:ext>
          </c:extLst>
        </c:ser>
        <c:ser>
          <c:idx val="1"/>
          <c:order val="1"/>
          <c:tx>
            <c:strRef>
              <c:f>swelling!$E$5</c:f>
              <c:strCache>
                <c:ptCount val="1"/>
                <c:pt idx="0">
                  <c:v>NaCl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swelling!$C$6:$C$15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  <c:pt idx="9">
                  <c:v>420</c:v>
                </c:pt>
              </c:numCache>
            </c:numRef>
          </c:cat>
          <c:val>
            <c:numRef>
              <c:f>swelling!$E$6:$E$15</c:f>
              <c:numCache>
                <c:formatCode>General</c:formatCode>
                <c:ptCount val="10"/>
                <c:pt idx="0">
                  <c:v>175</c:v>
                </c:pt>
                <c:pt idx="1">
                  <c:v>200</c:v>
                </c:pt>
                <c:pt idx="2">
                  <c:v>175</c:v>
                </c:pt>
                <c:pt idx="3">
                  <c:v>150</c:v>
                </c:pt>
                <c:pt idx="4">
                  <c:v>300</c:v>
                </c:pt>
                <c:pt idx="5">
                  <c:v>325</c:v>
                </c:pt>
                <c:pt idx="6">
                  <c:v>200</c:v>
                </c:pt>
                <c:pt idx="7">
                  <c:v>200</c:v>
                </c:pt>
                <c:pt idx="8">
                  <c:v>175</c:v>
                </c:pt>
                <c:pt idx="9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8-44AD-B5DA-2F648CCFB269}"/>
            </c:ext>
          </c:extLst>
        </c:ser>
        <c:ser>
          <c:idx val="2"/>
          <c:order val="2"/>
          <c:tx>
            <c:strRef>
              <c:f>swelling!$F$5</c:f>
              <c:strCache>
                <c:ptCount val="1"/>
                <c:pt idx="0">
                  <c:v>CaCl2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swelling!$C$6:$C$15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  <c:pt idx="9">
                  <c:v>420</c:v>
                </c:pt>
              </c:numCache>
            </c:numRef>
          </c:cat>
          <c:val>
            <c:numRef>
              <c:f>swelling!$F$6:$F$15</c:f>
              <c:numCache>
                <c:formatCode>General</c:formatCode>
                <c:ptCount val="10"/>
                <c:pt idx="0">
                  <c:v>125</c:v>
                </c:pt>
                <c:pt idx="1">
                  <c:v>225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250</c:v>
                </c:pt>
                <c:pt idx="6">
                  <c:v>350</c:v>
                </c:pt>
                <c:pt idx="7">
                  <c:v>250</c:v>
                </c:pt>
                <c:pt idx="8">
                  <c:v>200</c:v>
                </c:pt>
                <c:pt idx="9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F8-44AD-B5DA-2F648CCFB269}"/>
            </c:ext>
          </c:extLst>
        </c:ser>
        <c:ser>
          <c:idx val="3"/>
          <c:order val="3"/>
          <c:tx>
            <c:strRef>
              <c:f>swelling!$G$5</c:f>
              <c:strCache>
                <c:ptCount val="1"/>
                <c:pt idx="0">
                  <c:v>MgCl2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swelling!$C$6:$C$15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  <c:pt idx="9">
                  <c:v>420</c:v>
                </c:pt>
              </c:numCache>
            </c:numRef>
          </c:cat>
          <c:val>
            <c:numRef>
              <c:f>swelling!$G$6:$G$15</c:f>
              <c:numCache>
                <c:formatCode>General</c:formatCode>
                <c:ptCount val="10"/>
                <c:pt idx="0">
                  <c:v>200</c:v>
                </c:pt>
                <c:pt idx="1">
                  <c:v>266</c:v>
                </c:pt>
                <c:pt idx="2">
                  <c:v>333</c:v>
                </c:pt>
                <c:pt idx="3">
                  <c:v>333</c:v>
                </c:pt>
                <c:pt idx="4">
                  <c:v>400</c:v>
                </c:pt>
                <c:pt idx="5">
                  <c:v>300</c:v>
                </c:pt>
                <c:pt idx="6">
                  <c:v>233</c:v>
                </c:pt>
                <c:pt idx="7">
                  <c:v>226</c:v>
                </c:pt>
                <c:pt idx="8">
                  <c:v>300</c:v>
                </c:pt>
                <c:pt idx="9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F8-44AD-B5DA-2F648CCFB269}"/>
            </c:ext>
          </c:extLst>
        </c:ser>
        <c:ser>
          <c:idx val="4"/>
          <c:order val="4"/>
          <c:tx>
            <c:strRef>
              <c:f>swelling!$H$5</c:f>
              <c:strCache>
                <c:ptCount val="1"/>
                <c:pt idx="0">
                  <c:v>FeCl3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swelling!$C$6:$C$15</c:f>
              <c:numCache>
                <c:formatCode>General</c:formatCode>
                <c:ptCount val="10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240</c:v>
                </c:pt>
                <c:pt idx="7">
                  <c:v>300</c:v>
                </c:pt>
                <c:pt idx="8">
                  <c:v>360</c:v>
                </c:pt>
                <c:pt idx="9">
                  <c:v>420</c:v>
                </c:pt>
              </c:numCache>
            </c:numRef>
          </c:cat>
          <c:val>
            <c:numRef>
              <c:f>swelling!$H$6:$H$15</c:f>
              <c:numCache>
                <c:formatCode>General</c:formatCode>
                <c:ptCount val="10"/>
                <c:pt idx="0">
                  <c:v>300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450</c:v>
                </c:pt>
                <c:pt idx="5">
                  <c:v>450</c:v>
                </c:pt>
                <c:pt idx="6">
                  <c:v>400</c:v>
                </c:pt>
                <c:pt idx="7">
                  <c:v>400</c:v>
                </c:pt>
                <c:pt idx="8">
                  <c:v>350</c:v>
                </c:pt>
                <c:pt idx="9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F8-44AD-B5DA-2F648CCFB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756192"/>
        <c:axId val="1930763264"/>
      </c:lineChart>
      <c:catAx>
        <c:axId val="193075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30763264"/>
        <c:crosses val="autoZero"/>
        <c:auto val="1"/>
        <c:lblAlgn val="ctr"/>
        <c:lblOffset val="100"/>
        <c:noMultiLvlLbl val="0"/>
      </c:catAx>
      <c:valAx>
        <c:axId val="193076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Swelling ratio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3075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26159230096239"/>
          <c:y val="0.17171296296296298"/>
          <c:w val="0.83129396325459315"/>
          <c:h val="0.62271617089530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reswelling!$E$2:$E$6</c:f>
              <c:numCache>
                <c:formatCode>General</c:formatCode>
                <c:ptCount val="5"/>
                <c:pt idx="0">
                  <c:v>1033.3333333333335</c:v>
                </c:pt>
                <c:pt idx="1">
                  <c:v>933</c:v>
                </c:pt>
                <c:pt idx="2">
                  <c:v>680</c:v>
                </c:pt>
                <c:pt idx="3">
                  <c:v>573</c:v>
                </c:pt>
                <c:pt idx="4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3-4E93-8EC7-247BD111EFD4}"/>
            </c:ext>
          </c:extLst>
        </c:ser>
        <c:ser>
          <c:idx val="1"/>
          <c:order val="1"/>
          <c:tx>
            <c:v>Nacl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reswelling!$E$18:$E$22</c:f>
              <c:numCache>
                <c:formatCode>General</c:formatCode>
                <c:ptCount val="5"/>
                <c:pt idx="0">
                  <c:v>339</c:v>
                </c:pt>
                <c:pt idx="1">
                  <c:v>308</c:v>
                </c:pt>
                <c:pt idx="2">
                  <c:v>265</c:v>
                </c:pt>
                <c:pt idx="3">
                  <c:v>256</c:v>
                </c:pt>
                <c:pt idx="4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8-4E9C-98F4-2AB3939D3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0734608"/>
        <c:axId val="800743344"/>
      </c:barChart>
      <c:catAx>
        <c:axId val="8007346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0743344"/>
        <c:crosses val="autoZero"/>
        <c:auto val="1"/>
        <c:lblAlgn val="ctr"/>
        <c:lblOffset val="100"/>
        <c:noMultiLvlLbl val="0"/>
      </c:catAx>
      <c:valAx>
        <c:axId val="80074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Reswelling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073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'water retention'!$E$3:$E$12</c:f>
              <c:numCache>
                <c:formatCode>General</c:formatCode>
                <c:ptCount val="10"/>
                <c:pt idx="0">
                  <c:v>94</c:v>
                </c:pt>
                <c:pt idx="1">
                  <c:v>81.3</c:v>
                </c:pt>
                <c:pt idx="2">
                  <c:v>75</c:v>
                </c:pt>
                <c:pt idx="3">
                  <c:v>66</c:v>
                </c:pt>
                <c:pt idx="4">
                  <c:v>56</c:v>
                </c:pt>
                <c:pt idx="5">
                  <c:v>50</c:v>
                </c:pt>
                <c:pt idx="6">
                  <c:v>47.5</c:v>
                </c:pt>
                <c:pt idx="7">
                  <c:v>44</c:v>
                </c:pt>
                <c:pt idx="8">
                  <c:v>35</c:v>
                </c:pt>
                <c:pt idx="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1-44AD-86A8-76CA108314E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'water retention'!$F$3:$F$12</c:f>
              <c:numCache>
                <c:formatCode>General</c:formatCode>
                <c:ptCount val="10"/>
                <c:pt idx="0">
                  <c:v>91</c:v>
                </c:pt>
                <c:pt idx="1">
                  <c:v>76</c:v>
                </c:pt>
                <c:pt idx="2">
                  <c:v>58</c:v>
                </c:pt>
                <c:pt idx="3">
                  <c:v>44</c:v>
                </c:pt>
                <c:pt idx="4">
                  <c:v>39.299999999999997</c:v>
                </c:pt>
                <c:pt idx="5">
                  <c:v>33</c:v>
                </c:pt>
                <c:pt idx="6">
                  <c:v>25</c:v>
                </c:pt>
                <c:pt idx="7">
                  <c:v>21</c:v>
                </c:pt>
                <c:pt idx="8">
                  <c:v>17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51-44AD-86A8-76CA108314E5}"/>
            </c:ext>
          </c:extLst>
        </c:ser>
        <c:ser>
          <c:idx val="2"/>
          <c:order val="2"/>
          <c:tx>
            <c:v>80 °C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'water retention'!$G$3:$G$8</c:f>
              <c:numCache>
                <c:formatCode>General</c:formatCode>
                <c:ptCount val="6"/>
                <c:pt idx="0">
                  <c:v>81</c:v>
                </c:pt>
                <c:pt idx="1">
                  <c:v>62</c:v>
                </c:pt>
                <c:pt idx="2">
                  <c:v>41</c:v>
                </c:pt>
                <c:pt idx="3">
                  <c:v>17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E-4BB3-B520-FD521E661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352111"/>
        <c:axId val="992523663"/>
      </c:lineChart>
      <c:catAx>
        <c:axId val="716352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tr-TR"/>
                  <a:t> (h)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92523663"/>
        <c:crosses val="autoZero"/>
        <c:auto val="1"/>
        <c:lblAlgn val="ctr"/>
        <c:lblOffset val="100"/>
        <c:noMultiLvlLbl val="0"/>
      </c:catAx>
      <c:valAx>
        <c:axId val="99252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WR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635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525780</xdr:colOff>
      <xdr:row>3</xdr:row>
      <xdr:rowOff>72390</xdr:rowOff>
    </xdr:from>
    <xdr:to>
      <xdr:col>18</xdr:col>
      <xdr:colOff>220980</xdr:colOff>
      <xdr:row>18</xdr:row>
      <xdr:rowOff>72390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5AC0999C-21EE-48F2-BBB3-C9523D4AD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4</xdr:row>
      <xdr:rowOff>19050</xdr:rowOff>
    </xdr:from>
    <xdr:to>
      <xdr:col>15</xdr:col>
      <xdr:colOff>228600</xdr:colOff>
      <xdr:row>19</xdr:row>
      <xdr:rowOff>19050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7FEF04A4-B1B0-4574-910C-4B0BE9F0C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434340</xdr:colOff>
      <xdr:row>4</xdr:row>
      <xdr:rowOff>133350</xdr:rowOff>
    </xdr:from>
    <xdr:to>
      <xdr:col>15</xdr:col>
      <xdr:colOff>129540</xdr:colOff>
      <xdr:row>19</xdr:row>
      <xdr:rowOff>133350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C1873212-8652-47B0-A1BC-DC5695A149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7567-189E-47C4-AEE8-48ADBC98865C}">
  <dimension ref="A5:H17"/>
  <sheetViews>
    <sheetView workbookViewId="0">
      <selection activeCell="A20" sqref="A20"/>
    </sheetView>
  </sheetViews>
  <sheetFormatPr defaultRowHeight="14.4" x14ac:dyDescent="0.3"/>
  <sheetData>
    <row r="5" spans="3:8" x14ac:dyDescent="0.3">
      <c r="C5" t="s">
        <v>15</v>
      </c>
      <c r="D5" t="s">
        <v>3</v>
      </c>
      <c r="E5" t="s">
        <v>4</v>
      </c>
      <c r="F5" t="s">
        <v>0</v>
      </c>
      <c r="G5" t="s">
        <v>1</v>
      </c>
      <c r="H5" t="s">
        <v>2</v>
      </c>
    </row>
    <row r="6" spans="3:8" x14ac:dyDescent="0.3">
      <c r="C6">
        <v>30</v>
      </c>
      <c r="D6">
        <v>1207</v>
      </c>
      <c r="E6">
        <v>175</v>
      </c>
      <c r="F6">
        <v>125</v>
      </c>
      <c r="G6">
        <v>200</v>
      </c>
      <c r="H6">
        <v>300</v>
      </c>
    </row>
    <row r="7" spans="3:8" x14ac:dyDescent="0.3">
      <c r="C7">
        <v>60</v>
      </c>
      <c r="D7">
        <v>1150</v>
      </c>
      <c r="E7">
        <v>200</v>
      </c>
      <c r="F7">
        <v>225</v>
      </c>
      <c r="G7">
        <v>266</v>
      </c>
      <c r="H7">
        <v>400</v>
      </c>
    </row>
    <row r="8" spans="3:8" x14ac:dyDescent="0.3">
      <c r="C8">
        <v>90</v>
      </c>
      <c r="D8">
        <v>1066</v>
      </c>
      <c r="E8">
        <v>175</v>
      </c>
      <c r="F8">
        <v>200</v>
      </c>
      <c r="G8">
        <v>333</v>
      </c>
      <c r="H8">
        <v>350</v>
      </c>
    </row>
    <row r="9" spans="3:8" x14ac:dyDescent="0.3">
      <c r="C9">
        <v>120</v>
      </c>
      <c r="D9">
        <v>1050</v>
      </c>
      <c r="E9">
        <v>150</v>
      </c>
      <c r="F9">
        <v>200</v>
      </c>
      <c r="G9">
        <v>333</v>
      </c>
      <c r="H9">
        <v>300</v>
      </c>
    </row>
    <row r="10" spans="3:8" x14ac:dyDescent="0.3">
      <c r="C10">
        <v>150</v>
      </c>
      <c r="D10">
        <v>1034</v>
      </c>
      <c r="E10">
        <v>300</v>
      </c>
      <c r="F10">
        <v>300</v>
      </c>
      <c r="G10">
        <v>400</v>
      </c>
      <c r="H10">
        <v>450</v>
      </c>
    </row>
    <row r="11" spans="3:8" x14ac:dyDescent="0.3">
      <c r="C11">
        <v>180</v>
      </c>
      <c r="D11">
        <v>1000</v>
      </c>
      <c r="E11">
        <v>325</v>
      </c>
      <c r="F11">
        <v>250</v>
      </c>
      <c r="G11">
        <v>300</v>
      </c>
      <c r="H11">
        <v>450</v>
      </c>
    </row>
    <row r="12" spans="3:8" x14ac:dyDescent="0.3">
      <c r="C12">
        <v>240</v>
      </c>
      <c r="D12">
        <v>935</v>
      </c>
      <c r="E12">
        <v>200</v>
      </c>
      <c r="F12">
        <v>350</v>
      </c>
      <c r="G12">
        <v>233</v>
      </c>
      <c r="H12">
        <v>400</v>
      </c>
    </row>
    <row r="13" spans="3:8" x14ac:dyDescent="0.3">
      <c r="C13">
        <v>300</v>
      </c>
      <c r="D13">
        <v>883</v>
      </c>
      <c r="E13">
        <v>200</v>
      </c>
      <c r="F13">
        <v>250</v>
      </c>
      <c r="G13">
        <v>226</v>
      </c>
      <c r="H13">
        <v>400</v>
      </c>
    </row>
    <row r="14" spans="3:8" x14ac:dyDescent="0.3">
      <c r="C14">
        <v>360</v>
      </c>
      <c r="D14">
        <v>850</v>
      </c>
      <c r="E14">
        <v>175</v>
      </c>
      <c r="F14">
        <v>200</v>
      </c>
      <c r="G14">
        <v>300</v>
      </c>
      <c r="H14">
        <v>350</v>
      </c>
    </row>
    <row r="15" spans="3:8" x14ac:dyDescent="0.3">
      <c r="C15">
        <v>420</v>
      </c>
      <c r="D15">
        <v>800</v>
      </c>
      <c r="E15">
        <v>225</v>
      </c>
      <c r="F15">
        <v>250</v>
      </c>
      <c r="G15">
        <v>266</v>
      </c>
      <c r="H15">
        <v>350</v>
      </c>
    </row>
    <row r="17" spans="1:1" x14ac:dyDescent="0.3">
      <c r="A17" s="1" t="s"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7D02-C681-45DD-872A-E445E58B0F2F}">
  <dimension ref="A1:E25"/>
  <sheetViews>
    <sheetView workbookViewId="0">
      <selection activeCell="A13" sqref="A13"/>
    </sheetView>
  </sheetViews>
  <sheetFormatPr defaultRowHeight="14.4" x14ac:dyDescent="0.3"/>
  <cols>
    <col min="5" max="5" width="17.88671875" bestFit="1" customWidth="1"/>
  </cols>
  <sheetData>
    <row r="1" spans="1:5" x14ac:dyDescent="0.3">
      <c r="C1" s="1" t="s">
        <v>18</v>
      </c>
      <c r="D1" s="1" t="s">
        <v>19</v>
      </c>
      <c r="E1" t="s">
        <v>20</v>
      </c>
    </row>
    <row r="2" spans="1:5" x14ac:dyDescent="0.3">
      <c r="C2" t="s">
        <v>5</v>
      </c>
      <c r="D2">
        <v>0.17</v>
      </c>
      <c r="E2">
        <f>(D2-D3)/D3*100</f>
        <v>1033.3333333333335</v>
      </c>
    </row>
    <row r="3" spans="1:5" x14ac:dyDescent="0.3">
      <c r="C3" t="s">
        <v>6</v>
      </c>
      <c r="D3">
        <v>1.4999999999999999E-2</v>
      </c>
      <c r="E3">
        <v>933</v>
      </c>
    </row>
    <row r="4" spans="1:5" x14ac:dyDescent="0.3">
      <c r="C4" t="s">
        <v>7</v>
      </c>
      <c r="D4">
        <v>0.215</v>
      </c>
      <c r="E4">
        <v>680</v>
      </c>
    </row>
    <row r="5" spans="1:5" x14ac:dyDescent="0.3">
      <c r="C5" t="s">
        <v>8</v>
      </c>
      <c r="D5">
        <v>0.05</v>
      </c>
      <c r="E5">
        <v>573</v>
      </c>
    </row>
    <row r="6" spans="1:5" x14ac:dyDescent="0.3">
      <c r="C6" t="s">
        <v>9</v>
      </c>
      <c r="D6">
        <v>0.21199999999999999</v>
      </c>
      <c r="E6">
        <v>546</v>
      </c>
    </row>
    <row r="7" spans="1:5" x14ac:dyDescent="0.3">
      <c r="C7" t="s">
        <v>10</v>
      </c>
      <c r="D7">
        <v>0.05</v>
      </c>
    </row>
    <row r="8" spans="1:5" x14ac:dyDescent="0.3">
      <c r="C8" t="s">
        <v>11</v>
      </c>
      <c r="D8">
        <v>0.16900000000000001</v>
      </c>
    </row>
    <row r="9" spans="1:5" x14ac:dyDescent="0.3">
      <c r="C9" t="s">
        <v>12</v>
      </c>
      <c r="D9">
        <v>0.05</v>
      </c>
    </row>
    <row r="10" spans="1:5" x14ac:dyDescent="0.3">
      <c r="C10" t="s">
        <v>13</v>
      </c>
      <c r="D10">
        <v>0.14899999999999999</v>
      </c>
    </row>
    <row r="11" spans="1:5" x14ac:dyDescent="0.3">
      <c r="C11" t="s">
        <v>14</v>
      </c>
      <c r="D11">
        <v>0.05</v>
      </c>
    </row>
    <row r="13" spans="1:5" x14ac:dyDescent="0.3">
      <c r="A13" s="1" t="s">
        <v>17</v>
      </c>
    </row>
    <row r="17" spans="3:5" x14ac:dyDescent="0.3">
      <c r="C17" s="1" t="s">
        <v>4</v>
      </c>
      <c r="D17" s="1" t="s">
        <v>19</v>
      </c>
      <c r="E17" t="s">
        <v>20</v>
      </c>
    </row>
    <row r="18" spans="3:5" x14ac:dyDescent="0.3">
      <c r="C18" t="s">
        <v>7</v>
      </c>
      <c r="D18">
        <v>0.115</v>
      </c>
      <c r="E18">
        <v>339</v>
      </c>
    </row>
    <row r="19" spans="3:5" x14ac:dyDescent="0.3">
      <c r="C19" t="s">
        <v>8</v>
      </c>
      <c r="D19">
        <v>2.3E-2</v>
      </c>
      <c r="E19">
        <v>308</v>
      </c>
    </row>
    <row r="20" spans="3:5" x14ac:dyDescent="0.3">
      <c r="C20" t="s">
        <v>9</v>
      </c>
      <c r="D20">
        <v>0.10100000000000001</v>
      </c>
      <c r="E20">
        <v>265</v>
      </c>
    </row>
    <row r="21" spans="3:5" x14ac:dyDescent="0.3">
      <c r="C21" t="s">
        <v>10</v>
      </c>
      <c r="D21">
        <v>2.3E-2</v>
      </c>
      <c r="E21">
        <v>256</v>
      </c>
    </row>
    <row r="22" spans="3:5" x14ac:dyDescent="0.3">
      <c r="C22" t="s">
        <v>11</v>
      </c>
      <c r="D22">
        <v>9.4E-2</v>
      </c>
      <c r="E22">
        <v>213</v>
      </c>
    </row>
    <row r="23" spans="3:5" x14ac:dyDescent="0.3">
      <c r="C23" t="s">
        <v>12</v>
      </c>
      <c r="D23">
        <v>2.3E-2</v>
      </c>
    </row>
    <row r="24" spans="3:5" x14ac:dyDescent="0.3">
      <c r="C24" t="s">
        <v>13</v>
      </c>
      <c r="D24">
        <v>8.2000000000000003E-2</v>
      </c>
    </row>
    <row r="25" spans="3:5" x14ac:dyDescent="0.3">
      <c r="C25" t="s">
        <v>14</v>
      </c>
      <c r="D25">
        <v>2.3E-2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9847-CEEC-4CE5-A3E7-9F40684BE08B}">
  <dimension ref="A1:G17"/>
  <sheetViews>
    <sheetView tabSelected="1" workbookViewId="0">
      <selection activeCell="A17" sqref="A17"/>
    </sheetView>
  </sheetViews>
  <sheetFormatPr defaultRowHeight="14.4" x14ac:dyDescent="0.3"/>
  <sheetData>
    <row r="1" spans="1:7" x14ac:dyDescent="0.3">
      <c r="D1" t="s">
        <v>24</v>
      </c>
      <c r="E1" t="s">
        <v>25</v>
      </c>
    </row>
    <row r="2" spans="1:7" x14ac:dyDescent="0.3">
      <c r="C2" t="s">
        <v>16</v>
      </c>
      <c r="E2" t="s">
        <v>21</v>
      </c>
      <c r="F2" t="s">
        <v>22</v>
      </c>
      <c r="G2" t="s">
        <v>23</v>
      </c>
    </row>
    <row r="3" spans="1:7" x14ac:dyDescent="0.3">
      <c r="C3">
        <v>1</v>
      </c>
      <c r="D3">
        <v>0.33</v>
      </c>
      <c r="E3">
        <v>94</v>
      </c>
      <c r="F3">
        <v>91</v>
      </c>
      <c r="G3">
        <v>81</v>
      </c>
    </row>
    <row r="4" spans="1:7" x14ac:dyDescent="0.3">
      <c r="C4">
        <v>2</v>
      </c>
      <c r="D4">
        <v>0.3</v>
      </c>
      <c r="E4">
        <v>81.3</v>
      </c>
      <c r="F4">
        <v>76</v>
      </c>
      <c r="G4">
        <v>62</v>
      </c>
    </row>
    <row r="5" spans="1:7" x14ac:dyDescent="0.3">
      <c r="C5">
        <v>3</v>
      </c>
      <c r="D5">
        <v>0.28000000000000003</v>
      </c>
      <c r="E5">
        <v>75</v>
      </c>
      <c r="F5">
        <v>58</v>
      </c>
      <c r="G5">
        <v>41</v>
      </c>
    </row>
    <row r="6" spans="1:7" x14ac:dyDescent="0.3">
      <c r="C6">
        <v>4</v>
      </c>
      <c r="D6">
        <v>0.25</v>
      </c>
      <c r="E6">
        <v>66</v>
      </c>
      <c r="F6">
        <v>44</v>
      </c>
      <c r="G6">
        <v>17</v>
      </c>
    </row>
    <row r="7" spans="1:7" x14ac:dyDescent="0.3">
      <c r="C7">
        <v>5</v>
      </c>
      <c r="D7">
        <v>0.22</v>
      </c>
      <c r="E7">
        <v>56</v>
      </c>
      <c r="F7">
        <v>39.299999999999997</v>
      </c>
      <c r="G7">
        <v>7</v>
      </c>
    </row>
    <row r="8" spans="1:7" x14ac:dyDescent="0.3">
      <c r="C8">
        <v>6</v>
      </c>
      <c r="D8">
        <v>0.2</v>
      </c>
      <c r="E8">
        <v>50</v>
      </c>
      <c r="F8">
        <v>33</v>
      </c>
      <c r="G8">
        <v>0</v>
      </c>
    </row>
    <row r="9" spans="1:7" x14ac:dyDescent="0.3">
      <c r="C9">
        <v>7</v>
      </c>
      <c r="D9">
        <v>0.192</v>
      </c>
      <c r="E9">
        <v>47.5</v>
      </c>
      <c r="F9">
        <v>25</v>
      </c>
    </row>
    <row r="10" spans="1:7" x14ac:dyDescent="0.3">
      <c r="C10">
        <v>8</v>
      </c>
      <c r="D10">
        <v>1.7999999999999999E-2</v>
      </c>
      <c r="E10">
        <v>44</v>
      </c>
      <c r="F10">
        <v>21</v>
      </c>
    </row>
    <row r="11" spans="1:7" x14ac:dyDescent="0.3">
      <c r="C11">
        <v>9</v>
      </c>
      <c r="D11">
        <v>0.15</v>
      </c>
      <c r="E11">
        <v>35</v>
      </c>
      <c r="F11">
        <v>17</v>
      </c>
    </row>
    <row r="12" spans="1:7" x14ac:dyDescent="0.3">
      <c r="C12">
        <v>10</v>
      </c>
      <c r="D12">
        <v>0.13</v>
      </c>
      <c r="E12">
        <v>32</v>
      </c>
      <c r="F12">
        <v>10</v>
      </c>
    </row>
    <row r="13" spans="1:7" x14ac:dyDescent="0.3">
      <c r="A13" t="s">
        <v>28</v>
      </c>
    </row>
    <row r="14" spans="1:7" x14ac:dyDescent="0.3">
      <c r="A14" t="s">
        <v>26</v>
      </c>
    </row>
    <row r="15" spans="1:7" x14ac:dyDescent="0.3">
      <c r="A15" t="s">
        <v>27</v>
      </c>
    </row>
    <row r="17" spans="1:1" x14ac:dyDescent="0.3">
      <c r="A17" s="1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swelling</vt:lpstr>
      <vt:lpstr>reswelling</vt:lpstr>
      <vt:lpstr>water retention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dcterms:created xsi:type="dcterms:W3CDTF">2021-01-25T09:42:36Z</dcterms:created>
  <dcterms:modified xsi:type="dcterms:W3CDTF">2022-04-04T20:56:51Z</dcterms:modified>
</cp:coreProperties>
</file>