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延大-2019-6\科研\番茄小文章\家族文章\FBN-fibrillin family\peerj\上传文档\"/>
    </mc:Choice>
  </mc:AlternateContent>
  <xr:revisionPtr revIDLastSave="0" documentId="13_ncr:1_{294DD859-F2FF-4D85-8739-A3B56701DCD7}" xr6:coauthVersionLast="47" xr6:coauthVersionMax="47" xr10:uidLastSave="{00000000-0000-0000-0000-000000000000}"/>
  <bookViews>
    <workbookView xWindow="19090" yWindow="-110" windowWidth="38620" windowHeight="21220" xr2:uid="{25175552-7773-48BF-A09D-758505B2F09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6" i="1" l="1"/>
  <c r="I123" i="1"/>
  <c r="I117" i="1"/>
  <c r="I114" i="1"/>
  <c r="I108" i="1"/>
  <c r="I105" i="1"/>
  <c r="I99" i="1"/>
  <c r="I96" i="1"/>
  <c r="I90" i="1"/>
  <c r="I87" i="1"/>
  <c r="I81" i="1"/>
  <c r="I78" i="1"/>
  <c r="I72" i="1"/>
  <c r="I69" i="1"/>
  <c r="I63" i="1"/>
  <c r="I60" i="1"/>
  <c r="I54" i="1"/>
  <c r="I51" i="1"/>
  <c r="I45" i="1"/>
  <c r="I42" i="1"/>
  <c r="I36" i="1"/>
  <c r="I33" i="1"/>
  <c r="I27" i="1"/>
  <c r="I24" i="1"/>
  <c r="I18" i="1"/>
  <c r="I15" i="1"/>
  <c r="I9" i="1"/>
  <c r="I6" i="1"/>
</calcChain>
</file>

<file path=xl/sharedStrings.xml><?xml version="1.0" encoding="utf-8"?>
<sst xmlns="http://schemas.openxmlformats.org/spreadsheetml/2006/main" count="176" uniqueCount="37">
  <si>
    <t>Sample Name</t>
  </si>
  <si>
    <t>Cт</t>
  </si>
  <si>
    <t>SlFBN1</t>
  </si>
  <si>
    <t>SlFBN2a</t>
  </si>
  <si>
    <t>SlFBN2b</t>
  </si>
  <si>
    <t>SlFBN3a</t>
  </si>
  <si>
    <t>SlFBN3b</t>
  </si>
  <si>
    <t>SlFBN4</t>
  </si>
  <si>
    <t>SlFBN5</t>
  </si>
  <si>
    <t>SlFBN6</t>
  </si>
  <si>
    <t>SlFBN7a</t>
  </si>
  <si>
    <t>SlFBN7b</t>
  </si>
  <si>
    <t>SlFBN8</t>
  </si>
  <si>
    <t>SlFBN9</t>
  </si>
  <si>
    <t>SlFBN10</t>
  </si>
  <si>
    <t>SlFBN11</t>
  </si>
  <si>
    <t>Gene Name</t>
    <phoneticPr fontId="1" type="noConversion"/>
  </si>
  <si>
    <t>SlActin</t>
    <phoneticPr fontId="1" type="noConversion"/>
  </si>
  <si>
    <t>∆CT</t>
    <phoneticPr fontId="1" type="noConversion"/>
  </si>
  <si>
    <t>∆∆CT</t>
    <phoneticPr fontId="1" type="noConversion"/>
  </si>
  <si>
    <t>SE</t>
    <phoneticPr fontId="1" type="noConversion"/>
  </si>
  <si>
    <t>**</t>
    <phoneticPr fontId="1" type="noConversion"/>
  </si>
  <si>
    <t>*</t>
    <phoneticPr fontId="1" type="noConversion"/>
  </si>
  <si>
    <t>Asterisk</t>
    <phoneticPr fontId="1" type="noConversion"/>
  </si>
  <si>
    <r>
      <t>2</t>
    </r>
    <r>
      <rPr>
        <vertAlign val="superscript"/>
        <sz val="12"/>
        <rFont val="Times New Roman"/>
        <family val="1"/>
      </rPr>
      <t>-∆∆CT</t>
    </r>
    <phoneticPr fontId="1" type="noConversion"/>
  </si>
  <si>
    <r>
      <t>Average (2</t>
    </r>
    <r>
      <rPr>
        <vertAlign val="superscript"/>
        <sz val="12"/>
        <rFont val="Times New Roman"/>
        <family val="1"/>
      </rPr>
      <t>-∆∆CT</t>
    </r>
    <r>
      <rPr>
        <sz val="12"/>
        <rFont val="Times New Roman"/>
        <family val="1"/>
      </rPr>
      <t>)</t>
    </r>
    <phoneticPr fontId="1" type="noConversion"/>
  </si>
  <si>
    <r>
      <rPr>
        <i/>
        <sz val="12"/>
        <rFont val="Times New Roman"/>
        <family val="1"/>
      </rPr>
      <t>P</t>
    </r>
    <r>
      <rPr>
        <sz val="12"/>
        <rFont val="Times New Roman"/>
        <family val="1"/>
      </rPr>
      <t>-value</t>
    </r>
    <phoneticPr fontId="1" type="noConversion"/>
  </si>
  <si>
    <r>
      <t xml:space="preserve">Table S5. Raw data of </t>
    </r>
    <r>
      <rPr>
        <b/>
        <i/>
        <sz val="12"/>
        <color theme="1"/>
        <rFont val="Times New Roman"/>
        <family val="1"/>
      </rPr>
      <t>SlFBNs</t>
    </r>
    <r>
      <rPr>
        <b/>
        <sz val="12"/>
        <color theme="1"/>
        <rFont val="Times New Roman"/>
        <family val="1"/>
      </rPr>
      <t xml:space="preserve"> expressions at different development stages of tomato leaf for data analyses and preparation for Figure 7.</t>
    </r>
    <phoneticPr fontId="1" type="noConversion"/>
  </si>
  <si>
    <t>Leaf-1-Re1</t>
  </si>
  <si>
    <t>Leaf-1-Re2</t>
  </si>
  <si>
    <t>Leaf-1-Re3</t>
  </si>
  <si>
    <t>Leaf-2-Re1</t>
  </si>
  <si>
    <t>Leaf-2-Re2</t>
  </si>
  <si>
    <t>Leaf-2-Re3</t>
  </si>
  <si>
    <t>Leaf-3-Re1</t>
  </si>
  <si>
    <t>Leaf-3-Re2</t>
  </si>
  <si>
    <t>Leaf-3-Re3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</si>
</sst>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i/>
      <sz val="12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3" xfId="0" applyFont="1" applyFill="1" applyBorder="1">
      <alignment vertical="center"/>
    </xf>
    <xf numFmtId="0" fontId="4" fillId="0" borderId="4" xfId="0" applyFont="1" applyFill="1" applyBorder="1" applyAlignment="1"/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0AC4F-8574-4CF5-94BD-015DBB329BE9}">
  <dimension ref="A1:L137"/>
  <sheetViews>
    <sheetView tabSelected="1" workbookViewId="0">
      <selection sqref="A1:J1"/>
    </sheetView>
  </sheetViews>
  <sheetFormatPr defaultRowHeight="14" x14ac:dyDescent="0.3"/>
  <cols>
    <col min="1" max="1" width="10.75" bestFit="1" customWidth="1"/>
    <col min="2" max="2" width="12.4140625" bestFit="1" customWidth="1"/>
    <col min="3" max="3" width="12.33203125" bestFit="1" customWidth="1"/>
    <col min="4" max="4" width="13.5" bestFit="1" customWidth="1"/>
    <col min="5" max="5" width="13.08203125" bestFit="1" customWidth="1"/>
    <col min="6" max="6" width="12.33203125" bestFit="1" customWidth="1"/>
    <col min="7" max="7" width="14.75" bestFit="1" customWidth="1"/>
    <col min="8" max="8" width="12.33203125" bestFit="1" customWidth="1"/>
    <col min="9" max="9" width="12.75" bestFit="1" customWidth="1"/>
    <col min="10" max="10" width="7.75" bestFit="1" customWidth="1"/>
  </cols>
  <sheetData>
    <row r="1" spans="1:12" ht="16" thickBot="1" x14ac:dyDescent="0.3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</row>
    <row r="2" spans="1:12" ht="19" thickBot="1" x14ac:dyDescent="0.4">
      <c r="A2" s="7" t="s">
        <v>16</v>
      </c>
      <c r="B2" s="7" t="s">
        <v>0</v>
      </c>
      <c r="C2" s="7" t="s">
        <v>1</v>
      </c>
      <c r="D2" s="7" t="s">
        <v>18</v>
      </c>
      <c r="E2" s="7" t="s">
        <v>19</v>
      </c>
      <c r="F2" s="7" t="s">
        <v>24</v>
      </c>
      <c r="G2" s="7" t="s">
        <v>25</v>
      </c>
      <c r="H2" s="7" t="s">
        <v>20</v>
      </c>
      <c r="I2" s="7" t="s">
        <v>26</v>
      </c>
      <c r="J2" s="7" t="s">
        <v>23</v>
      </c>
    </row>
    <row r="3" spans="1:12" ht="15.5" x14ac:dyDescent="0.35">
      <c r="A3" s="15" t="s">
        <v>2</v>
      </c>
      <c r="B3" s="10" t="s">
        <v>28</v>
      </c>
      <c r="C3" s="10">
        <v>21.461954116821289</v>
      </c>
      <c r="D3" s="10">
        <v>-0.17806625366210938</v>
      </c>
      <c r="E3" s="10">
        <v>5.2074432373046875E-2</v>
      </c>
      <c r="F3" s="10">
        <v>0.96454841974970884</v>
      </c>
      <c r="G3" s="10">
        <v>0.98296617182574308</v>
      </c>
      <c r="H3" s="10">
        <v>1.7766262116301824E-2</v>
      </c>
      <c r="I3" s="10"/>
      <c r="J3" s="10"/>
      <c r="K3" s="1"/>
      <c r="L3" s="1"/>
    </row>
    <row r="4" spans="1:12" ht="15.5" x14ac:dyDescent="0.35">
      <c r="A4" s="16"/>
      <c r="B4" s="11" t="s">
        <v>29</v>
      </c>
      <c r="C4" s="11">
        <v>21.614032745361328</v>
      </c>
      <c r="D4" s="11">
        <v>-0.23014068603515625</v>
      </c>
      <c r="E4" s="11">
        <v>0</v>
      </c>
      <c r="F4" s="11">
        <v>1</v>
      </c>
      <c r="G4" s="11"/>
      <c r="H4" s="11"/>
      <c r="I4" s="11"/>
      <c r="J4" s="11"/>
    </row>
    <row r="5" spans="1:12" ht="15.5" x14ac:dyDescent="0.35">
      <c r="A5" s="16"/>
      <c r="B5" s="11" t="s">
        <v>30</v>
      </c>
      <c r="C5" s="11">
        <v>21.644170761108398</v>
      </c>
      <c r="D5" s="11">
        <v>-0.20738410949707031</v>
      </c>
      <c r="E5" s="11">
        <v>2.2756576538085938E-2</v>
      </c>
      <c r="F5" s="11">
        <v>0.9843500957275203</v>
      </c>
      <c r="G5" s="11"/>
      <c r="H5" s="11"/>
      <c r="I5" s="11"/>
      <c r="J5" s="11"/>
    </row>
    <row r="6" spans="1:12" ht="15.5" x14ac:dyDescent="0.35">
      <c r="A6" s="16"/>
      <c r="B6" s="11" t="s">
        <v>31</v>
      </c>
      <c r="C6" s="11">
        <v>21.031654357910156</v>
      </c>
      <c r="D6" s="11">
        <v>-0.82691764831542969</v>
      </c>
      <c r="E6" s="11">
        <v>-0.59677696228027344</v>
      </c>
      <c r="F6" s="11">
        <v>1.5123341754219151</v>
      </c>
      <c r="G6" s="11">
        <v>1.5347542402901844</v>
      </c>
      <c r="H6" s="11">
        <v>2.6878221493712679E-2</v>
      </c>
      <c r="I6" s="11">
        <f>TTEST(F3:F5,F6:F8,2,2)</f>
        <v>7.691249379148472E-6</v>
      </c>
      <c r="J6" s="11" t="s">
        <v>21</v>
      </c>
    </row>
    <row r="7" spans="1:12" ht="15.5" x14ac:dyDescent="0.35">
      <c r="A7" s="16"/>
      <c r="B7" s="11" t="s">
        <v>32</v>
      </c>
      <c r="C7" s="11">
        <v>21.03753662109375</v>
      </c>
      <c r="D7" s="11">
        <v>-0.84119796752929688</v>
      </c>
      <c r="E7" s="11">
        <v>-0.61105728149414063</v>
      </c>
      <c r="F7" s="11">
        <v>1.5273781405515936</v>
      </c>
      <c r="G7" s="11"/>
      <c r="H7" s="11"/>
      <c r="I7" s="11"/>
      <c r="J7" s="11"/>
    </row>
    <row r="8" spans="1:12" ht="15.5" x14ac:dyDescent="0.35">
      <c r="A8" s="16"/>
      <c r="B8" s="11" t="s">
        <v>33</v>
      </c>
      <c r="C8" s="11">
        <v>21.05552864074707</v>
      </c>
      <c r="D8" s="11">
        <v>-0.87588882446289063</v>
      </c>
      <c r="E8" s="11">
        <v>-0.64574813842773438</v>
      </c>
      <c r="F8" s="11">
        <v>1.5645504048970447</v>
      </c>
      <c r="G8" s="11"/>
      <c r="H8" s="11"/>
      <c r="I8" s="11"/>
      <c r="J8" s="11"/>
    </row>
    <row r="9" spans="1:12" ht="15.5" x14ac:dyDescent="0.35">
      <c r="A9" s="16"/>
      <c r="B9" s="11" t="s">
        <v>34</v>
      </c>
      <c r="C9" s="11">
        <v>20.903045654296875</v>
      </c>
      <c r="D9" s="11">
        <v>-0.71283149719238281</v>
      </c>
      <c r="E9" s="11">
        <v>-0.48269081115722656</v>
      </c>
      <c r="F9" s="11">
        <v>1.397347469506814</v>
      </c>
      <c r="G9" s="11">
        <v>1.3256453898406229</v>
      </c>
      <c r="H9" s="11">
        <v>7.9236848971913951E-2</v>
      </c>
      <c r="I9" s="11">
        <f>TTEST(F3:F5,F9:F11,2,2)</f>
        <v>1.8635067699777951E-3</v>
      </c>
      <c r="J9" s="11" t="s">
        <v>22</v>
      </c>
    </row>
    <row r="10" spans="1:12" ht="15.5" x14ac:dyDescent="0.35">
      <c r="A10" s="16"/>
      <c r="B10" s="11" t="s">
        <v>35</v>
      </c>
      <c r="C10" s="11">
        <v>21.001548767089844</v>
      </c>
      <c r="D10" s="11">
        <v>-0.65131187438964844</v>
      </c>
      <c r="E10" s="11">
        <v>-0.42117118835449219</v>
      </c>
      <c r="F10" s="11">
        <v>1.3390141332623862</v>
      </c>
      <c r="G10" s="11"/>
      <c r="H10" s="11"/>
      <c r="I10" s="11"/>
      <c r="J10" s="11"/>
    </row>
    <row r="11" spans="1:12" ht="15.5" x14ac:dyDescent="0.35">
      <c r="A11" s="17"/>
      <c r="B11" s="6" t="s">
        <v>36</v>
      </c>
      <c r="C11" s="6">
        <v>21.247024536132813</v>
      </c>
      <c r="D11" s="6">
        <v>-0.54114913940429688</v>
      </c>
      <c r="E11" s="6">
        <v>-0.31100845336914063</v>
      </c>
      <c r="F11" s="6">
        <v>1.2405745667526684</v>
      </c>
      <c r="G11" s="6"/>
      <c r="H11" s="6"/>
      <c r="I11" s="6"/>
      <c r="J11" s="6"/>
    </row>
    <row r="12" spans="1:12" ht="15.5" x14ac:dyDescent="0.35">
      <c r="A12" s="18" t="s">
        <v>3</v>
      </c>
      <c r="B12" s="12" t="s">
        <v>28</v>
      </c>
      <c r="C12" s="12">
        <v>24.294511795043945</v>
      </c>
      <c r="D12" s="12">
        <v>2.6544914245605469</v>
      </c>
      <c r="E12" s="12">
        <v>0</v>
      </c>
      <c r="F12" s="12">
        <v>1</v>
      </c>
      <c r="G12" s="12">
        <v>0.88642381540264326</v>
      </c>
      <c r="H12" s="12">
        <v>0.12125609837791364</v>
      </c>
      <c r="I12" s="13"/>
      <c r="J12" s="13"/>
    </row>
    <row r="13" spans="1:12" ht="15.5" x14ac:dyDescent="0.35">
      <c r="A13" s="16"/>
      <c r="B13" s="11" t="s">
        <v>29</v>
      </c>
      <c r="C13" s="11">
        <v>24.649791717529297</v>
      </c>
      <c r="D13" s="11">
        <v>2.8056182861328125</v>
      </c>
      <c r="E13" s="11">
        <v>0.15112686157226563</v>
      </c>
      <c r="F13" s="11">
        <v>0.90054678791802811</v>
      </c>
      <c r="G13" s="11"/>
      <c r="H13" s="11"/>
      <c r="I13" s="14"/>
      <c r="J13" s="14"/>
    </row>
    <row r="14" spans="1:12" ht="15.5" x14ac:dyDescent="0.35">
      <c r="A14" s="16"/>
      <c r="B14" s="11" t="s">
        <v>30</v>
      </c>
      <c r="C14" s="11">
        <v>24.904397964477539</v>
      </c>
      <c r="D14" s="11">
        <v>3.0528430938720703</v>
      </c>
      <c r="E14" s="11">
        <v>0.39835166931152344</v>
      </c>
      <c r="F14" s="11">
        <v>0.75872465828990188</v>
      </c>
      <c r="G14" s="11"/>
      <c r="H14" s="11"/>
      <c r="I14" s="14"/>
      <c r="J14" s="14"/>
    </row>
    <row r="15" spans="1:12" ht="15.5" x14ac:dyDescent="0.35">
      <c r="A15" s="16"/>
      <c r="B15" s="11" t="s">
        <v>31</v>
      </c>
      <c r="C15" s="11">
        <v>23.498326873779199</v>
      </c>
      <c r="D15" s="11">
        <v>1.6397548675536129</v>
      </c>
      <c r="E15" s="11">
        <v>-1.014736557006934</v>
      </c>
      <c r="F15" s="11">
        <v>2.0205339001607929</v>
      </c>
      <c r="G15" s="11">
        <v>1.7868169145448618</v>
      </c>
      <c r="H15" s="11">
        <v>0.24078562408198498</v>
      </c>
      <c r="I15" s="11">
        <f>TTEST(F12:F14,F15:F17,2,2)</f>
        <v>4.4370730250861377E-3</v>
      </c>
      <c r="J15" s="11" t="s">
        <v>21</v>
      </c>
    </row>
    <row r="16" spans="1:12" ht="15.5" x14ac:dyDescent="0.35">
      <c r="A16" s="16"/>
      <c r="B16" s="11" t="s">
        <v>32</v>
      </c>
      <c r="C16" s="11">
        <v>23.910730361938477</v>
      </c>
      <c r="D16" s="11">
        <v>2.0319957733154297</v>
      </c>
      <c r="E16" s="11">
        <v>-0.62249565124511719</v>
      </c>
      <c r="F16" s="11">
        <v>1.539536051184514</v>
      </c>
      <c r="G16" s="11"/>
      <c r="H16" s="11"/>
      <c r="I16" s="11"/>
      <c r="J16" s="11"/>
    </row>
    <row r="17" spans="1:10" ht="15.5" x14ac:dyDescent="0.35">
      <c r="A17" s="16"/>
      <c r="B17" s="11" t="s">
        <v>33</v>
      </c>
      <c r="C17" s="11">
        <v>23.737606811523399</v>
      </c>
      <c r="D17" s="11">
        <v>1.8061893463134382</v>
      </c>
      <c r="E17" s="11">
        <v>-0.84830207824710868</v>
      </c>
      <c r="F17" s="11">
        <v>1.8003807922892785</v>
      </c>
      <c r="G17" s="11"/>
      <c r="H17" s="11"/>
      <c r="I17" s="11"/>
      <c r="J17" s="11"/>
    </row>
    <row r="18" spans="1:10" ht="15.5" x14ac:dyDescent="0.35">
      <c r="A18" s="16"/>
      <c r="B18" s="11" t="s">
        <v>34</v>
      </c>
      <c r="C18" s="11">
        <v>24.52934455871582</v>
      </c>
      <c r="D18" s="11">
        <v>2.9134674072265625</v>
      </c>
      <c r="E18" s="11">
        <v>0.25897598266601563</v>
      </c>
      <c r="F18" s="11">
        <v>0.83568087084290865</v>
      </c>
      <c r="G18" s="11">
        <v>0.82683781384287214</v>
      </c>
      <c r="H18" s="11">
        <v>2.9820149820835327E-2</v>
      </c>
      <c r="I18" s="11">
        <f>TTEST(F12:F14,F18:F20,2,2)</f>
        <v>0.45496298699946375</v>
      </c>
      <c r="J18" s="11"/>
    </row>
    <row r="19" spans="1:10" ht="15.5" x14ac:dyDescent="0.35">
      <c r="A19" s="16"/>
      <c r="B19" s="11" t="s">
        <v>35</v>
      </c>
      <c r="C19" s="11">
        <v>24.53972053527832</v>
      </c>
      <c r="D19" s="11">
        <v>2.8868598937988281</v>
      </c>
      <c r="E19" s="11">
        <v>0.23236846923828125</v>
      </c>
      <c r="F19" s="11">
        <v>0.85123627133361479</v>
      </c>
      <c r="G19" s="11"/>
      <c r="H19" s="11"/>
      <c r="I19" s="11"/>
      <c r="J19" s="11"/>
    </row>
    <row r="20" spans="1:10" ht="15.5" x14ac:dyDescent="0.35">
      <c r="A20" s="17"/>
      <c r="B20" s="6" t="s">
        <v>36</v>
      </c>
      <c r="C20" s="6">
        <v>24.776187896728516</v>
      </c>
      <c r="D20" s="6">
        <v>2.9880142211914063</v>
      </c>
      <c r="E20" s="6">
        <v>0.33352279663085938</v>
      </c>
      <c r="F20" s="6">
        <v>0.7935962993520933</v>
      </c>
      <c r="G20" s="6"/>
      <c r="H20" s="6"/>
      <c r="I20" s="6"/>
      <c r="J20" s="6"/>
    </row>
    <row r="21" spans="1:10" ht="15.5" x14ac:dyDescent="0.35">
      <c r="A21" s="18" t="s">
        <v>4</v>
      </c>
      <c r="B21" s="12" t="s">
        <v>28</v>
      </c>
      <c r="C21" s="12">
        <v>21.735771179199219</v>
      </c>
      <c r="D21" s="12">
        <v>9.5750808715820313E-2</v>
      </c>
      <c r="E21" s="12">
        <v>9.3435287475585938E-2</v>
      </c>
      <c r="F21" s="12">
        <v>0.93728825678357175</v>
      </c>
      <c r="G21" s="12">
        <v>0.96307422655306618</v>
      </c>
      <c r="H21" s="12">
        <v>3.2806433877971677E-2</v>
      </c>
      <c r="I21" s="12"/>
      <c r="J21" s="12"/>
    </row>
    <row r="22" spans="1:10" ht="15.5" x14ac:dyDescent="0.35">
      <c r="A22" s="16"/>
      <c r="B22" s="11" t="s">
        <v>29</v>
      </c>
      <c r="C22" s="11">
        <v>21.846488952636719</v>
      </c>
      <c r="D22" s="11">
        <v>2.315521240234375E-3</v>
      </c>
      <c r="E22" s="11">
        <v>0</v>
      </c>
      <c r="F22" s="11">
        <v>1</v>
      </c>
      <c r="G22" s="11"/>
      <c r="H22" s="11"/>
      <c r="I22" s="11"/>
      <c r="J22" s="11"/>
    </row>
    <row r="23" spans="1:10" ht="15.5" x14ac:dyDescent="0.35">
      <c r="A23" s="16"/>
      <c r="B23" s="11" t="s">
        <v>30</v>
      </c>
      <c r="C23" s="11">
        <v>21.924936294555664</v>
      </c>
      <c r="D23" s="11">
        <v>7.3381423950195313E-2</v>
      </c>
      <c r="E23" s="11">
        <v>7.1065902709960938E-2</v>
      </c>
      <c r="F23" s="11">
        <v>0.9519344228756268</v>
      </c>
      <c r="G23" s="11"/>
      <c r="H23" s="11"/>
      <c r="I23" s="11"/>
      <c r="J23" s="11"/>
    </row>
    <row r="24" spans="1:10" ht="15.5" x14ac:dyDescent="0.35">
      <c r="A24" s="16"/>
      <c r="B24" s="11" t="s">
        <v>31</v>
      </c>
      <c r="C24" s="11">
        <v>21.892717361450195</v>
      </c>
      <c r="D24" s="11">
        <v>3.4145355224609375E-2</v>
      </c>
      <c r="E24" s="11">
        <v>3.1829833984375E-2</v>
      </c>
      <c r="F24" s="11">
        <v>0.9781788429297158</v>
      </c>
      <c r="G24" s="11">
        <v>0.93241933518595699</v>
      </c>
      <c r="H24" s="11">
        <v>6.8155481365801615E-2</v>
      </c>
      <c r="I24" s="11">
        <f>TTEST(F21:F23,F24:F26,2,2)</f>
        <v>0.52140375863493904</v>
      </c>
      <c r="J24" s="11"/>
    </row>
    <row r="25" spans="1:10" ht="15.5" x14ac:dyDescent="0.35">
      <c r="A25" s="16"/>
      <c r="B25" s="11" t="s">
        <v>32</v>
      </c>
      <c r="C25" s="11">
        <v>21.932464599609375</v>
      </c>
      <c r="D25" s="11">
        <v>5.3730010986328125E-2</v>
      </c>
      <c r="E25" s="11">
        <v>5.141448974609375E-2</v>
      </c>
      <c r="F25" s="11">
        <v>0.96498974117399861</v>
      </c>
      <c r="G25" s="11"/>
      <c r="H25" s="11"/>
      <c r="I25" s="11"/>
      <c r="J25" s="11"/>
    </row>
    <row r="26" spans="1:10" ht="15.5" x14ac:dyDescent="0.35">
      <c r="A26" s="16"/>
      <c r="B26" s="11" t="s">
        <v>33</v>
      </c>
      <c r="C26" s="11">
        <v>22.161273956298828</v>
      </c>
      <c r="D26" s="11">
        <v>0.22985649108886719</v>
      </c>
      <c r="E26" s="11">
        <v>0.22754096984863281</v>
      </c>
      <c r="F26" s="11">
        <v>0.85408942145415667</v>
      </c>
      <c r="G26" s="11"/>
      <c r="H26" s="11"/>
      <c r="I26" s="11"/>
      <c r="J26" s="11"/>
    </row>
    <row r="27" spans="1:10" ht="15.5" x14ac:dyDescent="0.35">
      <c r="A27" s="16"/>
      <c r="B27" s="11" t="s">
        <v>34</v>
      </c>
      <c r="C27" s="11">
        <v>21.615602493286133</v>
      </c>
      <c r="D27" s="11">
        <v>-2.74658203125E-4</v>
      </c>
      <c r="E27" s="11">
        <v>-2.590179443359375E-3</v>
      </c>
      <c r="F27" s="11">
        <v>1.0017969882300033</v>
      </c>
      <c r="G27" s="11">
        <v>1.0136329189596853</v>
      </c>
      <c r="H27" s="11">
        <v>2.0643963285419311E-2</v>
      </c>
      <c r="I27" s="11">
        <f>TTEST(F21:F23,F27:F29,2,2)</f>
        <v>8.6755258114943723E-2</v>
      </c>
      <c r="J27" s="11"/>
    </row>
    <row r="28" spans="1:10" ht="15.5" x14ac:dyDescent="0.35">
      <c r="A28" s="16"/>
      <c r="B28" s="11" t="s">
        <v>35</v>
      </c>
      <c r="C28" s="11">
        <v>21.652824401855469</v>
      </c>
      <c r="D28" s="11">
        <v>-3.62396240234375E-5</v>
      </c>
      <c r="E28" s="11">
        <v>-2.3517608642578125E-3</v>
      </c>
      <c r="F28" s="11">
        <v>1.0016314457744107</v>
      </c>
      <c r="G28" s="11"/>
      <c r="H28" s="11"/>
      <c r="I28" s="11"/>
      <c r="J28" s="11"/>
    </row>
    <row r="29" spans="1:10" ht="15.5" x14ac:dyDescent="0.35">
      <c r="A29" s="17"/>
      <c r="B29" s="6" t="s">
        <v>36</v>
      </c>
      <c r="C29" s="6">
        <v>21.737419128417969</v>
      </c>
      <c r="D29" s="6">
        <v>-5.0754547119140625E-2</v>
      </c>
      <c r="E29" s="6">
        <v>-5.3070068359375E-2</v>
      </c>
      <c r="F29" s="6">
        <v>1.0374703228746418</v>
      </c>
      <c r="G29" s="6"/>
      <c r="H29" s="6"/>
      <c r="I29" s="6"/>
      <c r="J29" s="6"/>
    </row>
    <row r="30" spans="1:10" ht="15.5" x14ac:dyDescent="0.35">
      <c r="A30" s="18" t="s">
        <v>5</v>
      </c>
      <c r="B30" s="12" t="s">
        <v>28</v>
      </c>
      <c r="C30" s="12">
        <v>26.629121780395508</v>
      </c>
      <c r="D30" s="12">
        <v>4.9891014099121094</v>
      </c>
      <c r="E30" s="12">
        <v>4.669952392578125E-2</v>
      </c>
      <c r="F30" s="12">
        <v>0.96814864622720009</v>
      </c>
      <c r="G30" s="12">
        <v>0.96017451679221733</v>
      </c>
      <c r="H30" s="12">
        <v>4.4353459965247637E-2</v>
      </c>
      <c r="I30" s="13"/>
      <c r="J30" s="13"/>
    </row>
    <row r="31" spans="1:10" ht="15.5" x14ac:dyDescent="0.35">
      <c r="A31" s="16"/>
      <c r="B31" s="11" t="s">
        <v>29</v>
      </c>
      <c r="C31" s="11">
        <v>26.786575317382813</v>
      </c>
      <c r="D31" s="11">
        <v>4.9424018859863281</v>
      </c>
      <c r="E31" s="11">
        <v>0</v>
      </c>
      <c r="F31" s="11">
        <v>1</v>
      </c>
      <c r="G31" s="11"/>
      <c r="H31" s="11"/>
      <c r="I31" s="14"/>
      <c r="J31" s="14"/>
    </row>
    <row r="32" spans="1:10" ht="15.5" x14ac:dyDescent="0.35">
      <c r="A32" s="16"/>
      <c r="B32" s="11" t="s">
        <v>30</v>
      </c>
      <c r="C32" s="11">
        <v>26.926258087158203</v>
      </c>
      <c r="D32" s="11">
        <v>5.0747032165527344</v>
      </c>
      <c r="E32" s="11">
        <v>0.13230133056640625</v>
      </c>
      <c r="F32" s="11">
        <v>0.91237490414945199</v>
      </c>
      <c r="G32" s="11"/>
      <c r="H32" s="11"/>
      <c r="I32" s="14"/>
      <c r="J32" s="14"/>
    </row>
    <row r="33" spans="1:11" ht="15.5" x14ac:dyDescent="0.35">
      <c r="A33" s="16"/>
      <c r="B33" s="11" t="s">
        <v>31</v>
      </c>
      <c r="C33" s="11">
        <v>25.986055374145508</v>
      </c>
      <c r="D33" s="11">
        <v>4.1274833679199219</v>
      </c>
      <c r="E33" s="11">
        <v>-0.81491851806640625</v>
      </c>
      <c r="F33" s="11">
        <v>1.7591987912987859</v>
      </c>
      <c r="G33" s="11">
        <v>1.4236192420261105</v>
      </c>
      <c r="H33" s="11">
        <v>0.31445196120610353</v>
      </c>
      <c r="I33" s="11">
        <f>TTEST(F30:F32,F33:F35,2,2)</f>
        <v>6.4822704977611834E-2</v>
      </c>
      <c r="J33" s="14"/>
      <c r="K33" s="2"/>
    </row>
    <row r="34" spans="1:11" ht="15.5" x14ac:dyDescent="0.35">
      <c r="A34" s="16"/>
      <c r="B34" s="11" t="s">
        <v>32</v>
      </c>
      <c r="C34" s="11">
        <v>26.360748291015625</v>
      </c>
      <c r="D34" s="11">
        <v>4.4820137023925781</v>
      </c>
      <c r="E34" s="11">
        <v>-0.46038818359375</v>
      </c>
      <c r="F34" s="11">
        <v>1.3759119827232977</v>
      </c>
      <c r="G34" s="11"/>
      <c r="H34" s="11"/>
      <c r="I34" s="11"/>
      <c r="J34" s="11"/>
    </row>
    <row r="35" spans="1:11" ht="15.5" x14ac:dyDescent="0.35">
      <c r="A35" s="16"/>
      <c r="B35" s="11" t="s">
        <v>33</v>
      </c>
      <c r="C35" s="11">
        <v>26.690177917480469</v>
      </c>
      <c r="D35" s="11">
        <v>4.7587604522705078</v>
      </c>
      <c r="E35" s="11">
        <v>-0.18364143371582031</v>
      </c>
      <c r="F35" s="11">
        <v>1.1357469520562473</v>
      </c>
      <c r="G35" s="11"/>
      <c r="H35" s="11"/>
      <c r="I35" s="11"/>
      <c r="J35" s="11"/>
    </row>
    <row r="36" spans="1:11" ht="15.5" x14ac:dyDescent="0.35">
      <c r="A36" s="16"/>
      <c r="B36" s="11" t="s">
        <v>34</v>
      </c>
      <c r="C36" s="11">
        <v>26.03581428527832</v>
      </c>
      <c r="D36" s="11">
        <v>4.4199371337890625</v>
      </c>
      <c r="E36" s="11">
        <v>-0.52246475219726563</v>
      </c>
      <c r="F36" s="11">
        <v>1.4364071627093309</v>
      </c>
      <c r="G36" s="11">
        <v>1.464893523602534</v>
      </c>
      <c r="H36" s="11">
        <v>6.0552334846311631E-2</v>
      </c>
      <c r="I36" s="11">
        <f>TTEST(F30:F32,F36:F38,2,2)</f>
        <v>3.1064698312847531E-4</v>
      </c>
      <c r="J36" s="11" t="s">
        <v>21</v>
      </c>
    </row>
    <row r="37" spans="1:11" ht="15.5" x14ac:dyDescent="0.35">
      <c r="A37" s="16"/>
      <c r="B37" s="11" t="s">
        <v>35</v>
      </c>
      <c r="C37" s="11">
        <v>26.085477828979492</v>
      </c>
      <c r="D37" s="11">
        <v>4.4326171875</v>
      </c>
      <c r="E37" s="11">
        <v>-0.50978469848632813</v>
      </c>
      <c r="F37" s="11">
        <v>1.4238376924156853</v>
      </c>
      <c r="G37" s="11"/>
      <c r="H37" s="11"/>
      <c r="I37" s="11"/>
      <c r="J37" s="11"/>
    </row>
    <row r="38" spans="1:11" ht="15.5" x14ac:dyDescent="0.35">
      <c r="A38" s="17"/>
      <c r="B38" s="6" t="s">
        <v>36</v>
      </c>
      <c r="C38" s="6">
        <v>26.11286735534668</v>
      </c>
      <c r="D38" s="6">
        <v>4.3246936798095703</v>
      </c>
      <c r="E38" s="6">
        <v>-0.61770820617675781</v>
      </c>
      <c r="F38" s="6">
        <v>1.5344357156825861</v>
      </c>
      <c r="G38" s="6"/>
      <c r="H38" s="6"/>
      <c r="I38" s="6"/>
      <c r="J38" s="6"/>
    </row>
    <row r="39" spans="1:11" ht="15.5" x14ac:dyDescent="0.35">
      <c r="A39" s="18" t="s">
        <v>6</v>
      </c>
      <c r="B39" s="12" t="s">
        <v>28</v>
      </c>
      <c r="C39" s="12">
        <v>23.968292236328125</v>
      </c>
      <c r="D39" s="12">
        <v>2.3282718658447266</v>
      </c>
      <c r="E39" s="12">
        <v>0</v>
      </c>
      <c r="F39" s="12">
        <v>1</v>
      </c>
      <c r="G39" s="12">
        <v>0.86509338882755327</v>
      </c>
      <c r="H39" s="12">
        <v>0.22131056727490719</v>
      </c>
      <c r="I39" s="13"/>
      <c r="J39" s="13"/>
    </row>
    <row r="40" spans="1:11" ht="15.5" x14ac:dyDescent="0.35">
      <c r="A40" s="16"/>
      <c r="B40" s="11" t="s">
        <v>29</v>
      </c>
      <c r="C40" s="11">
        <v>24.19337272644043</v>
      </c>
      <c r="D40" s="11">
        <v>2.3491992950439453</v>
      </c>
      <c r="E40" s="11">
        <v>2.092742919921875E-2</v>
      </c>
      <c r="F40" s="11">
        <v>0.98559891353141227</v>
      </c>
      <c r="G40" s="11"/>
      <c r="H40" s="11"/>
      <c r="I40" s="14"/>
      <c r="J40" s="14"/>
    </row>
    <row r="41" spans="1:11" ht="15.5" x14ac:dyDescent="0.35">
      <c r="A41" s="16"/>
      <c r="B41" s="11" t="s">
        <v>30</v>
      </c>
      <c r="C41" s="11">
        <v>24.893699645996094</v>
      </c>
      <c r="D41" s="11">
        <v>3.042144775390625</v>
      </c>
      <c r="E41" s="11">
        <v>0.71387290954589844</v>
      </c>
      <c r="F41" s="11">
        <v>0.60968125295124775</v>
      </c>
      <c r="G41" s="11"/>
      <c r="H41" s="11"/>
      <c r="I41" s="14"/>
      <c r="J41" s="14"/>
    </row>
    <row r="42" spans="1:11" ht="15.5" x14ac:dyDescent="0.35">
      <c r="A42" s="16"/>
      <c r="B42" s="11" t="s">
        <v>31</v>
      </c>
      <c r="C42" s="11">
        <v>24.504621505737305</v>
      </c>
      <c r="D42" s="11">
        <v>2.6460494995117188</v>
      </c>
      <c r="E42" s="11">
        <v>0.31777763366699219</v>
      </c>
      <c r="F42" s="11">
        <v>0.80230481814788224</v>
      </c>
      <c r="G42" s="11">
        <v>0.65807363925548035</v>
      </c>
      <c r="H42" s="11">
        <v>0.18502673170200631</v>
      </c>
      <c r="I42" s="11">
        <f>TTEST(F39:F41,F42:F44,2,2)</f>
        <v>0.28174611045189868</v>
      </c>
      <c r="J42" s="11"/>
    </row>
    <row r="43" spans="1:11" ht="15.5" x14ac:dyDescent="0.35">
      <c r="A43" s="16"/>
      <c r="B43" s="11" t="s">
        <v>32</v>
      </c>
      <c r="C43" s="11">
        <v>24.676015853881836</v>
      </c>
      <c r="D43" s="11">
        <v>2.7972812652587891</v>
      </c>
      <c r="E43" s="11">
        <v>0.4690093994140625</v>
      </c>
      <c r="F43" s="11">
        <v>0.72246049198819118</v>
      </c>
      <c r="G43" s="11"/>
      <c r="H43" s="11"/>
      <c r="I43" s="11"/>
      <c r="J43" s="11"/>
    </row>
    <row r="44" spans="1:11" ht="15.5" x14ac:dyDescent="0.35">
      <c r="A44" s="16"/>
      <c r="B44" s="11" t="s">
        <v>33</v>
      </c>
      <c r="C44" s="11">
        <v>25.41343879699707</v>
      </c>
      <c r="D44" s="11">
        <v>3.4820213317871094</v>
      </c>
      <c r="E44" s="11">
        <v>1.1537494659423828</v>
      </c>
      <c r="F44" s="11">
        <v>0.44945560763036779</v>
      </c>
      <c r="G44" s="11"/>
      <c r="H44" s="11"/>
      <c r="I44" s="11"/>
      <c r="J44" s="11"/>
    </row>
    <row r="45" spans="1:11" ht="15.5" x14ac:dyDescent="0.35">
      <c r="A45" s="16"/>
      <c r="B45" s="11" t="s">
        <v>34</v>
      </c>
      <c r="C45" s="11">
        <v>23.520635223388599</v>
      </c>
      <c r="D45" s="11">
        <v>1.9047580718993409</v>
      </c>
      <c r="E45" s="11">
        <v>-0.42351379394538569</v>
      </c>
      <c r="F45" s="11">
        <v>1.3411901510567537</v>
      </c>
      <c r="G45" s="11">
        <v>1.7551960611073916</v>
      </c>
      <c r="H45" s="11">
        <v>0.36720273613878351</v>
      </c>
      <c r="I45" s="11">
        <f>TTEST(F39:F41,F45:F47,2,2)</f>
        <v>2.2841183125824546E-2</v>
      </c>
      <c r="J45" s="11" t="s">
        <v>22</v>
      </c>
    </row>
    <row r="46" spans="1:11" ht="15.5" x14ac:dyDescent="0.35">
      <c r="A46" s="16"/>
      <c r="B46" s="11" t="s">
        <v>35</v>
      </c>
      <c r="C46" s="11">
        <v>23.068170547485298</v>
      </c>
      <c r="D46" s="11">
        <v>1.4153099060058061</v>
      </c>
      <c r="E46" s="11">
        <v>-0.91296195983892048</v>
      </c>
      <c r="F46" s="11">
        <v>1.8829072810011871</v>
      </c>
      <c r="G46" s="11"/>
      <c r="H46" s="11"/>
      <c r="I46" s="11"/>
      <c r="J46" s="11"/>
    </row>
    <row r="47" spans="1:11" ht="15.5" x14ac:dyDescent="0.35">
      <c r="A47" s="17"/>
      <c r="B47" s="6" t="s">
        <v>36</v>
      </c>
      <c r="C47" s="6">
        <v>23.0868225097656</v>
      </c>
      <c r="D47" s="6">
        <v>1.2986488342284908</v>
      </c>
      <c r="E47" s="6">
        <v>-1.0296230316162358</v>
      </c>
      <c r="F47" s="6">
        <v>2.0414907512642335</v>
      </c>
      <c r="G47" s="6"/>
      <c r="H47" s="6"/>
      <c r="I47" s="6"/>
      <c r="J47" s="6"/>
    </row>
    <row r="48" spans="1:11" ht="15.5" x14ac:dyDescent="0.35">
      <c r="A48" s="18" t="s">
        <v>7</v>
      </c>
      <c r="B48" s="12" t="s">
        <v>28</v>
      </c>
      <c r="C48" s="12">
        <v>21.750631332397461</v>
      </c>
      <c r="D48" s="12">
        <v>0.1106109619140625</v>
      </c>
      <c r="E48" s="12">
        <v>0.14588546752929688</v>
      </c>
      <c r="F48" s="12">
        <v>0.90382447659325937</v>
      </c>
      <c r="G48" s="12">
        <v>0.95010334306146838</v>
      </c>
      <c r="H48" s="12">
        <v>4.8189720185486611E-2</v>
      </c>
      <c r="I48" s="12"/>
      <c r="J48" s="12"/>
    </row>
    <row r="49" spans="1:10" ht="15.5" x14ac:dyDescent="0.35">
      <c r="A49" s="16"/>
      <c r="B49" s="11" t="s">
        <v>29</v>
      </c>
      <c r="C49" s="11">
        <v>21.80889892578125</v>
      </c>
      <c r="D49" s="11">
        <v>-3.5274505615234375E-2</v>
      </c>
      <c r="E49" s="11">
        <v>0</v>
      </c>
      <c r="F49" s="11">
        <v>1</v>
      </c>
      <c r="G49" s="11"/>
      <c r="H49" s="11"/>
      <c r="I49" s="11"/>
      <c r="J49" s="11"/>
    </row>
    <row r="50" spans="1:10" ht="15.5" x14ac:dyDescent="0.35">
      <c r="A50" s="16"/>
      <c r="B50" s="11" t="s">
        <v>30</v>
      </c>
      <c r="C50" s="11">
        <v>21.895627975463867</v>
      </c>
      <c r="D50" s="11">
        <v>4.4073104858398438E-2</v>
      </c>
      <c r="E50" s="11">
        <v>7.9347610473632813E-2</v>
      </c>
      <c r="F50" s="11">
        <v>0.94648555259114586</v>
      </c>
      <c r="G50" s="11"/>
      <c r="H50" s="11"/>
      <c r="I50" s="11"/>
      <c r="J50" s="11"/>
    </row>
    <row r="51" spans="1:10" ht="15.5" x14ac:dyDescent="0.35">
      <c r="A51" s="16"/>
      <c r="B51" s="11" t="s">
        <v>31</v>
      </c>
      <c r="C51" s="11">
        <v>21.743024826049805</v>
      </c>
      <c r="D51" s="11">
        <v>-0.11554718017578125</v>
      </c>
      <c r="E51" s="11">
        <v>-8.0272674560546875E-2</v>
      </c>
      <c r="F51" s="11">
        <v>1.0572178396601075</v>
      </c>
      <c r="G51" s="11">
        <v>1.0149192649928718</v>
      </c>
      <c r="H51" s="11">
        <v>8.3789036477035617E-2</v>
      </c>
      <c r="I51" s="11">
        <f>TTEST(F48:F50,F51:F53,2,2)</f>
        <v>0.31004102952267287</v>
      </c>
      <c r="J51" s="11"/>
    </row>
    <row r="52" spans="1:10" ht="15.5" x14ac:dyDescent="0.35">
      <c r="A52" s="16"/>
      <c r="B52" s="11" t="s">
        <v>32</v>
      </c>
      <c r="C52" s="11">
        <v>21.747026443481445</v>
      </c>
      <c r="D52" s="11">
        <v>-0.13170814514160156</v>
      </c>
      <c r="E52" s="11">
        <v>-9.6433639526367188E-2</v>
      </c>
      <c r="F52" s="11">
        <v>1.0691272969427199</v>
      </c>
      <c r="G52" s="11"/>
      <c r="H52" s="11"/>
      <c r="I52" s="11"/>
      <c r="J52" s="11"/>
    </row>
    <row r="53" spans="1:10" ht="15.5" x14ac:dyDescent="0.35">
      <c r="A53" s="16"/>
      <c r="B53" s="11" t="s">
        <v>33</v>
      </c>
      <c r="C53" s="11">
        <v>22.018928527832031</v>
      </c>
      <c r="D53" s="11">
        <v>8.7511062622070313E-2</v>
      </c>
      <c r="E53" s="11">
        <v>0.12278556823730469</v>
      </c>
      <c r="F53" s="11">
        <v>0.91841265837578812</v>
      </c>
      <c r="G53" s="11"/>
      <c r="H53" s="11"/>
      <c r="I53" s="11"/>
      <c r="J53" s="11"/>
    </row>
    <row r="54" spans="1:10" ht="15.5" x14ac:dyDescent="0.35">
      <c r="A54" s="16"/>
      <c r="B54" s="11" t="s">
        <v>34</v>
      </c>
      <c r="C54" s="11">
        <v>21.257540130615201</v>
      </c>
      <c r="D54" s="11">
        <v>-0.35833702087405683</v>
      </c>
      <c r="E54" s="11">
        <v>-0.32306251525882246</v>
      </c>
      <c r="F54" s="11">
        <v>1.2509832868911082</v>
      </c>
      <c r="G54" s="11">
        <v>1.2303356351139783</v>
      </c>
      <c r="H54" s="11">
        <v>0.12223166705639715</v>
      </c>
      <c r="I54" s="11">
        <f>TTEST(F48:F50,F54:F56,2,2)</f>
        <v>2.0941134313671641E-2</v>
      </c>
      <c r="J54" s="11" t="s">
        <v>22</v>
      </c>
    </row>
    <row r="55" spans="1:10" ht="15.5" x14ac:dyDescent="0.35">
      <c r="A55" s="16"/>
      <c r="B55" s="11" t="s">
        <v>35</v>
      </c>
      <c r="C55" s="11">
        <v>21.4812698364257</v>
      </c>
      <c r="D55" s="11">
        <v>-0.17159080505379265</v>
      </c>
      <c r="E55" s="11">
        <v>-0.13631629943855827</v>
      </c>
      <c r="F55" s="11">
        <v>1.0990951590549189</v>
      </c>
      <c r="G55" s="11"/>
      <c r="H55" s="11"/>
      <c r="I55" s="11"/>
      <c r="J55" s="11"/>
    </row>
    <row r="56" spans="1:10" ht="15.5" x14ac:dyDescent="0.35">
      <c r="A56" s="17"/>
      <c r="B56" s="6" t="s">
        <v>36</v>
      </c>
      <c r="C56" s="6">
        <v>21.329666900634699</v>
      </c>
      <c r="D56" s="6">
        <v>-0.45850677490241054</v>
      </c>
      <c r="E56" s="6">
        <v>-0.42323226928717617</v>
      </c>
      <c r="F56" s="6">
        <v>1.3409284593959077</v>
      </c>
      <c r="G56" s="6"/>
      <c r="H56" s="6"/>
      <c r="I56" s="6"/>
      <c r="J56" s="6"/>
    </row>
    <row r="57" spans="1:10" ht="15.5" x14ac:dyDescent="0.35">
      <c r="A57" s="18" t="s">
        <v>8</v>
      </c>
      <c r="B57" s="12" t="s">
        <v>28</v>
      </c>
      <c r="C57" s="12">
        <v>22.847362518310547</v>
      </c>
      <c r="D57" s="12">
        <v>1.2073421478271484</v>
      </c>
      <c r="E57" s="12">
        <v>0.18781471252441406</v>
      </c>
      <c r="F57" s="12">
        <v>0.87793454481206867</v>
      </c>
      <c r="G57" s="12">
        <v>0.94586196790590382</v>
      </c>
      <c r="H57" s="12">
        <v>6.2190066052923439E-2</v>
      </c>
      <c r="I57" s="13"/>
      <c r="J57" s="13"/>
    </row>
    <row r="58" spans="1:10" ht="15.5" x14ac:dyDescent="0.35">
      <c r="A58" s="16"/>
      <c r="B58" s="11" t="s">
        <v>29</v>
      </c>
      <c r="C58" s="11">
        <v>22.863700866699219</v>
      </c>
      <c r="D58" s="11">
        <v>1.0195274353027344</v>
      </c>
      <c r="E58" s="11">
        <v>0</v>
      </c>
      <c r="F58" s="11">
        <v>1</v>
      </c>
      <c r="G58" s="11"/>
      <c r="H58" s="11"/>
      <c r="I58" s="14"/>
      <c r="J58" s="14"/>
    </row>
    <row r="59" spans="1:10" ht="15.5" x14ac:dyDescent="0.35">
      <c r="A59" s="16"/>
      <c r="B59" s="11" t="s">
        <v>30</v>
      </c>
      <c r="C59" s="11">
        <v>22.930500030517578</v>
      </c>
      <c r="D59" s="11">
        <v>1.0789451599121094</v>
      </c>
      <c r="E59" s="11">
        <v>5.9417724609375E-2</v>
      </c>
      <c r="F59" s="11">
        <v>0.9596513589056429</v>
      </c>
      <c r="G59" s="11"/>
      <c r="H59" s="11"/>
      <c r="I59" s="14"/>
      <c r="J59" s="14"/>
    </row>
    <row r="60" spans="1:10" ht="15.5" x14ac:dyDescent="0.35">
      <c r="A60" s="16"/>
      <c r="B60" s="11" t="s">
        <v>31</v>
      </c>
      <c r="C60" s="11">
        <v>22.260597229003906</v>
      </c>
      <c r="D60" s="11">
        <v>0.40202522277832031</v>
      </c>
      <c r="E60" s="11">
        <v>-0.61750221252441406</v>
      </c>
      <c r="F60" s="11">
        <v>1.5342166385778488</v>
      </c>
      <c r="G60" s="11">
        <v>1.5371747518623391</v>
      </c>
      <c r="H60" s="11">
        <v>4.9854677575270866E-3</v>
      </c>
      <c r="I60" s="11">
        <f>TTEST(F57:F59,F60:F62,2,2)</f>
        <v>8.0615695065333794E-5</v>
      </c>
      <c r="J60" s="11" t="s">
        <v>21</v>
      </c>
    </row>
    <row r="61" spans="1:10" ht="15.5" x14ac:dyDescent="0.35">
      <c r="A61" s="16"/>
      <c r="B61" s="11" t="s">
        <v>32</v>
      </c>
      <c r="C61" s="11">
        <v>22.280609130859375</v>
      </c>
      <c r="D61" s="11">
        <v>0.40187454223632813</v>
      </c>
      <c r="E61" s="11">
        <v>-0.61765289306640625</v>
      </c>
      <c r="F61" s="11">
        <v>1.5343768863509282</v>
      </c>
      <c r="G61" s="11"/>
      <c r="H61" s="11"/>
      <c r="I61" s="11"/>
      <c r="J61" s="11"/>
    </row>
    <row r="62" spans="1:10" ht="15.5" x14ac:dyDescent="0.35">
      <c r="A62" s="16"/>
      <c r="B62" s="11" t="s">
        <v>33</v>
      </c>
      <c r="C62" s="11">
        <v>22.325271606445313</v>
      </c>
      <c r="D62" s="11">
        <v>0.39385414123535156</v>
      </c>
      <c r="E62" s="11">
        <v>-0.62567329406738281</v>
      </c>
      <c r="F62" s="11">
        <v>1.5429307306582403</v>
      </c>
      <c r="G62" s="11"/>
      <c r="H62" s="11"/>
      <c r="I62" s="11"/>
      <c r="J62" s="11"/>
    </row>
    <row r="63" spans="1:10" ht="15.5" x14ac:dyDescent="0.35">
      <c r="A63" s="16"/>
      <c r="B63" s="11" t="s">
        <v>34</v>
      </c>
      <c r="C63" s="11">
        <v>21.962594985961914</v>
      </c>
      <c r="D63" s="11">
        <v>0.34671783447265625</v>
      </c>
      <c r="E63" s="11">
        <v>-0.67280960083007813</v>
      </c>
      <c r="F63" s="11">
        <v>1.5941745485727479</v>
      </c>
      <c r="G63" s="11">
        <v>1.5054292206877389</v>
      </c>
      <c r="H63" s="11">
        <v>9.0471161794866223E-2</v>
      </c>
      <c r="I63" s="11">
        <f>TTEST(F57:F59,F63:F65,2,2)</f>
        <v>9.0865387316751642E-4</v>
      </c>
      <c r="J63" s="11" t="s">
        <v>21</v>
      </c>
    </row>
    <row r="64" spans="1:10" ht="15.5" x14ac:dyDescent="0.35">
      <c r="A64" s="16"/>
      <c r="B64" s="11" t="s">
        <v>35</v>
      </c>
      <c r="C64" s="11">
        <v>22.173294067382813</v>
      </c>
      <c r="D64" s="11">
        <v>0.52043342590332031</v>
      </c>
      <c r="E64" s="11">
        <v>-0.49909400939941406</v>
      </c>
      <c r="F64" s="11">
        <v>1.4133257365087295</v>
      </c>
      <c r="G64" s="11"/>
      <c r="H64" s="11"/>
      <c r="I64" s="11"/>
      <c r="J64" s="11"/>
    </row>
    <row r="65" spans="1:11" ht="15.5" x14ac:dyDescent="0.35">
      <c r="A65" s="17"/>
      <c r="B65" s="6" t="s">
        <v>36</v>
      </c>
      <c r="C65" s="6">
        <v>22.214311599731445</v>
      </c>
      <c r="D65" s="6">
        <v>0.42613792419433594</v>
      </c>
      <c r="E65" s="6">
        <v>-0.59338951110839844</v>
      </c>
      <c r="F65" s="6">
        <v>1.5087873769817399</v>
      </c>
      <c r="G65" s="6"/>
      <c r="H65" s="6"/>
      <c r="I65" s="6"/>
      <c r="J65" s="6"/>
    </row>
    <row r="66" spans="1:11" ht="15.5" x14ac:dyDescent="0.35">
      <c r="A66" s="18" t="s">
        <v>9</v>
      </c>
      <c r="B66" s="12" t="s">
        <v>28</v>
      </c>
      <c r="C66" s="12">
        <v>19.283105850219727</v>
      </c>
      <c r="D66" s="12">
        <v>-2.3569145202636719</v>
      </c>
      <c r="E66" s="12">
        <v>0</v>
      </c>
      <c r="F66" s="12">
        <v>1</v>
      </c>
      <c r="G66" s="12">
        <v>0.83459259818707299</v>
      </c>
      <c r="H66" s="12">
        <v>0.14328566728384939</v>
      </c>
      <c r="I66" s="13"/>
      <c r="J66" s="13"/>
    </row>
    <row r="67" spans="1:11" ht="15.5" x14ac:dyDescent="0.35">
      <c r="A67" s="16"/>
      <c r="B67" s="11" t="s">
        <v>29</v>
      </c>
      <c r="C67" s="11">
        <v>19.892295837402344</v>
      </c>
      <c r="D67" s="11">
        <v>-1.9518775939941406</v>
      </c>
      <c r="E67" s="11">
        <v>0.40503692626953125</v>
      </c>
      <c r="F67" s="11">
        <v>0.75521696249939374</v>
      </c>
      <c r="G67" s="11"/>
      <c r="H67" s="11"/>
      <c r="I67" s="14"/>
      <c r="J67" s="14"/>
    </row>
    <row r="68" spans="1:11" ht="15.5" x14ac:dyDescent="0.35">
      <c r="A68" s="16"/>
      <c r="B68" s="11" t="s">
        <v>30</v>
      </c>
      <c r="C68" s="11">
        <v>19.912448883056602</v>
      </c>
      <c r="D68" s="11">
        <v>-1.9391059875488672</v>
      </c>
      <c r="E68" s="11">
        <v>0.41780853271480467</v>
      </c>
      <c r="F68" s="11">
        <v>0.74856083206182522</v>
      </c>
      <c r="G68" s="11"/>
      <c r="H68" s="11"/>
      <c r="I68" s="14"/>
      <c r="J68" s="14"/>
    </row>
    <row r="69" spans="1:11" ht="15.5" x14ac:dyDescent="0.35">
      <c r="A69" s="16"/>
      <c r="B69" s="11" t="s">
        <v>31</v>
      </c>
      <c r="C69" s="11">
        <v>19.15809440612793</v>
      </c>
      <c r="D69" s="11">
        <v>-2.7004776000976563</v>
      </c>
      <c r="E69" s="11">
        <v>-0.34356307983398438</v>
      </c>
      <c r="F69" s="11">
        <v>1.26888654555752</v>
      </c>
      <c r="G69" s="11">
        <v>1.3365514042829119</v>
      </c>
      <c r="H69" s="11">
        <v>7.2861194805491289E-2</v>
      </c>
      <c r="I69" s="11">
        <f>TTEST(F69:F71,F66:F68,2,2)</f>
        <v>5.6596542135512462E-3</v>
      </c>
      <c r="J69" s="11" t="s">
        <v>21</v>
      </c>
    </row>
    <row r="70" spans="1:11" ht="15.5" x14ac:dyDescent="0.35">
      <c r="A70" s="16"/>
      <c r="B70" s="11" t="s">
        <v>32</v>
      </c>
      <c r="C70" s="11">
        <v>19.113560104370102</v>
      </c>
      <c r="D70" s="11">
        <v>-2.7651744842529453</v>
      </c>
      <c r="E70" s="11">
        <v>-0.40825996398927344</v>
      </c>
      <c r="F70" s="11">
        <v>1.3270842507522549</v>
      </c>
      <c r="G70" s="11"/>
      <c r="H70" s="11"/>
      <c r="I70" s="11"/>
      <c r="J70" s="11"/>
    </row>
    <row r="71" spans="1:11" ht="15.5" x14ac:dyDescent="0.35">
      <c r="A71" s="16"/>
      <c r="B71" s="11" t="s">
        <v>33</v>
      </c>
      <c r="C71" s="11">
        <v>19.075043869018501</v>
      </c>
      <c r="D71" s="11">
        <v>-2.8563735961914603</v>
      </c>
      <c r="E71" s="11">
        <v>-0.49945907592778838</v>
      </c>
      <c r="F71" s="11">
        <v>1.4136834165389605</v>
      </c>
      <c r="G71" s="11"/>
      <c r="H71" s="11"/>
      <c r="I71" s="11"/>
      <c r="J71" s="11"/>
    </row>
    <row r="72" spans="1:11" ht="15.5" x14ac:dyDescent="0.35">
      <c r="A72" s="16"/>
      <c r="B72" s="11" t="s">
        <v>34</v>
      </c>
      <c r="C72" s="11">
        <v>18.88298225402832</v>
      </c>
      <c r="D72" s="11">
        <v>-2.7328948974609375</v>
      </c>
      <c r="E72" s="11">
        <v>-0.37598037719726563</v>
      </c>
      <c r="F72" s="11">
        <v>1.2977211158778568</v>
      </c>
      <c r="G72" s="11">
        <v>1.7146390385530204</v>
      </c>
      <c r="H72" s="11">
        <v>0.69615480694603082</v>
      </c>
      <c r="I72" s="11">
        <f>TTEST(F66:F68,F72:F74,2,2)</f>
        <v>9.857481176656728E-2</v>
      </c>
      <c r="J72" s="14"/>
      <c r="K72" s="1"/>
    </row>
    <row r="73" spans="1:11" ht="15.5" x14ac:dyDescent="0.35">
      <c r="A73" s="16"/>
      <c r="B73" s="11" t="s">
        <v>35</v>
      </c>
      <c r="C73" s="11">
        <v>18.886804580688477</v>
      </c>
      <c r="D73" s="11">
        <v>-2.7660560607910156</v>
      </c>
      <c r="E73" s="11">
        <v>-0.40914154052734375</v>
      </c>
      <c r="F73" s="11">
        <v>1.3278954297111421</v>
      </c>
      <c r="G73" s="11"/>
      <c r="H73" s="11"/>
      <c r="I73" s="11"/>
      <c r="J73" s="11"/>
    </row>
    <row r="74" spans="1:11" ht="15.5" x14ac:dyDescent="0.35">
      <c r="A74" s="17"/>
      <c r="B74" s="6" t="s">
        <v>36</v>
      </c>
      <c r="C74" s="6">
        <v>18.098808670043901</v>
      </c>
      <c r="D74" s="6">
        <v>-3.6893650054932081</v>
      </c>
      <c r="E74" s="6">
        <v>-1.3324504852295362</v>
      </c>
      <c r="F74" s="6">
        <v>2.5183005700700622</v>
      </c>
      <c r="G74" s="6"/>
      <c r="H74" s="6"/>
      <c r="I74" s="6"/>
      <c r="J74" s="6"/>
    </row>
    <row r="75" spans="1:11" ht="15.5" x14ac:dyDescent="0.35">
      <c r="A75" s="18" t="s">
        <v>10</v>
      </c>
      <c r="B75" s="12" t="s">
        <v>28</v>
      </c>
      <c r="C75" s="12">
        <v>22.642004013061523</v>
      </c>
      <c r="D75" s="12">
        <v>1.001983642578125</v>
      </c>
      <c r="E75" s="12">
        <v>0</v>
      </c>
      <c r="F75" s="12">
        <v>1</v>
      </c>
      <c r="G75" s="12">
        <v>0.97143785575258679</v>
      </c>
      <c r="H75" s="12">
        <v>2.5613129278856284E-2</v>
      </c>
      <c r="I75" s="13"/>
      <c r="J75" s="13"/>
    </row>
    <row r="76" spans="1:11" ht="15.5" x14ac:dyDescent="0.35">
      <c r="A76" s="16"/>
      <c r="B76" s="11" t="s">
        <v>29</v>
      </c>
      <c r="C76" s="11">
        <v>22.899345397949219</v>
      </c>
      <c r="D76" s="11">
        <v>1.0551719665527344</v>
      </c>
      <c r="E76" s="11">
        <v>5.3188323974609375E-2</v>
      </c>
      <c r="F76" s="11">
        <v>0.9638039881877809</v>
      </c>
      <c r="G76" s="11"/>
      <c r="H76" s="11"/>
      <c r="I76" s="14"/>
      <c r="J76" s="14"/>
    </row>
    <row r="77" spans="1:11" ht="15.5" x14ac:dyDescent="0.35">
      <c r="A77" s="16"/>
      <c r="B77" s="11" t="s">
        <v>30</v>
      </c>
      <c r="C77" s="11">
        <v>22.926765441894531</v>
      </c>
      <c r="D77" s="11">
        <v>1.0752105712890625</v>
      </c>
      <c r="E77" s="11">
        <v>7.32269287109375E-2</v>
      </c>
      <c r="F77" s="11">
        <v>0.95050957906997924</v>
      </c>
      <c r="G77" s="11"/>
      <c r="H77" s="11"/>
      <c r="I77" s="14"/>
      <c r="J77" s="14"/>
    </row>
    <row r="78" spans="1:11" ht="15.5" x14ac:dyDescent="0.35">
      <c r="A78" s="16"/>
      <c r="B78" s="11" t="s">
        <v>31</v>
      </c>
      <c r="C78" s="11">
        <v>23.144985580444299</v>
      </c>
      <c r="D78" s="11">
        <v>1.2864135742187131</v>
      </c>
      <c r="E78" s="11">
        <v>0.28442993164058805</v>
      </c>
      <c r="F78" s="11">
        <v>0.82106598177946732</v>
      </c>
      <c r="G78" s="11">
        <v>1.0306042593627636</v>
      </c>
      <c r="H78" s="11">
        <v>0.34575877690357854</v>
      </c>
      <c r="I78" s="11">
        <f>TTEST(F75:F77,F78:F80,2,2)</f>
        <v>0.78225998335406111</v>
      </c>
      <c r="J78" s="11"/>
    </row>
    <row r="79" spans="1:11" ht="15.5" x14ac:dyDescent="0.35">
      <c r="A79" s="16"/>
      <c r="B79" s="11" t="s">
        <v>32</v>
      </c>
      <c r="C79" s="11">
        <v>22.3650207519531</v>
      </c>
      <c r="D79" s="11">
        <v>0.48628616333005326</v>
      </c>
      <c r="E79" s="11">
        <v>-0.51569747924807174</v>
      </c>
      <c r="F79" s="11">
        <v>1.4296851622353399</v>
      </c>
      <c r="G79" s="11"/>
      <c r="H79" s="11"/>
      <c r="I79" s="11"/>
      <c r="J79" s="11"/>
    </row>
    <row r="80" spans="1:11" ht="15.5" x14ac:dyDescent="0.35">
      <c r="A80" s="16"/>
      <c r="B80" s="11" t="s">
        <v>33</v>
      </c>
      <c r="C80" s="11">
        <v>23.183117675781201</v>
      </c>
      <c r="D80" s="11">
        <v>1.25170021057124</v>
      </c>
      <c r="E80" s="11">
        <v>0.24971656799311504</v>
      </c>
      <c r="F80" s="11">
        <v>0.84106163407348333</v>
      </c>
      <c r="G80" s="11"/>
      <c r="H80" s="11"/>
      <c r="I80" s="11"/>
      <c r="J80" s="11"/>
    </row>
    <row r="81" spans="1:10" ht="15.5" x14ac:dyDescent="0.35">
      <c r="A81" s="16"/>
      <c r="B81" s="11" t="s">
        <v>34</v>
      </c>
      <c r="C81" s="11">
        <v>22.177759170532202</v>
      </c>
      <c r="D81" s="11">
        <v>0.56188201904294388</v>
      </c>
      <c r="E81" s="11">
        <v>-0.44010162353518112</v>
      </c>
      <c r="F81" s="11">
        <v>1.3566998901129204</v>
      </c>
      <c r="G81" s="11">
        <v>0.95581924150598641</v>
      </c>
      <c r="H81" s="11">
        <v>0.3549297918915566</v>
      </c>
      <c r="I81" s="11">
        <f>TTEST(F75:F77,F81:F83,2,2)</f>
        <v>0.94305289693819827</v>
      </c>
      <c r="J81" s="11"/>
    </row>
    <row r="82" spans="1:10" ht="15.5" x14ac:dyDescent="0.35">
      <c r="A82" s="16"/>
      <c r="B82" s="11" t="s">
        <v>35</v>
      </c>
      <c r="C82" s="11">
        <v>23.207888031005801</v>
      </c>
      <c r="D82" s="11">
        <v>1.5550273895263089</v>
      </c>
      <c r="E82" s="11">
        <v>0.55304374694818392</v>
      </c>
      <c r="F82" s="11">
        <v>0.6815806357079861</v>
      </c>
      <c r="G82" s="11"/>
      <c r="H82" s="11"/>
      <c r="I82" s="11"/>
      <c r="J82" s="11"/>
    </row>
    <row r="83" spans="1:10" ht="15.5" x14ac:dyDescent="0.35">
      <c r="A83" s="17"/>
      <c r="B83" s="6" t="s">
        <v>36</v>
      </c>
      <c r="C83" s="6">
        <v>23.0604049682617</v>
      </c>
      <c r="D83" s="6">
        <v>1.2722312927245909</v>
      </c>
      <c r="E83" s="6">
        <v>0.2702476501464659</v>
      </c>
      <c r="F83" s="6">
        <v>0.82917719869705298</v>
      </c>
      <c r="G83" s="6"/>
      <c r="H83" s="6"/>
      <c r="I83" s="6"/>
      <c r="J83" s="6"/>
    </row>
    <row r="84" spans="1:10" ht="15.5" x14ac:dyDescent="0.35">
      <c r="A84" s="18" t="s">
        <v>11</v>
      </c>
      <c r="B84" s="12" t="s">
        <v>28</v>
      </c>
      <c r="C84" s="12">
        <v>23.285356521606445</v>
      </c>
      <c r="D84" s="12">
        <v>1.6453361511230469</v>
      </c>
      <c r="E84" s="12">
        <v>6.4313888549804688E-2</v>
      </c>
      <c r="F84" s="12">
        <v>0.95640005057330835</v>
      </c>
      <c r="G84" s="12">
        <v>0.9077516227986614</v>
      </c>
      <c r="H84" s="12">
        <v>0.12395229379415729</v>
      </c>
      <c r="I84" s="13"/>
      <c r="J84" s="13"/>
    </row>
    <row r="85" spans="1:10" ht="15.5" x14ac:dyDescent="0.35">
      <c r="A85" s="16"/>
      <c r="B85" s="11" t="s">
        <v>29</v>
      </c>
      <c r="C85" s="11">
        <v>23.425195693969727</v>
      </c>
      <c r="D85" s="11">
        <v>1.5810222625732422</v>
      </c>
      <c r="E85" s="11">
        <v>0</v>
      </c>
      <c r="F85" s="11">
        <v>1</v>
      </c>
      <c r="G85" s="11"/>
      <c r="H85" s="11"/>
      <c r="I85" s="14"/>
      <c r="J85" s="14"/>
    </row>
    <row r="86" spans="1:10" ht="15.5" x14ac:dyDescent="0.35">
      <c r="A86" s="16"/>
      <c r="B86" s="11" t="s">
        <v>30</v>
      </c>
      <c r="C86" s="11">
        <v>23.8155517578125</v>
      </c>
      <c r="D86" s="11">
        <v>1.9639968872070313</v>
      </c>
      <c r="E86" s="11">
        <v>0.38297462463378906</v>
      </c>
      <c r="F86" s="11">
        <v>0.76685481782267584</v>
      </c>
      <c r="G86" s="11"/>
      <c r="H86" s="11"/>
      <c r="I86" s="14"/>
      <c r="J86" s="14"/>
    </row>
    <row r="87" spans="1:10" ht="15.5" x14ac:dyDescent="0.35">
      <c r="A87" s="16"/>
      <c r="B87" s="11" t="s">
        <v>31</v>
      </c>
      <c r="C87" s="11">
        <v>23.610103607177734</v>
      </c>
      <c r="D87" s="11">
        <v>1.7515316009521484</v>
      </c>
      <c r="E87" s="11">
        <v>0.17050933837890625</v>
      </c>
      <c r="F87" s="11">
        <v>0.88852893379030029</v>
      </c>
      <c r="G87" s="11">
        <v>0.77996745380383736</v>
      </c>
      <c r="H87" s="11">
        <v>9.4048154872129502E-2</v>
      </c>
      <c r="I87" s="11">
        <f>TTEST(F84:F86,F87:F89,2,2)</f>
        <v>0.22795980191976709</v>
      </c>
      <c r="J87" s="11"/>
    </row>
    <row r="88" spans="1:10" ht="15.5" x14ac:dyDescent="0.35">
      <c r="A88" s="16"/>
      <c r="B88" s="11" t="s">
        <v>32</v>
      </c>
      <c r="C88" s="11">
        <v>23.927158355712891</v>
      </c>
      <c r="D88" s="11">
        <v>2.0484237670898438</v>
      </c>
      <c r="E88" s="11">
        <v>0.46740150451660156</v>
      </c>
      <c r="F88" s="11">
        <v>0.72326612871322582</v>
      </c>
      <c r="G88" s="11"/>
      <c r="H88" s="11"/>
      <c r="I88" s="11"/>
      <c r="J88" s="11"/>
    </row>
    <row r="89" spans="1:10" ht="15.5" x14ac:dyDescent="0.35">
      <c r="A89" s="16"/>
      <c r="B89" s="11" t="s">
        <v>33</v>
      </c>
      <c r="C89" s="11">
        <v>23.970216751098633</v>
      </c>
      <c r="D89" s="11">
        <v>2.0387992858886719</v>
      </c>
      <c r="E89" s="11">
        <v>0.45777702331542969</v>
      </c>
      <c r="F89" s="11">
        <v>0.72810729890798587</v>
      </c>
      <c r="G89" s="11"/>
      <c r="H89" s="11"/>
      <c r="I89" s="11"/>
      <c r="J89" s="11"/>
    </row>
    <row r="90" spans="1:10" ht="15.5" x14ac:dyDescent="0.35">
      <c r="A90" s="16"/>
      <c r="B90" s="11" t="s">
        <v>34</v>
      </c>
      <c r="C90" s="11">
        <v>23.063442611694299</v>
      </c>
      <c r="D90" s="11">
        <v>1.4475654602050412</v>
      </c>
      <c r="E90" s="11">
        <v>-0.13345680236820101</v>
      </c>
      <c r="F90" s="11">
        <v>1.0969188524209668</v>
      </c>
      <c r="G90" s="11">
        <v>0.82881047775102168</v>
      </c>
      <c r="H90" s="11">
        <v>0.23223268964037977</v>
      </c>
      <c r="I90" s="11">
        <f>TTEST(F84:F86,F90:F92,2,2)</f>
        <v>0.63089243173027809</v>
      </c>
      <c r="J90" s="11"/>
    </row>
    <row r="91" spans="1:10" ht="15.5" x14ac:dyDescent="0.35">
      <c r="A91" s="16"/>
      <c r="B91" s="11" t="s">
        <v>35</v>
      </c>
      <c r="C91" s="11">
        <v>23.76872444152832</v>
      </c>
      <c r="D91" s="11">
        <v>2.1158638000488281</v>
      </c>
      <c r="E91" s="11">
        <v>0.53484153747558594</v>
      </c>
      <c r="F91" s="11">
        <v>0.69023448640822915</v>
      </c>
      <c r="G91" s="11"/>
      <c r="H91" s="11"/>
      <c r="I91" s="11"/>
      <c r="J91" s="11"/>
    </row>
    <row r="92" spans="1:10" ht="15.5" x14ac:dyDescent="0.35">
      <c r="A92" s="17"/>
      <c r="B92" s="6" t="s">
        <v>36</v>
      </c>
      <c r="C92" s="6">
        <v>23.885257720947266</v>
      </c>
      <c r="D92" s="6">
        <v>2.0970840454101563</v>
      </c>
      <c r="E92" s="6">
        <v>0.51606178283691406</v>
      </c>
      <c r="F92" s="6">
        <v>0.69927809442386946</v>
      </c>
      <c r="G92" s="6"/>
      <c r="H92" s="6"/>
      <c r="I92" s="6"/>
      <c r="J92" s="6"/>
    </row>
    <row r="93" spans="1:10" ht="15.5" x14ac:dyDescent="0.35">
      <c r="A93" s="18" t="s">
        <v>12</v>
      </c>
      <c r="B93" s="12" t="s">
        <v>28</v>
      </c>
      <c r="C93" s="12">
        <v>22.477605819702148</v>
      </c>
      <c r="D93" s="12">
        <v>0.83758544921875</v>
      </c>
      <c r="E93" s="12">
        <v>0</v>
      </c>
      <c r="F93" s="12">
        <v>1</v>
      </c>
      <c r="G93" s="12">
        <v>0.92468901528100622</v>
      </c>
      <c r="H93" s="12">
        <v>6.8372608065382784E-2</v>
      </c>
      <c r="I93" s="13"/>
      <c r="J93" s="13"/>
    </row>
    <row r="94" spans="1:10" ht="15.5" x14ac:dyDescent="0.35">
      <c r="A94" s="16"/>
      <c r="B94" s="11" t="s">
        <v>29</v>
      </c>
      <c r="C94" s="11">
        <v>22.821706771850586</v>
      </c>
      <c r="D94" s="11">
        <v>0.97753334045410156</v>
      </c>
      <c r="E94" s="11">
        <v>0.13994789123535156</v>
      </c>
      <c r="F94" s="11">
        <v>0.90755193463280126</v>
      </c>
      <c r="G94" s="11"/>
      <c r="H94" s="11"/>
      <c r="I94" s="14"/>
      <c r="J94" s="14"/>
    </row>
    <row r="95" spans="1:10" ht="15.5" x14ac:dyDescent="0.35">
      <c r="A95" s="16"/>
      <c r="B95" s="11" t="s">
        <v>30</v>
      </c>
      <c r="C95" s="11">
        <v>22.895843505859375</v>
      </c>
      <c r="D95" s="11">
        <v>1.0442886352539063</v>
      </c>
      <c r="E95" s="11">
        <v>0.20670318603515625</v>
      </c>
      <c r="F95" s="11">
        <v>0.86651511121021774</v>
      </c>
      <c r="G95" s="11"/>
      <c r="H95" s="11"/>
      <c r="I95" s="14"/>
      <c r="J95" s="14"/>
    </row>
    <row r="96" spans="1:10" ht="15.5" x14ac:dyDescent="0.35">
      <c r="A96" s="16"/>
      <c r="B96" s="11" t="s">
        <v>31</v>
      </c>
      <c r="C96" s="11">
        <v>22.899162292480469</v>
      </c>
      <c r="D96" s="11">
        <v>1.0405902862548828</v>
      </c>
      <c r="E96" s="11">
        <v>0.20300483703613281</v>
      </c>
      <c r="F96" s="11">
        <v>0.8687392724558568</v>
      </c>
      <c r="G96" s="11">
        <v>0.87351572395614963</v>
      </c>
      <c r="H96" s="11">
        <v>7.5958128979103689E-3</v>
      </c>
      <c r="I96" s="11">
        <f>TTEST(F93:F95,F96:F98,2,2)</f>
        <v>0.26707341637300874</v>
      </c>
      <c r="J96" s="11"/>
    </row>
    <row r="97" spans="1:10" ht="15.5" x14ac:dyDescent="0.35">
      <c r="A97" s="16"/>
      <c r="B97" s="11" t="s">
        <v>32</v>
      </c>
      <c r="C97" s="11">
        <v>22.918006896972656</v>
      </c>
      <c r="D97" s="11">
        <v>1.0392723083496094</v>
      </c>
      <c r="E97" s="11">
        <v>0.20168685913085938</v>
      </c>
      <c r="F97" s="11">
        <v>0.86953327416291193</v>
      </c>
      <c r="G97" s="11"/>
      <c r="H97" s="11"/>
      <c r="I97" s="11"/>
      <c r="J97" s="11"/>
    </row>
    <row r="98" spans="1:10" ht="15.5" x14ac:dyDescent="0.35">
      <c r="A98" s="16"/>
      <c r="B98" s="11" t="s">
        <v>33</v>
      </c>
      <c r="C98" s="11">
        <v>22.949703216552734</v>
      </c>
      <c r="D98" s="11">
        <v>1.0182857513427734</v>
      </c>
      <c r="E98" s="11">
        <v>0.18070030212402344</v>
      </c>
      <c r="F98" s="11">
        <v>0.88227462524968037</v>
      </c>
      <c r="G98" s="11"/>
      <c r="H98" s="11"/>
      <c r="I98" s="11"/>
      <c r="J98" s="11"/>
    </row>
    <row r="99" spans="1:10" ht="15.5" x14ac:dyDescent="0.35">
      <c r="A99" s="16"/>
      <c r="B99" s="11" t="s">
        <v>34</v>
      </c>
      <c r="C99" s="11">
        <v>22.302362442016602</v>
      </c>
      <c r="D99" s="11">
        <v>0.68648529052734375</v>
      </c>
      <c r="E99" s="11">
        <v>-0.15110015869140625</v>
      </c>
      <c r="F99" s="11">
        <v>1.1104159212610876</v>
      </c>
      <c r="G99" s="11">
        <v>1.1118311528902642</v>
      </c>
      <c r="H99" s="11">
        <v>2.5427591840437254E-2</v>
      </c>
      <c r="I99" s="11">
        <f>TTEST(F93:F95,F99:F101,2,2)</f>
        <v>1.1303771757644939E-2</v>
      </c>
      <c r="J99" s="11" t="s">
        <v>22</v>
      </c>
    </row>
    <row r="100" spans="1:10" ht="15.5" x14ac:dyDescent="0.35">
      <c r="A100" s="16"/>
      <c r="B100" s="11" t="s">
        <v>35</v>
      </c>
      <c r="C100" s="11">
        <v>22.369907379150391</v>
      </c>
      <c r="D100" s="11">
        <v>0.71704673767089844</v>
      </c>
      <c r="E100" s="11">
        <v>-0.12053871154785156</v>
      </c>
      <c r="F100" s="11">
        <v>1.0871407320409547</v>
      </c>
      <c r="G100" s="11"/>
      <c r="H100" s="11"/>
      <c r="I100" s="11"/>
      <c r="J100" s="11"/>
    </row>
    <row r="101" spans="1:10" ht="15.5" x14ac:dyDescent="0.35">
      <c r="A101" s="17"/>
      <c r="B101" s="6" t="s">
        <v>36</v>
      </c>
      <c r="C101" s="6">
        <v>22.439338684082031</v>
      </c>
      <c r="D101" s="6">
        <v>0.65116500854492188</v>
      </c>
      <c r="E101" s="6">
        <v>-0.18642044067382813</v>
      </c>
      <c r="F101" s="6">
        <v>1.1379368053687506</v>
      </c>
      <c r="G101" s="6"/>
      <c r="H101" s="6"/>
      <c r="I101" s="6"/>
      <c r="J101" s="6"/>
    </row>
    <row r="102" spans="1:10" ht="15.5" x14ac:dyDescent="0.35">
      <c r="A102" s="18" t="s">
        <v>13</v>
      </c>
      <c r="B102" s="12" t="s">
        <v>28</v>
      </c>
      <c r="C102" s="12">
        <v>24.416131973266602</v>
      </c>
      <c r="D102" s="12">
        <v>2.7761116027832031</v>
      </c>
      <c r="E102" s="12">
        <v>3.8249969482421875E-2</v>
      </c>
      <c r="F102" s="12">
        <v>0.97383552168781173</v>
      </c>
      <c r="G102" s="12">
        <v>0.93737447779597594</v>
      </c>
      <c r="H102" s="12">
        <v>8.6802970380276359E-2</v>
      </c>
      <c r="I102" s="13"/>
      <c r="J102" s="13"/>
    </row>
    <row r="103" spans="1:10" ht="15.5" x14ac:dyDescent="0.35">
      <c r="A103" s="16"/>
      <c r="B103" s="11" t="s">
        <v>29</v>
      </c>
      <c r="C103" s="11">
        <v>24.582035064697266</v>
      </c>
      <c r="D103" s="11">
        <v>2.7378616333007813</v>
      </c>
      <c r="E103" s="11">
        <v>0</v>
      </c>
      <c r="F103" s="11">
        <v>1</v>
      </c>
      <c r="G103" s="11"/>
      <c r="H103" s="11"/>
      <c r="I103" s="14"/>
      <c r="J103" s="14"/>
    </row>
    <row r="104" spans="1:10" ht="15.5" x14ac:dyDescent="0.35">
      <c r="A104" s="16"/>
      <c r="B104" s="11" t="s">
        <v>30</v>
      </c>
      <c r="C104" s="11">
        <v>24.843898773193359</v>
      </c>
      <c r="D104" s="11">
        <v>2.9923439025878906</v>
      </c>
      <c r="E104" s="11">
        <v>0.25448226928710938</v>
      </c>
      <c r="F104" s="11">
        <v>0.83828791170011618</v>
      </c>
      <c r="G104" s="11"/>
      <c r="H104" s="11"/>
      <c r="I104" s="14"/>
      <c r="J104" s="14"/>
    </row>
    <row r="105" spans="1:10" ht="15.5" x14ac:dyDescent="0.35">
      <c r="A105" s="16"/>
      <c r="B105" s="11" t="s">
        <v>31</v>
      </c>
      <c r="C105" s="11">
        <v>24.301657867431601</v>
      </c>
      <c r="D105" s="11">
        <v>2.4430858612060149</v>
      </c>
      <c r="E105" s="11">
        <v>-0.29477577209476635</v>
      </c>
      <c r="F105" s="11">
        <v>1.2266943060009374</v>
      </c>
      <c r="G105" s="11">
        <v>1.3268168567067793</v>
      </c>
      <c r="H105" s="11">
        <v>0.1667934319685539</v>
      </c>
      <c r="I105" s="11">
        <f>TTEST(F102:F104,F105:F107,2,2)</f>
        <v>2.301516707680764E-2</v>
      </c>
      <c r="J105" s="11" t="s">
        <v>22</v>
      </c>
    </row>
    <row r="106" spans="1:10" ht="15.5" x14ac:dyDescent="0.35">
      <c r="A106" s="16"/>
      <c r="B106" s="11" t="s">
        <v>32</v>
      </c>
      <c r="C106" s="11">
        <v>24.013130569457999</v>
      </c>
      <c r="D106" s="11">
        <v>2.1343959808349524</v>
      </c>
      <c r="E106" s="11">
        <v>-0.60346565246582884</v>
      </c>
      <c r="F106" s="11">
        <v>1.5193620086140882</v>
      </c>
      <c r="G106" s="11"/>
      <c r="H106" s="11"/>
      <c r="I106" s="11"/>
      <c r="J106" s="11"/>
    </row>
    <row r="107" spans="1:10" ht="15.5" x14ac:dyDescent="0.35">
      <c r="A107" s="16"/>
      <c r="B107" s="11" t="s">
        <v>33</v>
      </c>
      <c r="C107" s="11">
        <v>24.365475845336899</v>
      </c>
      <c r="D107" s="11">
        <v>2.4340583801269382</v>
      </c>
      <c r="E107" s="11">
        <v>-0.30380325317384305</v>
      </c>
      <c r="F107" s="11">
        <v>1.2343942555053118</v>
      </c>
      <c r="G107" s="11"/>
      <c r="H107" s="11"/>
      <c r="I107" s="11"/>
      <c r="J107" s="11"/>
    </row>
    <row r="108" spans="1:10" ht="15.5" x14ac:dyDescent="0.35">
      <c r="A108" s="16"/>
      <c r="B108" s="11" t="s">
        <v>34</v>
      </c>
      <c r="C108" s="11">
        <v>23.63885498046875</v>
      </c>
      <c r="D108" s="11">
        <v>2.0229778289794922</v>
      </c>
      <c r="E108" s="11">
        <v>-0.71488380432128906</v>
      </c>
      <c r="F108" s="11">
        <v>1.6413510167258185</v>
      </c>
      <c r="G108" s="11">
        <v>1.6070491435478245</v>
      </c>
      <c r="H108" s="11">
        <v>4.4687088116607265E-2</v>
      </c>
      <c r="I108" s="11">
        <f>TTEST(F102:F104,F108:F110,2,2)</f>
        <v>2.8744477149612565E-4</v>
      </c>
      <c r="J108" s="11" t="s">
        <v>21</v>
      </c>
    </row>
    <row r="109" spans="1:10" ht="15.5" x14ac:dyDescent="0.35">
      <c r="A109" s="16"/>
      <c r="B109" s="11" t="s">
        <v>35</v>
      </c>
      <c r="C109" s="11">
        <v>23.691808700561523</v>
      </c>
      <c r="D109" s="11">
        <v>2.0389480590820313</v>
      </c>
      <c r="E109" s="11">
        <v>-0.69891357421875</v>
      </c>
      <c r="F109" s="11">
        <v>1.6232819150617632</v>
      </c>
      <c r="G109" s="11"/>
      <c r="H109" s="11"/>
      <c r="I109" s="11"/>
      <c r="J109" s="11"/>
    </row>
    <row r="110" spans="1:10" ht="15.5" x14ac:dyDescent="0.35">
      <c r="A110" s="17"/>
      <c r="B110" s="6" t="s">
        <v>36</v>
      </c>
      <c r="C110" s="6">
        <v>23.887716293334961</v>
      </c>
      <c r="D110" s="6">
        <v>2.0995426177978516</v>
      </c>
      <c r="E110" s="6">
        <v>-0.63831901550292969</v>
      </c>
      <c r="F110" s="6">
        <v>1.5565144988558914</v>
      </c>
      <c r="G110" s="6"/>
      <c r="H110" s="6"/>
      <c r="I110" s="6"/>
      <c r="J110" s="6"/>
    </row>
    <row r="111" spans="1:10" ht="15.5" x14ac:dyDescent="0.35">
      <c r="A111" s="18" t="s">
        <v>14</v>
      </c>
      <c r="B111" s="12" t="s">
        <v>28</v>
      </c>
      <c r="C111" s="12">
        <v>24.749229431152344</v>
      </c>
      <c r="D111" s="12">
        <v>3.1092090606689453</v>
      </c>
      <c r="E111" s="12">
        <v>0.11520767211914063</v>
      </c>
      <c r="F111" s="12">
        <v>0.9232494018645635</v>
      </c>
      <c r="G111" s="12">
        <v>0.96049445633139074</v>
      </c>
      <c r="H111" s="12">
        <v>3.8425199246202316E-2</v>
      </c>
      <c r="I111" s="12"/>
      <c r="J111" s="12"/>
    </row>
    <row r="112" spans="1:10" ht="15.5" x14ac:dyDescent="0.35">
      <c r="A112" s="16"/>
      <c r="B112" s="11" t="s">
        <v>29</v>
      </c>
      <c r="C112" s="11">
        <v>24.838174819946289</v>
      </c>
      <c r="D112" s="11">
        <v>2.9940013885498047</v>
      </c>
      <c r="E112" s="11">
        <v>0</v>
      </c>
      <c r="F112" s="11">
        <v>1</v>
      </c>
      <c r="G112" s="11"/>
      <c r="H112" s="11"/>
      <c r="I112" s="11"/>
      <c r="J112" s="11"/>
    </row>
    <row r="113" spans="1:10" ht="15.5" x14ac:dyDescent="0.35">
      <c r="A113" s="16"/>
      <c r="B113" s="11" t="s">
        <v>30</v>
      </c>
      <c r="C113" s="11">
        <v>24.907106399536133</v>
      </c>
      <c r="D113" s="11">
        <v>3.0555515289306641</v>
      </c>
      <c r="E113" s="11">
        <v>6.1550140380859375E-2</v>
      </c>
      <c r="F113" s="11">
        <v>0.95823396712960884</v>
      </c>
      <c r="G113" s="11"/>
      <c r="H113" s="11"/>
      <c r="I113" s="11"/>
      <c r="J113" s="11"/>
    </row>
    <row r="114" spans="1:10" ht="15.5" x14ac:dyDescent="0.35">
      <c r="A114" s="16"/>
      <c r="B114" s="11" t="s">
        <v>31</v>
      </c>
      <c r="C114" s="11">
        <v>24.345890045166016</v>
      </c>
      <c r="D114" s="11">
        <v>2.4873180389404297</v>
      </c>
      <c r="E114" s="11">
        <v>-0.506683349609375</v>
      </c>
      <c r="F114" s="11">
        <v>1.4207801685589214</v>
      </c>
      <c r="G114" s="11">
        <v>1.4314009852605978</v>
      </c>
      <c r="H114" s="11">
        <v>1.8570112851998485E-2</v>
      </c>
      <c r="I114" s="11">
        <f>TTEST(F111:F113,F114:F116,2,2)</f>
        <v>4.41640510138547E-5</v>
      </c>
      <c r="J114" s="11" t="s">
        <v>21</v>
      </c>
    </row>
    <row r="115" spans="1:10" ht="15.5" x14ac:dyDescent="0.35">
      <c r="A115" s="16"/>
      <c r="B115" s="11" t="s">
        <v>32</v>
      </c>
      <c r="C115" s="11">
        <v>24.366256713867188</v>
      </c>
      <c r="D115" s="11">
        <v>2.4875221252441406</v>
      </c>
      <c r="E115" s="11">
        <v>-0.50647926330566406</v>
      </c>
      <c r="F115" s="11">
        <v>1.4205791965887735</v>
      </c>
      <c r="G115" s="11"/>
      <c r="H115" s="11"/>
      <c r="I115" s="11"/>
      <c r="J115" s="11"/>
    </row>
    <row r="116" spans="1:10" ht="15.5" x14ac:dyDescent="0.35">
      <c r="A116" s="16"/>
      <c r="B116" s="11" t="s">
        <v>33</v>
      </c>
      <c r="C116" s="11">
        <v>24.386539459228516</v>
      </c>
      <c r="D116" s="11">
        <v>2.4551219940185547</v>
      </c>
      <c r="E116" s="11">
        <v>-0.53887939453125</v>
      </c>
      <c r="F116" s="11">
        <v>1.4528435906340986</v>
      </c>
      <c r="G116" s="11"/>
      <c r="H116" s="11"/>
      <c r="I116" s="11"/>
      <c r="J116" s="11"/>
    </row>
    <row r="117" spans="1:10" ht="15.5" x14ac:dyDescent="0.35">
      <c r="A117" s="16"/>
      <c r="B117" s="11" t="s">
        <v>34</v>
      </c>
      <c r="C117" s="11">
        <v>24.416284561157227</v>
      </c>
      <c r="D117" s="11">
        <v>2.8004074096679688</v>
      </c>
      <c r="E117" s="11">
        <v>-0.19359397888183594</v>
      </c>
      <c r="F117" s="11">
        <v>1.1436090792700597</v>
      </c>
      <c r="G117" s="11">
        <v>1.0692636160057614</v>
      </c>
      <c r="H117" s="11">
        <v>0.13132441871978703</v>
      </c>
      <c r="I117" s="11">
        <f>TTEST(F111:F113,F117:F119,2,2)</f>
        <v>0.24059820271491253</v>
      </c>
      <c r="J117" s="11"/>
    </row>
    <row r="118" spans="1:10" ht="15.5" x14ac:dyDescent="0.35">
      <c r="A118" s="16"/>
      <c r="B118" s="11" t="s">
        <v>35</v>
      </c>
      <c r="C118" s="11">
        <v>24.770873260498</v>
      </c>
      <c r="D118" s="11">
        <v>3.1180126190185078</v>
      </c>
      <c r="E118" s="11">
        <v>0.1240112304687031</v>
      </c>
      <c r="F118" s="11">
        <v>0.91763273909289123</v>
      </c>
      <c r="G118" s="11"/>
      <c r="H118" s="11"/>
      <c r="I118" s="11"/>
      <c r="J118" s="11"/>
    </row>
    <row r="119" spans="1:10" ht="15.5" x14ac:dyDescent="0.35">
      <c r="A119" s="17"/>
      <c r="B119" s="6" t="s">
        <v>36</v>
      </c>
      <c r="C119" s="6">
        <v>24.584877014160156</v>
      </c>
      <c r="D119" s="6">
        <v>2.7967033386230469</v>
      </c>
      <c r="E119" s="6">
        <v>-0.19729804992675781</v>
      </c>
      <c r="F119" s="6">
        <v>1.1465490296543328</v>
      </c>
      <c r="G119" s="6"/>
      <c r="H119" s="6"/>
      <c r="I119" s="6"/>
      <c r="J119" s="6"/>
    </row>
    <row r="120" spans="1:10" ht="15.5" x14ac:dyDescent="0.35">
      <c r="A120" s="18" t="s">
        <v>15</v>
      </c>
      <c r="B120" s="12" t="s">
        <v>28</v>
      </c>
      <c r="C120" s="12">
        <v>24.911170959472656</v>
      </c>
      <c r="D120" s="12">
        <v>3.2711505889892578</v>
      </c>
      <c r="E120" s="12">
        <v>0.19511032104492188</v>
      </c>
      <c r="F120" s="12">
        <v>0.87350609746845864</v>
      </c>
      <c r="G120" s="12">
        <v>0.94520943687988723</v>
      </c>
      <c r="H120" s="12">
        <v>6.4920785160261632E-2</v>
      </c>
      <c r="I120" s="12"/>
      <c r="J120" s="12"/>
    </row>
    <row r="121" spans="1:10" ht="15.5" x14ac:dyDescent="0.35">
      <c r="A121" s="16"/>
      <c r="B121" s="11" t="s">
        <v>29</v>
      </c>
      <c r="C121" s="11">
        <v>24.92021369934082</v>
      </c>
      <c r="D121" s="11">
        <v>3.0760402679443359</v>
      </c>
      <c r="E121" s="11">
        <v>0</v>
      </c>
      <c r="F121" s="11">
        <v>1</v>
      </c>
      <c r="G121" s="11"/>
      <c r="H121" s="11"/>
      <c r="I121" s="11"/>
      <c r="J121" s="11"/>
    </row>
    <row r="122" spans="1:10" ht="15.5" x14ac:dyDescent="0.35">
      <c r="A122" s="16"/>
      <c r="B122" s="11" t="s">
        <v>30</v>
      </c>
      <c r="C122" s="11">
        <v>24.983303070068359</v>
      </c>
      <c r="D122" s="11">
        <v>3.1317481994628906</v>
      </c>
      <c r="E122" s="11">
        <v>5.5707931518554688E-2</v>
      </c>
      <c r="F122" s="11">
        <v>0.96212221317120328</v>
      </c>
      <c r="G122" s="11"/>
      <c r="H122" s="11"/>
      <c r="I122" s="11"/>
      <c r="J122" s="11"/>
    </row>
    <row r="123" spans="1:10" ht="15.5" x14ac:dyDescent="0.35">
      <c r="A123" s="16"/>
      <c r="B123" s="11" t="s">
        <v>31</v>
      </c>
      <c r="C123" s="11">
        <v>25.881790161132813</v>
      </c>
      <c r="D123" s="11">
        <v>4.0232181549072266</v>
      </c>
      <c r="E123" s="11">
        <v>0.94717788696289063</v>
      </c>
      <c r="F123" s="11">
        <v>0.51864601432867141</v>
      </c>
      <c r="G123" s="11">
        <v>0.49161515977084269</v>
      </c>
      <c r="H123" s="11">
        <v>2.6185273726398551E-2</v>
      </c>
      <c r="I123" s="11">
        <f>TTEST(F120:F122,F123:F125,2,2)</f>
        <v>3.5896654293896885E-4</v>
      </c>
      <c r="J123" s="11" t="s">
        <v>21</v>
      </c>
    </row>
    <row r="124" spans="1:10" ht="15.5" x14ac:dyDescent="0.35">
      <c r="A124" s="16"/>
      <c r="B124" s="11" t="s">
        <v>32</v>
      </c>
      <c r="C124" s="11">
        <v>25.984413146972656</v>
      </c>
      <c r="D124" s="11">
        <v>4.1056785583496094</v>
      </c>
      <c r="E124" s="11">
        <v>1.0296382904052734</v>
      </c>
      <c r="F124" s="11">
        <v>0.48983294332833427</v>
      </c>
      <c r="G124" s="11"/>
      <c r="H124" s="11"/>
      <c r="I124" s="11"/>
      <c r="J124" s="11"/>
    </row>
    <row r="125" spans="1:10" ht="15.5" x14ac:dyDescent="0.35">
      <c r="A125" s="16"/>
      <c r="B125" s="11" t="s">
        <v>33</v>
      </c>
      <c r="C125" s="11">
        <v>26.107921600341797</v>
      </c>
      <c r="D125" s="11">
        <v>4.1765041351318359</v>
      </c>
      <c r="E125" s="11">
        <v>1.1004638671875</v>
      </c>
      <c r="F125" s="11">
        <v>0.4663665216555225</v>
      </c>
      <c r="G125" s="11"/>
      <c r="H125" s="11"/>
      <c r="I125" s="11"/>
      <c r="J125" s="11"/>
    </row>
    <row r="126" spans="1:10" ht="15.5" x14ac:dyDescent="0.35">
      <c r="A126" s="16"/>
      <c r="B126" s="11" t="s">
        <v>34</v>
      </c>
      <c r="C126" s="11">
        <v>25.895130157470703</v>
      </c>
      <c r="D126" s="11">
        <v>4.2792530059814453</v>
      </c>
      <c r="E126" s="11">
        <v>1.2032127380371094</v>
      </c>
      <c r="F126" s="11">
        <v>0.43430704547027726</v>
      </c>
      <c r="G126" s="11">
        <v>0.44414280548927043</v>
      </c>
      <c r="H126" s="11">
        <v>1.9170835742089217E-2</v>
      </c>
      <c r="I126" s="11">
        <f>TTEST(F120:F122,F126:F128,2,2)</f>
        <v>2.1333820428972336E-4</v>
      </c>
      <c r="J126" s="11" t="s">
        <v>21</v>
      </c>
    </row>
    <row r="127" spans="1:10" ht="15.5" x14ac:dyDescent="0.35">
      <c r="A127" s="16"/>
      <c r="B127" s="11" t="s">
        <v>35</v>
      </c>
      <c r="C127" s="11">
        <v>25.940177917480469</v>
      </c>
      <c r="D127" s="11">
        <v>4.2873172760009766</v>
      </c>
      <c r="E127" s="11">
        <v>1.2112770080566406</v>
      </c>
      <c r="F127" s="11">
        <v>0.43188616041983846</v>
      </c>
      <c r="G127" s="11"/>
      <c r="H127" s="11"/>
      <c r="I127" s="11"/>
      <c r="J127" s="11"/>
    </row>
    <row r="128" spans="1:10" ht="15.5" x14ac:dyDescent="0.35">
      <c r="A128" s="17"/>
      <c r="B128" s="6" t="s">
        <v>36</v>
      </c>
      <c r="C128" s="6">
        <v>25.965084075927734</v>
      </c>
      <c r="D128" s="6">
        <v>4.176910400390625</v>
      </c>
      <c r="E128" s="6">
        <v>1.1008701324462891</v>
      </c>
      <c r="F128" s="6">
        <v>0.46623521057769562</v>
      </c>
      <c r="G128" s="6"/>
      <c r="H128" s="6"/>
      <c r="I128" s="6"/>
      <c r="J128" s="6"/>
    </row>
    <row r="129" spans="1:10" ht="15.5" x14ac:dyDescent="0.35">
      <c r="A129" s="19" t="s">
        <v>17</v>
      </c>
      <c r="B129" s="3" t="s">
        <v>28</v>
      </c>
      <c r="C129" s="3">
        <v>21.640020370483398</v>
      </c>
      <c r="D129" s="4"/>
      <c r="E129" s="4"/>
      <c r="F129" s="4"/>
      <c r="G129" s="4"/>
      <c r="H129" s="4"/>
      <c r="I129" s="4"/>
      <c r="J129" s="4"/>
    </row>
    <row r="130" spans="1:10" ht="15.5" x14ac:dyDescent="0.35">
      <c r="A130" s="19"/>
      <c r="B130" s="3" t="s">
        <v>29</v>
      </c>
      <c r="C130" s="3">
        <v>21.844173431396484</v>
      </c>
      <c r="D130" s="4"/>
      <c r="E130" s="4"/>
      <c r="F130" s="4"/>
      <c r="G130" s="4"/>
      <c r="H130" s="4"/>
      <c r="I130" s="4"/>
      <c r="J130" s="4"/>
    </row>
    <row r="131" spans="1:10" ht="15.5" x14ac:dyDescent="0.35">
      <c r="A131" s="19"/>
      <c r="B131" s="3" t="s">
        <v>30</v>
      </c>
      <c r="C131" s="3">
        <v>21.851554870605469</v>
      </c>
      <c r="D131" s="4"/>
      <c r="E131" s="4"/>
      <c r="F131" s="4"/>
      <c r="G131" s="4"/>
      <c r="H131" s="4"/>
      <c r="I131" s="4"/>
      <c r="J131" s="4"/>
    </row>
    <row r="132" spans="1:10" ht="15.5" x14ac:dyDescent="0.35">
      <c r="A132" s="19"/>
      <c r="B132" s="3" t="s">
        <v>31</v>
      </c>
      <c r="C132" s="3">
        <v>21.858572006225586</v>
      </c>
      <c r="D132" s="4"/>
      <c r="E132" s="4"/>
      <c r="F132" s="4"/>
      <c r="G132" s="4"/>
      <c r="H132" s="4"/>
      <c r="I132" s="4"/>
      <c r="J132" s="4"/>
    </row>
    <row r="133" spans="1:10" ht="15.5" x14ac:dyDescent="0.35">
      <c r="A133" s="19"/>
      <c r="B133" s="3" t="s">
        <v>32</v>
      </c>
      <c r="C133" s="3">
        <v>21.878734588623047</v>
      </c>
      <c r="D133" s="4"/>
      <c r="E133" s="4"/>
      <c r="F133" s="4"/>
      <c r="G133" s="4"/>
      <c r="H133" s="4"/>
      <c r="I133" s="4"/>
      <c r="J133" s="4"/>
    </row>
    <row r="134" spans="1:10" ht="15.5" x14ac:dyDescent="0.35">
      <c r="A134" s="19"/>
      <c r="B134" s="3" t="s">
        <v>33</v>
      </c>
      <c r="C134" s="3">
        <v>21.931417465209961</v>
      </c>
      <c r="D134" s="4"/>
      <c r="E134" s="4"/>
      <c r="F134" s="4"/>
      <c r="G134" s="4"/>
      <c r="H134" s="4"/>
      <c r="I134" s="4"/>
      <c r="J134" s="4"/>
    </row>
    <row r="135" spans="1:10" ht="15.5" x14ac:dyDescent="0.35">
      <c r="A135" s="19"/>
      <c r="B135" s="3" t="s">
        <v>34</v>
      </c>
      <c r="C135" s="3">
        <v>21.615877151489258</v>
      </c>
      <c r="D135" s="4"/>
      <c r="E135" s="4"/>
      <c r="F135" s="4"/>
      <c r="G135" s="4"/>
      <c r="H135" s="4"/>
      <c r="I135" s="4"/>
      <c r="J135" s="4"/>
    </row>
    <row r="136" spans="1:10" ht="15.5" x14ac:dyDescent="0.35">
      <c r="A136" s="19"/>
      <c r="B136" s="3" t="s">
        <v>35</v>
      </c>
      <c r="C136" s="3">
        <v>21.652860641479492</v>
      </c>
      <c r="D136" s="4"/>
      <c r="E136" s="4"/>
      <c r="F136" s="4"/>
      <c r="G136" s="4"/>
      <c r="H136" s="4"/>
      <c r="I136" s="4"/>
      <c r="J136" s="4"/>
    </row>
    <row r="137" spans="1:10" ht="16" thickBot="1" x14ac:dyDescent="0.4">
      <c r="A137" s="20"/>
      <c r="B137" s="8" t="s">
        <v>36</v>
      </c>
      <c r="C137" s="8">
        <v>21.788173675537109</v>
      </c>
      <c r="D137" s="9"/>
      <c r="E137" s="9"/>
      <c r="F137" s="9"/>
      <c r="G137" s="9"/>
      <c r="H137" s="9"/>
      <c r="I137" s="9"/>
      <c r="J137" s="4"/>
    </row>
  </sheetData>
  <mergeCells count="16">
    <mergeCell ref="A102:A110"/>
    <mergeCell ref="A111:A119"/>
    <mergeCell ref="A120:A128"/>
    <mergeCell ref="A129:A137"/>
    <mergeCell ref="A48:A56"/>
    <mergeCell ref="A57:A65"/>
    <mergeCell ref="A66:A74"/>
    <mergeCell ref="A75:A83"/>
    <mergeCell ref="A84:A92"/>
    <mergeCell ref="A93:A101"/>
    <mergeCell ref="A1:J1"/>
    <mergeCell ref="A3:A11"/>
    <mergeCell ref="A12:A20"/>
    <mergeCell ref="A21:A29"/>
    <mergeCell ref="A30:A38"/>
    <mergeCell ref="A39:A4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sun</cp:lastModifiedBy>
  <dcterms:created xsi:type="dcterms:W3CDTF">2022-03-23T02:12:34Z</dcterms:created>
  <dcterms:modified xsi:type="dcterms:W3CDTF">2022-03-23T11:17:04Z</dcterms:modified>
</cp:coreProperties>
</file>