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<sst xmlns="http://schemas.openxmlformats.org/spreadsheetml/2006/main" count="16" uniqueCount="15">
  <si>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sample</t>
  </si>
  <si>
    <t>standard1</t>
  </si>
  <si>
    <t>standard2</t>
  </si>
  <si>
    <t>standard3</t>
  </si>
  <si>
    <t>standard4</t>
  </si>
  <si>
    <t>standard5</t>
  </si>
  <si>
    <t>standard6</t>
  </si>
  <si>
    <t>standard7</t>
  </si>
  <si>
    <t>standard8</t>
  </si>
  <si>
    <t>mean</t>
  </si>
  <si>
    <t>Exo</t>
  </si>
  <si>
    <t>OD value</t>
  </si>
  <si>
    <t>Zero OD value</t>
  </si>
  <si>
    <t>Protein concentration</t>
  </si>
  <si>
    <t>BCA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</si>
</sst>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sz val="10"/>
      <color indexed="8"/>
      <name val="等线"/>
      <family val="0"/>
    </font>
    <font>
      <sz val="9"/>
      <color indexed="63"/>
      <name val="等线"/>
      <family val="0"/>
    </font>
    <font>
      <sz val="12"/>
      <color indexed="63"/>
      <name val="等线"/>
      <family val="0"/>
    </font>
    <font>
      <vertAlign val="superscript"/>
      <sz val="12"/>
      <color indexed="63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2"/>
      <color indexed="10"/>
      <name val="宋体"/>
      <family val="0"/>
    </font>
    <font>
      <sz val="8"/>
      <color indexed="63"/>
      <name val="Tahoma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等线"/>
      <family val="0"/>
    </font>
    <font>
      <b/>
      <sz val="10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8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BCA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2025"/>
          <c:w val="0.923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Sheet1!$C$7:$J$7</c:f>
              <c:numCache/>
            </c:numRef>
          </c:xVal>
          <c:yVal>
            <c:numRef>
              <c:f>Sheet1!$C$8:$J$8</c:f>
              <c:numCache/>
            </c:numRef>
          </c:yVal>
          <c:smooth val="0"/>
        </c:ser>
        <c:axId val="807379"/>
        <c:axId val="7266412"/>
      </c:scatterChart>
      <c:val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concentration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mg/ml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66412"/>
        <c:crosses val="autoZero"/>
        <c:crossBetween val="midCat"/>
        <c:dispUnits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OD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73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</xdr:row>
      <xdr:rowOff>161925</xdr:rowOff>
    </xdr:from>
    <xdr:to>
      <xdr:col>8</xdr:col>
      <xdr:colOff>76200</xdr:colOff>
      <xdr:row>23</xdr:row>
      <xdr:rowOff>123825</xdr:rowOff>
    </xdr:to>
    <xdr:graphicFrame>
      <xdr:nvGraphicFramePr>
        <xdr:cNvPr id="1" name="图表 1"/>
        <xdr:cNvGraphicFramePr/>
      </xdr:nvGraphicFramePr>
      <xdr:xfrm>
        <a:off x="885825" y="1857375"/>
        <a:ext cx="46767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tabSelected="1" zoomScalePageLayoutView="0" workbookViewId="0" topLeftCell="A1">
      <selection activeCell="K12" sqref="K12"/>
    </sheetView>
  </sheetViews>
  <sheetFormatPr defaultColWidth="9.00390625" defaultRowHeight="14.25"/>
  <sheetData>
    <row r="2" spans="2:11" ht="15">
      <c r="B2" s="11" t="s">
        <v>14</v>
      </c>
      <c r="C2" s="12"/>
      <c r="D2" s="12"/>
      <c r="E2" s="12"/>
      <c r="F2" s="12"/>
      <c r="G2" s="12"/>
      <c r="H2" s="12"/>
      <c r="I2" s="12"/>
      <c r="J2" s="12"/>
      <c r="K2" s="12"/>
    </row>
    <row r="3" spans="2:12" ht="1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6" t="s">
        <v>10</v>
      </c>
      <c r="L3" s="1"/>
    </row>
    <row r="4" spans="2:11" ht="15">
      <c r="B4" s="5" t="s">
        <v>11</v>
      </c>
      <c r="C4" s="4">
        <v>0.1338</v>
      </c>
      <c r="D4" s="4">
        <v>0.1522</v>
      </c>
      <c r="E4" s="4">
        <v>0.1718</v>
      </c>
      <c r="F4" s="4">
        <v>0.2052</v>
      </c>
      <c r="G4" s="4">
        <v>0.2809</v>
      </c>
      <c r="H4" s="4">
        <v>0.3456</v>
      </c>
      <c r="I4" s="4">
        <v>0.4345</v>
      </c>
      <c r="J4" s="4">
        <v>0.5208</v>
      </c>
      <c r="K4" s="5">
        <v>0.8645</v>
      </c>
    </row>
    <row r="5" spans="2:11" ht="15">
      <c r="B5" s="5" t="s">
        <v>11</v>
      </c>
      <c r="C5" s="4">
        <v>0.126</v>
      </c>
      <c r="D5" s="4">
        <v>0.1463</v>
      </c>
      <c r="E5" s="4">
        <v>0.1627</v>
      </c>
      <c r="F5" s="4">
        <v>0.2036</v>
      </c>
      <c r="G5" s="4">
        <v>0.2834</v>
      </c>
      <c r="H5" s="4">
        <v>0.3522</v>
      </c>
      <c r="I5" s="4">
        <v>0.3958</v>
      </c>
      <c r="J5" s="4">
        <v>0.4994</v>
      </c>
      <c r="K5" s="5">
        <v>1.0846</v>
      </c>
    </row>
    <row r="6" spans="2:11" ht="15">
      <c r="B6" s="5" t="s">
        <v>9</v>
      </c>
      <c r="C6" s="4">
        <f aca="true" t="shared" si="0" ref="C6:J6">(C4+C5)/2</f>
        <v>0.12990000000000002</v>
      </c>
      <c r="D6" s="4">
        <f t="shared" si="0"/>
        <v>0.14925</v>
      </c>
      <c r="E6" s="4">
        <f t="shared" si="0"/>
        <v>0.16725</v>
      </c>
      <c r="F6" s="4">
        <f t="shared" si="0"/>
        <v>0.2044</v>
      </c>
      <c r="G6" s="4">
        <f t="shared" si="0"/>
        <v>0.28215</v>
      </c>
      <c r="H6" s="4">
        <f t="shared" si="0"/>
        <v>0.3489</v>
      </c>
      <c r="I6" s="4">
        <f t="shared" si="0"/>
        <v>0.41515</v>
      </c>
      <c r="J6" s="4">
        <f t="shared" si="0"/>
        <v>0.5101</v>
      </c>
      <c r="K6" s="5">
        <v>0.9853</v>
      </c>
    </row>
    <row r="7" spans="2:12" ht="15">
      <c r="B7" s="8" t="s">
        <v>12</v>
      </c>
      <c r="C7" s="4">
        <f>C6-0.1299</f>
        <v>0</v>
      </c>
      <c r="D7" s="4">
        <f aca="true" t="shared" si="1" ref="D7:K7">D6-0.1299</f>
        <v>0.019350000000000006</v>
      </c>
      <c r="E7" s="4">
        <f t="shared" si="1"/>
        <v>0.03735000000000002</v>
      </c>
      <c r="F7" s="4">
        <f t="shared" si="1"/>
        <v>0.07450000000000001</v>
      </c>
      <c r="G7" s="4">
        <f t="shared" si="1"/>
        <v>0.15225000000000002</v>
      </c>
      <c r="H7" s="4">
        <f t="shared" si="1"/>
        <v>0.219</v>
      </c>
      <c r="I7" s="4">
        <f t="shared" si="1"/>
        <v>0.28525</v>
      </c>
      <c r="J7" s="4">
        <f t="shared" si="1"/>
        <v>0.3802</v>
      </c>
      <c r="K7" s="5">
        <f t="shared" si="1"/>
        <v>0.8553999999999999</v>
      </c>
      <c r="L7" s="7"/>
    </row>
    <row r="8" spans="2:18" ht="15">
      <c r="B8" s="8" t="s">
        <v>13</v>
      </c>
      <c r="C8" s="4">
        <v>0</v>
      </c>
      <c r="D8" s="4">
        <v>0.025</v>
      </c>
      <c r="E8" s="4">
        <v>0.05</v>
      </c>
      <c r="F8" s="4">
        <v>0.1</v>
      </c>
      <c r="G8" s="4">
        <v>0.2</v>
      </c>
      <c r="H8" s="4">
        <v>0.3</v>
      </c>
      <c r="I8" s="4">
        <v>0.4</v>
      </c>
      <c r="J8" s="4">
        <v>0.5</v>
      </c>
      <c r="K8" s="9">
        <v>1.1152</v>
      </c>
      <c r="R8" s="4"/>
    </row>
    <row r="10" spans="11:12" ht="15">
      <c r="K10" s="10"/>
      <c r="L10" s="10"/>
    </row>
    <row r="12" spans="14:17" ht="15">
      <c r="N12" s="2"/>
      <c r="Q12" s="3"/>
    </row>
    <row r="14" ht="15">
      <c r="N14" s="2"/>
    </row>
    <row r="17" ht="15">
      <c r="O17" s="1"/>
    </row>
  </sheetData>
  <sheetProtection/>
  <mergeCells count="2">
    <mergeCell ref="K10:L10"/>
    <mergeCell ref="B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2021-12-10T05:43:16Z</dcterms:modified>
  <cp:category/>
  <cp:version/>
  <cp:contentType/>
  <cp:contentStatus/>
</cp:coreProperties>
</file>