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E:\1-HNU-2019年9月\1-课题\1-1-1-2022-毕业论文相关资料\1-含羞草相关-2020-8-4\论文修改记录-2021.3.21\peer j 投稿\2022.3.25-返修\"/>
    </mc:Choice>
  </mc:AlternateContent>
  <xr:revisionPtr revIDLastSave="0" documentId="13_ncr:1_{BA47539C-C2D8-4E1E-A12D-4C6F48E1AF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" i="1" l="1"/>
  <c r="T3" i="1" s="1"/>
  <c r="V4" i="1"/>
  <c r="T4" i="1" s="1"/>
  <c r="V5" i="1"/>
  <c r="T5" i="1" s="1"/>
  <c r="V6" i="1"/>
  <c r="T6" i="1" s="1"/>
  <c r="V7" i="1"/>
  <c r="T7" i="1" s="1"/>
  <c r="V8" i="1"/>
  <c r="T8" i="1" s="1"/>
  <c r="V9" i="1"/>
  <c r="T9" i="1" s="1"/>
  <c r="V10" i="1"/>
  <c r="T10" i="1" s="1"/>
  <c r="V11" i="1"/>
  <c r="T11" i="1" s="1"/>
  <c r="V12" i="1"/>
  <c r="T12" i="1" s="1"/>
  <c r="V13" i="1"/>
  <c r="T13" i="1" s="1"/>
  <c r="V14" i="1"/>
  <c r="T14" i="1" s="1"/>
  <c r="V15" i="1"/>
  <c r="T15" i="1" s="1"/>
  <c r="V16" i="1"/>
  <c r="T16" i="1" s="1"/>
  <c r="V17" i="1"/>
  <c r="T17" i="1" s="1"/>
  <c r="V18" i="1"/>
  <c r="T18" i="1" s="1"/>
  <c r="V19" i="1"/>
  <c r="T19" i="1" s="1"/>
  <c r="V20" i="1"/>
  <c r="T20" i="1" s="1"/>
  <c r="V21" i="1"/>
  <c r="T21" i="1" s="1"/>
  <c r="V22" i="1"/>
  <c r="T22" i="1" s="1"/>
  <c r="V23" i="1"/>
  <c r="T23" i="1" s="1"/>
  <c r="V24" i="1"/>
  <c r="T24" i="1" s="1"/>
  <c r="V25" i="1"/>
  <c r="T25" i="1" s="1"/>
  <c r="V26" i="1"/>
  <c r="T26" i="1" s="1"/>
  <c r="V27" i="1"/>
  <c r="T27" i="1" s="1"/>
  <c r="V28" i="1"/>
  <c r="T28" i="1" s="1"/>
  <c r="V29" i="1"/>
  <c r="T29" i="1" s="1"/>
  <c r="V30" i="1"/>
  <c r="T30" i="1" s="1"/>
  <c r="V31" i="1"/>
  <c r="T31" i="1" s="1"/>
  <c r="V32" i="1"/>
  <c r="T32" i="1" s="1"/>
  <c r="V33" i="1"/>
  <c r="T33" i="1" s="1"/>
  <c r="V34" i="1"/>
  <c r="T34" i="1" s="1"/>
  <c r="V35" i="1"/>
  <c r="T35" i="1" s="1"/>
  <c r="V36" i="1"/>
  <c r="T36" i="1" s="1"/>
  <c r="V37" i="1"/>
  <c r="T37" i="1" s="1"/>
  <c r="V38" i="1"/>
  <c r="T38" i="1" s="1"/>
  <c r="V39" i="1"/>
  <c r="T39" i="1" s="1"/>
  <c r="V40" i="1"/>
  <c r="T40" i="1" s="1"/>
  <c r="V41" i="1"/>
  <c r="T41" i="1" s="1"/>
  <c r="V42" i="1"/>
  <c r="T42" i="1" s="1"/>
  <c r="V43" i="1"/>
  <c r="T43" i="1" s="1"/>
  <c r="V44" i="1"/>
  <c r="T44" i="1" s="1"/>
  <c r="V45" i="1"/>
  <c r="T45" i="1" s="1"/>
  <c r="V46" i="1"/>
  <c r="T46" i="1" s="1"/>
  <c r="V47" i="1"/>
  <c r="T47" i="1" s="1"/>
  <c r="V48" i="1"/>
  <c r="T48" i="1" s="1"/>
  <c r="V49" i="1"/>
  <c r="T49" i="1" s="1"/>
  <c r="V50" i="1"/>
  <c r="T50" i="1" s="1"/>
  <c r="V51" i="1"/>
  <c r="T51" i="1" s="1"/>
  <c r="V52" i="1"/>
  <c r="T52" i="1" s="1"/>
  <c r="V53" i="1"/>
  <c r="T53" i="1" s="1"/>
  <c r="V54" i="1"/>
  <c r="T54" i="1" s="1"/>
  <c r="V55" i="1"/>
  <c r="T55" i="1" s="1"/>
  <c r="V56" i="1"/>
  <c r="T56" i="1" s="1"/>
  <c r="V57" i="1"/>
  <c r="T57" i="1" s="1"/>
  <c r="V58" i="1"/>
  <c r="T58" i="1" s="1"/>
  <c r="V59" i="1"/>
  <c r="T59" i="1" s="1"/>
  <c r="V60" i="1"/>
  <c r="T60" i="1" s="1"/>
  <c r="V61" i="1"/>
  <c r="T61" i="1" s="1"/>
  <c r="V62" i="1"/>
  <c r="T62" i="1" s="1"/>
  <c r="V63" i="1"/>
  <c r="T63" i="1" s="1"/>
  <c r="V64" i="1"/>
  <c r="T64" i="1" s="1"/>
  <c r="V65" i="1"/>
  <c r="T65" i="1" s="1"/>
  <c r="V66" i="1"/>
  <c r="T66" i="1" s="1"/>
  <c r="V67" i="1"/>
  <c r="T67" i="1" s="1"/>
  <c r="V68" i="1"/>
  <c r="T68" i="1" s="1"/>
  <c r="V69" i="1"/>
  <c r="T69" i="1" s="1"/>
  <c r="V70" i="1"/>
  <c r="T70" i="1" s="1"/>
  <c r="V71" i="1"/>
  <c r="T71" i="1" s="1"/>
  <c r="V72" i="1"/>
  <c r="T72" i="1" s="1"/>
  <c r="V73" i="1"/>
  <c r="T73" i="1" s="1"/>
  <c r="V2" i="1"/>
  <c r="T2" i="1" s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2" i="1"/>
  <c r="U2" i="1" l="1"/>
  <c r="U66" i="1"/>
  <c r="U54" i="1"/>
  <c r="U42" i="1"/>
  <c r="U30" i="1"/>
  <c r="U22" i="1"/>
  <c r="U6" i="1"/>
  <c r="U73" i="1"/>
  <c r="U69" i="1"/>
  <c r="U65" i="1"/>
  <c r="U61" i="1"/>
  <c r="U57" i="1"/>
  <c r="U53" i="1"/>
  <c r="U49" i="1"/>
  <c r="U45" i="1"/>
  <c r="U41" i="1"/>
  <c r="U37" i="1"/>
  <c r="U33" i="1"/>
  <c r="U29" i="1"/>
  <c r="U25" i="1"/>
  <c r="U21" i="1"/>
  <c r="U17" i="1"/>
  <c r="U13" i="1"/>
  <c r="U9" i="1"/>
  <c r="U5" i="1"/>
  <c r="U70" i="1"/>
  <c r="U58" i="1"/>
  <c r="U46" i="1"/>
  <c r="U34" i="1"/>
  <c r="U26" i="1"/>
  <c r="U18" i="1"/>
  <c r="U10" i="1"/>
  <c r="U72" i="1"/>
  <c r="U68" i="1"/>
  <c r="U64" i="1"/>
  <c r="U60" i="1"/>
  <c r="U56" i="1"/>
  <c r="U52" i="1"/>
  <c r="U48" i="1"/>
  <c r="U44" i="1"/>
  <c r="U40" i="1"/>
  <c r="U36" i="1"/>
  <c r="U32" i="1"/>
  <c r="U28" i="1"/>
  <c r="U24" i="1"/>
  <c r="U20" i="1"/>
  <c r="U16" i="1"/>
  <c r="U12" i="1"/>
  <c r="U8" i="1"/>
  <c r="U4" i="1"/>
  <c r="U62" i="1"/>
  <c r="U50" i="1"/>
  <c r="U38" i="1"/>
  <c r="U14" i="1"/>
  <c r="U71" i="1"/>
  <c r="U67" i="1"/>
  <c r="U63" i="1"/>
  <c r="U59" i="1"/>
  <c r="U55" i="1"/>
  <c r="U51" i="1"/>
  <c r="U47" i="1"/>
  <c r="U43" i="1"/>
  <c r="U39" i="1"/>
  <c r="U35" i="1"/>
  <c r="U31" i="1"/>
  <c r="U27" i="1"/>
  <c r="U23" i="1"/>
  <c r="U19" i="1"/>
  <c r="U15" i="1"/>
  <c r="U11" i="1"/>
  <c r="U7" i="1"/>
  <c r="U3" i="1"/>
  <c r="I1" i="1"/>
  <c r="J1" i="1" s="1"/>
  <c r="K1" i="1" s="1"/>
  <c r="L1" i="1" s="1"/>
  <c r="M1" i="1" s="1"/>
  <c r="N1" i="1" s="1"/>
  <c r="O1" i="1" s="1"/>
  <c r="P1" i="1" s="1"/>
</calcChain>
</file>

<file path=xl/sharedStrings.xml><?xml version="1.0" encoding="utf-8"?>
<sst xmlns="http://schemas.openxmlformats.org/spreadsheetml/2006/main" count="98" uniqueCount="30">
  <si>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</si>
  <si>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</si>
  <si>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</si>
  <si>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</si>
  <si>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r>
      <t>wet heat-65</t>
    </r>
    <r>
      <rPr>
        <sz val="11"/>
        <rFont val="等线"/>
        <family val="2"/>
      </rPr>
      <t>℃，</t>
    </r>
    <r>
      <rPr>
        <sz val="11"/>
        <rFont val="Times New Roman"/>
        <family val="1"/>
      </rPr>
      <t>1min</t>
    </r>
    <phoneticPr fontId="1" type="noConversion"/>
  </si>
  <si>
    <r>
      <t>wet heat-65</t>
    </r>
    <r>
      <rPr>
        <sz val="11"/>
        <rFont val="等线"/>
        <family val="2"/>
      </rPr>
      <t>℃，</t>
    </r>
    <r>
      <rPr>
        <sz val="11"/>
        <rFont val="Times New Roman"/>
        <family val="1"/>
      </rPr>
      <t>10min</t>
    </r>
    <phoneticPr fontId="1" type="noConversion"/>
  </si>
  <si>
    <r>
      <t>wet heat-65</t>
    </r>
    <r>
      <rPr>
        <sz val="11"/>
        <rFont val="等线"/>
        <family val="2"/>
      </rPr>
      <t>℃，</t>
    </r>
    <r>
      <rPr>
        <sz val="11"/>
        <rFont val="Times New Roman"/>
        <family val="1"/>
      </rPr>
      <t>30min</t>
    </r>
    <phoneticPr fontId="1" type="noConversion"/>
  </si>
  <si>
    <r>
      <t>wet heat-80</t>
    </r>
    <r>
      <rPr>
        <sz val="11"/>
        <rFont val="等线"/>
        <family val="2"/>
      </rPr>
      <t>℃，</t>
    </r>
    <r>
      <rPr>
        <sz val="11"/>
        <rFont val="Times New Roman"/>
        <family val="1"/>
      </rPr>
      <t>1min</t>
    </r>
    <phoneticPr fontId="1" type="noConversion"/>
  </si>
  <si>
    <r>
      <t>wet heat-80</t>
    </r>
    <r>
      <rPr>
        <sz val="11"/>
        <rFont val="等线"/>
        <family val="2"/>
      </rPr>
      <t>℃，</t>
    </r>
    <r>
      <rPr>
        <sz val="11"/>
        <rFont val="Times New Roman"/>
        <family val="1"/>
      </rPr>
      <t>10min</t>
    </r>
    <phoneticPr fontId="1" type="noConversion"/>
  </si>
  <si>
    <r>
      <t>wet heat-80</t>
    </r>
    <r>
      <rPr>
        <sz val="11"/>
        <rFont val="等线"/>
        <family val="2"/>
      </rPr>
      <t>℃，</t>
    </r>
    <r>
      <rPr>
        <sz val="11"/>
        <rFont val="Times New Roman"/>
        <family val="1"/>
      </rPr>
      <t>30min</t>
    </r>
    <phoneticPr fontId="1" type="noConversion"/>
  </si>
  <si>
    <r>
      <t>wet heat-95</t>
    </r>
    <r>
      <rPr>
        <sz val="11"/>
        <rFont val="等线"/>
        <family val="2"/>
      </rPr>
      <t>℃，</t>
    </r>
    <r>
      <rPr>
        <sz val="11"/>
        <rFont val="Times New Roman"/>
        <family val="1"/>
      </rPr>
      <t>1min</t>
    </r>
    <phoneticPr fontId="1" type="noConversion"/>
  </si>
  <si>
    <r>
      <t>wet heat-95</t>
    </r>
    <r>
      <rPr>
        <sz val="11"/>
        <rFont val="等线"/>
        <family val="2"/>
      </rPr>
      <t>℃，</t>
    </r>
    <r>
      <rPr>
        <sz val="11"/>
        <rFont val="Times New Roman"/>
        <family val="1"/>
      </rPr>
      <t>10min</t>
    </r>
    <phoneticPr fontId="1" type="noConversion"/>
  </si>
  <si>
    <r>
      <t>wet heat-95</t>
    </r>
    <r>
      <rPr>
        <sz val="11"/>
        <rFont val="等线"/>
        <family val="2"/>
      </rPr>
      <t>℃，</t>
    </r>
    <r>
      <rPr>
        <sz val="11"/>
        <rFont val="Times New Roman"/>
        <family val="1"/>
      </rPr>
      <t>30min</t>
    </r>
    <phoneticPr fontId="1" type="noConversion"/>
  </si>
  <si>
    <r>
      <t>dry heat-65</t>
    </r>
    <r>
      <rPr>
        <sz val="11"/>
        <rFont val="等线"/>
        <family val="2"/>
      </rPr>
      <t>℃，</t>
    </r>
    <r>
      <rPr>
        <sz val="11"/>
        <rFont val="Times New Roman"/>
        <family val="1"/>
      </rPr>
      <t>1min</t>
    </r>
    <phoneticPr fontId="1" type="noConversion"/>
  </si>
  <si>
    <r>
      <t>dry heat-65</t>
    </r>
    <r>
      <rPr>
        <sz val="11"/>
        <rFont val="等线"/>
        <family val="2"/>
      </rPr>
      <t>℃，</t>
    </r>
    <r>
      <rPr>
        <sz val="11"/>
        <rFont val="Times New Roman"/>
        <family val="1"/>
      </rPr>
      <t>10min</t>
    </r>
    <phoneticPr fontId="1" type="noConversion"/>
  </si>
  <si>
    <r>
      <t>dry heat-65</t>
    </r>
    <r>
      <rPr>
        <sz val="11"/>
        <rFont val="等线"/>
        <family val="2"/>
      </rPr>
      <t>℃，</t>
    </r>
    <r>
      <rPr>
        <sz val="11"/>
        <rFont val="Times New Roman"/>
        <family val="1"/>
      </rPr>
      <t>30min</t>
    </r>
    <phoneticPr fontId="1" type="noConversion"/>
  </si>
  <si>
    <r>
      <t>dry heat-80</t>
    </r>
    <r>
      <rPr>
        <sz val="11"/>
        <rFont val="等线"/>
        <family val="2"/>
      </rPr>
      <t>℃，</t>
    </r>
    <r>
      <rPr>
        <sz val="11"/>
        <rFont val="Times New Roman"/>
        <family val="1"/>
      </rPr>
      <t>1min</t>
    </r>
    <phoneticPr fontId="1" type="noConversion"/>
  </si>
  <si>
    <r>
      <t>dry heat-80</t>
    </r>
    <r>
      <rPr>
        <sz val="11"/>
        <rFont val="等线"/>
        <family val="2"/>
      </rPr>
      <t>℃，</t>
    </r>
    <r>
      <rPr>
        <sz val="11"/>
        <rFont val="Times New Roman"/>
        <family val="1"/>
      </rPr>
      <t>10min</t>
    </r>
    <phoneticPr fontId="1" type="noConversion"/>
  </si>
  <si>
    <r>
      <t>dry heat-80</t>
    </r>
    <r>
      <rPr>
        <sz val="11"/>
        <rFont val="等线"/>
        <family val="2"/>
      </rPr>
      <t>℃，</t>
    </r>
    <r>
      <rPr>
        <sz val="11"/>
        <rFont val="Times New Roman"/>
        <family val="1"/>
      </rPr>
      <t>30min</t>
    </r>
    <phoneticPr fontId="1" type="noConversion"/>
  </si>
  <si>
    <r>
      <t>dry heat-95</t>
    </r>
    <r>
      <rPr>
        <sz val="11"/>
        <rFont val="等线"/>
        <family val="2"/>
      </rPr>
      <t>℃，</t>
    </r>
    <r>
      <rPr>
        <sz val="11"/>
        <rFont val="Times New Roman"/>
        <family val="1"/>
      </rPr>
      <t>1min</t>
    </r>
    <phoneticPr fontId="1" type="noConversion"/>
  </si>
  <si>
    <r>
      <t>dry heat-95</t>
    </r>
    <r>
      <rPr>
        <sz val="11"/>
        <rFont val="等线"/>
        <family val="2"/>
      </rPr>
      <t>℃，</t>
    </r>
    <r>
      <rPr>
        <sz val="11"/>
        <rFont val="Times New Roman"/>
        <family val="1"/>
      </rPr>
      <t>10min</t>
    </r>
    <phoneticPr fontId="1" type="noConversion"/>
  </si>
  <si>
    <r>
      <t>dry heat-95</t>
    </r>
    <r>
      <rPr>
        <sz val="11"/>
        <rFont val="等线"/>
        <family val="2"/>
      </rPr>
      <t>℃，</t>
    </r>
    <r>
      <rPr>
        <sz val="11"/>
        <rFont val="Times New Roman"/>
        <family val="1"/>
      </rPr>
      <t>30min</t>
    </r>
    <phoneticPr fontId="1" type="noConversion"/>
  </si>
  <si>
    <t>Replication</t>
    <phoneticPr fontId="1" type="noConversion"/>
  </si>
  <si>
    <t>Treatment              Time (h)</t>
    <phoneticPr fontId="1" type="noConversion"/>
  </si>
  <si>
    <t>Number of germinate</t>
    <phoneticPr fontId="1" type="noConversion"/>
  </si>
  <si>
    <t>Number of Nonviable</t>
    <phoneticPr fontId="1" type="noConversion"/>
  </si>
  <si>
    <t>Germination (%)</t>
    <phoneticPr fontId="1" type="noConversion"/>
  </si>
  <si>
    <t>Nonviable (%)</t>
    <phoneticPr fontId="1" type="noConversion"/>
  </si>
  <si>
    <t>Viable nongerminated (%) =Viable (%) - Germination (%)</t>
    <phoneticPr fontId="1" type="noConversion"/>
  </si>
  <si>
    <t>Viable (%) =
100 - Nonviable (%)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</si>
</sst>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Times New Roman"/>
      <family val="1"/>
    </font>
    <font>
      <sz val="10.5"/>
      <name val="Times New Roman"/>
      <family val="1"/>
    </font>
    <font>
      <sz val="11"/>
      <name val="等线"/>
      <family val="2"/>
    </font>
    <font>
      <sz val="10.5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0</xdr:row>
      <xdr:rowOff>21167</xdr:rowOff>
    </xdr:from>
    <xdr:to>
      <xdr:col>0</xdr:col>
      <xdr:colOff>1608667</xdr:colOff>
      <xdr:row>0</xdr:row>
      <xdr:rowOff>412750</xdr:rowOff>
    </xdr:to>
    <xdr:cxnSp macro="">
      <xdr:nvCxnSpPr>
        <xdr:cNvPr id="3" name="直接连接符 2">
          <a:extLst>
            <a:ext uri="{FF2B5EF4-FFF2-40B4-BE49-F238E27FC236}">
              <a16:creationId xmlns:a16="http://schemas.microsoft.com/office/drawing/2014/main" id="{DD1BA750-5021-4873-91E1-E6C542649943}"/>
            </a:ext>
          </a:extLst>
        </xdr:cNvPr>
        <xdr:cNvCxnSpPr/>
      </xdr:nvCxnSpPr>
      <xdr:spPr>
        <a:xfrm>
          <a:off x="21167" y="21167"/>
          <a:ext cx="1587500" cy="39158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3"/>
  <sheetViews>
    <sheetView tabSelected="1" topLeftCell="G1" zoomScale="70" zoomScaleNormal="70" workbookViewId="0">
      <selection activeCell="U19" sqref="U19"/>
    </sheetView>
  </sheetViews>
  <sheetFormatPr defaultRowHeight="15" x14ac:dyDescent="0.25"/>
  <cols>
    <col min="1" max="1" width="22.5" style="3" customWidth="1"/>
    <col min="2" max="2" width="10.5" style="3" bestFit="1" customWidth="1"/>
    <col min="3" max="16" width="9" style="3"/>
    <col min="17" max="17" width="17.625" style="3" customWidth="1"/>
    <col min="18" max="18" width="18.875" style="3" bestFit="1" customWidth="1"/>
    <col min="19" max="19" width="14.75" style="3" bestFit="1" customWidth="1"/>
    <col min="20" max="20" width="28.75" style="3" bestFit="1" customWidth="1"/>
    <col min="21" max="21" width="49.625" style="3" bestFit="1" customWidth="1"/>
    <col min="22" max="22" width="14.25" style="3" customWidth="1"/>
    <col min="23" max="16384" width="9" style="4"/>
  </cols>
  <sheetData>
    <row r="1" spans="1:22" ht="33.75" customHeight="1" x14ac:dyDescent="0.25">
      <c r="A1" s="1" t="s">
        <v>23</v>
      </c>
      <c r="B1" s="2" t="s">
        <v>22</v>
      </c>
      <c r="C1" s="8">
        <v>24</v>
      </c>
      <c r="D1" s="5">
        <v>48</v>
      </c>
      <c r="E1" s="8">
        <v>72</v>
      </c>
      <c r="F1" s="8">
        <v>96</v>
      </c>
      <c r="G1" s="8">
        <v>120</v>
      </c>
      <c r="H1" s="8">
        <v>144</v>
      </c>
      <c r="I1" s="8">
        <f t="shared" ref="I1:P1" si="0">H1+24</f>
        <v>168</v>
      </c>
      <c r="J1" s="8">
        <f t="shared" si="0"/>
        <v>192</v>
      </c>
      <c r="K1" s="8">
        <f t="shared" si="0"/>
        <v>216</v>
      </c>
      <c r="L1" s="8">
        <f t="shared" si="0"/>
        <v>240</v>
      </c>
      <c r="M1" s="8">
        <f t="shared" si="0"/>
        <v>264</v>
      </c>
      <c r="N1" s="8">
        <f t="shared" si="0"/>
        <v>288</v>
      </c>
      <c r="O1" s="8">
        <f t="shared" si="0"/>
        <v>312</v>
      </c>
      <c r="P1" s="8">
        <f t="shared" si="0"/>
        <v>336</v>
      </c>
      <c r="Q1" s="6" t="s">
        <v>24</v>
      </c>
      <c r="R1" s="8" t="s">
        <v>25</v>
      </c>
      <c r="S1" s="6" t="s">
        <v>26</v>
      </c>
      <c r="T1" s="7" t="s">
        <v>29</v>
      </c>
      <c r="U1" s="8" t="s">
        <v>28</v>
      </c>
      <c r="V1" s="8" t="s">
        <v>27</v>
      </c>
    </row>
    <row r="2" spans="1:22" x14ac:dyDescent="0.25">
      <c r="A2" s="11" t="s">
        <v>4</v>
      </c>
      <c r="B2" s="3" t="s">
        <v>0</v>
      </c>
      <c r="C2" s="9">
        <v>0</v>
      </c>
      <c r="D2" s="9">
        <v>0</v>
      </c>
      <c r="E2" s="9">
        <v>1</v>
      </c>
      <c r="F2" s="9">
        <v>2</v>
      </c>
      <c r="G2" s="9">
        <v>4</v>
      </c>
      <c r="H2" s="9">
        <v>4</v>
      </c>
      <c r="I2" s="9">
        <v>6</v>
      </c>
      <c r="J2" s="9">
        <v>6</v>
      </c>
      <c r="K2" s="9">
        <v>6</v>
      </c>
      <c r="L2" s="9">
        <v>6</v>
      </c>
      <c r="M2" s="9">
        <v>6</v>
      </c>
      <c r="N2" s="9">
        <v>6</v>
      </c>
      <c r="O2" s="9">
        <v>6</v>
      </c>
      <c r="P2" s="9">
        <v>6</v>
      </c>
      <c r="Q2" s="9">
        <v>6</v>
      </c>
      <c r="R2" s="3">
        <v>1</v>
      </c>
      <c r="S2" s="9">
        <f>Q2/25*100</f>
        <v>24</v>
      </c>
      <c r="T2" s="3">
        <f t="shared" ref="T2:T33" si="1">100-V2</f>
        <v>96</v>
      </c>
      <c r="U2" s="3">
        <f t="shared" ref="U2:U33" si="2">T2-S2</f>
        <v>72</v>
      </c>
      <c r="V2" s="3">
        <f t="shared" ref="V2:V33" si="3">R2/25*100</f>
        <v>4</v>
      </c>
    </row>
    <row r="3" spans="1:22" x14ac:dyDescent="0.25">
      <c r="A3" s="11"/>
      <c r="B3" s="3" t="s">
        <v>1</v>
      </c>
      <c r="C3" s="9">
        <v>0</v>
      </c>
      <c r="D3" s="9">
        <v>0</v>
      </c>
      <c r="E3" s="9">
        <v>0</v>
      </c>
      <c r="F3" s="9">
        <v>1</v>
      </c>
      <c r="G3" s="9">
        <v>2</v>
      </c>
      <c r="H3" s="9">
        <v>6</v>
      </c>
      <c r="I3" s="9">
        <v>10</v>
      </c>
      <c r="J3" s="9">
        <v>11</v>
      </c>
      <c r="K3" s="9">
        <v>13</v>
      </c>
      <c r="L3" s="9">
        <v>13</v>
      </c>
      <c r="M3" s="9">
        <v>13</v>
      </c>
      <c r="N3" s="9">
        <v>13</v>
      </c>
      <c r="O3" s="9">
        <v>13</v>
      </c>
      <c r="P3" s="9">
        <v>13</v>
      </c>
      <c r="Q3" s="9">
        <v>13</v>
      </c>
      <c r="R3" s="3">
        <v>1</v>
      </c>
      <c r="S3" s="9">
        <f t="shared" ref="S3:S66" si="4">Q3/25*100</f>
        <v>52</v>
      </c>
      <c r="T3" s="3">
        <f t="shared" si="1"/>
        <v>96</v>
      </c>
      <c r="U3" s="3">
        <f t="shared" si="2"/>
        <v>44</v>
      </c>
      <c r="V3" s="3">
        <f t="shared" si="3"/>
        <v>4</v>
      </c>
    </row>
    <row r="4" spans="1:22" x14ac:dyDescent="0.25">
      <c r="A4" s="11"/>
      <c r="B4" s="3" t="s">
        <v>2</v>
      </c>
      <c r="C4" s="9">
        <v>0</v>
      </c>
      <c r="D4" s="9">
        <v>0</v>
      </c>
      <c r="E4" s="9">
        <v>0</v>
      </c>
      <c r="F4" s="9">
        <v>0</v>
      </c>
      <c r="G4" s="9">
        <v>1</v>
      </c>
      <c r="H4" s="9">
        <v>2</v>
      </c>
      <c r="I4" s="9">
        <v>4</v>
      </c>
      <c r="J4" s="9">
        <v>5</v>
      </c>
      <c r="K4" s="9">
        <v>9</v>
      </c>
      <c r="L4" s="9">
        <v>9</v>
      </c>
      <c r="M4" s="9">
        <v>9</v>
      </c>
      <c r="N4" s="9">
        <v>9</v>
      </c>
      <c r="O4" s="9">
        <v>9</v>
      </c>
      <c r="P4" s="9">
        <v>9</v>
      </c>
      <c r="Q4" s="9">
        <v>9</v>
      </c>
      <c r="R4" s="3">
        <v>2</v>
      </c>
      <c r="S4" s="9">
        <f t="shared" si="4"/>
        <v>36</v>
      </c>
      <c r="T4" s="3">
        <f t="shared" si="1"/>
        <v>92</v>
      </c>
      <c r="U4" s="3">
        <f t="shared" si="2"/>
        <v>56</v>
      </c>
      <c r="V4" s="3">
        <f t="shared" si="3"/>
        <v>8</v>
      </c>
    </row>
    <row r="5" spans="1:22" x14ac:dyDescent="0.25">
      <c r="A5" s="11"/>
      <c r="B5" s="3" t="s">
        <v>3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2</v>
      </c>
      <c r="I5" s="9">
        <v>5</v>
      </c>
      <c r="J5" s="9">
        <v>7</v>
      </c>
      <c r="K5" s="9">
        <v>7</v>
      </c>
      <c r="L5" s="9">
        <v>7</v>
      </c>
      <c r="M5" s="9">
        <v>7</v>
      </c>
      <c r="N5" s="9">
        <v>7</v>
      </c>
      <c r="O5" s="9">
        <v>7</v>
      </c>
      <c r="P5" s="9">
        <v>7</v>
      </c>
      <c r="Q5" s="9">
        <v>7</v>
      </c>
      <c r="R5" s="3">
        <v>4</v>
      </c>
      <c r="S5" s="9">
        <f t="shared" si="4"/>
        <v>28.000000000000004</v>
      </c>
      <c r="T5" s="3">
        <f t="shared" si="1"/>
        <v>84</v>
      </c>
      <c r="U5" s="3">
        <f t="shared" si="2"/>
        <v>56</v>
      </c>
      <c r="V5" s="3">
        <f t="shared" si="3"/>
        <v>16</v>
      </c>
    </row>
    <row r="6" spans="1:22" x14ac:dyDescent="0.25">
      <c r="A6" s="11" t="s">
        <v>5</v>
      </c>
      <c r="B6" s="3" t="s">
        <v>0</v>
      </c>
      <c r="C6" s="9">
        <v>0</v>
      </c>
      <c r="D6" s="9">
        <v>0</v>
      </c>
      <c r="E6" s="9">
        <v>0</v>
      </c>
      <c r="F6" s="9">
        <v>1</v>
      </c>
      <c r="G6" s="9">
        <v>3</v>
      </c>
      <c r="H6" s="9">
        <v>5</v>
      </c>
      <c r="I6" s="9">
        <v>6</v>
      </c>
      <c r="J6" s="9">
        <v>6</v>
      </c>
      <c r="K6" s="9">
        <v>12</v>
      </c>
      <c r="L6" s="9">
        <v>13</v>
      </c>
      <c r="M6" s="9">
        <v>13</v>
      </c>
      <c r="N6" s="9">
        <v>13</v>
      </c>
      <c r="O6" s="9">
        <v>13</v>
      </c>
      <c r="P6" s="9">
        <v>13</v>
      </c>
      <c r="Q6" s="9">
        <v>13</v>
      </c>
      <c r="R6" s="3">
        <v>1</v>
      </c>
      <c r="S6" s="9">
        <f t="shared" si="4"/>
        <v>52</v>
      </c>
      <c r="T6" s="3">
        <f t="shared" si="1"/>
        <v>96</v>
      </c>
      <c r="U6" s="3">
        <f t="shared" si="2"/>
        <v>44</v>
      </c>
      <c r="V6" s="3">
        <f t="shared" si="3"/>
        <v>4</v>
      </c>
    </row>
    <row r="7" spans="1:22" x14ac:dyDescent="0.25">
      <c r="A7" s="11"/>
      <c r="B7" s="3" t="s">
        <v>1</v>
      </c>
      <c r="C7" s="9">
        <v>0</v>
      </c>
      <c r="D7" s="9">
        <v>0</v>
      </c>
      <c r="E7" s="9">
        <v>1</v>
      </c>
      <c r="F7" s="9">
        <v>2</v>
      </c>
      <c r="G7" s="9">
        <v>6</v>
      </c>
      <c r="H7" s="9">
        <v>7</v>
      </c>
      <c r="I7" s="9">
        <v>9</v>
      </c>
      <c r="J7" s="9">
        <v>9</v>
      </c>
      <c r="K7" s="9">
        <v>10</v>
      </c>
      <c r="L7" s="9">
        <v>11</v>
      </c>
      <c r="M7" s="9">
        <v>11</v>
      </c>
      <c r="N7" s="9">
        <v>11</v>
      </c>
      <c r="O7" s="9">
        <v>11</v>
      </c>
      <c r="P7" s="9">
        <v>11</v>
      </c>
      <c r="Q7" s="9">
        <v>11</v>
      </c>
      <c r="R7" s="3">
        <v>2</v>
      </c>
      <c r="S7" s="9">
        <f t="shared" si="4"/>
        <v>44</v>
      </c>
      <c r="T7" s="3">
        <f t="shared" si="1"/>
        <v>92</v>
      </c>
      <c r="U7" s="3">
        <f t="shared" si="2"/>
        <v>48</v>
      </c>
      <c r="V7" s="3">
        <f t="shared" si="3"/>
        <v>8</v>
      </c>
    </row>
    <row r="8" spans="1:22" x14ac:dyDescent="0.25">
      <c r="A8" s="11"/>
      <c r="B8" s="3" t="s">
        <v>2</v>
      </c>
      <c r="C8" s="9">
        <v>0</v>
      </c>
      <c r="D8" s="9">
        <v>0</v>
      </c>
      <c r="E8" s="9">
        <v>0</v>
      </c>
      <c r="F8" s="9">
        <v>1</v>
      </c>
      <c r="G8" s="9">
        <v>1</v>
      </c>
      <c r="H8" s="9">
        <v>2</v>
      </c>
      <c r="I8" s="9">
        <v>5</v>
      </c>
      <c r="J8" s="9">
        <v>8</v>
      </c>
      <c r="K8" s="9">
        <v>10</v>
      </c>
      <c r="L8" s="9">
        <v>12</v>
      </c>
      <c r="M8" s="9">
        <v>12</v>
      </c>
      <c r="N8" s="9">
        <v>12</v>
      </c>
      <c r="O8" s="9">
        <v>12</v>
      </c>
      <c r="P8" s="9">
        <v>12</v>
      </c>
      <c r="Q8" s="9">
        <v>12</v>
      </c>
      <c r="R8" s="3">
        <v>0</v>
      </c>
      <c r="S8" s="9">
        <f t="shared" si="4"/>
        <v>48</v>
      </c>
      <c r="T8" s="3">
        <f t="shared" si="1"/>
        <v>100</v>
      </c>
      <c r="U8" s="3">
        <f t="shared" si="2"/>
        <v>52</v>
      </c>
      <c r="V8" s="3">
        <f t="shared" si="3"/>
        <v>0</v>
      </c>
    </row>
    <row r="9" spans="1:22" x14ac:dyDescent="0.25">
      <c r="A9" s="11"/>
      <c r="B9" s="3" t="s">
        <v>3</v>
      </c>
      <c r="C9" s="9">
        <v>0</v>
      </c>
      <c r="D9" s="9">
        <v>0</v>
      </c>
      <c r="E9" s="9">
        <v>0</v>
      </c>
      <c r="F9" s="9">
        <v>1</v>
      </c>
      <c r="G9" s="9">
        <v>3</v>
      </c>
      <c r="H9" s="9">
        <v>4</v>
      </c>
      <c r="I9" s="9">
        <v>6</v>
      </c>
      <c r="J9" s="9">
        <v>6</v>
      </c>
      <c r="K9" s="9">
        <v>9</v>
      </c>
      <c r="L9" s="9">
        <v>9</v>
      </c>
      <c r="M9" s="9">
        <v>10</v>
      </c>
      <c r="N9" s="9">
        <v>10</v>
      </c>
      <c r="O9" s="9">
        <v>10</v>
      </c>
      <c r="P9" s="9">
        <v>10</v>
      </c>
      <c r="Q9" s="9">
        <v>10</v>
      </c>
      <c r="R9" s="3">
        <v>2</v>
      </c>
      <c r="S9" s="9">
        <f t="shared" si="4"/>
        <v>40</v>
      </c>
      <c r="T9" s="3">
        <f t="shared" si="1"/>
        <v>92</v>
      </c>
      <c r="U9" s="3">
        <f t="shared" si="2"/>
        <v>52</v>
      </c>
      <c r="V9" s="3">
        <f t="shared" si="3"/>
        <v>8</v>
      </c>
    </row>
    <row r="10" spans="1:22" x14ac:dyDescent="0.25">
      <c r="A10" s="11" t="s">
        <v>6</v>
      </c>
      <c r="B10" s="3" t="s">
        <v>0</v>
      </c>
      <c r="C10" s="9">
        <v>0</v>
      </c>
      <c r="D10" s="9">
        <v>0</v>
      </c>
      <c r="E10" s="9">
        <v>0</v>
      </c>
      <c r="F10" s="9">
        <v>2</v>
      </c>
      <c r="G10" s="9">
        <v>3</v>
      </c>
      <c r="H10" s="9">
        <v>6</v>
      </c>
      <c r="I10" s="9">
        <v>10</v>
      </c>
      <c r="J10" s="9">
        <v>13</v>
      </c>
      <c r="K10" s="9">
        <v>15</v>
      </c>
      <c r="L10" s="9">
        <v>15</v>
      </c>
      <c r="M10" s="9">
        <v>15</v>
      </c>
      <c r="N10" s="9">
        <v>15</v>
      </c>
      <c r="O10" s="9">
        <v>15</v>
      </c>
      <c r="P10" s="9">
        <v>15</v>
      </c>
      <c r="Q10" s="9">
        <v>15</v>
      </c>
      <c r="R10" s="3">
        <v>1</v>
      </c>
      <c r="S10" s="9">
        <f t="shared" si="4"/>
        <v>60</v>
      </c>
      <c r="T10" s="3">
        <f t="shared" si="1"/>
        <v>96</v>
      </c>
      <c r="U10" s="3">
        <f t="shared" si="2"/>
        <v>36</v>
      </c>
      <c r="V10" s="3">
        <f t="shared" si="3"/>
        <v>4</v>
      </c>
    </row>
    <row r="11" spans="1:22" x14ac:dyDescent="0.25">
      <c r="A11" s="11"/>
      <c r="B11" s="3" t="s">
        <v>1</v>
      </c>
      <c r="C11" s="9">
        <v>0</v>
      </c>
      <c r="D11" s="9">
        <v>0</v>
      </c>
      <c r="E11" s="9">
        <v>0</v>
      </c>
      <c r="F11" s="9">
        <v>0</v>
      </c>
      <c r="G11" s="9">
        <v>3</v>
      </c>
      <c r="H11" s="9">
        <v>7</v>
      </c>
      <c r="I11" s="9">
        <v>10</v>
      </c>
      <c r="J11" s="9">
        <v>11</v>
      </c>
      <c r="K11" s="9">
        <v>11</v>
      </c>
      <c r="L11" s="9">
        <v>11</v>
      </c>
      <c r="M11" s="9">
        <v>11</v>
      </c>
      <c r="N11" s="9">
        <v>11</v>
      </c>
      <c r="O11" s="9">
        <v>11</v>
      </c>
      <c r="P11" s="9">
        <v>11</v>
      </c>
      <c r="Q11" s="9">
        <v>11</v>
      </c>
      <c r="R11" s="3">
        <v>5</v>
      </c>
      <c r="S11" s="9">
        <f t="shared" si="4"/>
        <v>44</v>
      </c>
      <c r="T11" s="3">
        <f t="shared" si="1"/>
        <v>80</v>
      </c>
      <c r="U11" s="3">
        <f t="shared" si="2"/>
        <v>36</v>
      </c>
      <c r="V11" s="3">
        <f t="shared" si="3"/>
        <v>20</v>
      </c>
    </row>
    <row r="12" spans="1:22" x14ac:dyDescent="0.25">
      <c r="A12" s="11"/>
      <c r="B12" s="3" t="s">
        <v>2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5</v>
      </c>
      <c r="I12" s="9">
        <v>5</v>
      </c>
      <c r="J12" s="9">
        <v>7</v>
      </c>
      <c r="K12" s="9">
        <v>8</v>
      </c>
      <c r="L12" s="9">
        <v>8</v>
      </c>
      <c r="M12" s="9">
        <v>9</v>
      </c>
      <c r="N12" s="9">
        <v>9</v>
      </c>
      <c r="O12" s="9">
        <v>9</v>
      </c>
      <c r="P12" s="9">
        <v>9</v>
      </c>
      <c r="Q12" s="9">
        <v>9</v>
      </c>
      <c r="R12" s="3">
        <v>1</v>
      </c>
      <c r="S12" s="9">
        <f t="shared" si="4"/>
        <v>36</v>
      </c>
      <c r="T12" s="3">
        <f t="shared" si="1"/>
        <v>96</v>
      </c>
      <c r="U12" s="3">
        <f t="shared" si="2"/>
        <v>60</v>
      </c>
      <c r="V12" s="3">
        <f t="shared" si="3"/>
        <v>4</v>
      </c>
    </row>
    <row r="13" spans="1:22" x14ac:dyDescent="0.25">
      <c r="A13" s="11"/>
      <c r="B13" s="3" t="s">
        <v>3</v>
      </c>
      <c r="C13" s="9">
        <v>0</v>
      </c>
      <c r="D13" s="9">
        <v>0</v>
      </c>
      <c r="E13" s="9">
        <v>0</v>
      </c>
      <c r="F13" s="9">
        <v>1</v>
      </c>
      <c r="G13" s="9">
        <v>1</v>
      </c>
      <c r="H13" s="9">
        <v>6</v>
      </c>
      <c r="I13" s="9">
        <v>8</v>
      </c>
      <c r="J13" s="9">
        <v>10</v>
      </c>
      <c r="K13" s="9">
        <v>14</v>
      </c>
      <c r="L13" s="9">
        <v>14</v>
      </c>
      <c r="M13" s="9">
        <v>15</v>
      </c>
      <c r="N13" s="9">
        <v>15</v>
      </c>
      <c r="O13" s="9">
        <v>15</v>
      </c>
      <c r="P13" s="9">
        <v>15</v>
      </c>
      <c r="Q13" s="9">
        <v>15</v>
      </c>
      <c r="R13" s="3">
        <v>2</v>
      </c>
      <c r="S13" s="9">
        <f t="shared" si="4"/>
        <v>60</v>
      </c>
      <c r="T13" s="3">
        <f t="shared" si="1"/>
        <v>92</v>
      </c>
      <c r="U13" s="3">
        <f t="shared" si="2"/>
        <v>32</v>
      </c>
      <c r="V13" s="3">
        <f t="shared" si="3"/>
        <v>8</v>
      </c>
    </row>
    <row r="14" spans="1:22" x14ac:dyDescent="0.25">
      <c r="A14" s="11" t="s">
        <v>7</v>
      </c>
      <c r="B14" s="3" t="s">
        <v>0</v>
      </c>
      <c r="C14" s="9">
        <v>0</v>
      </c>
      <c r="D14" s="9">
        <v>0</v>
      </c>
      <c r="E14" s="9">
        <v>0</v>
      </c>
      <c r="F14" s="9">
        <v>6</v>
      </c>
      <c r="G14" s="9">
        <v>8</v>
      </c>
      <c r="H14" s="9">
        <v>13</v>
      </c>
      <c r="I14" s="9">
        <v>16</v>
      </c>
      <c r="J14" s="9">
        <v>17</v>
      </c>
      <c r="K14" s="9">
        <v>19</v>
      </c>
      <c r="L14" s="9">
        <v>21</v>
      </c>
      <c r="M14" s="9">
        <v>21</v>
      </c>
      <c r="N14" s="9">
        <v>21</v>
      </c>
      <c r="O14" s="9">
        <v>21</v>
      </c>
      <c r="P14" s="9">
        <v>21</v>
      </c>
      <c r="Q14" s="9">
        <v>21</v>
      </c>
      <c r="R14" s="3">
        <v>2</v>
      </c>
      <c r="S14" s="9">
        <f t="shared" si="4"/>
        <v>84</v>
      </c>
      <c r="T14" s="3">
        <f t="shared" si="1"/>
        <v>92</v>
      </c>
      <c r="U14" s="3">
        <f t="shared" si="2"/>
        <v>8</v>
      </c>
      <c r="V14" s="3">
        <f t="shared" si="3"/>
        <v>8</v>
      </c>
    </row>
    <row r="15" spans="1:22" x14ac:dyDescent="0.25">
      <c r="A15" s="11"/>
      <c r="B15" s="3" t="s">
        <v>1</v>
      </c>
      <c r="C15" s="9">
        <v>0</v>
      </c>
      <c r="D15" s="9">
        <v>0</v>
      </c>
      <c r="E15" s="9">
        <v>0</v>
      </c>
      <c r="F15" s="9">
        <v>1</v>
      </c>
      <c r="G15" s="9">
        <v>2</v>
      </c>
      <c r="H15" s="9">
        <v>8</v>
      </c>
      <c r="I15" s="9">
        <v>19</v>
      </c>
      <c r="J15" s="9">
        <v>18</v>
      </c>
      <c r="K15" s="9">
        <v>18</v>
      </c>
      <c r="L15" s="9">
        <v>18</v>
      </c>
      <c r="M15" s="9">
        <v>18</v>
      </c>
      <c r="N15" s="9">
        <v>18</v>
      </c>
      <c r="O15" s="9">
        <v>18</v>
      </c>
      <c r="P15" s="9">
        <v>18</v>
      </c>
      <c r="Q15" s="9">
        <v>18</v>
      </c>
      <c r="R15" s="3">
        <v>4</v>
      </c>
      <c r="S15" s="9">
        <f t="shared" si="4"/>
        <v>72</v>
      </c>
      <c r="T15" s="3">
        <f t="shared" si="1"/>
        <v>84</v>
      </c>
      <c r="U15" s="3">
        <f t="shared" si="2"/>
        <v>12</v>
      </c>
      <c r="V15" s="3">
        <f t="shared" si="3"/>
        <v>16</v>
      </c>
    </row>
    <row r="16" spans="1:22" x14ac:dyDescent="0.25">
      <c r="A16" s="11"/>
      <c r="B16" s="3" t="s">
        <v>2</v>
      </c>
      <c r="C16" s="9">
        <v>0</v>
      </c>
      <c r="D16" s="9">
        <v>0</v>
      </c>
      <c r="E16" s="9">
        <v>0</v>
      </c>
      <c r="F16" s="9">
        <v>0</v>
      </c>
      <c r="G16" s="9">
        <v>1</v>
      </c>
      <c r="H16" s="9">
        <v>8</v>
      </c>
      <c r="I16" s="9">
        <v>16</v>
      </c>
      <c r="J16" s="9">
        <v>16</v>
      </c>
      <c r="K16" s="9">
        <v>16</v>
      </c>
      <c r="L16" s="9">
        <v>16</v>
      </c>
      <c r="M16" s="9">
        <v>16</v>
      </c>
      <c r="N16" s="9">
        <v>16</v>
      </c>
      <c r="O16" s="9">
        <v>16</v>
      </c>
      <c r="P16" s="9">
        <v>16</v>
      </c>
      <c r="Q16" s="9">
        <v>16</v>
      </c>
      <c r="R16" s="3">
        <v>3</v>
      </c>
      <c r="S16" s="9">
        <f t="shared" si="4"/>
        <v>64</v>
      </c>
      <c r="T16" s="3">
        <f t="shared" si="1"/>
        <v>88</v>
      </c>
      <c r="U16" s="3">
        <f t="shared" si="2"/>
        <v>24</v>
      </c>
      <c r="V16" s="3">
        <f t="shared" si="3"/>
        <v>12</v>
      </c>
    </row>
    <row r="17" spans="1:22" x14ac:dyDescent="0.25">
      <c r="A17" s="11"/>
      <c r="B17" s="3" t="s">
        <v>3</v>
      </c>
      <c r="C17" s="9">
        <v>0</v>
      </c>
      <c r="D17" s="9">
        <v>0</v>
      </c>
      <c r="E17" s="9">
        <v>0</v>
      </c>
      <c r="F17" s="9">
        <v>2</v>
      </c>
      <c r="G17" s="9">
        <v>2</v>
      </c>
      <c r="H17" s="9">
        <v>6</v>
      </c>
      <c r="I17" s="9">
        <v>13</v>
      </c>
      <c r="J17" s="9">
        <v>13</v>
      </c>
      <c r="K17" s="9">
        <v>14</v>
      </c>
      <c r="L17" s="9">
        <v>14</v>
      </c>
      <c r="M17" s="9">
        <v>14</v>
      </c>
      <c r="N17" s="9">
        <v>14</v>
      </c>
      <c r="O17" s="9">
        <v>14</v>
      </c>
      <c r="P17" s="9">
        <v>14</v>
      </c>
      <c r="Q17" s="9">
        <v>14</v>
      </c>
      <c r="R17" s="3">
        <v>3</v>
      </c>
      <c r="S17" s="9">
        <f t="shared" si="4"/>
        <v>56.000000000000007</v>
      </c>
      <c r="T17" s="3">
        <f t="shared" si="1"/>
        <v>88</v>
      </c>
      <c r="U17" s="3">
        <f t="shared" si="2"/>
        <v>31.999999999999993</v>
      </c>
      <c r="V17" s="3">
        <f t="shared" si="3"/>
        <v>12</v>
      </c>
    </row>
    <row r="18" spans="1:22" x14ac:dyDescent="0.25">
      <c r="A18" s="11" t="s">
        <v>8</v>
      </c>
      <c r="B18" s="3" t="s">
        <v>0</v>
      </c>
      <c r="C18" s="9">
        <v>0</v>
      </c>
      <c r="D18" s="9">
        <v>0</v>
      </c>
      <c r="E18" s="9">
        <v>0</v>
      </c>
      <c r="F18" s="9">
        <v>5</v>
      </c>
      <c r="G18" s="9">
        <v>7</v>
      </c>
      <c r="H18" s="9">
        <v>14</v>
      </c>
      <c r="I18" s="9">
        <v>19</v>
      </c>
      <c r="J18" s="9">
        <v>21</v>
      </c>
      <c r="K18" s="9">
        <v>23</v>
      </c>
      <c r="L18" s="9">
        <v>23</v>
      </c>
      <c r="M18" s="9">
        <v>23</v>
      </c>
      <c r="N18" s="9">
        <v>23</v>
      </c>
      <c r="O18" s="9">
        <v>23</v>
      </c>
      <c r="P18" s="9">
        <v>23</v>
      </c>
      <c r="Q18" s="9">
        <v>23</v>
      </c>
      <c r="R18" s="3">
        <v>0</v>
      </c>
      <c r="S18" s="9">
        <f t="shared" si="4"/>
        <v>92</v>
      </c>
      <c r="T18" s="3">
        <f t="shared" si="1"/>
        <v>100</v>
      </c>
      <c r="U18" s="3">
        <f t="shared" si="2"/>
        <v>8</v>
      </c>
      <c r="V18" s="3">
        <f t="shared" si="3"/>
        <v>0</v>
      </c>
    </row>
    <row r="19" spans="1:22" x14ac:dyDescent="0.25">
      <c r="A19" s="11"/>
      <c r="B19" s="3" t="s">
        <v>1</v>
      </c>
      <c r="C19" s="9">
        <v>0</v>
      </c>
      <c r="D19" s="9">
        <v>0</v>
      </c>
      <c r="E19" s="9">
        <v>0</v>
      </c>
      <c r="F19" s="9">
        <v>2</v>
      </c>
      <c r="G19" s="9">
        <v>3</v>
      </c>
      <c r="H19" s="9">
        <v>7</v>
      </c>
      <c r="I19" s="9">
        <v>12</v>
      </c>
      <c r="J19" s="9">
        <v>14</v>
      </c>
      <c r="K19" s="9">
        <v>17</v>
      </c>
      <c r="L19" s="9">
        <v>17</v>
      </c>
      <c r="M19" s="9">
        <v>18</v>
      </c>
      <c r="N19" s="9">
        <v>18</v>
      </c>
      <c r="O19" s="9">
        <v>18</v>
      </c>
      <c r="P19" s="9">
        <v>18</v>
      </c>
      <c r="Q19" s="9">
        <v>18</v>
      </c>
      <c r="R19" s="3">
        <v>5</v>
      </c>
      <c r="S19" s="9">
        <f t="shared" si="4"/>
        <v>72</v>
      </c>
      <c r="T19" s="3">
        <f t="shared" si="1"/>
        <v>80</v>
      </c>
      <c r="U19" s="3">
        <f t="shared" si="2"/>
        <v>8</v>
      </c>
      <c r="V19" s="3">
        <f t="shared" si="3"/>
        <v>20</v>
      </c>
    </row>
    <row r="20" spans="1:22" x14ac:dyDescent="0.25">
      <c r="A20" s="11"/>
      <c r="B20" s="3" t="s">
        <v>2</v>
      </c>
      <c r="C20" s="9">
        <v>0</v>
      </c>
      <c r="D20" s="9">
        <v>0</v>
      </c>
      <c r="E20" s="9">
        <v>0</v>
      </c>
      <c r="F20" s="9">
        <v>3</v>
      </c>
      <c r="G20" s="9">
        <v>6</v>
      </c>
      <c r="H20" s="9">
        <v>15</v>
      </c>
      <c r="I20" s="9">
        <v>17</v>
      </c>
      <c r="J20" s="9">
        <v>18</v>
      </c>
      <c r="K20" s="9">
        <v>20</v>
      </c>
      <c r="L20" s="9">
        <v>21</v>
      </c>
      <c r="M20" s="9">
        <v>22</v>
      </c>
      <c r="N20" s="9">
        <v>22</v>
      </c>
      <c r="O20" s="9">
        <v>22</v>
      </c>
      <c r="P20" s="9">
        <v>22</v>
      </c>
      <c r="Q20" s="9">
        <v>22</v>
      </c>
      <c r="R20" s="3">
        <v>2</v>
      </c>
      <c r="S20" s="9">
        <f t="shared" si="4"/>
        <v>88</v>
      </c>
      <c r="T20" s="3">
        <f t="shared" si="1"/>
        <v>92</v>
      </c>
      <c r="U20" s="3">
        <f t="shared" si="2"/>
        <v>4</v>
      </c>
      <c r="V20" s="3">
        <f t="shared" si="3"/>
        <v>8</v>
      </c>
    </row>
    <row r="21" spans="1:22" x14ac:dyDescent="0.25">
      <c r="A21" s="11"/>
      <c r="B21" s="3" t="s">
        <v>3</v>
      </c>
      <c r="C21" s="9">
        <v>0</v>
      </c>
      <c r="D21" s="9">
        <v>0</v>
      </c>
      <c r="E21" s="9">
        <v>0</v>
      </c>
      <c r="F21" s="9">
        <v>3</v>
      </c>
      <c r="G21" s="9">
        <v>7</v>
      </c>
      <c r="H21" s="9">
        <v>11</v>
      </c>
      <c r="I21" s="9">
        <v>19</v>
      </c>
      <c r="J21" s="9">
        <v>21</v>
      </c>
      <c r="K21" s="9">
        <v>21</v>
      </c>
      <c r="L21" s="9">
        <v>22</v>
      </c>
      <c r="M21" s="9">
        <v>23</v>
      </c>
      <c r="N21" s="9">
        <v>23</v>
      </c>
      <c r="O21" s="9">
        <v>23</v>
      </c>
      <c r="P21" s="9">
        <v>23</v>
      </c>
      <c r="Q21" s="9">
        <v>23</v>
      </c>
      <c r="R21" s="3">
        <v>2</v>
      </c>
      <c r="S21" s="9">
        <f t="shared" si="4"/>
        <v>92</v>
      </c>
      <c r="T21" s="3">
        <f t="shared" si="1"/>
        <v>92</v>
      </c>
      <c r="U21" s="3">
        <f t="shared" si="2"/>
        <v>0</v>
      </c>
      <c r="V21" s="3">
        <f t="shared" si="3"/>
        <v>8</v>
      </c>
    </row>
    <row r="22" spans="1:22" x14ac:dyDescent="0.25">
      <c r="A22" s="11" t="s">
        <v>9</v>
      </c>
      <c r="B22" s="3" t="s">
        <v>0</v>
      </c>
      <c r="C22" s="9">
        <v>0</v>
      </c>
      <c r="D22" s="9">
        <v>0</v>
      </c>
      <c r="E22" s="9">
        <v>0</v>
      </c>
      <c r="F22" s="9">
        <v>1</v>
      </c>
      <c r="G22" s="9">
        <v>4</v>
      </c>
      <c r="H22" s="9">
        <v>4</v>
      </c>
      <c r="I22" s="9">
        <v>10</v>
      </c>
      <c r="J22" s="9">
        <v>13</v>
      </c>
      <c r="K22" s="9">
        <v>15</v>
      </c>
      <c r="L22" s="9">
        <v>15</v>
      </c>
      <c r="M22" s="9">
        <v>16</v>
      </c>
      <c r="N22" s="9">
        <v>16</v>
      </c>
      <c r="O22" s="9">
        <v>16</v>
      </c>
      <c r="P22" s="9">
        <v>16</v>
      </c>
      <c r="Q22" s="9">
        <v>16</v>
      </c>
      <c r="R22" s="3">
        <v>6</v>
      </c>
      <c r="S22" s="9">
        <f t="shared" si="4"/>
        <v>64</v>
      </c>
      <c r="T22" s="3">
        <f t="shared" si="1"/>
        <v>76</v>
      </c>
      <c r="U22" s="3">
        <f t="shared" si="2"/>
        <v>12</v>
      </c>
      <c r="V22" s="3">
        <f t="shared" si="3"/>
        <v>24</v>
      </c>
    </row>
    <row r="23" spans="1:22" x14ac:dyDescent="0.25">
      <c r="A23" s="11"/>
      <c r="B23" s="3" t="s">
        <v>1</v>
      </c>
      <c r="C23" s="9">
        <v>0</v>
      </c>
      <c r="D23" s="9">
        <v>0</v>
      </c>
      <c r="E23" s="9">
        <v>0</v>
      </c>
      <c r="F23" s="9">
        <v>1</v>
      </c>
      <c r="G23" s="9">
        <v>2</v>
      </c>
      <c r="H23" s="9">
        <v>3</v>
      </c>
      <c r="I23" s="9">
        <v>6</v>
      </c>
      <c r="J23" s="9">
        <v>8</v>
      </c>
      <c r="K23" s="9">
        <v>8</v>
      </c>
      <c r="L23" s="9">
        <v>9</v>
      </c>
      <c r="M23" s="9">
        <v>9</v>
      </c>
      <c r="N23" s="9">
        <v>9</v>
      </c>
      <c r="O23" s="9">
        <v>9</v>
      </c>
      <c r="P23" s="9">
        <v>9</v>
      </c>
      <c r="Q23" s="9">
        <v>9</v>
      </c>
      <c r="R23" s="3">
        <v>15</v>
      </c>
      <c r="S23" s="9">
        <f t="shared" si="4"/>
        <v>36</v>
      </c>
      <c r="T23" s="3">
        <f t="shared" si="1"/>
        <v>40</v>
      </c>
      <c r="U23" s="3">
        <f t="shared" si="2"/>
        <v>4</v>
      </c>
      <c r="V23" s="3">
        <f t="shared" si="3"/>
        <v>60</v>
      </c>
    </row>
    <row r="24" spans="1:22" x14ac:dyDescent="0.25">
      <c r="A24" s="11"/>
      <c r="B24" s="3" t="s">
        <v>2</v>
      </c>
      <c r="C24" s="9">
        <v>0</v>
      </c>
      <c r="D24" s="9">
        <v>0</v>
      </c>
      <c r="E24" s="9">
        <v>0</v>
      </c>
      <c r="F24" s="9">
        <v>0</v>
      </c>
      <c r="G24" s="9">
        <v>1</v>
      </c>
      <c r="H24" s="9">
        <v>5</v>
      </c>
      <c r="I24" s="9">
        <v>8</v>
      </c>
      <c r="J24" s="9">
        <v>9</v>
      </c>
      <c r="K24" s="9">
        <v>9</v>
      </c>
      <c r="L24" s="9">
        <v>9</v>
      </c>
      <c r="M24" s="9">
        <v>9</v>
      </c>
      <c r="N24" s="9">
        <v>9</v>
      </c>
      <c r="O24" s="9">
        <v>9</v>
      </c>
      <c r="P24" s="9">
        <v>9</v>
      </c>
      <c r="Q24" s="9">
        <v>9</v>
      </c>
      <c r="R24" s="3">
        <v>15</v>
      </c>
      <c r="S24" s="9">
        <f t="shared" si="4"/>
        <v>36</v>
      </c>
      <c r="T24" s="3">
        <f t="shared" si="1"/>
        <v>40</v>
      </c>
      <c r="U24" s="3">
        <f t="shared" si="2"/>
        <v>4</v>
      </c>
      <c r="V24" s="3">
        <f t="shared" si="3"/>
        <v>60</v>
      </c>
    </row>
    <row r="25" spans="1:22" x14ac:dyDescent="0.25">
      <c r="A25" s="11"/>
      <c r="B25" s="3" t="s">
        <v>3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1</v>
      </c>
      <c r="I25" s="9">
        <v>4</v>
      </c>
      <c r="J25" s="9">
        <v>4</v>
      </c>
      <c r="K25" s="9">
        <v>4</v>
      </c>
      <c r="L25" s="9">
        <v>5</v>
      </c>
      <c r="M25" s="9">
        <v>5</v>
      </c>
      <c r="N25" s="9">
        <v>5</v>
      </c>
      <c r="O25" s="9">
        <v>5</v>
      </c>
      <c r="P25" s="9">
        <v>5</v>
      </c>
      <c r="Q25" s="9">
        <v>5</v>
      </c>
      <c r="R25" s="3">
        <v>20</v>
      </c>
      <c r="S25" s="9">
        <f t="shared" si="4"/>
        <v>20</v>
      </c>
      <c r="T25" s="3">
        <f t="shared" si="1"/>
        <v>20</v>
      </c>
      <c r="U25" s="3">
        <f t="shared" si="2"/>
        <v>0</v>
      </c>
      <c r="V25" s="3">
        <f t="shared" si="3"/>
        <v>80</v>
      </c>
    </row>
    <row r="26" spans="1:22" x14ac:dyDescent="0.25">
      <c r="A26" s="11" t="s">
        <v>10</v>
      </c>
      <c r="B26" s="3" t="s">
        <v>0</v>
      </c>
      <c r="C26" s="9">
        <v>0</v>
      </c>
      <c r="D26" s="9">
        <v>0</v>
      </c>
      <c r="E26" s="9">
        <v>0</v>
      </c>
      <c r="F26" s="9">
        <v>1</v>
      </c>
      <c r="G26" s="9">
        <v>5</v>
      </c>
      <c r="H26" s="9">
        <v>11</v>
      </c>
      <c r="I26" s="9">
        <v>17</v>
      </c>
      <c r="J26" s="9">
        <v>18</v>
      </c>
      <c r="K26" s="9">
        <v>18</v>
      </c>
      <c r="L26" s="9">
        <v>18</v>
      </c>
      <c r="M26" s="9">
        <v>18</v>
      </c>
      <c r="N26" s="9">
        <v>18</v>
      </c>
      <c r="O26" s="9">
        <v>18</v>
      </c>
      <c r="P26" s="9">
        <v>18</v>
      </c>
      <c r="Q26" s="9">
        <v>18</v>
      </c>
      <c r="R26" s="3">
        <v>7</v>
      </c>
      <c r="S26" s="9">
        <f t="shared" si="4"/>
        <v>72</v>
      </c>
      <c r="T26" s="3">
        <f t="shared" si="1"/>
        <v>72</v>
      </c>
      <c r="U26" s="3">
        <f t="shared" si="2"/>
        <v>0</v>
      </c>
      <c r="V26" s="3">
        <f t="shared" si="3"/>
        <v>28.000000000000004</v>
      </c>
    </row>
    <row r="27" spans="1:22" x14ac:dyDescent="0.25">
      <c r="A27" s="11"/>
      <c r="B27" s="3" t="s">
        <v>1</v>
      </c>
      <c r="C27" s="10">
        <v>0</v>
      </c>
      <c r="D27" s="10">
        <v>0</v>
      </c>
      <c r="E27" s="10">
        <v>0</v>
      </c>
      <c r="F27" s="10">
        <v>2</v>
      </c>
      <c r="G27" s="10">
        <v>4</v>
      </c>
      <c r="H27" s="10">
        <v>9</v>
      </c>
      <c r="I27" s="10">
        <v>20</v>
      </c>
      <c r="J27" s="10">
        <v>20</v>
      </c>
      <c r="K27" s="10">
        <v>21</v>
      </c>
      <c r="L27" s="10">
        <v>21</v>
      </c>
      <c r="M27" s="10">
        <v>21</v>
      </c>
      <c r="N27" s="10">
        <v>21</v>
      </c>
      <c r="O27" s="10">
        <v>21</v>
      </c>
      <c r="P27" s="10">
        <v>21</v>
      </c>
      <c r="Q27" s="10">
        <v>21</v>
      </c>
      <c r="R27" s="3">
        <v>4</v>
      </c>
      <c r="S27" s="9">
        <f t="shared" si="4"/>
        <v>84</v>
      </c>
      <c r="T27" s="3">
        <f t="shared" si="1"/>
        <v>84</v>
      </c>
      <c r="U27" s="3">
        <f t="shared" si="2"/>
        <v>0</v>
      </c>
      <c r="V27" s="3">
        <f t="shared" si="3"/>
        <v>16</v>
      </c>
    </row>
    <row r="28" spans="1:22" x14ac:dyDescent="0.25">
      <c r="A28" s="11"/>
      <c r="B28" s="3" t="s">
        <v>2</v>
      </c>
      <c r="C28" s="10">
        <v>0</v>
      </c>
      <c r="D28" s="10">
        <v>0</v>
      </c>
      <c r="E28" s="10">
        <v>0</v>
      </c>
      <c r="F28" s="10">
        <v>3</v>
      </c>
      <c r="G28" s="10">
        <v>4</v>
      </c>
      <c r="H28" s="10">
        <v>10</v>
      </c>
      <c r="I28" s="10">
        <v>17</v>
      </c>
      <c r="J28" s="10">
        <v>19</v>
      </c>
      <c r="K28" s="10">
        <v>19</v>
      </c>
      <c r="L28" s="10">
        <v>19</v>
      </c>
      <c r="M28" s="10">
        <v>20</v>
      </c>
      <c r="N28" s="10">
        <v>20</v>
      </c>
      <c r="O28" s="10">
        <v>20</v>
      </c>
      <c r="P28" s="10">
        <v>20</v>
      </c>
      <c r="Q28" s="10">
        <v>20</v>
      </c>
      <c r="R28" s="3">
        <v>2</v>
      </c>
      <c r="S28" s="9">
        <f t="shared" si="4"/>
        <v>80</v>
      </c>
      <c r="T28" s="3">
        <f t="shared" si="1"/>
        <v>92</v>
      </c>
      <c r="U28" s="3">
        <f t="shared" si="2"/>
        <v>12</v>
      </c>
      <c r="V28" s="3">
        <f t="shared" si="3"/>
        <v>8</v>
      </c>
    </row>
    <row r="29" spans="1:22" x14ac:dyDescent="0.25">
      <c r="A29" s="11"/>
      <c r="B29" s="3" t="s">
        <v>3</v>
      </c>
      <c r="C29" s="10">
        <v>0</v>
      </c>
      <c r="D29" s="10">
        <v>0</v>
      </c>
      <c r="E29" s="10">
        <v>0</v>
      </c>
      <c r="F29" s="10">
        <v>3</v>
      </c>
      <c r="G29" s="10">
        <v>8</v>
      </c>
      <c r="H29" s="10">
        <v>14</v>
      </c>
      <c r="I29" s="10">
        <v>20</v>
      </c>
      <c r="J29" s="10">
        <v>20</v>
      </c>
      <c r="K29" s="10">
        <v>20</v>
      </c>
      <c r="L29" s="10">
        <v>20</v>
      </c>
      <c r="M29" s="10">
        <v>20</v>
      </c>
      <c r="N29" s="10">
        <v>20</v>
      </c>
      <c r="O29" s="10">
        <v>20</v>
      </c>
      <c r="P29" s="10">
        <v>20</v>
      </c>
      <c r="Q29" s="10">
        <v>20</v>
      </c>
      <c r="R29" s="3">
        <v>2</v>
      </c>
      <c r="S29" s="9">
        <f t="shared" si="4"/>
        <v>80</v>
      </c>
      <c r="T29" s="3">
        <f t="shared" si="1"/>
        <v>92</v>
      </c>
      <c r="U29" s="3">
        <f t="shared" si="2"/>
        <v>12</v>
      </c>
      <c r="V29" s="3">
        <f t="shared" si="3"/>
        <v>8</v>
      </c>
    </row>
    <row r="30" spans="1:22" x14ac:dyDescent="0.25">
      <c r="A30" s="11" t="s">
        <v>11</v>
      </c>
      <c r="B30" s="3" t="s">
        <v>0</v>
      </c>
      <c r="C30" s="10">
        <v>0</v>
      </c>
      <c r="D30" s="10">
        <v>0</v>
      </c>
      <c r="E30" s="10">
        <v>0</v>
      </c>
      <c r="F30" s="10">
        <v>4</v>
      </c>
      <c r="G30" s="10">
        <v>5</v>
      </c>
      <c r="H30" s="10">
        <v>8</v>
      </c>
      <c r="I30" s="10">
        <v>11</v>
      </c>
      <c r="J30" s="10">
        <v>11</v>
      </c>
      <c r="K30" s="10">
        <v>11</v>
      </c>
      <c r="L30" s="10">
        <v>11</v>
      </c>
      <c r="M30" s="10">
        <v>11</v>
      </c>
      <c r="N30" s="10">
        <v>11</v>
      </c>
      <c r="O30" s="10">
        <v>11</v>
      </c>
      <c r="P30" s="10">
        <v>11</v>
      </c>
      <c r="Q30" s="10">
        <v>11</v>
      </c>
      <c r="R30" s="3">
        <v>14</v>
      </c>
      <c r="S30" s="9">
        <f t="shared" si="4"/>
        <v>44</v>
      </c>
      <c r="T30" s="3">
        <f t="shared" si="1"/>
        <v>43.999999999999993</v>
      </c>
      <c r="U30" s="3">
        <f t="shared" si="2"/>
        <v>0</v>
      </c>
      <c r="V30" s="3">
        <f t="shared" si="3"/>
        <v>56.000000000000007</v>
      </c>
    </row>
    <row r="31" spans="1:22" x14ac:dyDescent="0.25">
      <c r="A31" s="11"/>
      <c r="B31" s="3" t="s">
        <v>1</v>
      </c>
      <c r="C31" s="10">
        <v>0</v>
      </c>
      <c r="D31" s="10">
        <v>0</v>
      </c>
      <c r="E31" s="10">
        <v>0</v>
      </c>
      <c r="F31" s="10">
        <v>1</v>
      </c>
      <c r="G31" s="10">
        <v>1</v>
      </c>
      <c r="H31" s="10">
        <v>6</v>
      </c>
      <c r="I31" s="10">
        <v>16</v>
      </c>
      <c r="J31" s="10">
        <v>16</v>
      </c>
      <c r="K31" s="10">
        <v>19</v>
      </c>
      <c r="L31" s="10">
        <v>20</v>
      </c>
      <c r="M31" s="10">
        <v>20</v>
      </c>
      <c r="N31" s="10">
        <v>20</v>
      </c>
      <c r="O31" s="10">
        <v>20</v>
      </c>
      <c r="P31" s="10">
        <v>20</v>
      </c>
      <c r="Q31" s="10">
        <v>20</v>
      </c>
      <c r="R31" s="3">
        <v>5</v>
      </c>
      <c r="S31" s="9">
        <f t="shared" si="4"/>
        <v>80</v>
      </c>
      <c r="T31" s="3">
        <f t="shared" si="1"/>
        <v>80</v>
      </c>
      <c r="U31" s="3">
        <f t="shared" si="2"/>
        <v>0</v>
      </c>
      <c r="V31" s="3">
        <f t="shared" si="3"/>
        <v>20</v>
      </c>
    </row>
    <row r="32" spans="1:22" x14ac:dyDescent="0.25">
      <c r="A32" s="11"/>
      <c r="B32" s="3" t="s">
        <v>2</v>
      </c>
      <c r="C32" s="10">
        <v>0</v>
      </c>
      <c r="D32" s="10">
        <v>0</v>
      </c>
      <c r="E32" s="10">
        <v>0</v>
      </c>
      <c r="F32" s="10">
        <v>0</v>
      </c>
      <c r="G32" s="10">
        <v>3</v>
      </c>
      <c r="H32" s="10">
        <v>11</v>
      </c>
      <c r="I32" s="10">
        <v>15</v>
      </c>
      <c r="J32" s="10">
        <v>16</v>
      </c>
      <c r="K32" s="10">
        <v>17</v>
      </c>
      <c r="L32" s="10">
        <v>17</v>
      </c>
      <c r="M32" s="10">
        <v>17</v>
      </c>
      <c r="N32" s="10">
        <v>17</v>
      </c>
      <c r="O32" s="10">
        <v>17</v>
      </c>
      <c r="P32" s="10">
        <v>17</v>
      </c>
      <c r="Q32" s="10">
        <v>17</v>
      </c>
      <c r="R32" s="3">
        <v>6</v>
      </c>
      <c r="S32" s="9">
        <f t="shared" si="4"/>
        <v>68</v>
      </c>
      <c r="T32" s="3">
        <f t="shared" si="1"/>
        <v>76</v>
      </c>
      <c r="U32" s="3">
        <f t="shared" si="2"/>
        <v>8</v>
      </c>
      <c r="V32" s="3">
        <f t="shared" si="3"/>
        <v>24</v>
      </c>
    </row>
    <row r="33" spans="1:22" x14ac:dyDescent="0.25">
      <c r="A33" s="11"/>
      <c r="B33" s="3" t="s">
        <v>3</v>
      </c>
      <c r="C33" s="10">
        <v>0</v>
      </c>
      <c r="D33" s="10">
        <v>0</v>
      </c>
      <c r="E33" s="10">
        <v>0</v>
      </c>
      <c r="F33" s="10">
        <v>1</v>
      </c>
      <c r="G33" s="10">
        <v>2</v>
      </c>
      <c r="H33" s="10">
        <v>10</v>
      </c>
      <c r="I33" s="10">
        <v>13</v>
      </c>
      <c r="J33" s="10">
        <v>13</v>
      </c>
      <c r="K33" s="10">
        <v>14</v>
      </c>
      <c r="L33" s="10">
        <v>14</v>
      </c>
      <c r="M33" s="10">
        <v>15</v>
      </c>
      <c r="N33" s="10">
        <v>15</v>
      </c>
      <c r="O33" s="10">
        <v>15</v>
      </c>
      <c r="P33" s="10">
        <v>15</v>
      </c>
      <c r="Q33" s="10">
        <v>15</v>
      </c>
      <c r="R33" s="3">
        <v>10</v>
      </c>
      <c r="S33" s="9">
        <f t="shared" si="4"/>
        <v>60</v>
      </c>
      <c r="T33" s="3">
        <f t="shared" si="1"/>
        <v>60</v>
      </c>
      <c r="U33" s="3">
        <f t="shared" si="2"/>
        <v>0</v>
      </c>
      <c r="V33" s="3">
        <f t="shared" si="3"/>
        <v>40</v>
      </c>
    </row>
    <row r="34" spans="1:22" x14ac:dyDescent="0.25">
      <c r="A34" s="11" t="s">
        <v>12</v>
      </c>
      <c r="B34" s="3" t="s">
        <v>0</v>
      </c>
      <c r="C34" s="10">
        <v>0</v>
      </c>
      <c r="D34" s="10">
        <v>0</v>
      </c>
      <c r="E34" s="10">
        <v>0</v>
      </c>
      <c r="F34" s="10">
        <v>1</v>
      </c>
      <c r="G34" s="10">
        <v>1</v>
      </c>
      <c r="H34" s="10">
        <v>6</v>
      </c>
      <c r="I34" s="10">
        <v>9</v>
      </c>
      <c r="J34" s="10">
        <v>10</v>
      </c>
      <c r="K34" s="10">
        <v>10</v>
      </c>
      <c r="L34" s="10">
        <v>10</v>
      </c>
      <c r="M34" s="10">
        <v>10</v>
      </c>
      <c r="N34" s="10">
        <v>10</v>
      </c>
      <c r="O34" s="10">
        <v>10</v>
      </c>
      <c r="P34" s="10">
        <v>10</v>
      </c>
      <c r="Q34" s="10">
        <v>10</v>
      </c>
      <c r="R34" s="3">
        <v>14</v>
      </c>
      <c r="S34" s="9">
        <f t="shared" si="4"/>
        <v>40</v>
      </c>
      <c r="T34" s="3">
        <f t="shared" ref="T34:T65" si="5">100-V34</f>
        <v>43.999999999999993</v>
      </c>
      <c r="U34" s="3">
        <f t="shared" ref="U34:U65" si="6">T34-S34</f>
        <v>3.9999999999999929</v>
      </c>
      <c r="V34" s="3">
        <f t="shared" ref="V34:V65" si="7">R34/25*100</f>
        <v>56.000000000000007</v>
      </c>
    </row>
    <row r="35" spans="1:22" x14ac:dyDescent="0.25">
      <c r="A35" s="11"/>
      <c r="B35" s="3" t="s">
        <v>1</v>
      </c>
      <c r="C35" s="10">
        <v>0</v>
      </c>
      <c r="D35" s="10">
        <v>0</v>
      </c>
      <c r="E35" s="10">
        <v>0</v>
      </c>
      <c r="F35" s="10">
        <v>0</v>
      </c>
      <c r="G35" s="10">
        <v>1</v>
      </c>
      <c r="H35" s="10">
        <v>2</v>
      </c>
      <c r="I35" s="10">
        <v>5</v>
      </c>
      <c r="J35" s="10">
        <v>7</v>
      </c>
      <c r="K35" s="10">
        <v>8</v>
      </c>
      <c r="L35" s="10">
        <v>9</v>
      </c>
      <c r="M35" s="10">
        <v>9</v>
      </c>
      <c r="N35" s="10">
        <v>9</v>
      </c>
      <c r="O35" s="10">
        <v>9</v>
      </c>
      <c r="P35" s="10">
        <v>9</v>
      </c>
      <c r="Q35" s="10">
        <v>9</v>
      </c>
      <c r="R35" s="3">
        <v>12</v>
      </c>
      <c r="S35" s="9">
        <f t="shared" si="4"/>
        <v>36</v>
      </c>
      <c r="T35" s="3">
        <f t="shared" si="5"/>
        <v>52</v>
      </c>
      <c r="U35" s="3">
        <f t="shared" si="6"/>
        <v>16</v>
      </c>
      <c r="V35" s="3">
        <f t="shared" si="7"/>
        <v>48</v>
      </c>
    </row>
    <row r="36" spans="1:22" x14ac:dyDescent="0.25">
      <c r="A36" s="11"/>
      <c r="B36" s="3" t="s">
        <v>2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9</v>
      </c>
      <c r="I36" s="10">
        <v>14</v>
      </c>
      <c r="J36" s="10">
        <v>15</v>
      </c>
      <c r="K36" s="10">
        <v>16</v>
      </c>
      <c r="L36" s="10">
        <v>16</v>
      </c>
      <c r="M36" s="10">
        <v>16</v>
      </c>
      <c r="N36" s="10">
        <v>16</v>
      </c>
      <c r="O36" s="10">
        <v>16</v>
      </c>
      <c r="P36" s="10">
        <v>16</v>
      </c>
      <c r="Q36" s="10">
        <v>16</v>
      </c>
      <c r="R36" s="3">
        <v>9</v>
      </c>
      <c r="S36" s="9">
        <f t="shared" si="4"/>
        <v>64</v>
      </c>
      <c r="T36" s="3">
        <f t="shared" si="5"/>
        <v>64</v>
      </c>
      <c r="U36" s="3">
        <f t="shared" si="6"/>
        <v>0</v>
      </c>
      <c r="V36" s="3">
        <f t="shared" si="7"/>
        <v>36</v>
      </c>
    </row>
    <row r="37" spans="1:22" x14ac:dyDescent="0.25">
      <c r="A37" s="11"/>
      <c r="B37" s="3" t="s">
        <v>3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6</v>
      </c>
      <c r="I37" s="10">
        <v>9</v>
      </c>
      <c r="J37" s="10">
        <v>10</v>
      </c>
      <c r="K37" s="10">
        <v>11</v>
      </c>
      <c r="L37" s="10">
        <v>11</v>
      </c>
      <c r="M37" s="10">
        <v>12</v>
      </c>
      <c r="N37" s="10">
        <v>12</v>
      </c>
      <c r="O37" s="10">
        <v>12</v>
      </c>
      <c r="P37" s="10">
        <v>12</v>
      </c>
      <c r="Q37" s="10">
        <v>12</v>
      </c>
      <c r="R37" s="3">
        <v>11</v>
      </c>
      <c r="S37" s="9">
        <f t="shared" si="4"/>
        <v>48</v>
      </c>
      <c r="T37" s="3">
        <f t="shared" si="5"/>
        <v>56</v>
      </c>
      <c r="U37" s="3">
        <f t="shared" si="6"/>
        <v>8</v>
      </c>
      <c r="V37" s="3">
        <f t="shared" si="7"/>
        <v>44</v>
      </c>
    </row>
    <row r="38" spans="1:22" x14ac:dyDescent="0.25">
      <c r="A38" s="11" t="s">
        <v>13</v>
      </c>
      <c r="B38" s="3" t="s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1</v>
      </c>
      <c r="L38" s="10">
        <v>1</v>
      </c>
      <c r="M38" s="10">
        <v>1</v>
      </c>
      <c r="N38" s="10">
        <v>1</v>
      </c>
      <c r="O38" s="10">
        <v>1</v>
      </c>
      <c r="P38" s="10">
        <v>1</v>
      </c>
      <c r="Q38" s="10">
        <v>1</v>
      </c>
      <c r="R38" s="3">
        <v>0</v>
      </c>
      <c r="S38" s="9">
        <f t="shared" si="4"/>
        <v>4</v>
      </c>
      <c r="T38" s="3">
        <f t="shared" si="5"/>
        <v>100</v>
      </c>
      <c r="U38" s="3">
        <f t="shared" si="6"/>
        <v>96</v>
      </c>
      <c r="V38" s="3">
        <f t="shared" si="7"/>
        <v>0</v>
      </c>
    </row>
    <row r="39" spans="1:22" x14ac:dyDescent="0.25">
      <c r="A39" s="11"/>
      <c r="B39" s="3" t="s">
        <v>1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1</v>
      </c>
      <c r="N39" s="10">
        <v>1</v>
      </c>
      <c r="O39" s="10">
        <v>1</v>
      </c>
      <c r="P39" s="10">
        <v>1</v>
      </c>
      <c r="Q39" s="10">
        <v>1</v>
      </c>
      <c r="R39" s="3">
        <v>0</v>
      </c>
      <c r="S39" s="9">
        <f t="shared" si="4"/>
        <v>4</v>
      </c>
      <c r="T39" s="3">
        <f t="shared" si="5"/>
        <v>100</v>
      </c>
      <c r="U39" s="3">
        <f t="shared" si="6"/>
        <v>96</v>
      </c>
      <c r="V39" s="3">
        <f t="shared" si="7"/>
        <v>0</v>
      </c>
    </row>
    <row r="40" spans="1:22" x14ac:dyDescent="0.25">
      <c r="A40" s="11"/>
      <c r="B40" s="3" t="s">
        <v>2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3">
        <v>0</v>
      </c>
      <c r="S40" s="9">
        <f t="shared" si="4"/>
        <v>0</v>
      </c>
      <c r="T40" s="3">
        <f t="shared" si="5"/>
        <v>100</v>
      </c>
      <c r="U40" s="3">
        <f t="shared" si="6"/>
        <v>100</v>
      </c>
      <c r="V40" s="3">
        <f t="shared" si="7"/>
        <v>0</v>
      </c>
    </row>
    <row r="41" spans="1:22" x14ac:dyDescent="0.25">
      <c r="A41" s="11"/>
      <c r="B41" s="3" t="s">
        <v>3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3">
        <v>0</v>
      </c>
      <c r="S41" s="9">
        <f t="shared" si="4"/>
        <v>0</v>
      </c>
      <c r="T41" s="3">
        <f t="shared" si="5"/>
        <v>100</v>
      </c>
      <c r="U41" s="3">
        <f t="shared" si="6"/>
        <v>100</v>
      </c>
      <c r="V41" s="3">
        <f t="shared" si="7"/>
        <v>0</v>
      </c>
    </row>
    <row r="42" spans="1:22" x14ac:dyDescent="0.25">
      <c r="A42" s="11" t="s">
        <v>14</v>
      </c>
      <c r="B42" s="3" t="s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2</v>
      </c>
      <c r="J42" s="10">
        <v>2</v>
      </c>
      <c r="K42" s="10">
        <v>3</v>
      </c>
      <c r="L42" s="10">
        <v>3</v>
      </c>
      <c r="M42" s="10">
        <v>4</v>
      </c>
      <c r="N42" s="10">
        <v>4</v>
      </c>
      <c r="O42" s="10">
        <v>4</v>
      </c>
      <c r="P42" s="10">
        <v>4</v>
      </c>
      <c r="Q42" s="10">
        <v>4</v>
      </c>
      <c r="R42" s="3">
        <v>2</v>
      </c>
      <c r="S42" s="9">
        <f t="shared" si="4"/>
        <v>16</v>
      </c>
      <c r="T42" s="3">
        <f t="shared" si="5"/>
        <v>92</v>
      </c>
      <c r="U42" s="3">
        <f t="shared" si="6"/>
        <v>76</v>
      </c>
      <c r="V42" s="3">
        <f t="shared" si="7"/>
        <v>8</v>
      </c>
    </row>
    <row r="43" spans="1:22" x14ac:dyDescent="0.25">
      <c r="A43" s="11"/>
      <c r="B43" s="3" t="s">
        <v>1</v>
      </c>
      <c r="C43" s="10">
        <v>0</v>
      </c>
      <c r="D43" s="10">
        <v>0</v>
      </c>
      <c r="E43" s="10">
        <v>0</v>
      </c>
      <c r="F43" s="10">
        <v>1</v>
      </c>
      <c r="G43" s="10">
        <v>1</v>
      </c>
      <c r="H43" s="10">
        <v>1</v>
      </c>
      <c r="I43" s="10">
        <v>2</v>
      </c>
      <c r="J43" s="10">
        <v>2</v>
      </c>
      <c r="K43" s="10">
        <v>2</v>
      </c>
      <c r="L43" s="10">
        <v>2</v>
      </c>
      <c r="M43" s="10">
        <v>2</v>
      </c>
      <c r="N43" s="10">
        <v>2</v>
      </c>
      <c r="O43" s="10">
        <v>2</v>
      </c>
      <c r="P43" s="10">
        <v>2</v>
      </c>
      <c r="Q43" s="10">
        <v>2</v>
      </c>
      <c r="R43" s="3">
        <v>1</v>
      </c>
      <c r="S43" s="9">
        <f t="shared" si="4"/>
        <v>8</v>
      </c>
      <c r="T43" s="3">
        <f t="shared" si="5"/>
        <v>96</v>
      </c>
      <c r="U43" s="3">
        <f t="shared" si="6"/>
        <v>88</v>
      </c>
      <c r="V43" s="3">
        <f t="shared" si="7"/>
        <v>4</v>
      </c>
    </row>
    <row r="44" spans="1:22" x14ac:dyDescent="0.25">
      <c r="A44" s="11"/>
      <c r="B44" s="3" t="s">
        <v>2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1</v>
      </c>
      <c r="J44" s="10">
        <v>1</v>
      </c>
      <c r="K44" s="10">
        <v>1</v>
      </c>
      <c r="L44" s="10">
        <v>1</v>
      </c>
      <c r="M44" s="10">
        <v>1</v>
      </c>
      <c r="N44" s="10">
        <v>1</v>
      </c>
      <c r="O44" s="10">
        <v>1</v>
      </c>
      <c r="P44" s="10">
        <v>1</v>
      </c>
      <c r="Q44" s="10">
        <v>1</v>
      </c>
      <c r="R44" s="3">
        <v>0</v>
      </c>
      <c r="S44" s="9">
        <f t="shared" si="4"/>
        <v>4</v>
      </c>
      <c r="T44" s="3">
        <f t="shared" si="5"/>
        <v>100</v>
      </c>
      <c r="U44" s="3">
        <f t="shared" si="6"/>
        <v>96</v>
      </c>
      <c r="V44" s="3">
        <f t="shared" si="7"/>
        <v>0</v>
      </c>
    </row>
    <row r="45" spans="1:22" x14ac:dyDescent="0.25">
      <c r="A45" s="11"/>
      <c r="B45" s="3" t="s">
        <v>3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1</v>
      </c>
      <c r="I45" s="10">
        <v>1</v>
      </c>
      <c r="J45" s="10">
        <v>1</v>
      </c>
      <c r="K45" s="10">
        <v>1</v>
      </c>
      <c r="L45" s="10">
        <v>1</v>
      </c>
      <c r="M45" s="10">
        <v>1</v>
      </c>
      <c r="N45" s="10">
        <v>1</v>
      </c>
      <c r="O45" s="10">
        <v>1</v>
      </c>
      <c r="P45" s="10">
        <v>1</v>
      </c>
      <c r="Q45" s="10">
        <v>1</v>
      </c>
      <c r="R45" s="3">
        <v>0</v>
      </c>
      <c r="S45" s="9">
        <f t="shared" si="4"/>
        <v>4</v>
      </c>
      <c r="T45" s="3">
        <f t="shared" si="5"/>
        <v>100</v>
      </c>
      <c r="U45" s="3">
        <f t="shared" si="6"/>
        <v>96</v>
      </c>
      <c r="V45" s="3">
        <f t="shared" si="7"/>
        <v>0</v>
      </c>
    </row>
    <row r="46" spans="1:22" x14ac:dyDescent="0.25">
      <c r="A46" s="11" t="s">
        <v>15</v>
      </c>
      <c r="B46" s="3" t="s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3">
        <v>0</v>
      </c>
      <c r="S46" s="9">
        <f t="shared" si="4"/>
        <v>0</v>
      </c>
      <c r="T46" s="3">
        <f t="shared" si="5"/>
        <v>100</v>
      </c>
      <c r="U46" s="3">
        <f t="shared" si="6"/>
        <v>100</v>
      </c>
      <c r="V46" s="3">
        <f t="shared" si="7"/>
        <v>0</v>
      </c>
    </row>
    <row r="47" spans="1:22" x14ac:dyDescent="0.25">
      <c r="A47" s="11"/>
      <c r="B47" s="3" t="s">
        <v>1</v>
      </c>
      <c r="C47" s="10">
        <v>0</v>
      </c>
      <c r="D47" s="10">
        <v>0</v>
      </c>
      <c r="E47" s="10">
        <v>0</v>
      </c>
      <c r="F47" s="10">
        <v>1</v>
      </c>
      <c r="G47" s="10">
        <v>1</v>
      </c>
      <c r="H47" s="10">
        <v>2</v>
      </c>
      <c r="I47" s="10">
        <v>2</v>
      </c>
      <c r="J47" s="10">
        <v>2</v>
      </c>
      <c r="K47" s="10">
        <v>2</v>
      </c>
      <c r="L47" s="10">
        <v>2</v>
      </c>
      <c r="M47" s="10">
        <v>2</v>
      </c>
      <c r="N47" s="10">
        <v>2</v>
      </c>
      <c r="O47" s="10">
        <v>2</v>
      </c>
      <c r="P47" s="10">
        <v>2</v>
      </c>
      <c r="Q47" s="10">
        <v>2</v>
      </c>
      <c r="R47" s="3">
        <v>0</v>
      </c>
      <c r="S47" s="9">
        <f t="shared" si="4"/>
        <v>8</v>
      </c>
      <c r="T47" s="3">
        <f t="shared" si="5"/>
        <v>100</v>
      </c>
      <c r="U47" s="3">
        <f t="shared" si="6"/>
        <v>92</v>
      </c>
      <c r="V47" s="3">
        <f t="shared" si="7"/>
        <v>0</v>
      </c>
    </row>
    <row r="48" spans="1:22" x14ac:dyDescent="0.25">
      <c r="A48" s="11"/>
      <c r="B48" s="3" t="s">
        <v>2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1</v>
      </c>
      <c r="I48" s="10">
        <v>1</v>
      </c>
      <c r="J48" s="10">
        <v>1</v>
      </c>
      <c r="K48" s="10">
        <v>1</v>
      </c>
      <c r="L48" s="10">
        <v>1</v>
      </c>
      <c r="M48" s="10">
        <v>1</v>
      </c>
      <c r="N48" s="10">
        <v>1</v>
      </c>
      <c r="O48" s="10">
        <v>1</v>
      </c>
      <c r="P48" s="10">
        <v>1</v>
      </c>
      <c r="Q48" s="10">
        <v>1</v>
      </c>
      <c r="R48" s="3">
        <v>0</v>
      </c>
      <c r="S48" s="9">
        <f t="shared" si="4"/>
        <v>4</v>
      </c>
      <c r="T48" s="3">
        <f t="shared" si="5"/>
        <v>100</v>
      </c>
      <c r="U48" s="3">
        <f t="shared" si="6"/>
        <v>96</v>
      </c>
      <c r="V48" s="3">
        <f t="shared" si="7"/>
        <v>0</v>
      </c>
    </row>
    <row r="49" spans="1:22" x14ac:dyDescent="0.25">
      <c r="A49" s="11"/>
      <c r="B49" s="3" t="s">
        <v>3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1</v>
      </c>
      <c r="I49" s="10">
        <v>2</v>
      </c>
      <c r="J49" s="10">
        <v>2</v>
      </c>
      <c r="K49" s="10">
        <v>2</v>
      </c>
      <c r="L49" s="10">
        <v>2</v>
      </c>
      <c r="M49" s="10">
        <v>3</v>
      </c>
      <c r="N49" s="10">
        <v>3</v>
      </c>
      <c r="O49" s="10">
        <v>3</v>
      </c>
      <c r="P49" s="10">
        <v>3</v>
      </c>
      <c r="Q49" s="10">
        <v>3</v>
      </c>
      <c r="R49" s="3">
        <v>0</v>
      </c>
      <c r="S49" s="9">
        <f t="shared" si="4"/>
        <v>12</v>
      </c>
      <c r="T49" s="3">
        <f t="shared" si="5"/>
        <v>100</v>
      </c>
      <c r="U49" s="3">
        <f t="shared" si="6"/>
        <v>88</v>
      </c>
      <c r="V49" s="3">
        <f t="shared" si="7"/>
        <v>0</v>
      </c>
    </row>
    <row r="50" spans="1:22" x14ac:dyDescent="0.25">
      <c r="A50" s="11" t="s">
        <v>16</v>
      </c>
      <c r="B50" s="3" t="s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3">
        <v>1</v>
      </c>
      <c r="S50" s="9">
        <f t="shared" si="4"/>
        <v>0</v>
      </c>
      <c r="T50" s="3">
        <f t="shared" si="5"/>
        <v>96</v>
      </c>
      <c r="U50" s="3">
        <f t="shared" si="6"/>
        <v>96</v>
      </c>
      <c r="V50" s="3">
        <f t="shared" si="7"/>
        <v>4</v>
      </c>
    </row>
    <row r="51" spans="1:22" x14ac:dyDescent="0.25">
      <c r="A51" s="11"/>
      <c r="B51" s="3" t="s">
        <v>1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3">
        <v>0</v>
      </c>
      <c r="S51" s="9">
        <f t="shared" si="4"/>
        <v>0</v>
      </c>
      <c r="T51" s="3">
        <f t="shared" si="5"/>
        <v>100</v>
      </c>
      <c r="U51" s="3">
        <f t="shared" si="6"/>
        <v>100</v>
      </c>
      <c r="V51" s="3">
        <f t="shared" si="7"/>
        <v>0</v>
      </c>
    </row>
    <row r="52" spans="1:22" x14ac:dyDescent="0.25">
      <c r="A52" s="11"/>
      <c r="B52" s="3" t="s">
        <v>2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3">
        <v>0</v>
      </c>
      <c r="S52" s="9">
        <f t="shared" si="4"/>
        <v>0</v>
      </c>
      <c r="T52" s="3">
        <f t="shared" si="5"/>
        <v>100</v>
      </c>
      <c r="U52" s="3">
        <f t="shared" si="6"/>
        <v>100</v>
      </c>
      <c r="V52" s="3">
        <f t="shared" si="7"/>
        <v>0</v>
      </c>
    </row>
    <row r="53" spans="1:22" x14ac:dyDescent="0.25">
      <c r="A53" s="11"/>
      <c r="B53" s="3" t="s">
        <v>3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3">
        <v>0</v>
      </c>
      <c r="S53" s="9">
        <f t="shared" si="4"/>
        <v>0</v>
      </c>
      <c r="T53" s="3">
        <f t="shared" si="5"/>
        <v>100</v>
      </c>
      <c r="U53" s="3">
        <f t="shared" si="6"/>
        <v>100</v>
      </c>
      <c r="V53" s="3">
        <f t="shared" si="7"/>
        <v>0</v>
      </c>
    </row>
    <row r="54" spans="1:22" x14ac:dyDescent="0.25">
      <c r="A54" s="11" t="s">
        <v>17</v>
      </c>
      <c r="B54" s="3" t="s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2</v>
      </c>
      <c r="J54" s="10">
        <v>5</v>
      </c>
      <c r="K54" s="10">
        <v>9</v>
      </c>
      <c r="L54" s="10">
        <v>9</v>
      </c>
      <c r="M54" s="10">
        <v>9</v>
      </c>
      <c r="N54" s="10">
        <v>9</v>
      </c>
      <c r="O54" s="10">
        <v>9</v>
      </c>
      <c r="P54" s="10">
        <v>9</v>
      </c>
      <c r="Q54" s="10">
        <v>9</v>
      </c>
      <c r="R54" s="3">
        <v>1</v>
      </c>
      <c r="S54" s="9">
        <f t="shared" si="4"/>
        <v>36</v>
      </c>
      <c r="T54" s="3">
        <f t="shared" si="5"/>
        <v>96</v>
      </c>
      <c r="U54" s="3">
        <f t="shared" si="6"/>
        <v>60</v>
      </c>
      <c r="V54" s="3">
        <f t="shared" si="7"/>
        <v>4</v>
      </c>
    </row>
    <row r="55" spans="1:22" x14ac:dyDescent="0.25">
      <c r="A55" s="11"/>
      <c r="B55" s="3" t="s">
        <v>1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1</v>
      </c>
      <c r="J55" s="10">
        <v>1</v>
      </c>
      <c r="K55" s="10">
        <v>1</v>
      </c>
      <c r="L55" s="10">
        <v>1</v>
      </c>
      <c r="M55" s="10">
        <v>2</v>
      </c>
      <c r="N55" s="10">
        <v>2</v>
      </c>
      <c r="O55" s="10">
        <v>2</v>
      </c>
      <c r="P55" s="10">
        <v>2</v>
      </c>
      <c r="Q55" s="10">
        <v>2</v>
      </c>
      <c r="R55" s="3">
        <v>0</v>
      </c>
      <c r="S55" s="9">
        <f t="shared" si="4"/>
        <v>8</v>
      </c>
      <c r="T55" s="3">
        <f t="shared" si="5"/>
        <v>100</v>
      </c>
      <c r="U55" s="3">
        <f t="shared" si="6"/>
        <v>92</v>
      </c>
      <c r="V55" s="3">
        <f t="shared" si="7"/>
        <v>0</v>
      </c>
    </row>
    <row r="56" spans="1:22" x14ac:dyDescent="0.25">
      <c r="A56" s="11"/>
      <c r="B56" s="3" t="s">
        <v>2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2</v>
      </c>
      <c r="I56" s="10">
        <v>4</v>
      </c>
      <c r="J56" s="10">
        <v>4</v>
      </c>
      <c r="K56" s="10">
        <v>4</v>
      </c>
      <c r="L56" s="10">
        <v>5</v>
      </c>
      <c r="M56" s="10">
        <v>6</v>
      </c>
      <c r="N56" s="10">
        <v>6</v>
      </c>
      <c r="O56" s="10">
        <v>6</v>
      </c>
      <c r="P56" s="10">
        <v>6</v>
      </c>
      <c r="Q56" s="10">
        <v>6</v>
      </c>
      <c r="R56" s="3">
        <v>0</v>
      </c>
      <c r="S56" s="9">
        <f t="shared" si="4"/>
        <v>24</v>
      </c>
      <c r="T56" s="3">
        <f t="shared" si="5"/>
        <v>100</v>
      </c>
      <c r="U56" s="3">
        <f t="shared" si="6"/>
        <v>76</v>
      </c>
      <c r="V56" s="3">
        <f t="shared" si="7"/>
        <v>0</v>
      </c>
    </row>
    <row r="57" spans="1:22" x14ac:dyDescent="0.25">
      <c r="A57" s="11"/>
      <c r="B57" s="3" t="s">
        <v>3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2</v>
      </c>
      <c r="J57" s="10">
        <v>2</v>
      </c>
      <c r="K57" s="10">
        <v>2</v>
      </c>
      <c r="L57" s="10">
        <v>4</v>
      </c>
      <c r="M57" s="10">
        <v>5</v>
      </c>
      <c r="N57" s="10">
        <v>5</v>
      </c>
      <c r="O57" s="10">
        <v>5</v>
      </c>
      <c r="P57" s="10">
        <v>5</v>
      </c>
      <c r="Q57" s="10">
        <v>5</v>
      </c>
      <c r="R57" s="3">
        <v>0</v>
      </c>
      <c r="S57" s="9">
        <f t="shared" si="4"/>
        <v>20</v>
      </c>
      <c r="T57" s="3">
        <f t="shared" si="5"/>
        <v>100</v>
      </c>
      <c r="U57" s="3">
        <f t="shared" si="6"/>
        <v>80</v>
      </c>
      <c r="V57" s="3">
        <f t="shared" si="7"/>
        <v>0</v>
      </c>
    </row>
    <row r="58" spans="1:22" x14ac:dyDescent="0.25">
      <c r="A58" s="11" t="s">
        <v>18</v>
      </c>
      <c r="B58" s="3" t="s">
        <v>0</v>
      </c>
      <c r="C58" s="10">
        <v>0</v>
      </c>
      <c r="D58" s="10">
        <v>0</v>
      </c>
      <c r="E58" s="10">
        <v>0</v>
      </c>
      <c r="F58" s="10">
        <v>1</v>
      </c>
      <c r="G58" s="10">
        <v>1</v>
      </c>
      <c r="H58" s="10">
        <v>2</v>
      </c>
      <c r="I58" s="10">
        <v>3</v>
      </c>
      <c r="J58" s="10">
        <v>5</v>
      </c>
      <c r="K58" s="10">
        <v>6</v>
      </c>
      <c r="L58" s="10">
        <v>6</v>
      </c>
      <c r="M58" s="10">
        <v>6</v>
      </c>
      <c r="N58" s="10">
        <v>6</v>
      </c>
      <c r="O58" s="10">
        <v>6</v>
      </c>
      <c r="P58" s="10">
        <v>6</v>
      </c>
      <c r="Q58" s="10">
        <v>6</v>
      </c>
      <c r="R58" s="3">
        <v>1</v>
      </c>
      <c r="S58" s="9">
        <f t="shared" si="4"/>
        <v>24</v>
      </c>
      <c r="T58" s="3">
        <f t="shared" si="5"/>
        <v>96</v>
      </c>
      <c r="U58" s="3">
        <f t="shared" si="6"/>
        <v>72</v>
      </c>
      <c r="V58" s="3">
        <f t="shared" si="7"/>
        <v>4</v>
      </c>
    </row>
    <row r="59" spans="1:22" x14ac:dyDescent="0.25">
      <c r="A59" s="11"/>
      <c r="B59" s="3" t="s">
        <v>1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1</v>
      </c>
      <c r="I59" s="10">
        <v>4</v>
      </c>
      <c r="J59" s="10">
        <v>4</v>
      </c>
      <c r="K59" s="10">
        <v>5</v>
      </c>
      <c r="L59" s="10">
        <v>7</v>
      </c>
      <c r="M59" s="10">
        <v>7</v>
      </c>
      <c r="N59" s="10">
        <v>7</v>
      </c>
      <c r="O59" s="10">
        <v>7</v>
      </c>
      <c r="P59" s="10">
        <v>7</v>
      </c>
      <c r="Q59" s="10">
        <v>7</v>
      </c>
      <c r="R59" s="3">
        <v>0</v>
      </c>
      <c r="S59" s="9">
        <f t="shared" si="4"/>
        <v>28.000000000000004</v>
      </c>
      <c r="T59" s="3">
        <f t="shared" si="5"/>
        <v>100</v>
      </c>
      <c r="U59" s="3">
        <f t="shared" si="6"/>
        <v>72</v>
      </c>
      <c r="V59" s="3">
        <f t="shared" si="7"/>
        <v>0</v>
      </c>
    </row>
    <row r="60" spans="1:22" x14ac:dyDescent="0.25">
      <c r="A60" s="11"/>
      <c r="B60" s="3" t="s">
        <v>2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1</v>
      </c>
      <c r="J60" s="10">
        <v>1</v>
      </c>
      <c r="K60" s="10">
        <v>1</v>
      </c>
      <c r="L60" s="10">
        <v>3</v>
      </c>
      <c r="M60" s="10">
        <v>5</v>
      </c>
      <c r="N60" s="10">
        <v>5</v>
      </c>
      <c r="O60" s="10">
        <v>5</v>
      </c>
      <c r="P60" s="10">
        <v>5</v>
      </c>
      <c r="Q60" s="10">
        <v>5</v>
      </c>
      <c r="R60" s="3">
        <v>0</v>
      </c>
      <c r="S60" s="9">
        <f t="shared" si="4"/>
        <v>20</v>
      </c>
      <c r="T60" s="3">
        <f t="shared" si="5"/>
        <v>100</v>
      </c>
      <c r="U60" s="3">
        <f t="shared" si="6"/>
        <v>80</v>
      </c>
      <c r="V60" s="3">
        <f t="shared" si="7"/>
        <v>0</v>
      </c>
    </row>
    <row r="61" spans="1:22" x14ac:dyDescent="0.25">
      <c r="A61" s="11"/>
      <c r="B61" s="3" t="s">
        <v>3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1</v>
      </c>
      <c r="I61" s="10">
        <v>3</v>
      </c>
      <c r="J61" s="10">
        <v>3</v>
      </c>
      <c r="K61" s="10">
        <v>4</v>
      </c>
      <c r="L61" s="10">
        <v>6</v>
      </c>
      <c r="M61" s="10">
        <v>7</v>
      </c>
      <c r="N61" s="10">
        <v>7</v>
      </c>
      <c r="O61" s="10">
        <v>7</v>
      </c>
      <c r="P61" s="10">
        <v>7</v>
      </c>
      <c r="Q61" s="10">
        <v>7</v>
      </c>
      <c r="R61" s="3">
        <v>0</v>
      </c>
      <c r="S61" s="9">
        <f t="shared" si="4"/>
        <v>28.000000000000004</v>
      </c>
      <c r="T61" s="3">
        <f t="shared" si="5"/>
        <v>100</v>
      </c>
      <c r="U61" s="3">
        <f t="shared" si="6"/>
        <v>72</v>
      </c>
      <c r="V61" s="3">
        <f t="shared" si="7"/>
        <v>0</v>
      </c>
    </row>
    <row r="62" spans="1:22" x14ac:dyDescent="0.25">
      <c r="A62" s="11" t="s">
        <v>19</v>
      </c>
      <c r="B62" s="3" t="s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3">
        <v>0</v>
      </c>
      <c r="S62" s="9">
        <f t="shared" si="4"/>
        <v>0</v>
      </c>
      <c r="T62" s="3">
        <f t="shared" si="5"/>
        <v>100</v>
      </c>
      <c r="U62" s="3">
        <f t="shared" si="6"/>
        <v>100</v>
      </c>
      <c r="V62" s="3">
        <f t="shared" si="7"/>
        <v>0</v>
      </c>
    </row>
    <row r="63" spans="1:22" x14ac:dyDescent="0.25">
      <c r="A63" s="11"/>
      <c r="B63" s="3" t="s">
        <v>1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3">
        <v>1</v>
      </c>
      <c r="S63" s="9">
        <f t="shared" si="4"/>
        <v>0</v>
      </c>
      <c r="T63" s="3">
        <f t="shared" si="5"/>
        <v>96</v>
      </c>
      <c r="U63" s="3">
        <f t="shared" si="6"/>
        <v>96</v>
      </c>
      <c r="V63" s="3">
        <f t="shared" si="7"/>
        <v>4</v>
      </c>
    </row>
    <row r="64" spans="1:22" x14ac:dyDescent="0.25">
      <c r="A64" s="11"/>
      <c r="B64" s="3" t="s">
        <v>2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3">
        <v>1</v>
      </c>
      <c r="S64" s="9">
        <f t="shared" si="4"/>
        <v>0</v>
      </c>
      <c r="T64" s="3">
        <f t="shared" si="5"/>
        <v>96</v>
      </c>
      <c r="U64" s="3">
        <f t="shared" si="6"/>
        <v>96</v>
      </c>
      <c r="V64" s="3">
        <f t="shared" si="7"/>
        <v>4</v>
      </c>
    </row>
    <row r="65" spans="1:22" x14ac:dyDescent="0.25">
      <c r="A65" s="11"/>
      <c r="B65" s="3" t="s">
        <v>3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1</v>
      </c>
      <c r="I65" s="10">
        <v>1</v>
      </c>
      <c r="J65" s="10">
        <v>1</v>
      </c>
      <c r="K65" s="10">
        <v>1</v>
      </c>
      <c r="L65" s="10">
        <v>1</v>
      </c>
      <c r="M65" s="10">
        <v>1</v>
      </c>
      <c r="N65" s="10">
        <v>1</v>
      </c>
      <c r="O65" s="10">
        <v>1</v>
      </c>
      <c r="P65" s="10">
        <v>1</v>
      </c>
      <c r="Q65" s="10">
        <v>1</v>
      </c>
      <c r="R65" s="3">
        <v>1</v>
      </c>
      <c r="S65" s="9">
        <f t="shared" si="4"/>
        <v>4</v>
      </c>
      <c r="T65" s="3">
        <f t="shared" si="5"/>
        <v>96</v>
      </c>
      <c r="U65" s="3">
        <f t="shared" si="6"/>
        <v>92</v>
      </c>
      <c r="V65" s="3">
        <f t="shared" si="7"/>
        <v>4</v>
      </c>
    </row>
    <row r="66" spans="1:22" x14ac:dyDescent="0.25">
      <c r="A66" s="11" t="s">
        <v>20</v>
      </c>
      <c r="B66" s="3" t="s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3</v>
      </c>
      <c r="I66" s="10">
        <v>6</v>
      </c>
      <c r="J66" s="10">
        <v>10</v>
      </c>
      <c r="K66" s="10">
        <v>17</v>
      </c>
      <c r="L66" s="10">
        <v>17</v>
      </c>
      <c r="M66" s="10">
        <v>17</v>
      </c>
      <c r="N66" s="10">
        <v>17</v>
      </c>
      <c r="O66" s="10">
        <v>17</v>
      </c>
      <c r="P66" s="10">
        <v>17</v>
      </c>
      <c r="Q66" s="10">
        <v>17</v>
      </c>
      <c r="R66" s="3">
        <v>0</v>
      </c>
      <c r="S66" s="9">
        <f t="shared" si="4"/>
        <v>68</v>
      </c>
      <c r="T66" s="3">
        <f t="shared" ref="T66:T73" si="8">100-V66</f>
        <v>100</v>
      </c>
      <c r="U66" s="3">
        <f t="shared" ref="U66:U97" si="9">T66-S66</f>
        <v>32</v>
      </c>
      <c r="V66" s="3">
        <f t="shared" ref="V66:V73" si="10">R66/25*100</f>
        <v>0</v>
      </c>
    </row>
    <row r="67" spans="1:22" x14ac:dyDescent="0.25">
      <c r="A67" s="11"/>
      <c r="B67" s="3" t="s">
        <v>1</v>
      </c>
      <c r="C67" s="10">
        <v>0</v>
      </c>
      <c r="D67" s="10">
        <v>0</v>
      </c>
      <c r="E67" s="10">
        <v>0</v>
      </c>
      <c r="F67" s="10">
        <v>0</v>
      </c>
      <c r="G67" s="10">
        <v>1</v>
      </c>
      <c r="H67" s="10">
        <v>8</v>
      </c>
      <c r="I67" s="10">
        <v>11</v>
      </c>
      <c r="J67" s="10">
        <v>11</v>
      </c>
      <c r="K67" s="10">
        <v>12</v>
      </c>
      <c r="L67" s="10">
        <v>12</v>
      </c>
      <c r="M67" s="10">
        <v>14</v>
      </c>
      <c r="N67" s="10">
        <v>14</v>
      </c>
      <c r="O67" s="10">
        <v>14</v>
      </c>
      <c r="P67" s="10">
        <v>14</v>
      </c>
      <c r="Q67" s="10">
        <v>14</v>
      </c>
      <c r="R67" s="3">
        <v>1</v>
      </c>
      <c r="S67" s="9">
        <f t="shared" ref="S67:S73" si="11">Q67/25*100</f>
        <v>56.000000000000007</v>
      </c>
      <c r="T67" s="3">
        <f t="shared" si="8"/>
        <v>96</v>
      </c>
      <c r="U67" s="3">
        <f t="shared" si="9"/>
        <v>39.999999999999993</v>
      </c>
      <c r="V67" s="3">
        <f t="shared" si="10"/>
        <v>4</v>
      </c>
    </row>
    <row r="68" spans="1:22" x14ac:dyDescent="0.25">
      <c r="A68" s="11"/>
      <c r="B68" s="3" t="s">
        <v>2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4</v>
      </c>
      <c r="J68" s="10">
        <v>6</v>
      </c>
      <c r="K68" s="10">
        <v>7</v>
      </c>
      <c r="L68" s="10">
        <v>7</v>
      </c>
      <c r="M68" s="10">
        <v>8</v>
      </c>
      <c r="N68" s="10">
        <v>8</v>
      </c>
      <c r="O68" s="10">
        <v>8</v>
      </c>
      <c r="P68" s="10">
        <v>8</v>
      </c>
      <c r="Q68" s="10">
        <v>8</v>
      </c>
      <c r="R68" s="3">
        <v>2</v>
      </c>
      <c r="S68" s="9">
        <f t="shared" si="11"/>
        <v>32</v>
      </c>
      <c r="T68" s="3">
        <f t="shared" si="8"/>
        <v>92</v>
      </c>
      <c r="U68" s="3">
        <f t="shared" si="9"/>
        <v>60</v>
      </c>
      <c r="V68" s="3">
        <f t="shared" si="10"/>
        <v>8</v>
      </c>
    </row>
    <row r="69" spans="1:22" x14ac:dyDescent="0.25">
      <c r="A69" s="11"/>
      <c r="B69" s="3" t="s">
        <v>3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1</v>
      </c>
      <c r="I69" s="10">
        <v>8</v>
      </c>
      <c r="J69" s="10">
        <v>8</v>
      </c>
      <c r="K69" s="10">
        <v>9</v>
      </c>
      <c r="L69" s="10">
        <v>10</v>
      </c>
      <c r="M69" s="10">
        <v>11</v>
      </c>
      <c r="N69" s="10">
        <v>11</v>
      </c>
      <c r="O69" s="10">
        <v>11</v>
      </c>
      <c r="P69" s="10">
        <v>11</v>
      </c>
      <c r="Q69" s="10">
        <v>11</v>
      </c>
      <c r="R69" s="3">
        <v>2</v>
      </c>
      <c r="S69" s="9">
        <f t="shared" si="11"/>
        <v>44</v>
      </c>
      <c r="T69" s="3">
        <f t="shared" si="8"/>
        <v>92</v>
      </c>
      <c r="U69" s="3">
        <f t="shared" si="9"/>
        <v>48</v>
      </c>
      <c r="V69" s="3">
        <f t="shared" si="10"/>
        <v>8</v>
      </c>
    </row>
    <row r="70" spans="1:22" x14ac:dyDescent="0.25">
      <c r="A70" s="11" t="s">
        <v>21</v>
      </c>
      <c r="B70" s="3" t="s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2</v>
      </c>
      <c r="K70" s="10">
        <v>4</v>
      </c>
      <c r="L70" s="10">
        <v>7</v>
      </c>
      <c r="M70" s="10">
        <v>15</v>
      </c>
      <c r="N70" s="10">
        <v>15</v>
      </c>
      <c r="O70" s="10">
        <v>15</v>
      </c>
      <c r="P70" s="10">
        <v>15</v>
      </c>
      <c r="Q70" s="10">
        <v>15</v>
      </c>
      <c r="R70" s="3">
        <v>0</v>
      </c>
      <c r="S70" s="9">
        <f t="shared" si="11"/>
        <v>60</v>
      </c>
      <c r="T70" s="3">
        <f t="shared" si="8"/>
        <v>100</v>
      </c>
      <c r="U70" s="3">
        <f t="shared" si="9"/>
        <v>40</v>
      </c>
      <c r="V70" s="3">
        <f t="shared" si="10"/>
        <v>0</v>
      </c>
    </row>
    <row r="71" spans="1:22" x14ac:dyDescent="0.25">
      <c r="A71" s="11"/>
      <c r="B71" s="3" t="s">
        <v>1</v>
      </c>
      <c r="C71" s="10">
        <v>0</v>
      </c>
      <c r="D71" s="10">
        <v>0</v>
      </c>
      <c r="E71" s="10">
        <v>0</v>
      </c>
      <c r="F71" s="10">
        <v>1</v>
      </c>
      <c r="G71" s="10">
        <v>0</v>
      </c>
      <c r="H71" s="10">
        <v>2</v>
      </c>
      <c r="I71" s="10">
        <v>5</v>
      </c>
      <c r="J71" s="10">
        <v>6</v>
      </c>
      <c r="K71" s="10">
        <v>8</v>
      </c>
      <c r="L71" s="10">
        <v>8</v>
      </c>
      <c r="M71" s="10">
        <v>9</v>
      </c>
      <c r="N71" s="10">
        <v>9</v>
      </c>
      <c r="O71" s="10">
        <v>9</v>
      </c>
      <c r="P71" s="10">
        <v>9</v>
      </c>
      <c r="Q71" s="10">
        <v>9</v>
      </c>
      <c r="R71" s="3">
        <v>1</v>
      </c>
      <c r="S71" s="9">
        <f t="shared" si="11"/>
        <v>36</v>
      </c>
      <c r="T71" s="3">
        <f t="shared" si="8"/>
        <v>96</v>
      </c>
      <c r="U71" s="3">
        <f t="shared" si="9"/>
        <v>60</v>
      </c>
      <c r="V71" s="3">
        <f t="shared" si="10"/>
        <v>4</v>
      </c>
    </row>
    <row r="72" spans="1:22" x14ac:dyDescent="0.25">
      <c r="A72" s="11"/>
      <c r="B72" s="3" t="s">
        <v>2</v>
      </c>
      <c r="C72" s="10">
        <v>0</v>
      </c>
      <c r="D72" s="10">
        <v>0</v>
      </c>
      <c r="E72" s="10">
        <v>0</v>
      </c>
      <c r="F72" s="10">
        <v>0</v>
      </c>
      <c r="G72" s="10">
        <v>1</v>
      </c>
      <c r="H72" s="10">
        <v>3</v>
      </c>
      <c r="I72" s="10">
        <v>6</v>
      </c>
      <c r="J72" s="10">
        <v>6</v>
      </c>
      <c r="K72" s="10">
        <v>7</v>
      </c>
      <c r="L72" s="10">
        <v>8</v>
      </c>
      <c r="M72" s="10">
        <v>8</v>
      </c>
      <c r="N72" s="10">
        <v>8</v>
      </c>
      <c r="O72" s="10">
        <v>8</v>
      </c>
      <c r="P72" s="10">
        <v>8</v>
      </c>
      <c r="Q72" s="10">
        <v>8</v>
      </c>
      <c r="R72" s="3">
        <v>3</v>
      </c>
      <c r="S72" s="9">
        <f t="shared" si="11"/>
        <v>32</v>
      </c>
      <c r="T72" s="3">
        <f t="shared" si="8"/>
        <v>88</v>
      </c>
      <c r="U72" s="3">
        <f t="shared" si="9"/>
        <v>56</v>
      </c>
      <c r="V72" s="3">
        <f t="shared" si="10"/>
        <v>12</v>
      </c>
    </row>
    <row r="73" spans="1:22" x14ac:dyDescent="0.25">
      <c r="A73" s="11"/>
      <c r="B73" s="3" t="s">
        <v>3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5</v>
      </c>
      <c r="I73" s="10">
        <v>7</v>
      </c>
      <c r="J73" s="10">
        <v>7</v>
      </c>
      <c r="K73" s="10">
        <v>8</v>
      </c>
      <c r="L73" s="10">
        <v>10</v>
      </c>
      <c r="M73" s="10">
        <v>12</v>
      </c>
      <c r="N73" s="10">
        <v>12</v>
      </c>
      <c r="O73" s="10">
        <v>12</v>
      </c>
      <c r="P73" s="10">
        <v>12</v>
      </c>
      <c r="Q73" s="10">
        <v>12</v>
      </c>
      <c r="R73" s="3">
        <v>4</v>
      </c>
      <c r="S73" s="9">
        <f t="shared" si="11"/>
        <v>48</v>
      </c>
      <c r="T73" s="3">
        <f t="shared" si="8"/>
        <v>84</v>
      </c>
      <c r="U73" s="3">
        <f t="shared" si="9"/>
        <v>36</v>
      </c>
      <c r="V73" s="3">
        <f t="shared" si="10"/>
        <v>16</v>
      </c>
    </row>
  </sheetData>
  <mergeCells count="18">
    <mergeCell ref="A22:A25"/>
    <mergeCell ref="A2:A5"/>
    <mergeCell ref="A6:A9"/>
    <mergeCell ref="A10:A13"/>
    <mergeCell ref="A14:A17"/>
    <mergeCell ref="A18:A21"/>
    <mergeCell ref="A70:A73"/>
    <mergeCell ref="A26:A29"/>
    <mergeCell ref="A30:A33"/>
    <mergeCell ref="A34:A37"/>
    <mergeCell ref="A38:A41"/>
    <mergeCell ref="A42:A45"/>
    <mergeCell ref="A46:A49"/>
    <mergeCell ref="A50:A53"/>
    <mergeCell ref="A54:A57"/>
    <mergeCell ref="A58:A61"/>
    <mergeCell ref="A62:A65"/>
    <mergeCell ref="A66:A69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2015-06-05T18:19:34Z</dcterms:created>
  <dcterms:modified xsi:type="dcterms:W3CDTF">2022-03-27T06:48:56Z</dcterms:modified>
</cp:coreProperties>
</file>