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 activeTab="4"/>
  </bookViews>
  <sheets>
    <sheet name="Species" sheetId="1" r:id="rId1"/>
    <sheet name="soil" sheetId="2" r:id="rId2"/>
    <sheet name="figure5" sheetId="7" r:id="rId3"/>
    <sheet name="correlation" sheetId="6" r:id="rId4"/>
    <sheet name="CCA" sheetId="3" r:id="rId5"/>
    <sheet name="CCA-FP value" sheetId="5" r:id="rId6"/>
    <sheet name="DCA" sheetId="4" r:id="rId7"/>
  </sheets>
  <calcPr calcId="144525"/>
</workbook>
</file>

<file path=xl/sharedStrings.xml><?xml version="1.0" encoding="utf-8"?>
<sst xmlns="http://schemas.openxmlformats.org/spreadsheetml/2006/main" count="681" uniqueCount="196">
  <si>
    <t>TOC</t>
  </si>
  <si>
    <t>TN</t>
  </si>
  <si>
    <t>TP</t>
  </si>
  <si>
    <t>TK</t>
  </si>
  <si>
    <t>AP</t>
  </si>
  <si>
    <t>AK</t>
  </si>
  <si>
    <t>pH</t>
  </si>
  <si>
    <t>EC</t>
  </si>
  <si>
    <t>NO3-</t>
  </si>
  <si>
    <t>NH4+</t>
  </si>
  <si>
    <t>SWC</t>
  </si>
  <si>
    <t>H shannon</t>
  </si>
  <si>
    <t>D simpson</t>
  </si>
  <si>
    <t xml:space="preserve">E pielou </t>
  </si>
  <si>
    <t>S</t>
  </si>
  <si>
    <t>S1</t>
  </si>
  <si>
    <t>S2</t>
  </si>
  <si>
    <t>S3</t>
  </si>
  <si>
    <t>S4</t>
  </si>
  <si>
    <t>S5</t>
  </si>
  <si>
    <t>S6</t>
  </si>
  <si>
    <t>S7</t>
  </si>
  <si>
    <t>S8</t>
  </si>
  <si>
    <t>H</t>
  </si>
  <si>
    <t>D</t>
  </si>
  <si>
    <t>E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</si>
  <si>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</si>
  <si>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</si>
  <si>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</si>
  <si>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</si>
  <si>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</si>
  <si>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</si>
  <si>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</si>
  <si>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</si>
  <si>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</si>
  <si>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</si>
  <si>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Ⅺ</t>
  </si>
  <si>
    <t>Ⅻ</t>
  </si>
  <si>
    <t>XⅢ</t>
  </si>
  <si>
    <t>XIV</t>
  </si>
  <si>
    <t>XV</t>
  </si>
  <si>
    <t>describe</t>
  </si>
  <si>
    <t>cos Transform data</t>
  </si>
  <si>
    <t>F=3.267</t>
  </si>
  <si>
    <t>P=0.1</t>
  </si>
  <si>
    <t>F=23.394</t>
  </si>
  <si>
    <t>P=0</t>
  </si>
  <si>
    <t>SOC</t>
  </si>
  <si>
    <t>number of cases</t>
  </si>
  <si>
    <t>average value</t>
  </si>
  <si>
    <t>Standard deviation</t>
  </si>
  <si>
    <t>Standard error</t>
  </si>
  <si>
    <t>95% confidence interval of the mean</t>
  </si>
  <si>
    <t>minimum value</t>
  </si>
  <si>
    <t>Maximum</t>
  </si>
  <si>
    <t>lower limit</t>
  </si>
  <si>
    <t>upper limit</t>
  </si>
  <si>
    <t>ab</t>
  </si>
  <si>
    <t>cd</t>
  </si>
  <si>
    <t>bc</t>
  </si>
  <si>
    <t>c</t>
  </si>
  <si>
    <t>b</t>
  </si>
  <si>
    <t>a</t>
  </si>
  <si>
    <t>d</t>
  </si>
  <si>
    <t>total</t>
  </si>
  <si>
    <t>F=33.908</t>
  </si>
  <si>
    <t>F=37.306</t>
  </si>
  <si>
    <t>e</t>
  </si>
  <si>
    <t>de</t>
  </si>
  <si>
    <t>F=25.013</t>
  </si>
  <si>
    <t>F=23.092</t>
  </si>
  <si>
    <t>cde</t>
  </si>
  <si>
    <t>bcd</t>
  </si>
  <si>
    <t>lg10Transform data</t>
  </si>
  <si>
    <t>PH</t>
  </si>
  <si>
    <t>F=21.584</t>
  </si>
  <si>
    <t>F=25.436</t>
  </si>
  <si>
    <t>F=34.295</t>
  </si>
  <si>
    <t>Lg10Transform data</t>
  </si>
  <si>
    <t>F=2.062</t>
  </si>
  <si>
    <t>P=0.077</t>
  </si>
  <si>
    <t>abc</t>
  </si>
  <si>
    <t>F=122.997</t>
  </si>
  <si>
    <t>ef</t>
  </si>
  <si>
    <t>f</t>
  </si>
  <si>
    <t>spermancorrelation</t>
  </si>
  <si>
    <t>shannon</t>
  </si>
  <si>
    <t>simpson</t>
  </si>
  <si>
    <t>pielou</t>
  </si>
  <si>
    <t>Correlation coefficient</t>
  </si>
  <si>
    <t>P</t>
  </si>
  <si>
    <t>*p&lt; 0.05, **p&lt; 0.01, ***p&lt; 0.001</t>
  </si>
  <si>
    <t>-.368*</t>
  </si>
  <si>
    <t>NO3</t>
  </si>
  <si>
    <t>NH4</t>
  </si>
  <si>
    <t>.372*</t>
  </si>
  <si>
    <t>**  0.01</t>
  </si>
  <si>
    <t xml:space="preserve">*  0.05 </t>
  </si>
  <si>
    <t>person</t>
  </si>
  <si>
    <t>correlation</t>
  </si>
  <si>
    <t>correlation coefficient</t>
  </si>
  <si>
    <t>Spearman Rho</t>
  </si>
  <si>
    <t>.</t>
  </si>
  <si>
    <t>.813**</t>
  </si>
  <si>
    <t>.663**</t>
  </si>
  <si>
    <t>.720**</t>
  </si>
  <si>
    <t>.647**</t>
  </si>
  <si>
    <t>.341*</t>
  </si>
  <si>
    <t>.970**</t>
  </si>
  <si>
    <t>.751**</t>
  </si>
  <si>
    <t>.702**</t>
  </si>
  <si>
    <t>.819**</t>
  </si>
  <si>
    <t>.782**</t>
  </si>
  <si>
    <t>.867**</t>
  </si>
  <si>
    <t>.685**</t>
  </si>
  <si>
    <t>.715**</t>
  </si>
  <si>
    <t>.706**</t>
  </si>
  <si>
    <t>.563**</t>
  </si>
  <si>
    <t>.722**</t>
  </si>
  <si>
    <t>.744**</t>
  </si>
  <si>
    <t>.466**</t>
  </si>
  <si>
    <t>.533**</t>
  </si>
  <si>
    <t>.585**</t>
  </si>
  <si>
    <t>-.654**</t>
  </si>
  <si>
    <t>-.666**</t>
  </si>
  <si>
    <t>-.598**</t>
  </si>
  <si>
    <t>-.558**</t>
  </si>
  <si>
    <t>-.588**</t>
  </si>
  <si>
    <t>-.521**</t>
  </si>
  <si>
    <t>.486**</t>
  </si>
  <si>
    <t>.575**</t>
  </si>
  <si>
    <t>.574**</t>
  </si>
  <si>
    <t>.342*</t>
  </si>
  <si>
    <t>.682**</t>
  </si>
  <si>
    <t>-.576**</t>
  </si>
  <si>
    <t>-.340*</t>
  </si>
  <si>
    <t>.598**</t>
  </si>
  <si>
    <t>.334*</t>
  </si>
  <si>
    <t>.616**</t>
  </si>
  <si>
    <t>.529**</t>
  </si>
  <si>
    <t>.646**</t>
  </si>
  <si>
    <t>.756**</t>
  </si>
  <si>
    <t>.363*</t>
  </si>
  <si>
    <t>.436**</t>
  </si>
  <si>
    <t>Analysis 'Constrained'</t>
  </si>
  <si>
    <t>Analysis 'Constrained-7'</t>
  </si>
  <si>
    <t>Method: CCA</t>
  </si>
  <si>
    <t>Simple Term Effects:</t>
  </si>
  <si>
    <t>Conditional Term Effects:</t>
  </si>
  <si>
    <t>Total variation is 5.46331, explanatory variables account for  37.2%</t>
  </si>
  <si>
    <t>Name</t>
  </si>
  <si>
    <t>Explains %</t>
  </si>
  <si>
    <t>pseudo-F</t>
  </si>
  <si>
    <t xml:space="preserve"> (adjusted explained variation is  12.6%)</t>
  </si>
  <si>
    <t>Summary Table:</t>
  </si>
  <si>
    <t>Statistic</t>
  </si>
  <si>
    <t>Axis 1</t>
  </si>
  <si>
    <t>Axis 2</t>
  </si>
  <si>
    <t>Axis 3</t>
  </si>
  <si>
    <t>Axis 4</t>
  </si>
  <si>
    <t>Eigenvalues</t>
  </si>
  <si>
    <t>Explained variation (cumulative)</t>
  </si>
  <si>
    <t>Pseudo-canonical correlation</t>
  </si>
  <si>
    <t>Explained fitted variation (cumulative)</t>
  </si>
  <si>
    <t>Permutation Test Results:</t>
  </si>
  <si>
    <t>On All Axes</t>
  </si>
  <si>
    <t>pseudo-F=1.5, P=0.002</t>
  </si>
  <si>
    <t>AvgE</t>
  </si>
  <si>
    <t>SDE</t>
  </si>
  <si>
    <t>VIFE</t>
  </si>
  <si>
    <t>regression 1</t>
  </si>
  <si>
    <t>regression 2</t>
  </si>
  <si>
    <t>regression 3</t>
  </si>
  <si>
    <t>regression 4</t>
  </si>
  <si>
    <t>Tvalue.1</t>
  </si>
  <si>
    <t>Tvalue.2</t>
  </si>
  <si>
    <t>Tvalue.3</t>
  </si>
  <si>
    <t>Tvalue.4</t>
  </si>
  <si>
    <t>EtBi.1</t>
  </si>
  <si>
    <t>EtBi.2</t>
  </si>
  <si>
    <t>Correlation 1</t>
  </si>
  <si>
    <t>Correlation 2</t>
  </si>
  <si>
    <t>Correlation 3</t>
  </si>
  <si>
    <t>Correlation 4</t>
  </si>
  <si>
    <t>BipE.1</t>
  </si>
  <si>
    <t>BipE.2</t>
  </si>
  <si>
    <t>BipE.3</t>
  </si>
  <si>
    <t>BipE.4</t>
  </si>
  <si>
    <t>CenE.1</t>
  </si>
  <si>
    <t>CenE.2</t>
  </si>
  <si>
    <t>CenE.3</t>
  </si>
  <si>
    <t>CenE.4</t>
  </si>
  <si>
    <t>Analysis 'Unconstrained'</t>
  </si>
  <si>
    <t>Method: DCA</t>
  </si>
  <si>
    <t>Total variation is 5.46331</t>
  </si>
  <si>
    <t>Gradient length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</si>
</sst>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0"/>
    <numFmt numFmtId="178" formatCode="0.0"/>
  </numFmts>
  <fonts count="27">
    <font>
      <sz val="11"/>
      <color theme="1"/>
      <name val="等线"/>
      <charset val="134"/>
      <scheme val="minor"/>
    </font>
    <font>
      <sz val="9.75"/>
      <color rgb="FF333333"/>
      <name val="Arial"/>
      <charset val="134"/>
    </font>
    <font>
      <sz val="9.75"/>
      <color rgb="FFFF0000"/>
      <name val="Arial"/>
      <charset val="134"/>
    </font>
    <font>
      <sz val="11"/>
      <color rgb="FFFF0000"/>
      <name val="等线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9"/>
      <color rgb="FF222222"/>
      <name val="Times New Roman"/>
      <charset val="134"/>
    </font>
    <font>
      <sz val="11"/>
      <color theme="1"/>
      <name val="宋体"/>
      <charset val="134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76" fontId="5" fillId="0" borderId="2" xfId="0" applyNumberFormat="1" applyFont="1" applyFill="1" applyBorder="1" applyAlignment="1">
      <alignment horizontal="center"/>
    </xf>
    <xf numFmtId="177" fontId="5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176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178" fontId="5" fillId="0" borderId="2" xfId="0" applyNumberFormat="1" applyFont="1" applyFill="1" applyBorder="1" applyAlignment="1">
      <alignment horizontal="center"/>
    </xf>
    <xf numFmtId="177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178" fontId="5" fillId="2" borderId="2" xfId="0" applyNumberFormat="1" applyFont="1" applyFill="1" applyBorder="1" applyAlignment="1">
      <alignment horizontal="center"/>
    </xf>
    <xf numFmtId="0" fontId="0" fillId="2" borderId="0" xfId="0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41"/>
  <sheetViews>
    <sheetView topLeftCell="A43" workbookViewId="0">
      <selection activeCell="AA21" sqref="AA21"/>
    </sheetView>
  </sheetViews>
  <sheetFormatPr defaultColWidth="9" defaultRowHeight="14"/>
  <sheetData>
    <row r="1" spans="1:38">
      <c r="A1" s="29"/>
      <c r="B1" s="29">
        <v>1</v>
      </c>
      <c r="C1" s="29">
        <v>2</v>
      </c>
      <c r="D1" s="29">
        <v>3</v>
      </c>
      <c r="E1" s="29">
        <v>4</v>
      </c>
      <c r="F1" s="29">
        <v>5</v>
      </c>
      <c r="G1" s="29">
        <v>6</v>
      </c>
      <c r="H1" s="29">
        <v>7</v>
      </c>
      <c r="I1" s="29">
        <v>8</v>
      </c>
      <c r="J1" s="29">
        <v>9</v>
      </c>
      <c r="K1" s="29">
        <v>10</v>
      </c>
      <c r="L1" s="29">
        <v>11</v>
      </c>
      <c r="M1" s="29">
        <v>12</v>
      </c>
      <c r="N1" s="29">
        <v>13</v>
      </c>
      <c r="O1" s="29">
        <v>14</v>
      </c>
      <c r="P1" s="29">
        <v>15</v>
      </c>
      <c r="Q1" s="29">
        <v>16</v>
      </c>
      <c r="R1" s="29">
        <v>17</v>
      </c>
      <c r="S1" s="29">
        <v>18</v>
      </c>
      <c r="T1" s="29">
        <v>19</v>
      </c>
      <c r="U1" s="29">
        <v>20</v>
      </c>
      <c r="V1" s="29">
        <v>21</v>
      </c>
      <c r="W1" s="29">
        <v>22</v>
      </c>
      <c r="X1" s="29">
        <v>23</v>
      </c>
      <c r="Y1" s="29">
        <v>24</v>
      </c>
      <c r="Z1" s="29">
        <v>25</v>
      </c>
      <c r="AA1" s="29">
        <v>26</v>
      </c>
      <c r="AB1" s="29">
        <v>27</v>
      </c>
      <c r="AC1" s="29">
        <v>28</v>
      </c>
      <c r="AD1" s="29">
        <v>29</v>
      </c>
      <c r="AE1" s="29">
        <v>30</v>
      </c>
      <c r="AF1" s="29">
        <v>31</v>
      </c>
      <c r="AG1" s="29">
        <v>32</v>
      </c>
      <c r="AH1" s="29">
        <v>33</v>
      </c>
      <c r="AI1" s="29">
        <v>34</v>
      </c>
      <c r="AJ1" s="29">
        <v>35</v>
      </c>
      <c r="AK1" s="29">
        <v>36</v>
      </c>
      <c r="AL1" s="29">
        <v>37</v>
      </c>
    </row>
    <row r="2" spans="1:38">
      <c r="A2" s="29">
        <v>1</v>
      </c>
      <c r="B2" s="30">
        <v>0.43</v>
      </c>
      <c r="C2" s="30">
        <v>0.35</v>
      </c>
      <c r="D2" s="30">
        <v>0.06</v>
      </c>
      <c r="E2" s="30">
        <v>0.11</v>
      </c>
      <c r="F2" s="30">
        <v>0.05</v>
      </c>
      <c r="G2" s="30">
        <v>0</v>
      </c>
      <c r="H2" s="30">
        <v>0</v>
      </c>
      <c r="I2" s="30">
        <v>0</v>
      </c>
      <c r="J2" s="30">
        <v>0</v>
      </c>
      <c r="K2" s="30">
        <v>0</v>
      </c>
      <c r="L2" s="30">
        <v>0</v>
      </c>
      <c r="M2" s="30">
        <v>0</v>
      </c>
      <c r="N2" s="30">
        <v>0</v>
      </c>
      <c r="O2" s="30">
        <v>0</v>
      </c>
      <c r="P2" s="30">
        <v>0</v>
      </c>
      <c r="Q2" s="30">
        <v>0</v>
      </c>
      <c r="R2" s="30">
        <v>0</v>
      </c>
      <c r="S2" s="30">
        <v>0</v>
      </c>
      <c r="T2" s="30">
        <v>0</v>
      </c>
      <c r="U2" s="30">
        <v>0</v>
      </c>
      <c r="V2" s="30">
        <v>0</v>
      </c>
      <c r="W2" s="30">
        <v>0</v>
      </c>
      <c r="X2" s="30">
        <v>0</v>
      </c>
      <c r="Y2" s="30">
        <v>0</v>
      </c>
      <c r="Z2" s="30">
        <v>0</v>
      </c>
      <c r="AA2" s="30">
        <v>0</v>
      </c>
      <c r="AB2" s="30">
        <v>0</v>
      </c>
      <c r="AC2" s="30">
        <v>0</v>
      </c>
      <c r="AD2" s="30">
        <v>0</v>
      </c>
      <c r="AE2" s="30">
        <v>0</v>
      </c>
      <c r="AF2" s="30">
        <v>0</v>
      </c>
      <c r="AG2" s="30">
        <v>0</v>
      </c>
      <c r="AH2" s="30">
        <v>0</v>
      </c>
      <c r="AI2" s="30">
        <v>0</v>
      </c>
      <c r="AJ2" s="30">
        <v>0</v>
      </c>
      <c r="AK2" s="30">
        <v>0</v>
      </c>
      <c r="AL2" s="30">
        <v>0</v>
      </c>
    </row>
    <row r="3" spans="1:38">
      <c r="A3" s="29">
        <v>2</v>
      </c>
      <c r="B3" s="30">
        <v>0.16</v>
      </c>
      <c r="C3" s="30">
        <v>0.58</v>
      </c>
      <c r="D3" s="30">
        <v>0</v>
      </c>
      <c r="E3" s="30">
        <v>0</v>
      </c>
      <c r="F3" s="30">
        <v>0</v>
      </c>
      <c r="G3" s="30">
        <v>0.06</v>
      </c>
      <c r="H3" s="30">
        <v>0.1</v>
      </c>
      <c r="I3" s="30">
        <v>0.03</v>
      </c>
      <c r="J3" s="30">
        <v>0.06</v>
      </c>
      <c r="K3" s="30">
        <v>0</v>
      </c>
      <c r="L3" s="30">
        <v>0</v>
      </c>
      <c r="M3" s="30">
        <v>0</v>
      </c>
      <c r="N3" s="30">
        <v>0</v>
      </c>
      <c r="O3" s="30">
        <v>0</v>
      </c>
      <c r="P3" s="30">
        <v>0</v>
      </c>
      <c r="Q3" s="30">
        <v>0</v>
      </c>
      <c r="R3" s="30">
        <v>0</v>
      </c>
      <c r="S3" s="30">
        <v>0</v>
      </c>
      <c r="T3" s="30">
        <v>0</v>
      </c>
      <c r="U3" s="30">
        <v>0</v>
      </c>
      <c r="V3" s="30">
        <v>0</v>
      </c>
      <c r="W3" s="30">
        <v>0</v>
      </c>
      <c r="X3" s="30">
        <v>0</v>
      </c>
      <c r="Y3" s="30">
        <v>0</v>
      </c>
      <c r="Z3" s="30">
        <v>0</v>
      </c>
      <c r="AA3" s="30">
        <v>0</v>
      </c>
      <c r="AB3" s="30">
        <v>0</v>
      </c>
      <c r="AC3" s="30">
        <v>0</v>
      </c>
      <c r="AD3" s="30">
        <v>0</v>
      </c>
      <c r="AE3" s="30">
        <v>0</v>
      </c>
      <c r="AF3" s="30">
        <v>0</v>
      </c>
      <c r="AG3" s="30">
        <v>0</v>
      </c>
      <c r="AH3" s="30">
        <v>0</v>
      </c>
      <c r="AI3" s="30">
        <v>0</v>
      </c>
      <c r="AJ3" s="30">
        <v>0</v>
      </c>
      <c r="AK3" s="30">
        <v>0</v>
      </c>
      <c r="AL3" s="30">
        <v>0</v>
      </c>
    </row>
    <row r="4" spans="1:38">
      <c r="A4" s="29">
        <v>3</v>
      </c>
      <c r="B4" s="30">
        <v>0.28</v>
      </c>
      <c r="C4" s="30">
        <v>0.47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0.12</v>
      </c>
      <c r="L4" s="30">
        <v>0.13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>
        <v>0</v>
      </c>
      <c r="AD4" s="30">
        <v>0</v>
      </c>
      <c r="AE4" s="30">
        <v>0</v>
      </c>
      <c r="AF4" s="30">
        <v>0</v>
      </c>
      <c r="AG4" s="30">
        <v>0</v>
      </c>
      <c r="AH4" s="30">
        <v>0</v>
      </c>
      <c r="AI4" s="30">
        <v>0</v>
      </c>
      <c r="AJ4" s="30">
        <v>0</v>
      </c>
      <c r="AK4" s="30">
        <v>0</v>
      </c>
      <c r="AL4" s="30">
        <v>0</v>
      </c>
    </row>
    <row r="5" spans="1:38">
      <c r="A5" s="29">
        <v>4</v>
      </c>
      <c r="B5" s="30">
        <v>0</v>
      </c>
      <c r="C5" s="30">
        <v>0.64</v>
      </c>
      <c r="D5" s="30">
        <v>0</v>
      </c>
      <c r="E5" s="30">
        <v>0</v>
      </c>
      <c r="F5" s="30">
        <v>0</v>
      </c>
      <c r="G5" s="30">
        <v>0</v>
      </c>
      <c r="H5" s="30">
        <v>0.08</v>
      </c>
      <c r="I5" s="30">
        <v>0</v>
      </c>
      <c r="J5" s="30">
        <v>0.06</v>
      </c>
      <c r="K5" s="30">
        <v>0</v>
      </c>
      <c r="L5" s="30">
        <v>0.1</v>
      </c>
      <c r="M5" s="30">
        <v>0.12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0">
        <v>0</v>
      </c>
      <c r="AK5" s="30">
        <v>0</v>
      </c>
      <c r="AL5" s="30">
        <v>0</v>
      </c>
    </row>
    <row r="6" spans="1:38">
      <c r="A6" s="29">
        <v>5</v>
      </c>
      <c r="B6" s="30">
        <v>0.34</v>
      </c>
      <c r="C6" s="30">
        <v>0.36</v>
      </c>
      <c r="D6" s="30">
        <v>0.07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0.12</v>
      </c>
      <c r="L6" s="30">
        <v>0.11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</row>
    <row r="7" spans="1:38">
      <c r="A7" s="29">
        <v>6</v>
      </c>
      <c r="B7" s="30">
        <v>0.18</v>
      </c>
      <c r="C7" s="30">
        <v>0.45</v>
      </c>
      <c r="D7" s="30">
        <v>0</v>
      </c>
      <c r="E7" s="30">
        <v>0</v>
      </c>
      <c r="F7" s="30">
        <v>0</v>
      </c>
      <c r="G7" s="30">
        <v>0.1</v>
      </c>
      <c r="H7" s="30">
        <v>0</v>
      </c>
      <c r="I7" s="30">
        <v>0</v>
      </c>
      <c r="J7" s="30">
        <v>0</v>
      </c>
      <c r="K7" s="30">
        <v>0.07</v>
      </c>
      <c r="L7" s="30">
        <v>0</v>
      </c>
      <c r="M7" s="30">
        <v>0</v>
      </c>
      <c r="N7" s="30">
        <v>0.15</v>
      </c>
      <c r="O7" s="30">
        <v>0.06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</row>
    <row r="8" spans="1:38">
      <c r="A8" s="29">
        <v>7</v>
      </c>
      <c r="B8" s="30">
        <v>0</v>
      </c>
      <c r="C8" s="30">
        <v>0.49</v>
      </c>
      <c r="D8" s="30">
        <v>0</v>
      </c>
      <c r="E8" s="30">
        <v>0</v>
      </c>
      <c r="F8" s="30">
        <v>0</v>
      </c>
      <c r="G8" s="30">
        <v>0.13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0.12</v>
      </c>
      <c r="O8" s="30">
        <v>0</v>
      </c>
      <c r="P8" s="30">
        <v>0.11</v>
      </c>
      <c r="Q8" s="30">
        <v>0.14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</row>
    <row r="9" spans="1:38">
      <c r="A9" s="29">
        <v>8</v>
      </c>
      <c r="B9" s="30">
        <v>0</v>
      </c>
      <c r="C9" s="30">
        <v>0.33</v>
      </c>
      <c r="D9" s="30">
        <v>0.13</v>
      </c>
      <c r="E9" s="30">
        <v>0</v>
      </c>
      <c r="F9" s="30">
        <v>0.08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0.2</v>
      </c>
      <c r="O9" s="30">
        <v>0.11</v>
      </c>
      <c r="P9" s="30">
        <v>0.15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</row>
    <row r="10" spans="1:38">
      <c r="A10" s="29">
        <v>9</v>
      </c>
      <c r="B10" s="30">
        <v>0.12</v>
      </c>
      <c r="C10" s="30">
        <v>0.51</v>
      </c>
      <c r="D10" s="30">
        <v>0.11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0.18</v>
      </c>
      <c r="K10" s="30">
        <v>0</v>
      </c>
      <c r="L10" s="30">
        <v>0</v>
      </c>
      <c r="M10" s="30">
        <v>0</v>
      </c>
      <c r="N10" s="30">
        <v>0.08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</row>
    <row r="11" spans="1:38">
      <c r="A11" s="29">
        <v>10</v>
      </c>
      <c r="B11" s="30">
        <v>0.11</v>
      </c>
      <c r="C11" s="30">
        <v>0.44</v>
      </c>
      <c r="D11" s="30">
        <v>0</v>
      </c>
      <c r="E11" s="30">
        <v>0</v>
      </c>
      <c r="F11" s="30">
        <v>0</v>
      </c>
      <c r="G11" s="30">
        <v>0.11</v>
      </c>
      <c r="H11" s="30">
        <v>0</v>
      </c>
      <c r="I11" s="30">
        <v>0</v>
      </c>
      <c r="J11" s="30">
        <v>0.2</v>
      </c>
      <c r="K11" s="30">
        <v>0</v>
      </c>
      <c r="L11" s="30">
        <v>0</v>
      </c>
      <c r="M11" s="30">
        <v>0</v>
      </c>
      <c r="N11" s="30">
        <v>0.14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</row>
    <row r="12" spans="1:38">
      <c r="A12" s="29">
        <v>11</v>
      </c>
      <c r="B12" s="30">
        <v>0.56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0.1</v>
      </c>
      <c r="O12" s="30">
        <v>0</v>
      </c>
      <c r="P12" s="30">
        <v>0</v>
      </c>
      <c r="Q12" s="30">
        <v>0</v>
      </c>
      <c r="R12" s="30">
        <v>0.08</v>
      </c>
      <c r="S12" s="30">
        <v>0.06</v>
      </c>
      <c r="T12" s="30">
        <v>0.09</v>
      </c>
      <c r="U12" s="30">
        <v>0.11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</row>
    <row r="13" spans="1:38">
      <c r="A13" s="29">
        <v>12</v>
      </c>
      <c r="B13" s="30">
        <v>0</v>
      </c>
      <c r="C13" s="30">
        <v>0</v>
      </c>
      <c r="D13" s="30">
        <v>0.09</v>
      </c>
      <c r="E13" s="30">
        <v>0</v>
      </c>
      <c r="F13" s="30">
        <v>0</v>
      </c>
      <c r="G13" s="30">
        <v>0.08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0.5</v>
      </c>
      <c r="N13" s="30">
        <v>0</v>
      </c>
      <c r="O13" s="30">
        <v>0</v>
      </c>
      <c r="P13" s="30">
        <v>0.08</v>
      </c>
      <c r="Q13" s="30">
        <v>0</v>
      </c>
      <c r="R13" s="30">
        <v>0</v>
      </c>
      <c r="S13" s="30">
        <v>0</v>
      </c>
      <c r="T13" s="30">
        <v>0.08</v>
      </c>
      <c r="U13" s="30">
        <v>0</v>
      </c>
      <c r="V13" s="30">
        <v>0.17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</row>
    <row r="14" spans="1:38">
      <c r="A14" s="29">
        <v>13</v>
      </c>
      <c r="B14" s="30">
        <v>0</v>
      </c>
      <c r="C14" s="30">
        <v>0</v>
      </c>
      <c r="D14" s="30">
        <v>0.28</v>
      </c>
      <c r="E14" s="30">
        <v>0</v>
      </c>
      <c r="F14" s="30">
        <v>0</v>
      </c>
      <c r="G14" s="30">
        <v>0</v>
      </c>
      <c r="H14" s="30">
        <v>0.14</v>
      </c>
      <c r="I14" s="30">
        <v>0</v>
      </c>
      <c r="J14" s="30">
        <v>0.4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0.14</v>
      </c>
      <c r="X14" s="30">
        <v>0.05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</row>
    <row r="15" spans="1:38">
      <c r="A15" s="29">
        <v>14</v>
      </c>
      <c r="B15" s="30">
        <v>0.51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0.14</v>
      </c>
      <c r="I15" s="30">
        <v>0</v>
      </c>
      <c r="J15" s="30">
        <v>0.19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0.08</v>
      </c>
      <c r="X15" s="30">
        <v>0.08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</row>
    <row r="16" spans="1:38">
      <c r="A16" s="29">
        <v>15</v>
      </c>
      <c r="B16" s="30">
        <v>0.13</v>
      </c>
      <c r="C16" s="30">
        <v>0</v>
      </c>
      <c r="D16" s="30">
        <v>0.18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0.03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0.26</v>
      </c>
      <c r="U16" s="30">
        <v>0.11</v>
      </c>
      <c r="V16" s="30">
        <v>0.29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</row>
    <row r="17" spans="1:38">
      <c r="A17" s="29">
        <v>16</v>
      </c>
      <c r="B17" s="30">
        <v>0.3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0.4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0.04</v>
      </c>
      <c r="Z17" s="30">
        <v>0.12</v>
      </c>
      <c r="AA17" s="30">
        <v>0.14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</row>
    <row r="18" spans="1:38">
      <c r="A18" s="29">
        <v>17</v>
      </c>
      <c r="B18" s="30">
        <v>0.52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0.15</v>
      </c>
      <c r="I18" s="30">
        <v>0.19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0.04</v>
      </c>
      <c r="AC18" s="30">
        <v>0.1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</row>
    <row r="19" spans="1:38">
      <c r="A19" s="29">
        <v>18</v>
      </c>
      <c r="B19" s="30">
        <v>0.44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0.26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0.08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0.21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</row>
    <row r="20" spans="1:38">
      <c r="A20" s="29">
        <v>19</v>
      </c>
      <c r="B20" s="30">
        <v>0.19</v>
      </c>
      <c r="C20" s="30">
        <v>0.07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0.52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0.22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</row>
    <row r="21" spans="1:38">
      <c r="A21" s="29">
        <v>20</v>
      </c>
      <c r="B21" s="30">
        <v>0.34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0.07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0.11</v>
      </c>
      <c r="AD21" s="30">
        <v>0</v>
      </c>
      <c r="AE21" s="30">
        <v>0.32</v>
      </c>
      <c r="AF21" s="30">
        <v>0.15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</row>
    <row r="22" spans="1:38">
      <c r="A22" s="29">
        <v>21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0.13</v>
      </c>
      <c r="L22" s="30">
        <v>0</v>
      </c>
      <c r="M22" s="30">
        <v>0</v>
      </c>
      <c r="N22" s="30">
        <v>0.28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0.13</v>
      </c>
      <c r="U22" s="30">
        <v>0.32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0.14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</row>
    <row r="23" spans="1:38">
      <c r="A23" s="29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0.36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0.15</v>
      </c>
      <c r="Q23" s="30">
        <v>0</v>
      </c>
      <c r="R23" s="30">
        <v>0</v>
      </c>
      <c r="S23" s="30">
        <v>0</v>
      </c>
      <c r="T23" s="30">
        <v>0</v>
      </c>
      <c r="U23" s="30">
        <v>0.39</v>
      </c>
      <c r="V23" s="30">
        <v>0</v>
      </c>
      <c r="W23" s="30">
        <v>0.1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</row>
    <row r="24" spans="1:38">
      <c r="A24" s="29">
        <v>23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0.39</v>
      </c>
      <c r="H24" s="30">
        <v>0</v>
      </c>
      <c r="I24" s="30">
        <v>0</v>
      </c>
      <c r="J24" s="30">
        <v>0.06</v>
      </c>
      <c r="K24" s="30">
        <v>0</v>
      </c>
      <c r="L24" s="30">
        <v>0</v>
      </c>
      <c r="M24" s="30">
        <v>0</v>
      </c>
      <c r="N24" s="30">
        <v>0.21</v>
      </c>
      <c r="O24" s="30">
        <v>0</v>
      </c>
      <c r="P24" s="30">
        <v>0.13</v>
      </c>
      <c r="Q24" s="30">
        <v>0</v>
      </c>
      <c r="R24" s="30">
        <v>0</v>
      </c>
      <c r="S24" s="30">
        <v>0</v>
      </c>
      <c r="T24" s="30">
        <v>0</v>
      </c>
      <c r="U24" s="30">
        <v>0.2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</row>
    <row r="25" spans="1:38">
      <c r="A25" s="29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0.12</v>
      </c>
      <c r="G25" s="30">
        <v>0.2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0.24</v>
      </c>
      <c r="O25" s="30">
        <v>0</v>
      </c>
      <c r="P25" s="30">
        <v>0.12</v>
      </c>
      <c r="Q25" s="30">
        <v>0</v>
      </c>
      <c r="R25" s="30">
        <v>0</v>
      </c>
      <c r="S25" s="30">
        <v>0</v>
      </c>
      <c r="T25" s="30">
        <v>0</v>
      </c>
      <c r="U25" s="30">
        <v>0.18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0.13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</row>
    <row r="26" spans="1:38">
      <c r="A26" s="29">
        <v>25</v>
      </c>
      <c r="B26" s="30">
        <v>0</v>
      </c>
      <c r="C26" s="30">
        <v>0</v>
      </c>
      <c r="D26" s="30">
        <v>0</v>
      </c>
      <c r="E26" s="30">
        <v>0.06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0.24</v>
      </c>
      <c r="O26" s="30">
        <v>0</v>
      </c>
      <c r="P26" s="30">
        <v>0</v>
      </c>
      <c r="Q26" s="30">
        <v>0.17</v>
      </c>
      <c r="R26" s="30">
        <v>0</v>
      </c>
      <c r="S26" s="30">
        <v>0</v>
      </c>
      <c r="T26" s="30">
        <v>0</v>
      </c>
      <c r="U26" s="30">
        <v>0.3</v>
      </c>
      <c r="V26" s="30">
        <v>0</v>
      </c>
      <c r="W26" s="30">
        <v>0.14</v>
      </c>
      <c r="X26" s="30">
        <v>0.09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</row>
    <row r="27" spans="1:38">
      <c r="A27" s="29">
        <v>26</v>
      </c>
      <c r="B27" s="30">
        <v>0.07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0.52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0.13</v>
      </c>
      <c r="R27" s="30">
        <v>0.13</v>
      </c>
      <c r="S27" s="30">
        <v>0</v>
      </c>
      <c r="T27" s="30">
        <v>0</v>
      </c>
      <c r="U27" s="30">
        <v>0</v>
      </c>
      <c r="V27" s="30">
        <v>0</v>
      </c>
      <c r="W27" s="30">
        <v>0.1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0.06</v>
      </c>
      <c r="AI27" s="30">
        <v>0</v>
      </c>
      <c r="AJ27" s="30">
        <v>0</v>
      </c>
      <c r="AK27" s="30">
        <v>0</v>
      </c>
      <c r="AL27" s="30">
        <v>0</v>
      </c>
    </row>
    <row r="28" spans="1:38">
      <c r="A28" s="29">
        <v>27</v>
      </c>
      <c r="B28" s="30">
        <v>0</v>
      </c>
      <c r="C28" s="30">
        <v>0</v>
      </c>
      <c r="D28" s="30">
        <v>0.16</v>
      </c>
      <c r="E28" s="30">
        <v>0</v>
      </c>
      <c r="F28" s="30">
        <v>0</v>
      </c>
      <c r="G28" s="30">
        <v>0</v>
      </c>
      <c r="H28" s="30">
        <v>0</v>
      </c>
      <c r="I28" s="30">
        <v>0.21</v>
      </c>
      <c r="J28" s="30">
        <v>0</v>
      </c>
      <c r="K28" s="30">
        <v>0</v>
      </c>
      <c r="L28" s="30">
        <v>0</v>
      </c>
      <c r="M28" s="30">
        <v>0</v>
      </c>
      <c r="N28" s="30">
        <v>0.3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0.17</v>
      </c>
      <c r="AA28" s="30">
        <v>0</v>
      </c>
      <c r="AB28" s="30">
        <v>0</v>
      </c>
      <c r="AC28" s="30">
        <v>0</v>
      </c>
      <c r="AD28" s="30">
        <v>0</v>
      </c>
      <c r="AE28" s="30">
        <v>0.15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</row>
    <row r="29" spans="1:38">
      <c r="A29" s="29">
        <v>28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0.44</v>
      </c>
      <c r="H29" s="30">
        <v>0</v>
      </c>
      <c r="I29" s="30">
        <v>0.22</v>
      </c>
      <c r="J29" s="30">
        <v>0</v>
      </c>
      <c r="K29" s="30">
        <v>0</v>
      </c>
      <c r="L29" s="30">
        <v>0</v>
      </c>
      <c r="M29" s="30">
        <v>0</v>
      </c>
      <c r="N29" s="30">
        <v>0.1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0.14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0.09</v>
      </c>
      <c r="AJ29" s="30">
        <v>0</v>
      </c>
      <c r="AK29" s="30">
        <v>0</v>
      </c>
      <c r="AL29" s="30">
        <v>0</v>
      </c>
    </row>
    <row r="30" spans="1:38">
      <c r="A30" s="29">
        <v>29</v>
      </c>
      <c r="B30" s="30">
        <v>0.23</v>
      </c>
      <c r="C30" s="30">
        <v>0</v>
      </c>
      <c r="D30" s="30">
        <v>0</v>
      </c>
      <c r="E30" s="30">
        <v>0</v>
      </c>
      <c r="F30" s="30">
        <v>0</v>
      </c>
      <c r="G30" s="30">
        <v>0.25</v>
      </c>
      <c r="H30" s="30">
        <v>0</v>
      </c>
      <c r="I30" s="30">
        <v>0</v>
      </c>
      <c r="J30" s="30">
        <v>0.27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0.12</v>
      </c>
      <c r="AK30" s="30">
        <v>0.12</v>
      </c>
      <c r="AL30" s="30">
        <v>0</v>
      </c>
    </row>
    <row r="31" spans="1:38">
      <c r="A31" s="29">
        <v>30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0.45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0.29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0.09</v>
      </c>
      <c r="AF31" s="30">
        <v>0</v>
      </c>
      <c r="AG31" s="30">
        <v>0</v>
      </c>
      <c r="AH31" s="30">
        <v>0</v>
      </c>
      <c r="AI31" s="30">
        <v>0.17</v>
      </c>
      <c r="AJ31" s="30">
        <v>0</v>
      </c>
      <c r="AK31" s="30">
        <v>0</v>
      </c>
      <c r="AL31" s="30">
        <v>0</v>
      </c>
    </row>
    <row r="32" spans="1:38">
      <c r="A32" s="29">
        <v>31</v>
      </c>
      <c r="B32" s="30">
        <v>0.22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0.29</v>
      </c>
      <c r="J32" s="30">
        <v>0</v>
      </c>
      <c r="K32" s="30">
        <v>0</v>
      </c>
      <c r="L32" s="30">
        <v>0</v>
      </c>
      <c r="M32" s="30">
        <v>0</v>
      </c>
      <c r="N32" s="30">
        <v>0.23</v>
      </c>
      <c r="O32" s="30">
        <v>0</v>
      </c>
      <c r="P32" s="30">
        <v>0</v>
      </c>
      <c r="Q32" s="30">
        <v>0</v>
      </c>
      <c r="R32" s="30">
        <v>0.17</v>
      </c>
      <c r="S32" s="30">
        <v>0</v>
      </c>
      <c r="T32" s="30">
        <v>0.09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</row>
    <row r="33" spans="1:38">
      <c r="A33" s="29">
        <v>32</v>
      </c>
      <c r="B33" s="30">
        <v>0</v>
      </c>
      <c r="C33" s="30">
        <v>0</v>
      </c>
      <c r="D33" s="30">
        <v>0.15</v>
      </c>
      <c r="E33" s="30">
        <v>0</v>
      </c>
      <c r="F33" s="30">
        <v>0</v>
      </c>
      <c r="G33" s="30">
        <v>0</v>
      </c>
      <c r="H33" s="30">
        <v>0.12</v>
      </c>
      <c r="I33" s="30">
        <v>0</v>
      </c>
      <c r="J33" s="30">
        <v>0.54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0.19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</row>
    <row r="34" spans="1:38">
      <c r="A34" s="29">
        <v>33</v>
      </c>
      <c r="B34" s="30">
        <v>0.21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0.13</v>
      </c>
      <c r="I34" s="30">
        <v>0.47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0.09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0.09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</row>
    <row r="35" spans="1:38">
      <c r="A35" s="29">
        <v>34</v>
      </c>
      <c r="B35" s="30">
        <v>0.39</v>
      </c>
      <c r="C35" s="30">
        <v>0</v>
      </c>
      <c r="D35" s="30">
        <v>0</v>
      </c>
      <c r="E35" s="30">
        <v>0</v>
      </c>
      <c r="F35" s="30">
        <v>0.09</v>
      </c>
      <c r="G35" s="30">
        <v>0</v>
      </c>
      <c r="H35" s="30">
        <v>0</v>
      </c>
      <c r="I35" s="30">
        <v>0.15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0.31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0.06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</row>
    <row r="36" spans="1:38">
      <c r="A36" s="29">
        <v>35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0.13</v>
      </c>
      <c r="H36" s="30">
        <v>0</v>
      </c>
      <c r="I36" s="30">
        <v>0.55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0.16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0.1</v>
      </c>
      <c r="AH36" s="30">
        <v>0.05</v>
      </c>
      <c r="AI36" s="30">
        <v>0</v>
      </c>
      <c r="AJ36" s="30">
        <v>0</v>
      </c>
      <c r="AK36" s="30">
        <v>0</v>
      </c>
      <c r="AL36" s="30">
        <v>0</v>
      </c>
    </row>
    <row r="37" spans="1:38">
      <c r="A37" s="29">
        <v>36</v>
      </c>
      <c r="B37" s="30">
        <v>0.21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0.29</v>
      </c>
      <c r="J37" s="30">
        <v>0</v>
      </c>
      <c r="K37" s="30">
        <v>0</v>
      </c>
      <c r="L37" s="30">
        <v>0</v>
      </c>
      <c r="M37" s="30">
        <v>0</v>
      </c>
      <c r="N37" s="30">
        <v>0.06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0.14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0.23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0.06</v>
      </c>
    </row>
    <row r="38" spans="1:38">
      <c r="A38" s="29">
        <v>37</v>
      </c>
      <c r="B38" s="30">
        <v>0.2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0.22</v>
      </c>
      <c r="J38" s="30">
        <v>0</v>
      </c>
      <c r="K38" s="30">
        <v>0.15</v>
      </c>
      <c r="L38" s="30">
        <v>0</v>
      </c>
      <c r="M38" s="30">
        <v>0</v>
      </c>
      <c r="N38" s="30">
        <v>0.39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0.04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</row>
    <row r="39" spans="1:38">
      <c r="A39" s="29">
        <v>38</v>
      </c>
      <c r="B39" s="30">
        <v>0.42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0.19</v>
      </c>
      <c r="K39" s="30">
        <v>0</v>
      </c>
      <c r="L39" s="30">
        <v>0</v>
      </c>
      <c r="M39" s="30">
        <v>0</v>
      </c>
      <c r="N39" s="30">
        <v>0.16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0.23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</row>
    <row r="40" spans="1:38">
      <c r="A40" s="29">
        <v>39</v>
      </c>
      <c r="B40" s="30">
        <v>0.16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0.12</v>
      </c>
      <c r="I40" s="30">
        <v>0.28</v>
      </c>
      <c r="J40" s="30">
        <v>0.21</v>
      </c>
      <c r="K40" s="30">
        <v>0.13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0.1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</row>
    <row r="41" spans="1:38">
      <c r="A41" s="29">
        <v>40</v>
      </c>
      <c r="B41" s="30">
        <v>0.21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0.31</v>
      </c>
      <c r="J41" s="30">
        <v>0</v>
      </c>
      <c r="K41" s="30">
        <v>0.21</v>
      </c>
      <c r="L41" s="30">
        <v>0</v>
      </c>
      <c r="M41" s="30">
        <v>0</v>
      </c>
      <c r="N41" s="30">
        <v>0.13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0.08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0.06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topLeftCell="A31" workbookViewId="0">
      <selection activeCell="B14" sqref="B14"/>
    </sheetView>
  </sheetViews>
  <sheetFormatPr defaultColWidth="8.66666666666667" defaultRowHeight="14"/>
  <cols>
    <col min="12" max="12" width="8.66666666666667" style="4"/>
  </cols>
  <sheetData>
    <row r="1" ht="15.5" spans="1:12">
      <c r="A1" s="28"/>
      <c r="B1" s="16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24" t="s">
        <v>6</v>
      </c>
      <c r="I1" s="17" t="s">
        <v>7</v>
      </c>
      <c r="J1" s="17" t="s">
        <v>8</v>
      </c>
      <c r="K1" s="17" t="s">
        <v>9</v>
      </c>
      <c r="L1" s="17" t="s">
        <v>10</v>
      </c>
    </row>
    <row r="2" ht="15.5" spans="1:12">
      <c r="A2" s="25">
        <v>1</v>
      </c>
      <c r="B2" s="9">
        <v>4.37426921638723</v>
      </c>
      <c r="C2" s="10">
        <v>0.426265012797795</v>
      </c>
      <c r="D2" s="10">
        <v>0.303211054776817</v>
      </c>
      <c r="E2" s="18">
        <v>16.9991617626857</v>
      </c>
      <c r="F2" s="19">
        <v>40.9</v>
      </c>
      <c r="G2" s="18">
        <v>168.9542241</v>
      </c>
      <c r="H2" s="25">
        <v>8.47</v>
      </c>
      <c r="I2" s="25">
        <v>112.9</v>
      </c>
      <c r="J2" s="18">
        <v>12.57</v>
      </c>
      <c r="K2" s="18">
        <v>3.61</v>
      </c>
      <c r="L2" s="17">
        <v>9.6</v>
      </c>
    </row>
    <row r="3" ht="15.5" spans="1:12">
      <c r="A3" s="25">
        <v>2</v>
      </c>
      <c r="B3" s="9">
        <v>6.0562735955956</v>
      </c>
      <c r="C3" s="10">
        <v>0.552356537172155</v>
      </c>
      <c r="D3" s="10">
        <v>0.520739630184908</v>
      </c>
      <c r="E3" s="18">
        <v>17.3762600523212</v>
      </c>
      <c r="F3" s="19">
        <v>44.7</v>
      </c>
      <c r="G3" s="18">
        <v>209.1641467</v>
      </c>
      <c r="H3" s="25">
        <v>8.62</v>
      </c>
      <c r="I3" s="25">
        <v>120.8</v>
      </c>
      <c r="J3" s="18">
        <v>17.64</v>
      </c>
      <c r="K3" s="18">
        <v>6.15</v>
      </c>
      <c r="L3" s="17">
        <v>10.2</v>
      </c>
    </row>
    <row r="4" ht="15.5" spans="1:12">
      <c r="A4" s="25">
        <v>3</v>
      </c>
      <c r="B4" s="9">
        <v>4.63691395240546</v>
      </c>
      <c r="C4" s="10">
        <v>0.417247560246963</v>
      </c>
      <c r="D4" s="10">
        <v>0.383621546412244</v>
      </c>
      <c r="E4" s="18">
        <v>17.0449135827472</v>
      </c>
      <c r="F4" s="19">
        <v>24.5</v>
      </c>
      <c r="G4" s="18">
        <v>193.3989681</v>
      </c>
      <c r="H4" s="25">
        <v>8.67</v>
      </c>
      <c r="I4" s="25">
        <v>111.9</v>
      </c>
      <c r="J4" s="18">
        <v>12.2</v>
      </c>
      <c r="K4" s="18">
        <v>3.23</v>
      </c>
      <c r="L4" s="17">
        <v>10.4</v>
      </c>
    </row>
    <row r="5" ht="15.5" spans="1:12">
      <c r="A5" s="25">
        <v>4</v>
      </c>
      <c r="B5" s="9">
        <v>4.84099380103655</v>
      </c>
      <c r="C5" s="10">
        <v>0.456806590819929</v>
      </c>
      <c r="D5" s="10">
        <v>0.381263616557734</v>
      </c>
      <c r="E5" s="18">
        <v>17.1521255396116</v>
      </c>
      <c r="F5" s="19">
        <v>22.9</v>
      </c>
      <c r="G5" s="18">
        <v>145.2416511</v>
      </c>
      <c r="H5" s="25">
        <v>8.96</v>
      </c>
      <c r="I5" s="25">
        <v>95.6</v>
      </c>
      <c r="J5" s="18">
        <v>5.41</v>
      </c>
      <c r="K5" s="18">
        <v>3.02</v>
      </c>
      <c r="L5" s="17">
        <v>7.6</v>
      </c>
    </row>
    <row r="6" ht="15.5" spans="1:12">
      <c r="A6" s="25">
        <v>5</v>
      </c>
      <c r="B6" s="9">
        <v>4.09433779909623</v>
      </c>
      <c r="C6" s="10">
        <v>0.338513648137079</v>
      </c>
      <c r="D6" s="10">
        <v>0.361887765219116</v>
      </c>
      <c r="E6" s="18">
        <v>17.1912807280856</v>
      </c>
      <c r="F6" s="19">
        <v>23.9</v>
      </c>
      <c r="G6" s="18">
        <v>187.2812937</v>
      </c>
      <c r="H6" s="25">
        <v>8.77</v>
      </c>
      <c r="I6" s="25">
        <v>118.4</v>
      </c>
      <c r="J6" s="18">
        <v>12.87</v>
      </c>
      <c r="K6" s="18">
        <v>3.61</v>
      </c>
      <c r="L6" s="17">
        <v>7.6</v>
      </c>
    </row>
    <row r="7" ht="15.5" spans="1:12">
      <c r="A7" s="25">
        <v>6</v>
      </c>
      <c r="B7" s="9">
        <v>7.34518455823403</v>
      </c>
      <c r="C7" s="10">
        <v>0.610159362549801</v>
      </c>
      <c r="D7" s="10">
        <v>0.986529318541997</v>
      </c>
      <c r="E7" s="18">
        <v>17.6960130856642</v>
      </c>
      <c r="F7" s="19">
        <v>39.6</v>
      </c>
      <c r="G7" s="18">
        <v>135.6538193</v>
      </c>
      <c r="H7" s="25">
        <v>8.51</v>
      </c>
      <c r="I7" s="25">
        <v>116</v>
      </c>
      <c r="J7" s="18">
        <v>23.39</v>
      </c>
      <c r="K7" s="18">
        <v>5.85</v>
      </c>
      <c r="L7" s="17">
        <v>7.9</v>
      </c>
    </row>
    <row r="8" ht="15.5" spans="1:12">
      <c r="A8" s="25">
        <v>7</v>
      </c>
      <c r="B8" s="9">
        <v>5.09723630005371</v>
      </c>
      <c r="C8" s="10">
        <v>0.477832512315271</v>
      </c>
      <c r="D8" s="10">
        <v>0.47576211894053</v>
      </c>
      <c r="E8" s="18">
        <v>17.448816205541</v>
      </c>
      <c r="F8" s="19">
        <v>26.8</v>
      </c>
      <c r="G8" s="18">
        <v>116.7753857</v>
      </c>
      <c r="H8" s="25">
        <v>8.61</v>
      </c>
      <c r="I8" s="25">
        <v>95.9</v>
      </c>
      <c r="J8" s="18">
        <v>11.44</v>
      </c>
      <c r="K8" s="18">
        <v>2.85</v>
      </c>
      <c r="L8" s="17">
        <v>14.2</v>
      </c>
    </row>
    <row r="9" ht="15.5" spans="1:12">
      <c r="A9" s="25">
        <v>8</v>
      </c>
      <c r="B9" s="9">
        <v>9.86692154988604</v>
      </c>
      <c r="C9" s="10">
        <v>0.867202824637113</v>
      </c>
      <c r="D9" s="10">
        <v>0.559210526315789</v>
      </c>
      <c r="E9" s="18">
        <v>17.731180731367</v>
      </c>
      <c r="F9" s="19">
        <v>53.6</v>
      </c>
      <c r="G9" s="18">
        <v>127.8080679</v>
      </c>
      <c r="H9" s="25">
        <v>8.53</v>
      </c>
      <c r="I9" s="25">
        <v>105.7</v>
      </c>
      <c r="J9" s="18">
        <v>11.16</v>
      </c>
      <c r="K9" s="18">
        <v>3.37</v>
      </c>
      <c r="L9" s="17">
        <v>12.4</v>
      </c>
    </row>
    <row r="10" ht="15.5" spans="1:12">
      <c r="A10" s="25">
        <v>9</v>
      </c>
      <c r="B10" s="9">
        <v>9.2382401422653</v>
      </c>
      <c r="C10" s="10">
        <v>0.6517363851618</v>
      </c>
      <c r="D10" s="10">
        <v>0.465347519140897</v>
      </c>
      <c r="E10" s="18">
        <v>17.7483007733751</v>
      </c>
      <c r="F10" s="19">
        <v>25.3</v>
      </c>
      <c r="G10" s="18">
        <v>175.4371976</v>
      </c>
      <c r="H10" s="25">
        <v>8.62</v>
      </c>
      <c r="I10" s="25">
        <v>128.5</v>
      </c>
      <c r="J10" s="18">
        <v>18.6</v>
      </c>
      <c r="K10" s="18">
        <v>2.65</v>
      </c>
      <c r="L10" s="17">
        <v>12.4</v>
      </c>
    </row>
    <row r="11" ht="15.5" spans="1:12">
      <c r="A11" s="25">
        <v>10</v>
      </c>
      <c r="B11" s="9">
        <v>7.77298761275777</v>
      </c>
      <c r="C11" s="10">
        <v>0.564021995286724</v>
      </c>
      <c r="D11" s="10">
        <v>0.602218700475436</v>
      </c>
      <c r="E11" s="18">
        <v>17.9802443532769</v>
      </c>
      <c r="F11" s="19">
        <v>47.1</v>
      </c>
      <c r="G11" s="18">
        <v>106.9668886</v>
      </c>
      <c r="H11" s="25">
        <v>8.53</v>
      </c>
      <c r="I11" s="25">
        <v>99.6</v>
      </c>
      <c r="J11" s="18">
        <v>12.45</v>
      </c>
      <c r="K11" s="18">
        <v>3.09</v>
      </c>
      <c r="L11" s="17">
        <v>15.1</v>
      </c>
    </row>
    <row r="12" ht="15.5" spans="1:12">
      <c r="A12" s="25">
        <v>11</v>
      </c>
      <c r="B12" s="9">
        <v>9.45572786454279</v>
      </c>
      <c r="C12" s="10">
        <v>0.942789034564958</v>
      </c>
      <c r="D12" s="10">
        <v>0.673544291240948</v>
      </c>
      <c r="E12" s="18">
        <v>18.8426998934708</v>
      </c>
      <c r="F12" s="19">
        <v>82.1</v>
      </c>
      <c r="G12" s="18">
        <v>238.8587165</v>
      </c>
      <c r="H12" s="25">
        <v>8.34</v>
      </c>
      <c r="I12" s="25">
        <v>126.3</v>
      </c>
      <c r="J12" s="18">
        <v>8.17</v>
      </c>
      <c r="K12" s="18">
        <v>2.92</v>
      </c>
      <c r="L12" s="17">
        <v>9.9</v>
      </c>
    </row>
    <row r="13" ht="15.5" spans="1:12">
      <c r="A13" s="25">
        <v>12</v>
      </c>
      <c r="B13" s="9">
        <v>9.83569711460159</v>
      </c>
      <c r="C13" s="10">
        <v>0.866773162939297</v>
      </c>
      <c r="D13" s="10">
        <v>1.2036389083275</v>
      </c>
      <c r="E13" s="18">
        <v>19.27270388293</v>
      </c>
      <c r="F13" s="19">
        <v>30.3</v>
      </c>
      <c r="G13" s="18">
        <v>327.7605398</v>
      </c>
      <c r="H13" s="25">
        <v>8.08</v>
      </c>
      <c r="I13" s="25">
        <v>3810</v>
      </c>
      <c r="J13" s="18">
        <v>216.28</v>
      </c>
      <c r="K13" s="18">
        <v>3.11</v>
      </c>
      <c r="L13" s="17">
        <v>11.7</v>
      </c>
    </row>
    <row r="14" ht="15.5" spans="1:12">
      <c r="A14" s="25">
        <v>13</v>
      </c>
      <c r="B14" s="9">
        <v>10.1829795165813</v>
      </c>
      <c r="C14" s="10">
        <v>0.864041163665149</v>
      </c>
      <c r="D14" s="10">
        <v>0.785465405674465</v>
      </c>
      <c r="E14" s="18">
        <v>19.021540505992</v>
      </c>
      <c r="F14" s="19">
        <v>50.7</v>
      </c>
      <c r="G14" s="18">
        <v>390.8067703</v>
      </c>
      <c r="H14" s="25">
        <v>7.96</v>
      </c>
      <c r="I14" s="25">
        <v>1787</v>
      </c>
      <c r="J14" s="18">
        <v>202.18</v>
      </c>
      <c r="K14" s="18">
        <v>10.84</v>
      </c>
      <c r="L14" s="17">
        <v>10.9</v>
      </c>
    </row>
    <row r="15" ht="15.5" spans="1:12">
      <c r="A15" s="25">
        <v>14</v>
      </c>
      <c r="B15" s="9">
        <v>9.75638051044084</v>
      </c>
      <c r="C15" s="10">
        <v>0.835</v>
      </c>
      <c r="D15" s="10">
        <v>0.816</v>
      </c>
      <c r="E15" s="18">
        <v>18.98</v>
      </c>
      <c r="F15" s="19">
        <v>60.4</v>
      </c>
      <c r="G15" s="18">
        <v>354.6</v>
      </c>
      <c r="H15" s="25">
        <v>8.05</v>
      </c>
      <c r="I15" s="25">
        <v>1874</v>
      </c>
      <c r="J15" s="18">
        <v>200.45</v>
      </c>
      <c r="K15" s="18">
        <v>3.69</v>
      </c>
      <c r="L15" s="17">
        <v>11.4</v>
      </c>
    </row>
    <row r="16" ht="15.5" spans="1:12">
      <c r="A16" s="25">
        <v>15</v>
      </c>
      <c r="B16" s="9">
        <v>9.98259860788863</v>
      </c>
      <c r="C16" s="10">
        <v>0.843</v>
      </c>
      <c r="D16" s="10">
        <v>0.798</v>
      </c>
      <c r="E16" s="18">
        <v>19.21</v>
      </c>
      <c r="F16" s="19">
        <v>62.5</v>
      </c>
      <c r="G16" s="18">
        <v>321.87</v>
      </c>
      <c r="H16" s="25">
        <v>8.48</v>
      </c>
      <c r="I16" s="25">
        <v>1821</v>
      </c>
      <c r="J16" s="18">
        <v>206.9</v>
      </c>
      <c r="K16" s="18">
        <v>3.58</v>
      </c>
      <c r="L16" s="17">
        <v>11.3</v>
      </c>
    </row>
    <row r="17" ht="15.5" spans="1:12">
      <c r="A17" s="25">
        <v>16</v>
      </c>
      <c r="B17" s="9">
        <v>7.79529308233526</v>
      </c>
      <c r="C17" s="10">
        <v>0.76192360973679</v>
      </c>
      <c r="D17" s="10">
        <v>0.340897829749282</v>
      </c>
      <c r="E17" s="18">
        <v>16.6960917609967</v>
      </c>
      <c r="F17" s="19">
        <v>49.7</v>
      </c>
      <c r="G17" s="18">
        <v>511.0626448</v>
      </c>
      <c r="H17" s="25">
        <v>8.27</v>
      </c>
      <c r="I17" s="25">
        <v>543</v>
      </c>
      <c r="J17" s="18">
        <v>124.01</v>
      </c>
      <c r="K17" s="18">
        <v>11.37</v>
      </c>
      <c r="L17" s="17">
        <v>8.1</v>
      </c>
    </row>
    <row r="18" ht="15.5" spans="1:12">
      <c r="A18" s="25">
        <v>17</v>
      </c>
      <c r="B18" s="9">
        <v>7.77915787480401</v>
      </c>
      <c r="C18" s="10">
        <v>0.697989249452518</v>
      </c>
      <c r="D18" s="10">
        <v>0.315998018821199</v>
      </c>
      <c r="E18" s="18">
        <v>16.9300457458413</v>
      </c>
      <c r="F18" s="19">
        <v>19</v>
      </c>
      <c r="G18" s="18">
        <v>379.6418192</v>
      </c>
      <c r="H18" s="25">
        <v>8.64</v>
      </c>
      <c r="I18" s="25">
        <v>422</v>
      </c>
      <c r="J18" s="18">
        <v>32.25</v>
      </c>
      <c r="K18" s="18">
        <v>4.45</v>
      </c>
      <c r="L18" s="17">
        <v>9.9</v>
      </c>
    </row>
    <row r="19" ht="15.5" spans="1:12">
      <c r="A19" s="25">
        <v>18</v>
      </c>
      <c r="B19" s="9">
        <v>4.27955011671501</v>
      </c>
      <c r="C19" s="10">
        <v>0.358512952343287</v>
      </c>
      <c r="D19" s="10">
        <v>0.238450074515648</v>
      </c>
      <c r="E19" s="18">
        <v>16.5927585805957</v>
      </c>
      <c r="F19" s="19">
        <v>8</v>
      </c>
      <c r="G19" s="18">
        <v>182.3732613</v>
      </c>
      <c r="H19" s="25">
        <v>8.77</v>
      </c>
      <c r="I19" s="25">
        <v>168.7</v>
      </c>
      <c r="J19" s="18">
        <v>23.84</v>
      </c>
      <c r="K19" s="18">
        <v>3.37</v>
      </c>
      <c r="L19" s="17">
        <v>2.9</v>
      </c>
    </row>
    <row r="20" ht="15.5" spans="1:12">
      <c r="A20" s="25">
        <v>19</v>
      </c>
      <c r="B20" s="9">
        <v>5.68936935894127</v>
      </c>
      <c r="C20" s="10">
        <v>0.471121624285433</v>
      </c>
      <c r="D20" s="10">
        <v>0.282137889926485</v>
      </c>
      <c r="E20" s="18">
        <v>17.691642785899</v>
      </c>
      <c r="F20" s="19">
        <v>13.6</v>
      </c>
      <c r="G20" s="18">
        <v>405.9792328</v>
      </c>
      <c r="H20" s="25">
        <v>8.66</v>
      </c>
      <c r="I20" s="25">
        <v>375</v>
      </c>
      <c r="J20" s="18">
        <v>37.17</v>
      </c>
      <c r="K20" s="18">
        <v>3.13</v>
      </c>
      <c r="L20" s="17">
        <v>8.9</v>
      </c>
    </row>
    <row r="21" ht="15.5" spans="1:12">
      <c r="A21" s="25">
        <v>20</v>
      </c>
      <c r="B21" s="9">
        <v>3.77198705645091</v>
      </c>
      <c r="C21" s="10">
        <v>0.377512437810945</v>
      </c>
      <c r="D21" s="10">
        <v>0.254783384554377</v>
      </c>
      <c r="E21" s="18">
        <v>17.229528807563</v>
      </c>
      <c r="F21" s="19">
        <v>9.4</v>
      </c>
      <c r="G21" s="18">
        <v>186.4250597</v>
      </c>
      <c r="H21" s="25">
        <v>8.89</v>
      </c>
      <c r="I21" s="25">
        <v>128</v>
      </c>
      <c r="J21" s="18">
        <v>8.9</v>
      </c>
      <c r="K21" s="18">
        <v>3.71</v>
      </c>
      <c r="L21" s="17">
        <v>8.3</v>
      </c>
    </row>
    <row r="22" ht="15.5" spans="1:12">
      <c r="A22" s="25">
        <v>21</v>
      </c>
      <c r="B22" s="9">
        <v>10.1783579752923</v>
      </c>
      <c r="C22" s="10">
        <v>0.913657770800628</v>
      </c>
      <c r="D22" s="10">
        <v>0.690585648610833</v>
      </c>
      <c r="E22" s="18">
        <v>20.0897981214588</v>
      </c>
      <c r="F22" s="19">
        <v>24.9</v>
      </c>
      <c r="G22" s="18">
        <v>235.0634935</v>
      </c>
      <c r="H22" s="25">
        <v>8.41</v>
      </c>
      <c r="I22" s="25">
        <v>224</v>
      </c>
      <c r="J22" s="18">
        <v>4.41</v>
      </c>
      <c r="K22" s="18">
        <v>2.97</v>
      </c>
      <c r="L22" s="17">
        <v>27.4</v>
      </c>
    </row>
    <row r="23" ht="15.5" spans="1:12">
      <c r="A23" s="25">
        <v>22</v>
      </c>
      <c r="B23" s="9">
        <v>10.7104773630159</v>
      </c>
      <c r="C23" s="10">
        <v>1.08773307163886</v>
      </c>
      <c r="D23" s="10">
        <v>0.732506203473945</v>
      </c>
      <c r="E23" s="18">
        <v>21.2456575779853</v>
      </c>
      <c r="F23" s="19">
        <v>25.4</v>
      </c>
      <c r="G23" s="18">
        <v>296.0473686</v>
      </c>
      <c r="H23" s="25">
        <v>8.47</v>
      </c>
      <c r="I23" s="25">
        <v>207</v>
      </c>
      <c r="J23" s="18">
        <v>6.47</v>
      </c>
      <c r="K23" s="18">
        <v>3.22</v>
      </c>
      <c r="L23" s="17">
        <v>26.5</v>
      </c>
    </row>
    <row r="24" ht="15.5" spans="1:12">
      <c r="A24" s="25">
        <v>23</v>
      </c>
      <c r="B24" s="9">
        <v>10.8633034318163</v>
      </c>
      <c r="C24" s="10">
        <v>0.880102543876947</v>
      </c>
      <c r="D24" s="10">
        <v>0.717497751573898</v>
      </c>
      <c r="E24" s="18">
        <v>20.8464516809655</v>
      </c>
      <c r="F24" s="19">
        <v>26.6</v>
      </c>
      <c r="G24" s="18">
        <v>235.7355907</v>
      </c>
      <c r="H24" s="25">
        <v>8.09</v>
      </c>
      <c r="I24" s="25">
        <v>351</v>
      </c>
      <c r="J24" s="18">
        <v>24.77</v>
      </c>
      <c r="K24" s="18">
        <v>2.72</v>
      </c>
      <c r="L24" s="17">
        <v>27.8</v>
      </c>
    </row>
    <row r="25" ht="15.5" spans="1:12">
      <c r="A25" s="25">
        <v>24</v>
      </c>
      <c r="B25" s="9">
        <v>11.1494706220468</v>
      </c>
      <c r="C25" s="10">
        <v>0.918897637795276</v>
      </c>
      <c r="D25" s="10">
        <v>0.666000998502247</v>
      </c>
      <c r="E25" s="18">
        <v>19.8755153622564</v>
      </c>
      <c r="F25" s="19">
        <v>20.2</v>
      </c>
      <c r="G25" s="18">
        <v>219.5688937</v>
      </c>
      <c r="H25" s="25">
        <v>8.56</v>
      </c>
      <c r="I25" s="25">
        <v>191.9</v>
      </c>
      <c r="J25" s="18">
        <v>5.68</v>
      </c>
      <c r="K25" s="18">
        <v>4.31</v>
      </c>
      <c r="L25" s="17">
        <v>28.8</v>
      </c>
    </row>
    <row r="26" ht="15.5" spans="1:12">
      <c r="A26" s="25">
        <v>25</v>
      </c>
      <c r="B26" s="9">
        <v>10.1464007360317</v>
      </c>
      <c r="C26" s="10">
        <v>0.769414575866189</v>
      </c>
      <c r="D26" s="10">
        <v>0.915261004092225</v>
      </c>
      <c r="E26" s="18">
        <v>18.8218634058863</v>
      </c>
      <c r="F26" s="19">
        <v>36.4</v>
      </c>
      <c r="G26" s="18">
        <v>197.3562305</v>
      </c>
      <c r="H26" s="25">
        <v>8.59</v>
      </c>
      <c r="I26" s="25">
        <v>172.9</v>
      </c>
      <c r="J26" s="18">
        <v>13.28</v>
      </c>
      <c r="K26" s="18">
        <v>2.6</v>
      </c>
      <c r="L26" s="17">
        <v>27.8</v>
      </c>
    </row>
    <row r="27" ht="15.5" spans="1:12">
      <c r="A27" s="25">
        <v>26</v>
      </c>
      <c r="B27" s="9">
        <v>10.8335419294611</v>
      </c>
      <c r="C27" s="10">
        <v>1.03232163973197</v>
      </c>
      <c r="D27" s="10">
        <v>1.02278380260671</v>
      </c>
      <c r="E27" s="18">
        <v>19.1288776087106</v>
      </c>
      <c r="F27" s="19">
        <v>73.9</v>
      </c>
      <c r="G27" s="18">
        <v>334.1944357</v>
      </c>
      <c r="H27" s="25">
        <v>8.99</v>
      </c>
      <c r="I27" s="25">
        <v>204</v>
      </c>
      <c r="J27" s="18">
        <v>13.77</v>
      </c>
      <c r="K27" s="18">
        <v>2.58</v>
      </c>
      <c r="L27" s="17">
        <v>15.6</v>
      </c>
    </row>
    <row r="28" ht="15.5" spans="1:12">
      <c r="A28" s="25">
        <v>27</v>
      </c>
      <c r="B28" s="9">
        <v>6.54556517534963</v>
      </c>
      <c r="C28" s="10">
        <v>0.541920282741017</v>
      </c>
      <c r="D28" s="10">
        <v>0.649790711580626</v>
      </c>
      <c r="E28" s="18">
        <v>18.3472552222514</v>
      </c>
      <c r="F28" s="19">
        <v>46.3</v>
      </c>
      <c r="G28" s="18">
        <v>270.0017561</v>
      </c>
      <c r="H28" s="25">
        <v>8.93</v>
      </c>
      <c r="I28" s="25">
        <v>150.2</v>
      </c>
      <c r="J28" s="18">
        <v>18.85</v>
      </c>
      <c r="K28" s="18">
        <v>3.52</v>
      </c>
      <c r="L28" s="17">
        <v>16</v>
      </c>
    </row>
    <row r="29" ht="15.5" spans="1:12">
      <c r="A29" s="25">
        <v>28</v>
      </c>
      <c r="B29" s="9">
        <v>5.5088930235178</v>
      </c>
      <c r="C29" s="10">
        <v>0.509734513274336</v>
      </c>
      <c r="D29" s="10">
        <v>0.486883942766296</v>
      </c>
      <c r="E29" s="18">
        <v>18.2499792915919</v>
      </c>
      <c r="F29" s="19">
        <v>29.6</v>
      </c>
      <c r="G29" s="18">
        <v>182.3357983</v>
      </c>
      <c r="H29" s="25">
        <v>9.46</v>
      </c>
      <c r="I29" s="25">
        <v>168.9</v>
      </c>
      <c r="J29" s="18">
        <v>8.01</v>
      </c>
      <c r="K29" s="18">
        <v>5.1</v>
      </c>
      <c r="L29" s="17">
        <v>17.5</v>
      </c>
    </row>
    <row r="30" ht="15.5" spans="1:12">
      <c r="A30" s="25">
        <v>29</v>
      </c>
      <c r="B30" s="9">
        <v>6.18719001001139</v>
      </c>
      <c r="C30" s="10">
        <v>0.529192058187537</v>
      </c>
      <c r="D30" s="10">
        <v>0.67950508880463</v>
      </c>
      <c r="E30" s="18">
        <v>18.7355963826529</v>
      </c>
      <c r="F30" s="19">
        <v>35.4</v>
      </c>
      <c r="G30" s="18">
        <v>237.4027845</v>
      </c>
      <c r="H30" s="25">
        <v>9.16</v>
      </c>
      <c r="I30" s="25">
        <v>171.2</v>
      </c>
      <c r="J30" s="18">
        <v>13.46</v>
      </c>
      <c r="K30" s="18">
        <v>5.53</v>
      </c>
      <c r="L30" s="17">
        <v>13.5</v>
      </c>
    </row>
    <row r="31" ht="15.5" spans="1:12">
      <c r="A31" s="25">
        <v>30</v>
      </c>
      <c r="B31" s="9">
        <v>5.43396687835783</v>
      </c>
      <c r="C31" s="10">
        <v>0.423314103839268</v>
      </c>
      <c r="D31" s="10">
        <v>0.531607765057242</v>
      </c>
      <c r="E31" s="18">
        <v>17.5129280153283</v>
      </c>
      <c r="F31" s="19">
        <v>33.6</v>
      </c>
      <c r="G31" s="18">
        <v>220.6099356</v>
      </c>
      <c r="H31" s="25">
        <v>9.31</v>
      </c>
      <c r="I31" s="25">
        <v>196.3</v>
      </c>
      <c r="J31" s="18">
        <v>8.81</v>
      </c>
      <c r="K31" s="18">
        <v>4.16</v>
      </c>
      <c r="L31" s="17">
        <v>14.6</v>
      </c>
    </row>
    <row r="32" ht="15.5" spans="1:12">
      <c r="A32" s="25">
        <v>31</v>
      </c>
      <c r="B32" s="9">
        <v>14.6461380633156</v>
      </c>
      <c r="C32" s="10">
        <v>1.50108803165183</v>
      </c>
      <c r="D32" s="10">
        <v>1.84373131353398</v>
      </c>
      <c r="E32" s="18">
        <v>21.6996941760911</v>
      </c>
      <c r="F32" s="19">
        <v>125.5</v>
      </c>
      <c r="G32" s="18">
        <v>775.4096479</v>
      </c>
      <c r="H32" s="25">
        <v>7.97</v>
      </c>
      <c r="I32" s="25">
        <v>4170</v>
      </c>
      <c r="J32" s="18">
        <v>37.29</v>
      </c>
      <c r="K32" s="18">
        <v>6.61</v>
      </c>
      <c r="L32" s="17">
        <v>29.9</v>
      </c>
    </row>
    <row r="33" ht="15.5" spans="1:12">
      <c r="A33" s="25">
        <v>32</v>
      </c>
      <c r="B33" s="9">
        <v>17.6510547671067</v>
      </c>
      <c r="C33" s="10">
        <v>1.85531496062992</v>
      </c>
      <c r="D33" s="10">
        <v>1.73444976076555</v>
      </c>
      <c r="E33" s="18">
        <v>21.4094531576755</v>
      </c>
      <c r="F33" s="19">
        <v>123.3</v>
      </c>
      <c r="G33" s="18">
        <v>601.318507</v>
      </c>
      <c r="H33" s="25">
        <v>7.92</v>
      </c>
      <c r="I33" s="25">
        <v>4700</v>
      </c>
      <c r="J33" s="18">
        <v>5.67</v>
      </c>
      <c r="K33" s="18">
        <v>5.11</v>
      </c>
      <c r="L33" s="17">
        <v>27.9</v>
      </c>
    </row>
    <row r="34" ht="15.5" spans="1:12">
      <c r="A34" s="25">
        <v>33</v>
      </c>
      <c r="B34" s="9">
        <v>19.7076717713427</v>
      </c>
      <c r="C34" s="10">
        <v>1.51825396825397</v>
      </c>
      <c r="D34" s="10">
        <v>1.67433026789284</v>
      </c>
      <c r="E34" s="18">
        <v>20.054150559897</v>
      </c>
      <c r="F34" s="19">
        <v>139.6</v>
      </c>
      <c r="G34" s="18">
        <v>597.4668163</v>
      </c>
      <c r="H34" s="25">
        <v>7.86</v>
      </c>
      <c r="I34" s="25">
        <v>3940</v>
      </c>
      <c r="J34" s="18">
        <v>130.16</v>
      </c>
      <c r="K34" s="18">
        <v>3.99</v>
      </c>
      <c r="L34" s="17">
        <v>27.9</v>
      </c>
    </row>
    <row r="35" ht="15.5" spans="1:12">
      <c r="A35" s="25">
        <v>34</v>
      </c>
      <c r="B35" s="9">
        <v>17.7990608480793</v>
      </c>
      <c r="C35" s="10">
        <v>1.29634721131186</v>
      </c>
      <c r="D35" s="10">
        <v>1.64544369279745</v>
      </c>
      <c r="E35" s="18">
        <v>20.2088262566482</v>
      </c>
      <c r="F35" s="19">
        <v>101</v>
      </c>
      <c r="G35" s="18">
        <v>466.7104282</v>
      </c>
      <c r="H35" s="25">
        <v>7.81</v>
      </c>
      <c r="I35" s="25">
        <v>2520</v>
      </c>
      <c r="J35" s="18">
        <v>212.03</v>
      </c>
      <c r="K35" s="18">
        <v>2.7</v>
      </c>
      <c r="L35" s="17">
        <v>29</v>
      </c>
    </row>
    <row r="36" ht="15.5" spans="1:12">
      <c r="A36" s="25">
        <v>35</v>
      </c>
      <c r="B36" s="9">
        <v>15.6947178364681</v>
      </c>
      <c r="C36" s="10">
        <v>1.33524866257182</v>
      </c>
      <c r="D36" s="10">
        <v>1.49975087194818</v>
      </c>
      <c r="E36" s="18">
        <v>21.2994757911298</v>
      </c>
      <c r="F36" s="19">
        <v>87.5</v>
      </c>
      <c r="G36" s="18">
        <v>795.7143485</v>
      </c>
      <c r="H36" s="25">
        <v>7.62</v>
      </c>
      <c r="I36" s="25">
        <v>5790</v>
      </c>
      <c r="J36" s="18">
        <v>30.41</v>
      </c>
      <c r="K36" s="18">
        <v>78.87</v>
      </c>
      <c r="L36" s="17">
        <v>29</v>
      </c>
    </row>
    <row r="37" ht="15.5" spans="1:12">
      <c r="A37" s="25">
        <v>36</v>
      </c>
      <c r="B37" s="9">
        <v>4.72079704220607</v>
      </c>
      <c r="C37" s="10">
        <v>0.416452949299665</v>
      </c>
      <c r="D37" s="10">
        <v>0.438211219804352</v>
      </c>
      <c r="E37" s="18">
        <v>17.4043703304213</v>
      </c>
      <c r="F37" s="19">
        <v>10.8</v>
      </c>
      <c r="G37" s="18">
        <v>73.45516274</v>
      </c>
      <c r="H37" s="25">
        <v>8.78</v>
      </c>
      <c r="I37" s="25">
        <v>227</v>
      </c>
      <c r="J37" s="18">
        <v>157.02</v>
      </c>
      <c r="K37" s="18">
        <v>6.57</v>
      </c>
      <c r="L37" s="27">
        <v>14.4</v>
      </c>
    </row>
    <row r="38" ht="15.5" spans="1:12">
      <c r="A38" s="25">
        <v>37</v>
      </c>
      <c r="B38" s="9">
        <v>4.3709815392257</v>
      </c>
      <c r="C38" s="10">
        <v>0.307147076196102</v>
      </c>
      <c r="D38" s="10">
        <v>0.974103585657371</v>
      </c>
      <c r="E38" s="18">
        <v>18.1231595423281</v>
      </c>
      <c r="F38" s="19">
        <v>27.8</v>
      </c>
      <c r="G38" s="18">
        <v>96.83218072</v>
      </c>
      <c r="H38" s="25">
        <v>8.43</v>
      </c>
      <c r="I38" s="25">
        <v>439</v>
      </c>
      <c r="J38" s="18">
        <v>213.84</v>
      </c>
      <c r="K38" s="18">
        <v>4</v>
      </c>
      <c r="L38" s="27">
        <v>14.1</v>
      </c>
    </row>
    <row r="39" ht="15.5" spans="1:12">
      <c r="A39" s="25">
        <v>38</v>
      </c>
      <c r="B39" s="9">
        <v>3.63261930082207</v>
      </c>
      <c r="C39" s="10">
        <v>0.268964151317093</v>
      </c>
      <c r="D39" s="10">
        <v>0.478135272437494</v>
      </c>
      <c r="E39" s="18">
        <v>17.7518641138435</v>
      </c>
      <c r="F39" s="19">
        <v>14.6</v>
      </c>
      <c r="G39" s="18">
        <v>68.80873985</v>
      </c>
      <c r="H39" s="25">
        <v>8.93</v>
      </c>
      <c r="I39" s="25">
        <v>131.7</v>
      </c>
      <c r="J39" s="18">
        <v>24.18</v>
      </c>
      <c r="K39" s="18">
        <v>3.34</v>
      </c>
      <c r="L39" s="27">
        <v>14.1</v>
      </c>
    </row>
    <row r="40" ht="15.5" spans="1:12">
      <c r="A40" s="25">
        <v>39</v>
      </c>
      <c r="B40" s="9">
        <v>4.19373549883991</v>
      </c>
      <c r="C40" s="20">
        <v>0.298</v>
      </c>
      <c r="D40" s="20">
        <v>0.515</v>
      </c>
      <c r="E40" s="21">
        <v>17.29</v>
      </c>
      <c r="F40" s="22">
        <v>15.7</v>
      </c>
      <c r="G40" s="21">
        <v>83.26</v>
      </c>
      <c r="H40" s="26">
        <v>8.54</v>
      </c>
      <c r="I40" s="26">
        <v>216.9</v>
      </c>
      <c r="J40" s="21">
        <v>167.31</v>
      </c>
      <c r="K40" s="21">
        <v>6.28</v>
      </c>
      <c r="L40" s="27">
        <v>14.2</v>
      </c>
    </row>
    <row r="41" ht="15.5" spans="1:12">
      <c r="A41" s="25">
        <v>40</v>
      </c>
      <c r="B41" s="9">
        <v>4.73317865429234</v>
      </c>
      <c r="C41" s="20">
        <v>0.326</v>
      </c>
      <c r="D41" s="20">
        <v>0.632</v>
      </c>
      <c r="E41" s="21">
        <v>17.62</v>
      </c>
      <c r="F41" s="22">
        <v>16.4</v>
      </c>
      <c r="G41" s="21">
        <v>74.39</v>
      </c>
      <c r="H41" s="26">
        <v>8.87</v>
      </c>
      <c r="I41" s="26">
        <v>225.4</v>
      </c>
      <c r="J41" s="21">
        <v>189.74</v>
      </c>
      <c r="K41" s="21">
        <v>5.49</v>
      </c>
      <c r="L41" s="27">
        <v>14.1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57"/>
  <sheetViews>
    <sheetView zoomScale="115" zoomScaleNormal="115" topLeftCell="A142" workbookViewId="0">
      <selection activeCell="F127" sqref="F127"/>
    </sheetView>
  </sheetViews>
  <sheetFormatPr defaultColWidth="8.66666666666667" defaultRowHeight="14"/>
  <cols>
    <col min="2" max="2" width="8.66666666666667" style="4"/>
    <col min="18" max="20" width="12.6666666666667"/>
    <col min="22" max="22" width="10.5"/>
  </cols>
  <sheetData>
    <row r="1" ht="15.5" spans="3:21">
      <c r="C1" s="16" t="s">
        <v>0</v>
      </c>
      <c r="D1" s="17" t="s">
        <v>1</v>
      </c>
      <c r="E1" s="17" t="s">
        <v>2</v>
      </c>
      <c r="F1" s="17" t="s">
        <v>3</v>
      </c>
      <c r="G1" s="17" t="s">
        <v>4</v>
      </c>
      <c r="H1" s="17" t="s">
        <v>5</v>
      </c>
      <c r="I1" s="24" t="s">
        <v>6</v>
      </c>
      <c r="J1" s="17" t="s">
        <v>7</v>
      </c>
      <c r="K1" s="17" t="s">
        <v>8</v>
      </c>
      <c r="L1" s="17" t="s">
        <v>9</v>
      </c>
      <c r="M1" s="17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11</v>
      </c>
      <c r="S1" s="5" t="s">
        <v>12</v>
      </c>
      <c r="T1" s="5" t="s">
        <v>13</v>
      </c>
      <c r="U1" s="5" t="s">
        <v>14</v>
      </c>
    </row>
    <row r="2" ht="15.5" spans="1:17">
      <c r="A2">
        <v>1</v>
      </c>
      <c r="B2" s="4" t="s">
        <v>15</v>
      </c>
      <c r="C2" s="9">
        <v>4.37426921638723</v>
      </c>
      <c r="D2" s="10">
        <v>0.426265012797795</v>
      </c>
      <c r="E2" s="10">
        <v>0.303211054776817</v>
      </c>
      <c r="F2" s="18">
        <v>16.9991617626857</v>
      </c>
      <c r="G2" s="19">
        <v>40.9</v>
      </c>
      <c r="H2" s="18">
        <v>168.9542241</v>
      </c>
      <c r="I2" s="25">
        <v>8.47</v>
      </c>
      <c r="J2" s="25">
        <v>112.9</v>
      </c>
      <c r="K2" s="18">
        <v>12.57</v>
      </c>
      <c r="L2" s="18">
        <v>3.61</v>
      </c>
      <c r="M2" s="17">
        <v>9.6</v>
      </c>
      <c r="N2" s="8">
        <v>1.29535244306467</v>
      </c>
      <c r="O2" s="8">
        <v>0.857774128935136</v>
      </c>
      <c r="P2" s="8">
        <v>0.804847725443217</v>
      </c>
      <c r="Q2" s="8">
        <v>5</v>
      </c>
    </row>
    <row r="3" ht="15.5" spans="1:21">
      <c r="A3">
        <v>2</v>
      </c>
      <c r="B3" s="4" t="s">
        <v>15</v>
      </c>
      <c r="C3" s="9">
        <v>6.0562735955956</v>
      </c>
      <c r="D3" s="10">
        <v>0.552356537172155</v>
      </c>
      <c r="E3" s="10">
        <v>0.520739630184908</v>
      </c>
      <c r="F3" s="18">
        <v>17.3762600523212</v>
      </c>
      <c r="G3" s="19">
        <v>44.7</v>
      </c>
      <c r="H3" s="18">
        <v>209.1641467</v>
      </c>
      <c r="I3" s="25">
        <v>8.62</v>
      </c>
      <c r="J3" s="25">
        <v>120.8</v>
      </c>
      <c r="K3" s="18">
        <v>17.64</v>
      </c>
      <c r="L3" s="18">
        <v>6.15</v>
      </c>
      <c r="M3" s="17">
        <v>10.2</v>
      </c>
      <c r="N3" s="8">
        <v>1.29641758686778</v>
      </c>
      <c r="O3" s="8">
        <v>0.615809006030377</v>
      </c>
      <c r="P3" s="8">
        <v>0.723544431678832</v>
      </c>
      <c r="Q3" s="8">
        <v>6</v>
      </c>
      <c r="R3">
        <f>AVERAGE(N2:N6)</f>
        <v>1.27734443931008</v>
      </c>
      <c r="S3">
        <f>AVERAGE(O2:O6)</f>
        <v>0.684828502207408</v>
      </c>
      <c r="T3">
        <f>AVERAGE(P2:P6)</f>
        <v>0.801882761761912</v>
      </c>
      <c r="U3">
        <f>AVERAGE(Q2:Q6)</f>
        <v>5</v>
      </c>
    </row>
    <row r="4" ht="15.5" spans="1:17">
      <c r="A4">
        <v>3</v>
      </c>
      <c r="B4" s="4" t="s">
        <v>15</v>
      </c>
      <c r="C4" s="9">
        <v>4.63691395240546</v>
      </c>
      <c r="D4" s="10">
        <v>0.417247560246963</v>
      </c>
      <c r="E4" s="10">
        <v>0.383621546412244</v>
      </c>
      <c r="F4" s="18">
        <v>17.0449135827472</v>
      </c>
      <c r="G4" s="19">
        <v>24.5</v>
      </c>
      <c r="H4" s="18">
        <v>193.3989681</v>
      </c>
      <c r="I4" s="25">
        <v>8.67</v>
      </c>
      <c r="J4" s="25">
        <v>111.9</v>
      </c>
      <c r="K4" s="18">
        <v>12.2</v>
      </c>
      <c r="L4" s="18">
        <v>3.23</v>
      </c>
      <c r="M4" s="17">
        <v>10.4</v>
      </c>
      <c r="N4" s="8">
        <v>1.23069806160973</v>
      </c>
      <c r="O4" s="8">
        <v>0.669293033434945</v>
      </c>
      <c r="P4" s="8">
        <v>0.887760995158011</v>
      </c>
      <c r="Q4" s="8">
        <v>4</v>
      </c>
    </row>
    <row r="5" ht="15.5" spans="1:17">
      <c r="A5">
        <v>4</v>
      </c>
      <c r="B5" s="4" t="s">
        <v>15</v>
      </c>
      <c r="C5" s="9">
        <v>4.84099380103655</v>
      </c>
      <c r="D5" s="10">
        <v>0.456806590819929</v>
      </c>
      <c r="E5" s="10">
        <v>0.381263616557734</v>
      </c>
      <c r="F5" s="18">
        <v>17.1521255396116</v>
      </c>
      <c r="G5" s="19">
        <v>22.9</v>
      </c>
      <c r="H5" s="18">
        <v>145.2416511</v>
      </c>
      <c r="I5" s="25">
        <v>8.96</v>
      </c>
      <c r="J5" s="25">
        <v>95.6</v>
      </c>
      <c r="K5" s="18">
        <v>5.41</v>
      </c>
      <c r="L5" s="18">
        <v>3.02</v>
      </c>
      <c r="M5" s="17">
        <v>7.6</v>
      </c>
      <c r="N5" s="8">
        <v>1.14451435232007</v>
      </c>
      <c r="O5" s="8">
        <v>0.557290189808379</v>
      </c>
      <c r="P5" s="8">
        <v>0.711126750201329</v>
      </c>
      <c r="Q5" s="8">
        <v>5</v>
      </c>
    </row>
    <row r="6" ht="15.5" spans="1:17">
      <c r="A6">
        <v>5</v>
      </c>
      <c r="B6" s="4" t="s">
        <v>15</v>
      </c>
      <c r="C6" s="9">
        <v>4.09433779909623</v>
      </c>
      <c r="D6" s="10">
        <v>0.338513648137079</v>
      </c>
      <c r="E6" s="10">
        <v>0.361887765219116</v>
      </c>
      <c r="F6" s="18">
        <v>17.1912807280856</v>
      </c>
      <c r="G6" s="19">
        <v>23.9</v>
      </c>
      <c r="H6" s="18">
        <v>187.2812937</v>
      </c>
      <c r="I6" s="25">
        <v>8.77</v>
      </c>
      <c r="J6" s="25">
        <v>118.4</v>
      </c>
      <c r="K6" s="18">
        <v>12.87</v>
      </c>
      <c r="L6" s="18">
        <v>3.61</v>
      </c>
      <c r="M6" s="17">
        <v>7.6</v>
      </c>
      <c r="N6" s="8">
        <v>1.41973975268815</v>
      </c>
      <c r="O6" s="8">
        <v>0.723976152828205</v>
      </c>
      <c r="P6" s="8">
        <v>0.882133906328173</v>
      </c>
      <c r="Q6" s="8">
        <v>5</v>
      </c>
    </row>
    <row r="7" ht="15.5" spans="1:21">
      <c r="A7">
        <v>6</v>
      </c>
      <c r="B7" s="4" t="s">
        <v>16</v>
      </c>
      <c r="C7" s="9">
        <v>7.34518455823403</v>
      </c>
      <c r="D7" s="10">
        <v>0.610159362549801</v>
      </c>
      <c r="E7" s="10">
        <v>0.986529318541997</v>
      </c>
      <c r="F7" s="18">
        <v>17.6960130856642</v>
      </c>
      <c r="G7" s="19">
        <v>39.6</v>
      </c>
      <c r="H7" s="18">
        <v>135.6538193</v>
      </c>
      <c r="I7" s="25">
        <v>8.51</v>
      </c>
      <c r="J7" s="25">
        <v>116</v>
      </c>
      <c r="K7" s="18">
        <v>23.39</v>
      </c>
      <c r="L7" s="18">
        <v>5.85</v>
      </c>
      <c r="M7" s="17">
        <v>7.9</v>
      </c>
      <c r="N7" s="8">
        <v>1.51884870115995</v>
      </c>
      <c r="O7" s="8">
        <v>0.724504611142966</v>
      </c>
      <c r="P7" s="8">
        <v>0.847685600240926</v>
      </c>
      <c r="Q7" s="8">
        <v>6</v>
      </c>
      <c r="R7">
        <f>AVERAGE(N7:N11)</f>
        <v>1.47833340970284</v>
      </c>
      <c r="S7">
        <f>AVERAGE(O7:O11)</f>
        <v>0.721481308949072</v>
      </c>
      <c r="T7">
        <f>AVERAGE(P7:P11)</f>
        <v>0.878094059279472</v>
      </c>
      <c r="U7">
        <f>AVERAGE(Q7:Q11)</f>
        <v>5.4</v>
      </c>
    </row>
    <row r="8" ht="15.5" spans="1:17">
      <c r="A8">
        <v>7</v>
      </c>
      <c r="B8" s="4" t="s">
        <v>16</v>
      </c>
      <c r="C8" s="9">
        <v>5.09723630005371</v>
      </c>
      <c r="D8" s="10">
        <v>0.477832512315271</v>
      </c>
      <c r="E8" s="10">
        <v>0.47576211894053</v>
      </c>
      <c r="F8" s="18">
        <v>17.448816205541</v>
      </c>
      <c r="G8" s="19">
        <v>26.8</v>
      </c>
      <c r="H8" s="18">
        <v>116.7753857</v>
      </c>
      <c r="I8" s="25">
        <v>8.61</v>
      </c>
      <c r="J8" s="25">
        <v>95.9</v>
      </c>
      <c r="K8" s="18">
        <v>11.44</v>
      </c>
      <c r="L8" s="18">
        <v>2.85</v>
      </c>
      <c r="M8" s="17">
        <v>14.2</v>
      </c>
      <c r="N8" s="8">
        <v>1.39384125520271</v>
      </c>
      <c r="O8" s="8">
        <v>0.692089982904076</v>
      </c>
      <c r="P8" s="8">
        <v>0.866042265087865</v>
      </c>
      <c r="Q8" s="8">
        <v>5</v>
      </c>
    </row>
    <row r="9" ht="15.5" spans="1:17">
      <c r="A9">
        <v>8</v>
      </c>
      <c r="B9" s="4" t="s">
        <v>16</v>
      </c>
      <c r="C9" s="9">
        <v>9.86692154988604</v>
      </c>
      <c r="D9" s="10">
        <v>0.867202824637113</v>
      </c>
      <c r="E9" s="10">
        <v>0.559210526315789</v>
      </c>
      <c r="F9" s="18">
        <v>17.731180731367</v>
      </c>
      <c r="G9" s="19">
        <v>53.6</v>
      </c>
      <c r="H9" s="18">
        <v>127.8080679</v>
      </c>
      <c r="I9" s="25">
        <v>8.53</v>
      </c>
      <c r="J9" s="25">
        <v>105.7</v>
      </c>
      <c r="K9" s="18">
        <v>11.16</v>
      </c>
      <c r="L9" s="18">
        <v>3.37</v>
      </c>
      <c r="M9" s="17">
        <v>12.4</v>
      </c>
      <c r="N9" s="8">
        <v>1.67977334545692</v>
      </c>
      <c r="O9" s="8">
        <v>0.791791082250974</v>
      </c>
      <c r="P9" s="8">
        <v>0.937499354297048</v>
      </c>
      <c r="Q9" s="8">
        <v>6</v>
      </c>
    </row>
    <row r="10" ht="15.5" spans="1:17">
      <c r="A10">
        <v>9</v>
      </c>
      <c r="B10" s="4" t="s">
        <v>16</v>
      </c>
      <c r="C10" s="9">
        <v>9.2382401422653</v>
      </c>
      <c r="D10" s="10">
        <v>0.6517363851618</v>
      </c>
      <c r="E10" s="10">
        <v>0.465347519140897</v>
      </c>
      <c r="F10" s="18">
        <v>17.7483007733751</v>
      </c>
      <c r="G10" s="19">
        <v>25.3</v>
      </c>
      <c r="H10" s="18">
        <v>175.4371976</v>
      </c>
      <c r="I10" s="25">
        <v>8.62</v>
      </c>
      <c r="J10" s="25">
        <v>128.5</v>
      </c>
      <c r="K10" s="18">
        <v>18.6</v>
      </c>
      <c r="L10" s="18">
        <v>2.65</v>
      </c>
      <c r="M10" s="17">
        <v>12.4</v>
      </c>
      <c r="N10" s="8">
        <v>1.35279851770531</v>
      </c>
      <c r="O10" s="8">
        <v>0.67504092406626</v>
      </c>
      <c r="P10" s="8">
        <v>0.84054097847077</v>
      </c>
      <c r="Q10" s="8">
        <v>5</v>
      </c>
    </row>
    <row r="11" ht="15.5" spans="1:17">
      <c r="A11">
        <v>10</v>
      </c>
      <c r="B11" s="4" t="s">
        <v>16</v>
      </c>
      <c r="C11" s="9">
        <v>7.77298761275777</v>
      </c>
      <c r="D11" s="10">
        <v>0.564021995286724</v>
      </c>
      <c r="E11" s="10">
        <v>0.602218700475436</v>
      </c>
      <c r="F11" s="18">
        <v>17.9802443532769</v>
      </c>
      <c r="G11" s="19">
        <v>47.1</v>
      </c>
      <c r="H11" s="18">
        <v>106.9668886</v>
      </c>
      <c r="I11" s="25">
        <v>8.53</v>
      </c>
      <c r="J11" s="25">
        <v>99.6</v>
      </c>
      <c r="K11" s="18">
        <v>12.45</v>
      </c>
      <c r="L11" s="18">
        <v>3.09</v>
      </c>
      <c r="M11" s="17">
        <v>15.1</v>
      </c>
      <c r="N11" s="8">
        <v>1.44640522898931</v>
      </c>
      <c r="O11" s="8">
        <v>0.723979944381085</v>
      </c>
      <c r="P11" s="8">
        <v>0.898702098300752</v>
      </c>
      <c r="Q11" s="8">
        <v>5</v>
      </c>
    </row>
    <row r="12" ht="15.5" spans="1:21">
      <c r="A12">
        <v>11</v>
      </c>
      <c r="B12" s="4" t="s">
        <v>17</v>
      </c>
      <c r="C12" s="9">
        <v>9.45572786454279</v>
      </c>
      <c r="D12" s="10">
        <v>0.942789034564958</v>
      </c>
      <c r="E12" s="10">
        <v>0.673544291240948</v>
      </c>
      <c r="F12" s="18">
        <v>18.8426998934708</v>
      </c>
      <c r="G12" s="19">
        <v>82.1</v>
      </c>
      <c r="H12" s="18">
        <v>238.8587165</v>
      </c>
      <c r="I12" s="25">
        <v>8.34</v>
      </c>
      <c r="J12" s="25">
        <v>1263</v>
      </c>
      <c r="K12" s="18">
        <v>218.17</v>
      </c>
      <c r="L12" s="18">
        <v>2.92</v>
      </c>
      <c r="M12" s="17">
        <v>9.9</v>
      </c>
      <c r="N12" s="8">
        <v>1.38731454628927</v>
      </c>
      <c r="O12" s="8">
        <v>0.647162051167651</v>
      </c>
      <c r="P12" s="8">
        <v>0.774274990653163</v>
      </c>
      <c r="Q12" s="8">
        <v>6</v>
      </c>
      <c r="R12">
        <f>AVERAGE(N12:N16)</f>
        <v>1.44678859972793</v>
      </c>
      <c r="S12">
        <f>AVERAGE(O12:O16)</f>
        <v>0.685272145072182</v>
      </c>
      <c r="T12">
        <f>AVERAGE(P12:P16)</f>
        <v>0.845394307921752</v>
      </c>
      <c r="U12">
        <f>AVERAGE(Q12:Q16)</f>
        <v>5.6</v>
      </c>
    </row>
    <row r="13" ht="15.5" spans="1:17">
      <c r="A13">
        <v>12</v>
      </c>
      <c r="B13" s="4" t="s">
        <v>17</v>
      </c>
      <c r="C13" s="9">
        <v>9.83569711460159</v>
      </c>
      <c r="D13" s="10">
        <v>0.866773162939297</v>
      </c>
      <c r="E13" s="10">
        <v>1.2036389083275</v>
      </c>
      <c r="F13" s="18">
        <v>19.27270388293</v>
      </c>
      <c r="G13" s="19">
        <v>30.3</v>
      </c>
      <c r="H13" s="18">
        <v>327.7605398</v>
      </c>
      <c r="I13" s="25">
        <v>8.08</v>
      </c>
      <c r="J13" s="25">
        <v>3810</v>
      </c>
      <c r="K13" s="18">
        <v>216.28</v>
      </c>
      <c r="L13" s="18">
        <v>3.11</v>
      </c>
      <c r="M13" s="17">
        <v>11.7</v>
      </c>
      <c r="N13" s="8">
        <v>1.46673990048292</v>
      </c>
      <c r="O13" s="8">
        <v>0.691422880442623</v>
      </c>
      <c r="P13" s="8">
        <v>0.818603124846234</v>
      </c>
      <c r="Q13" s="8">
        <v>6</v>
      </c>
    </row>
    <row r="14" ht="15.5" spans="1:17">
      <c r="A14">
        <v>13</v>
      </c>
      <c r="B14" s="4" t="s">
        <v>17</v>
      </c>
      <c r="C14" s="9">
        <v>10.1829795165813</v>
      </c>
      <c r="D14" s="10">
        <v>0.864041163665149</v>
      </c>
      <c r="E14" s="10">
        <v>0.785465405674465</v>
      </c>
      <c r="F14" s="18">
        <v>19.021540505992</v>
      </c>
      <c r="G14" s="19">
        <v>50.7</v>
      </c>
      <c r="H14" s="18">
        <v>390.8067703</v>
      </c>
      <c r="I14" s="25">
        <v>7.96</v>
      </c>
      <c r="J14" s="25">
        <v>1787</v>
      </c>
      <c r="K14" s="18">
        <v>202.18</v>
      </c>
      <c r="L14" s="18">
        <v>3.84</v>
      </c>
      <c r="M14" s="17">
        <v>10.9</v>
      </c>
      <c r="N14" s="8">
        <v>1.42362759865544</v>
      </c>
      <c r="O14" s="8">
        <v>0.726874976591667</v>
      </c>
      <c r="P14" s="8">
        <v>0.884549560847835</v>
      </c>
      <c r="Q14" s="8">
        <v>5</v>
      </c>
    </row>
    <row r="15" ht="15.5" spans="1:17">
      <c r="A15">
        <v>14</v>
      </c>
      <c r="B15" s="4" t="s">
        <v>17</v>
      </c>
      <c r="C15" s="9">
        <v>9.75638051044084</v>
      </c>
      <c r="D15" s="20">
        <v>0.835</v>
      </c>
      <c r="E15" s="20">
        <v>0.816</v>
      </c>
      <c r="F15" s="21">
        <v>18.98</v>
      </c>
      <c r="G15" s="22">
        <v>60.4</v>
      </c>
      <c r="H15" s="21">
        <v>354.6</v>
      </c>
      <c r="I15" s="26">
        <v>8.05</v>
      </c>
      <c r="J15" s="26">
        <v>1874</v>
      </c>
      <c r="K15" s="21">
        <v>200.45</v>
      </c>
      <c r="L15" s="21">
        <v>3.69</v>
      </c>
      <c r="M15" s="17">
        <v>11.4</v>
      </c>
      <c r="N15" s="8">
        <v>1.57571057008982</v>
      </c>
      <c r="O15" s="8">
        <v>0.716850220632673</v>
      </c>
      <c r="P15" s="8">
        <v>0.979044023951647</v>
      </c>
      <c r="Q15" s="8">
        <v>5</v>
      </c>
    </row>
    <row r="16" ht="15.5" spans="1:17">
      <c r="A16">
        <v>15</v>
      </c>
      <c r="B16" s="4" t="s">
        <v>17</v>
      </c>
      <c r="C16" s="9">
        <v>9.98259860788863</v>
      </c>
      <c r="D16" s="20">
        <v>0.843</v>
      </c>
      <c r="E16" s="20">
        <v>0.798</v>
      </c>
      <c r="F16" s="21">
        <v>19.21</v>
      </c>
      <c r="G16" s="22">
        <v>62.5</v>
      </c>
      <c r="H16" s="21">
        <v>321.87</v>
      </c>
      <c r="I16" s="26">
        <v>8.48</v>
      </c>
      <c r="J16" s="26">
        <v>1821</v>
      </c>
      <c r="K16" s="21">
        <v>206.9</v>
      </c>
      <c r="L16" s="21">
        <v>3.58</v>
      </c>
      <c r="M16" s="17">
        <v>11.3</v>
      </c>
      <c r="N16" s="8">
        <v>1.38055038312218</v>
      </c>
      <c r="O16" s="8">
        <v>0.644050596526295</v>
      </c>
      <c r="P16" s="8">
        <v>0.770499839309882</v>
      </c>
      <c r="Q16" s="8">
        <v>6</v>
      </c>
    </row>
    <row r="17" ht="15.5" spans="1:21">
      <c r="A17">
        <v>16</v>
      </c>
      <c r="B17" s="4" t="s">
        <v>18</v>
      </c>
      <c r="C17" s="9">
        <v>7.79529308233526</v>
      </c>
      <c r="D17" s="10">
        <v>0.76192360973679</v>
      </c>
      <c r="E17" s="10">
        <v>0.340897829749282</v>
      </c>
      <c r="F17" s="18">
        <v>16.6960917609967</v>
      </c>
      <c r="G17" s="19">
        <v>49.7</v>
      </c>
      <c r="H17" s="18">
        <v>511.0626448</v>
      </c>
      <c r="I17" s="25">
        <v>8.27</v>
      </c>
      <c r="J17" s="25">
        <v>543</v>
      </c>
      <c r="K17" s="18">
        <v>24.01</v>
      </c>
      <c r="L17" s="18">
        <v>3.37</v>
      </c>
      <c r="M17" s="17">
        <v>8.1</v>
      </c>
      <c r="N17" s="8">
        <v>1.38206342122518</v>
      </c>
      <c r="O17" s="8">
        <v>0.714185558263661</v>
      </c>
      <c r="P17" s="8">
        <v>0.85872428538418</v>
      </c>
      <c r="Q17" s="8">
        <v>5</v>
      </c>
      <c r="R17">
        <f>AVERAGE(N17:N21)</f>
        <v>1.31146303819067</v>
      </c>
      <c r="S17">
        <f>AVERAGE(O17:O21)</f>
        <v>0.687383783824887</v>
      </c>
      <c r="T17">
        <f>AVERAGE(P17:P21)</f>
        <v>0.863364053710428</v>
      </c>
      <c r="U17">
        <f>AVERAGE(Q17:Q21)</f>
        <v>4.6</v>
      </c>
    </row>
    <row r="18" ht="15.5" spans="1:17">
      <c r="A18">
        <v>17</v>
      </c>
      <c r="B18" s="4" t="s">
        <v>18</v>
      </c>
      <c r="C18" s="9">
        <v>7.77915787480401</v>
      </c>
      <c r="D18" s="10">
        <v>0.697989249452518</v>
      </c>
      <c r="E18" s="10">
        <v>0.315998018821199</v>
      </c>
      <c r="F18" s="18">
        <v>16.9300457458413</v>
      </c>
      <c r="G18" s="19">
        <v>19</v>
      </c>
      <c r="H18" s="18">
        <v>379.6418192</v>
      </c>
      <c r="I18" s="25">
        <v>8.64</v>
      </c>
      <c r="J18" s="25">
        <v>422</v>
      </c>
      <c r="K18" s="18">
        <v>32.25</v>
      </c>
      <c r="L18" s="18">
        <v>4.45</v>
      </c>
      <c r="M18" s="17">
        <v>9.9</v>
      </c>
      <c r="N18" s="8">
        <v>1.29923382159348</v>
      </c>
      <c r="O18" s="8">
        <v>0.660260859679845</v>
      </c>
      <c r="P18" s="8">
        <v>0.807259361517421</v>
      </c>
      <c r="Q18" s="8">
        <v>5</v>
      </c>
    </row>
    <row r="19" ht="15.5" spans="1:17">
      <c r="A19">
        <v>18</v>
      </c>
      <c r="B19" s="4" t="s">
        <v>18</v>
      </c>
      <c r="C19" s="9">
        <v>4.27955011671501</v>
      </c>
      <c r="D19" s="10">
        <v>0.358512952343287</v>
      </c>
      <c r="E19" s="10">
        <v>0.238450074515648</v>
      </c>
      <c r="F19" s="18">
        <v>16.5927585805957</v>
      </c>
      <c r="G19" s="19">
        <v>8</v>
      </c>
      <c r="H19" s="18">
        <v>182.3732613</v>
      </c>
      <c r="I19" s="25">
        <v>8.77</v>
      </c>
      <c r="J19" s="25">
        <v>168.7</v>
      </c>
      <c r="K19" s="18">
        <v>23.84</v>
      </c>
      <c r="L19" s="18">
        <v>3.37</v>
      </c>
      <c r="M19" s="17">
        <v>2.9</v>
      </c>
      <c r="N19" s="8">
        <v>1.24802160235583</v>
      </c>
      <c r="O19" s="8">
        <v>0.683248605495973</v>
      </c>
      <c r="P19" s="8">
        <v>0.900257288320528</v>
      </c>
      <c r="Q19" s="8">
        <v>4</v>
      </c>
    </row>
    <row r="20" ht="15.5" spans="1:17">
      <c r="A20">
        <v>19</v>
      </c>
      <c r="B20" s="4" t="s">
        <v>18</v>
      </c>
      <c r="C20" s="9">
        <v>5.68936935894127</v>
      </c>
      <c r="D20" s="10">
        <v>0.471121624285433</v>
      </c>
      <c r="E20" s="10">
        <v>0.282137889926485</v>
      </c>
      <c r="F20" s="18">
        <v>17.691642785899</v>
      </c>
      <c r="G20" s="19">
        <v>13.6</v>
      </c>
      <c r="H20" s="18">
        <v>405.9792328</v>
      </c>
      <c r="I20" s="25">
        <v>8.66</v>
      </c>
      <c r="J20" s="25">
        <v>375</v>
      </c>
      <c r="K20" s="18">
        <v>37.17</v>
      </c>
      <c r="L20" s="18">
        <v>3.13</v>
      </c>
      <c r="M20" s="17">
        <v>8.9</v>
      </c>
      <c r="N20" s="8">
        <v>1.17698582394544</v>
      </c>
      <c r="O20" s="8">
        <v>0.641618360493144</v>
      </c>
      <c r="P20" s="8">
        <v>0.849015805701346</v>
      </c>
      <c r="Q20" s="8">
        <v>4</v>
      </c>
    </row>
    <row r="21" ht="15.5" spans="1:17">
      <c r="A21">
        <v>20</v>
      </c>
      <c r="B21" s="4" t="s">
        <v>18</v>
      </c>
      <c r="C21" s="9">
        <v>3.77198705645091</v>
      </c>
      <c r="D21" s="10">
        <v>0.377512437810945</v>
      </c>
      <c r="E21" s="10">
        <v>0.254783384554377</v>
      </c>
      <c r="F21" s="18">
        <v>17.229528807563</v>
      </c>
      <c r="G21" s="19">
        <v>9.4</v>
      </c>
      <c r="H21" s="18">
        <v>186.4250597</v>
      </c>
      <c r="I21" s="25">
        <v>8.89</v>
      </c>
      <c r="J21" s="25">
        <v>128</v>
      </c>
      <c r="K21" s="18">
        <v>8.9</v>
      </c>
      <c r="L21" s="18">
        <v>3.71</v>
      </c>
      <c r="M21" s="17">
        <v>8.3</v>
      </c>
      <c r="N21" s="8">
        <v>1.4510105218334</v>
      </c>
      <c r="O21" s="8">
        <v>0.737605535191812</v>
      </c>
      <c r="P21" s="8">
        <v>0.901563527628666</v>
      </c>
      <c r="Q21" s="8">
        <v>5</v>
      </c>
    </row>
    <row r="22" ht="15.5" spans="1:21">
      <c r="A22">
        <v>21</v>
      </c>
      <c r="B22" s="4" t="s">
        <v>19</v>
      </c>
      <c r="C22" s="9">
        <v>10.1783579752923</v>
      </c>
      <c r="D22" s="10">
        <v>0.913657770800628</v>
      </c>
      <c r="E22" s="10">
        <v>0.690585648610833</v>
      </c>
      <c r="F22" s="18">
        <v>20.0897981214588</v>
      </c>
      <c r="G22" s="19">
        <v>24.9</v>
      </c>
      <c r="H22" s="18">
        <v>235.0634935</v>
      </c>
      <c r="I22" s="25">
        <v>8.41</v>
      </c>
      <c r="J22" s="25">
        <v>224</v>
      </c>
      <c r="K22" s="18">
        <v>4.41</v>
      </c>
      <c r="L22" s="18">
        <v>2.97</v>
      </c>
      <c r="M22" s="17">
        <v>27.4</v>
      </c>
      <c r="N22" s="8">
        <v>1.52554930606662</v>
      </c>
      <c r="O22" s="8">
        <v>0.765370253631729</v>
      </c>
      <c r="P22" s="8">
        <v>0.947877078252367</v>
      </c>
      <c r="Q22" s="8">
        <v>5</v>
      </c>
      <c r="R22">
        <f>AVERAGE(N22:N26)</f>
        <v>1.53033605538035</v>
      </c>
      <c r="S22">
        <f>AVERAGE(O22:O26)</f>
        <v>0.760206236108945</v>
      </c>
      <c r="T22">
        <f>AVERAGE(P22:P26)</f>
        <v>0.932514317932438</v>
      </c>
      <c r="U22">
        <f>AVERAGE(Q22:Q26)</f>
        <v>5.2</v>
      </c>
    </row>
    <row r="23" ht="15.5" spans="1:17">
      <c r="A23">
        <v>22</v>
      </c>
      <c r="B23" s="4" t="s">
        <v>19</v>
      </c>
      <c r="C23" s="9">
        <v>10.7104773630159</v>
      </c>
      <c r="D23" s="10">
        <v>1.08773307163886</v>
      </c>
      <c r="E23" s="10">
        <v>0.732506203473945</v>
      </c>
      <c r="F23" s="18">
        <v>21.2456575779853</v>
      </c>
      <c r="G23" s="19">
        <v>25.4</v>
      </c>
      <c r="H23" s="18">
        <v>296.0473686</v>
      </c>
      <c r="I23" s="25">
        <v>8.47</v>
      </c>
      <c r="J23" s="25">
        <v>207</v>
      </c>
      <c r="K23" s="18">
        <v>6.47</v>
      </c>
      <c r="L23" s="18">
        <v>3.22</v>
      </c>
      <c r="M23" s="17">
        <v>26.5</v>
      </c>
      <c r="N23" s="8">
        <v>1.24572025403618</v>
      </c>
      <c r="O23" s="8">
        <v>0.683831411227861</v>
      </c>
      <c r="P23" s="8">
        <v>0.898597216416466</v>
      </c>
      <c r="Q23" s="8">
        <v>4</v>
      </c>
    </row>
    <row r="24" ht="15.5" spans="1:17">
      <c r="A24">
        <v>23</v>
      </c>
      <c r="B24" s="4" t="s">
        <v>19</v>
      </c>
      <c r="C24" s="9">
        <v>10.8633034318163</v>
      </c>
      <c r="D24" s="10">
        <v>0.880102543876947</v>
      </c>
      <c r="E24" s="10">
        <v>0.717497751573898</v>
      </c>
      <c r="F24" s="18">
        <v>20.8464516809655</v>
      </c>
      <c r="G24" s="19">
        <v>26.6</v>
      </c>
      <c r="H24" s="18">
        <v>235.7355907</v>
      </c>
      <c r="I24" s="25">
        <v>8.09</v>
      </c>
      <c r="J24" s="25">
        <v>351</v>
      </c>
      <c r="K24" s="18">
        <v>24.77</v>
      </c>
      <c r="L24" s="18">
        <v>2.72</v>
      </c>
      <c r="M24" s="17">
        <v>27.8</v>
      </c>
      <c r="N24" s="8">
        <v>1.45969509070885</v>
      </c>
      <c r="O24" s="8">
        <v>0.739188487994871</v>
      </c>
      <c r="P24" s="8">
        <v>0.906959553662573</v>
      </c>
      <c r="Q24" s="8">
        <v>5</v>
      </c>
    </row>
    <row r="25" ht="15.5" spans="1:17">
      <c r="A25">
        <v>24</v>
      </c>
      <c r="B25" s="4" t="s">
        <v>19</v>
      </c>
      <c r="C25" s="9">
        <v>11.1494706220468</v>
      </c>
      <c r="D25" s="10">
        <v>0.918897637795276</v>
      </c>
      <c r="E25" s="10">
        <v>0.666000998502247</v>
      </c>
      <c r="F25" s="18">
        <v>19.8755153622564</v>
      </c>
      <c r="G25" s="19">
        <v>20.2</v>
      </c>
      <c r="H25" s="18">
        <v>219.5688937</v>
      </c>
      <c r="I25" s="25">
        <v>8.56</v>
      </c>
      <c r="J25" s="25">
        <v>191.9</v>
      </c>
      <c r="K25" s="18">
        <v>5.68</v>
      </c>
      <c r="L25" s="18">
        <v>4.31</v>
      </c>
      <c r="M25" s="17">
        <v>28.8</v>
      </c>
      <c r="N25" s="8">
        <v>1.7565461996853</v>
      </c>
      <c r="O25" s="8">
        <v>0.821295576387431</v>
      </c>
      <c r="P25" s="8">
        <v>0.980347100072578</v>
      </c>
      <c r="Q25" s="8">
        <v>6</v>
      </c>
    </row>
    <row r="26" ht="15.5" spans="1:17">
      <c r="A26">
        <v>25</v>
      </c>
      <c r="B26" s="4" t="s">
        <v>19</v>
      </c>
      <c r="C26" s="9">
        <v>10.1464007360317</v>
      </c>
      <c r="D26" s="10">
        <v>0.769414575866189</v>
      </c>
      <c r="E26" s="10">
        <v>0.915261004092225</v>
      </c>
      <c r="F26" s="18">
        <v>18.8218634058863</v>
      </c>
      <c r="G26" s="19">
        <v>36.4</v>
      </c>
      <c r="H26" s="18">
        <v>197.3562305</v>
      </c>
      <c r="I26" s="25">
        <v>8.59</v>
      </c>
      <c r="J26" s="25">
        <v>172.9</v>
      </c>
      <c r="K26" s="18">
        <v>13.28</v>
      </c>
      <c r="L26" s="18">
        <v>2.6</v>
      </c>
      <c r="M26" s="17">
        <v>27.8</v>
      </c>
      <c r="N26" s="8">
        <v>1.66416942640478</v>
      </c>
      <c r="O26" s="8">
        <v>0.791345451302832</v>
      </c>
      <c r="P26" s="8">
        <v>0.928790641258204</v>
      </c>
      <c r="Q26" s="8">
        <v>6</v>
      </c>
    </row>
    <row r="27" ht="15.5" spans="1:21">
      <c r="A27">
        <v>26</v>
      </c>
      <c r="B27" s="4" t="s">
        <v>20</v>
      </c>
      <c r="C27" s="9">
        <v>10.8335419294611</v>
      </c>
      <c r="D27" s="10">
        <v>1.03232163973197</v>
      </c>
      <c r="E27" s="10">
        <v>1.02278380260671</v>
      </c>
      <c r="F27" s="18">
        <v>19.1288776087106</v>
      </c>
      <c r="G27" s="19">
        <v>73.9</v>
      </c>
      <c r="H27" s="18">
        <v>334.1944357</v>
      </c>
      <c r="I27" s="25">
        <v>8.99</v>
      </c>
      <c r="J27" s="25">
        <v>204</v>
      </c>
      <c r="K27" s="18">
        <v>13.77</v>
      </c>
      <c r="L27" s="18">
        <v>2.58</v>
      </c>
      <c r="M27" s="17">
        <v>15.6</v>
      </c>
      <c r="N27" s="8">
        <v>1.45031539543521</v>
      </c>
      <c r="O27" s="8">
        <v>0.682805547650946</v>
      </c>
      <c r="P27" s="8">
        <v>0.809436434043266</v>
      </c>
      <c r="Q27" s="8">
        <v>6</v>
      </c>
      <c r="R27">
        <f>AVERAGE(N27:N31)</f>
        <v>1.4485753212839</v>
      </c>
      <c r="S27">
        <f>AVERAGE(O27:O31)</f>
        <v>0.728303983920946</v>
      </c>
      <c r="T27">
        <f>AVERAGE(P27:P31)</f>
        <v>0.906517950391054</v>
      </c>
      <c r="U27">
        <f>AVERAGE(Q27:Q31)</f>
        <v>5</v>
      </c>
    </row>
    <row r="28" ht="15.5" spans="1:17">
      <c r="A28">
        <v>27</v>
      </c>
      <c r="B28" s="4" t="s">
        <v>20</v>
      </c>
      <c r="C28" s="9">
        <v>6.54556517534963</v>
      </c>
      <c r="D28" s="10">
        <v>0.541920282741017</v>
      </c>
      <c r="E28" s="10">
        <v>0.649790711580626</v>
      </c>
      <c r="F28" s="18">
        <v>18.3472552222514</v>
      </c>
      <c r="G28" s="19">
        <v>46.3</v>
      </c>
      <c r="H28" s="18">
        <v>270.0017561</v>
      </c>
      <c r="I28" s="25">
        <v>8.93</v>
      </c>
      <c r="J28" s="25">
        <v>150.2</v>
      </c>
      <c r="K28" s="18">
        <v>18.85</v>
      </c>
      <c r="L28" s="18">
        <v>3.52</v>
      </c>
      <c r="M28" s="17">
        <v>16</v>
      </c>
      <c r="N28" s="8">
        <v>1.57346829813443</v>
      </c>
      <c r="O28" s="8">
        <v>0.784493085193084</v>
      </c>
      <c r="P28" s="8">
        <v>0.977650822052983</v>
      </c>
      <c r="Q28" s="8">
        <v>5</v>
      </c>
    </row>
    <row r="29" ht="15.5" spans="1:17">
      <c r="A29">
        <v>28</v>
      </c>
      <c r="B29" s="4" t="s">
        <v>20</v>
      </c>
      <c r="C29" s="9">
        <v>5.5088930235178</v>
      </c>
      <c r="D29" s="10">
        <v>0.509734513274336</v>
      </c>
      <c r="E29" s="10">
        <v>0.486883942766296</v>
      </c>
      <c r="F29" s="18">
        <v>18.2499792915919</v>
      </c>
      <c r="G29" s="19">
        <v>29.6</v>
      </c>
      <c r="H29" s="18">
        <v>182.3357983</v>
      </c>
      <c r="I29" s="25">
        <v>9.46</v>
      </c>
      <c r="J29" s="25">
        <v>168.9</v>
      </c>
      <c r="K29" s="18">
        <v>8.01</v>
      </c>
      <c r="L29" s="18">
        <v>5.1</v>
      </c>
      <c r="M29" s="17">
        <v>17.5</v>
      </c>
      <c r="N29" s="8">
        <v>1.4242073970069</v>
      </c>
      <c r="O29" s="8">
        <v>0.716387141470253</v>
      </c>
      <c r="P29" s="8">
        <v>0.884909809818599</v>
      </c>
      <c r="Q29" s="8">
        <v>5</v>
      </c>
    </row>
    <row r="30" ht="15.5" spans="1:17">
      <c r="A30">
        <v>29</v>
      </c>
      <c r="B30" s="4" t="s">
        <v>20</v>
      </c>
      <c r="C30" s="9">
        <v>6.18719001001139</v>
      </c>
      <c r="D30" s="10">
        <v>0.529192058187537</v>
      </c>
      <c r="E30" s="10">
        <v>0.67950508880463</v>
      </c>
      <c r="F30" s="18">
        <v>18.7355963826529</v>
      </c>
      <c r="G30" s="19">
        <v>35.4</v>
      </c>
      <c r="H30" s="18">
        <v>237.4027845</v>
      </c>
      <c r="I30" s="25">
        <v>9.16</v>
      </c>
      <c r="J30" s="25">
        <v>171.2</v>
      </c>
      <c r="K30" s="18">
        <v>13.46</v>
      </c>
      <c r="L30" s="18">
        <v>5.53</v>
      </c>
      <c r="M30" s="17">
        <v>13.5</v>
      </c>
      <c r="N30" s="8">
        <v>1.55471483277183</v>
      </c>
      <c r="O30" s="8">
        <v>0.779169214428476</v>
      </c>
      <c r="P30" s="8">
        <v>0.96599863887914</v>
      </c>
      <c r="Q30" s="8">
        <v>5</v>
      </c>
    </row>
    <row r="31" ht="15.5" spans="1:17">
      <c r="A31">
        <v>30</v>
      </c>
      <c r="B31" s="4" t="s">
        <v>20</v>
      </c>
      <c r="C31" s="9">
        <v>5.43396687835783</v>
      </c>
      <c r="D31" s="10">
        <v>0.423314103839268</v>
      </c>
      <c r="E31" s="10">
        <v>0.531607765057242</v>
      </c>
      <c r="F31" s="18">
        <v>17.5129280153283</v>
      </c>
      <c r="G31" s="19">
        <v>33.6</v>
      </c>
      <c r="H31" s="18">
        <v>220.6099356</v>
      </c>
      <c r="I31" s="25">
        <v>9.31</v>
      </c>
      <c r="J31" s="25">
        <v>196.3</v>
      </c>
      <c r="K31" s="18">
        <v>8.81</v>
      </c>
      <c r="L31" s="18">
        <v>4.16</v>
      </c>
      <c r="M31" s="17">
        <v>14.6</v>
      </c>
      <c r="N31" s="8">
        <v>1.24017068307111</v>
      </c>
      <c r="O31" s="8">
        <v>0.678664930861971</v>
      </c>
      <c r="P31" s="8">
        <v>0.894594047161281</v>
      </c>
      <c r="Q31" s="8">
        <v>4</v>
      </c>
    </row>
    <row r="32" ht="15.5" spans="1:20">
      <c r="A32">
        <v>31</v>
      </c>
      <c r="B32" s="4" t="s">
        <v>21</v>
      </c>
      <c r="C32" s="9">
        <v>14.6461380633156</v>
      </c>
      <c r="D32" s="10">
        <v>1.50108803165183</v>
      </c>
      <c r="E32" s="10">
        <v>1.84373131353398</v>
      </c>
      <c r="F32" s="18">
        <v>21.6996941760911</v>
      </c>
      <c r="G32" s="19">
        <v>125.5</v>
      </c>
      <c r="H32" s="18">
        <v>775.4096479</v>
      </c>
      <c r="I32" s="25">
        <v>7.97</v>
      </c>
      <c r="J32" s="25">
        <v>4170</v>
      </c>
      <c r="K32" s="18">
        <v>37.29</v>
      </c>
      <c r="L32" s="18">
        <v>6.61</v>
      </c>
      <c r="M32" s="17">
        <v>29.9</v>
      </c>
      <c r="N32" s="8">
        <v>1.55216632233703</v>
      </c>
      <c r="O32" s="8">
        <v>0.779151323720551</v>
      </c>
      <c r="P32" s="8">
        <v>0.964415160314911</v>
      </c>
      <c r="Q32" s="8">
        <v>5</v>
      </c>
      <c r="R32">
        <f>AVERAGE(N32:N36)</f>
        <v>1.3599955540133</v>
      </c>
      <c r="S32">
        <f>AVERAGE(O32:O36)</f>
        <v>0.69275740218293</v>
      </c>
      <c r="T32">
        <f>AVERAGE(P32:P36)</f>
        <v>0.868645963827228</v>
      </c>
    </row>
    <row r="33" ht="15.5" spans="1:17">
      <c r="A33">
        <v>32</v>
      </c>
      <c r="B33" s="4" t="s">
        <v>21</v>
      </c>
      <c r="C33" s="9">
        <v>17.6510547671067</v>
      </c>
      <c r="D33" s="10">
        <v>1.85531496062992</v>
      </c>
      <c r="E33" s="10">
        <v>1.73444976076555</v>
      </c>
      <c r="F33" s="18">
        <v>21.4094531576755</v>
      </c>
      <c r="G33" s="19">
        <v>123.3</v>
      </c>
      <c r="H33" s="18">
        <v>601.318507</v>
      </c>
      <c r="I33" s="25">
        <v>7.92</v>
      </c>
      <c r="J33" s="25">
        <v>4700</v>
      </c>
      <c r="K33" s="18">
        <v>5.67</v>
      </c>
      <c r="L33" s="18">
        <v>5.11</v>
      </c>
      <c r="M33" s="17">
        <v>27.9</v>
      </c>
      <c r="N33" s="8">
        <v>1.18151205990309</v>
      </c>
      <c r="O33" s="8">
        <v>0.631962379972055</v>
      </c>
      <c r="P33" s="8">
        <v>0.852280794786349</v>
      </c>
      <c r="Q33" s="8">
        <v>4</v>
      </c>
    </row>
    <row r="34" ht="15.5" spans="1:17">
      <c r="A34">
        <v>33</v>
      </c>
      <c r="B34" s="4" t="s">
        <v>21</v>
      </c>
      <c r="C34" s="9">
        <v>19.7076717713427</v>
      </c>
      <c r="D34" s="10">
        <v>1.51825396825397</v>
      </c>
      <c r="E34" s="10">
        <v>1.67433026789284</v>
      </c>
      <c r="F34" s="18">
        <v>20.054150559897</v>
      </c>
      <c r="G34" s="19">
        <v>139.6</v>
      </c>
      <c r="H34" s="18">
        <v>597.4668163</v>
      </c>
      <c r="I34" s="25">
        <v>7.86</v>
      </c>
      <c r="J34" s="25">
        <v>3940</v>
      </c>
      <c r="K34" s="18">
        <v>30.16</v>
      </c>
      <c r="L34" s="18">
        <v>3.99</v>
      </c>
      <c r="M34" s="17">
        <v>27.9</v>
      </c>
      <c r="N34" s="8">
        <v>1.39306840370621</v>
      </c>
      <c r="O34" s="8">
        <v>0.699232457147411</v>
      </c>
      <c r="P34" s="8">
        <v>0.865562065453861</v>
      </c>
      <c r="Q34" s="8">
        <v>5</v>
      </c>
    </row>
    <row r="35" ht="15.5" spans="1:17">
      <c r="A35">
        <v>34</v>
      </c>
      <c r="B35" s="4" t="s">
        <v>21</v>
      </c>
      <c r="C35" s="9">
        <v>17.7990608480793</v>
      </c>
      <c r="D35" s="10">
        <v>1.29634721131186</v>
      </c>
      <c r="E35" s="10">
        <v>1.64544369279745</v>
      </c>
      <c r="F35" s="18">
        <v>20.2088262566482</v>
      </c>
      <c r="G35" s="19">
        <v>101</v>
      </c>
      <c r="H35" s="18">
        <v>466.7104282</v>
      </c>
      <c r="I35" s="25">
        <v>7.81</v>
      </c>
      <c r="J35" s="25">
        <v>3520</v>
      </c>
      <c r="K35" s="18">
        <v>22.03</v>
      </c>
      <c r="L35" s="18">
        <v>2.7</v>
      </c>
      <c r="M35" s="17">
        <v>29</v>
      </c>
      <c r="N35" s="8">
        <v>1.397795668199</v>
      </c>
      <c r="O35" s="8">
        <v>0.71605393761812</v>
      </c>
      <c r="P35" s="8">
        <v>0.868499280028132</v>
      </c>
      <c r="Q35" s="8">
        <v>5</v>
      </c>
    </row>
    <row r="36" ht="15.5" spans="1:17">
      <c r="A36">
        <v>35</v>
      </c>
      <c r="B36" s="4" t="s">
        <v>21</v>
      </c>
      <c r="C36" s="9">
        <v>15.6947178364681</v>
      </c>
      <c r="D36" s="10">
        <v>1.33524866257182</v>
      </c>
      <c r="E36" s="10">
        <v>1.49975087194818</v>
      </c>
      <c r="F36" s="18">
        <v>21.2994757911298</v>
      </c>
      <c r="G36" s="19">
        <v>87.5</v>
      </c>
      <c r="H36" s="18">
        <v>795.7143485</v>
      </c>
      <c r="I36" s="25">
        <v>7.62</v>
      </c>
      <c r="J36" s="25">
        <v>5790</v>
      </c>
      <c r="K36" s="18">
        <v>30.41</v>
      </c>
      <c r="L36" s="18">
        <v>7.87</v>
      </c>
      <c r="M36" s="17">
        <v>29</v>
      </c>
      <c r="N36" s="8">
        <v>1.27543531592115</v>
      </c>
      <c r="O36" s="8">
        <v>0.637386912456515</v>
      </c>
      <c r="P36" s="8">
        <v>0.792472518552885</v>
      </c>
      <c r="Q36" s="8">
        <v>5</v>
      </c>
    </row>
    <row r="37" ht="15.5" spans="1:21">
      <c r="A37">
        <v>36</v>
      </c>
      <c r="B37" s="4" t="s">
        <v>22</v>
      </c>
      <c r="C37" s="9">
        <v>4.72079704220607</v>
      </c>
      <c r="D37" s="10">
        <v>0.416452949299665</v>
      </c>
      <c r="E37" s="10">
        <v>0.438211219804352</v>
      </c>
      <c r="F37" s="18">
        <v>17.4043703304213</v>
      </c>
      <c r="G37" s="19">
        <v>10.8</v>
      </c>
      <c r="H37" s="18">
        <v>73.45516274</v>
      </c>
      <c r="I37" s="25">
        <v>8.78</v>
      </c>
      <c r="J37" s="25">
        <v>227</v>
      </c>
      <c r="K37" s="18">
        <v>157.02</v>
      </c>
      <c r="L37" s="18">
        <v>6.57</v>
      </c>
      <c r="M37" s="27">
        <v>14.4</v>
      </c>
      <c r="N37" s="8">
        <v>1.63885652059463</v>
      </c>
      <c r="O37" s="8">
        <v>0.786453169229337</v>
      </c>
      <c r="P37" s="8">
        <v>0.914663239536664</v>
      </c>
      <c r="Q37" s="8">
        <v>6</v>
      </c>
      <c r="R37">
        <f>AVERAGE(N37:N41)</f>
        <v>1.55319207607931</v>
      </c>
      <c r="S37">
        <f>AVERAGE(O37:O41)</f>
        <v>0.766069007810548</v>
      </c>
      <c r="T37">
        <f>AVERAGE(P37:P41)</f>
        <v>0.927808029412089</v>
      </c>
      <c r="U37">
        <f>AVERAGE(Q37:Q41)</f>
        <v>5.4</v>
      </c>
    </row>
    <row r="38" ht="15.5" spans="1:17">
      <c r="A38">
        <v>37</v>
      </c>
      <c r="B38" s="4" t="s">
        <v>22</v>
      </c>
      <c r="C38" s="9">
        <v>4.3709815392257</v>
      </c>
      <c r="D38" s="10">
        <v>0.307147076196102</v>
      </c>
      <c r="E38" s="10">
        <v>0.974103585657371</v>
      </c>
      <c r="F38" s="18">
        <v>18.1231595423281</v>
      </c>
      <c r="G38" s="19">
        <v>27.8</v>
      </c>
      <c r="H38" s="18">
        <v>96.83218072</v>
      </c>
      <c r="I38" s="25">
        <v>8.43</v>
      </c>
      <c r="J38" s="25">
        <v>439</v>
      </c>
      <c r="K38" s="18">
        <v>213.84</v>
      </c>
      <c r="L38" s="18">
        <v>4</v>
      </c>
      <c r="M38" s="27">
        <v>14.1</v>
      </c>
      <c r="N38" s="8">
        <v>1.43320692641559</v>
      </c>
      <c r="O38" s="8">
        <v>0.734989137432493</v>
      </c>
      <c r="P38" s="8">
        <v>0.890501531834812</v>
      </c>
      <c r="Q38" s="8">
        <v>5</v>
      </c>
    </row>
    <row r="39" ht="15.5" spans="1:17">
      <c r="A39">
        <v>38</v>
      </c>
      <c r="B39" s="4" t="s">
        <v>22</v>
      </c>
      <c r="C39" s="9">
        <v>3.63261930082207</v>
      </c>
      <c r="D39" s="10">
        <v>0.268964151317093</v>
      </c>
      <c r="E39" s="10">
        <v>0.478135272437494</v>
      </c>
      <c r="F39" s="18">
        <v>17.7518641138435</v>
      </c>
      <c r="G39" s="19">
        <v>14.6</v>
      </c>
      <c r="H39" s="18">
        <v>68.80873985</v>
      </c>
      <c r="I39" s="25">
        <v>8.93</v>
      </c>
      <c r="J39" s="25">
        <v>131.7</v>
      </c>
      <c r="K39" s="18">
        <v>214.18</v>
      </c>
      <c r="L39" s="18">
        <v>3.34</v>
      </c>
      <c r="M39" s="27">
        <v>14.1</v>
      </c>
      <c r="N39" s="8">
        <v>1.31196822067575</v>
      </c>
      <c r="O39" s="8">
        <v>0.709502732390912</v>
      </c>
      <c r="P39" s="8">
        <v>0.946385022886414</v>
      </c>
      <c r="Q39" s="8">
        <v>4</v>
      </c>
    </row>
    <row r="40" ht="15.5" spans="1:17">
      <c r="A40">
        <v>39</v>
      </c>
      <c r="B40" s="4" t="s">
        <v>22</v>
      </c>
      <c r="C40" s="9">
        <v>4.19373549883991</v>
      </c>
      <c r="D40" s="20">
        <v>0.298</v>
      </c>
      <c r="E40" s="20">
        <v>0.515</v>
      </c>
      <c r="F40" s="21">
        <v>17.29</v>
      </c>
      <c r="G40" s="22">
        <v>15.7</v>
      </c>
      <c r="H40" s="21">
        <v>83.26</v>
      </c>
      <c r="I40" s="26">
        <v>8.54</v>
      </c>
      <c r="J40" s="26">
        <v>216.9</v>
      </c>
      <c r="K40" s="21">
        <v>167.31</v>
      </c>
      <c r="L40" s="21">
        <v>6.28</v>
      </c>
      <c r="M40" s="27">
        <v>14.2</v>
      </c>
      <c r="N40" s="8">
        <v>1.72729829191479</v>
      </c>
      <c r="O40" s="8">
        <v>0.8106</v>
      </c>
      <c r="P40" s="8">
        <v>0.964023531941461</v>
      </c>
      <c r="Q40" s="8">
        <v>6</v>
      </c>
    </row>
    <row r="41" ht="15.5" spans="1:17">
      <c r="A41">
        <v>40</v>
      </c>
      <c r="B41" s="4" t="s">
        <v>22</v>
      </c>
      <c r="C41" s="9">
        <v>4.73317865429234</v>
      </c>
      <c r="D41" s="20">
        <v>0.326</v>
      </c>
      <c r="E41" s="20">
        <v>0.632</v>
      </c>
      <c r="F41" s="21">
        <v>17.62</v>
      </c>
      <c r="G41" s="22">
        <v>16.4</v>
      </c>
      <c r="H41" s="21">
        <v>74.39</v>
      </c>
      <c r="I41" s="26">
        <v>8.87</v>
      </c>
      <c r="J41" s="26">
        <v>225.4</v>
      </c>
      <c r="K41" s="21">
        <v>189.74</v>
      </c>
      <c r="L41" s="21">
        <v>5.49</v>
      </c>
      <c r="M41" s="27">
        <v>14.1</v>
      </c>
      <c r="N41" s="8">
        <v>1.65463042079579</v>
      </c>
      <c r="O41" s="8">
        <v>0.7888</v>
      </c>
      <c r="P41" s="8">
        <v>0.923466820861092</v>
      </c>
      <c r="Q41" s="8">
        <v>6</v>
      </c>
    </row>
    <row r="44" spans="3:6">
      <c r="C44" t="s">
        <v>23</v>
      </c>
      <c r="D44" t="s">
        <v>24</v>
      </c>
      <c r="E44" t="s">
        <v>25</v>
      </c>
      <c r="F44" t="s">
        <v>14</v>
      </c>
    </row>
    <row r="45" spans="2:6">
      <c r="B45" s="4" t="s">
        <v>26</v>
      </c>
      <c r="C45">
        <v>1.43389</v>
      </c>
      <c r="D45">
        <v>0.71371</v>
      </c>
      <c r="E45">
        <v>0.92047</v>
      </c>
      <c r="F45">
        <v>4.75</v>
      </c>
    </row>
    <row r="46" spans="2:6">
      <c r="B46" s="4" t="s">
        <v>27</v>
      </c>
      <c r="C46">
        <v>1.61005</v>
      </c>
      <c r="D46">
        <v>0.76839</v>
      </c>
      <c r="E46">
        <v>0.92796</v>
      </c>
      <c r="F46" s="3">
        <v>5.66667</v>
      </c>
    </row>
    <row r="47" spans="2:6">
      <c r="B47" s="4" t="s">
        <v>28</v>
      </c>
      <c r="C47">
        <v>1.45653</v>
      </c>
      <c r="D47">
        <v>0.73812</v>
      </c>
      <c r="E47">
        <v>0.91145</v>
      </c>
      <c r="F47">
        <v>5</v>
      </c>
    </row>
    <row r="48" spans="2:6">
      <c r="B48" s="4" t="s">
        <v>29</v>
      </c>
      <c r="C48">
        <v>1.31327</v>
      </c>
      <c r="D48">
        <v>0.67748</v>
      </c>
      <c r="E48">
        <v>0.85733</v>
      </c>
      <c r="F48">
        <v>4.66667</v>
      </c>
    </row>
    <row r="49" spans="2:6">
      <c r="B49" s="4" t="s">
        <v>30</v>
      </c>
      <c r="C49">
        <v>1.44004</v>
      </c>
      <c r="D49">
        <v>0.687</v>
      </c>
      <c r="E49">
        <v>0.82781</v>
      </c>
      <c r="F49">
        <v>5.75</v>
      </c>
    </row>
    <row r="50" spans="2:6">
      <c r="B50" s="4" t="s">
        <v>31</v>
      </c>
      <c r="C50">
        <v>1.34615</v>
      </c>
      <c r="D50">
        <v>0.67975</v>
      </c>
      <c r="E50">
        <v>0.83641</v>
      </c>
      <c r="F50">
        <v>5</v>
      </c>
    </row>
    <row r="51" spans="2:6">
      <c r="B51" s="4" t="s">
        <v>32</v>
      </c>
      <c r="C51">
        <v>1.46676</v>
      </c>
      <c r="D51">
        <v>0.726</v>
      </c>
      <c r="E51">
        <v>0.88078</v>
      </c>
      <c r="F51">
        <v>5.33333</v>
      </c>
    </row>
    <row r="52" spans="2:6">
      <c r="B52" s="4" t="s">
        <v>33</v>
      </c>
      <c r="C52">
        <v>1.34952</v>
      </c>
      <c r="D52">
        <v>0.71043</v>
      </c>
      <c r="E52">
        <v>0.90091</v>
      </c>
      <c r="F52">
        <v>4.5</v>
      </c>
    </row>
    <row r="53" spans="2:6">
      <c r="B53" s="4" t="s">
        <v>34</v>
      </c>
      <c r="C53">
        <v>1.47777</v>
      </c>
      <c r="D53">
        <v>0.74934</v>
      </c>
      <c r="E53">
        <v>0.91819</v>
      </c>
      <c r="F53">
        <v>5</v>
      </c>
    </row>
    <row r="54" spans="2:6">
      <c r="B54" s="4" t="s">
        <v>35</v>
      </c>
      <c r="C54" s="3">
        <v>1.63886</v>
      </c>
      <c r="D54" s="3">
        <v>0.78645</v>
      </c>
      <c r="E54">
        <v>0.91466</v>
      </c>
      <c r="F54">
        <v>6</v>
      </c>
    </row>
    <row r="55" spans="2:6">
      <c r="B55" s="4" t="s">
        <v>36</v>
      </c>
      <c r="C55">
        <v>1.53178</v>
      </c>
      <c r="D55">
        <v>0.76097</v>
      </c>
      <c r="E55" s="3">
        <v>0.93109</v>
      </c>
      <c r="F55">
        <v>5.25</v>
      </c>
    </row>
    <row r="56" spans="2:6">
      <c r="B56" s="4" t="s">
        <v>37</v>
      </c>
      <c r="C56">
        <v>1.31526</v>
      </c>
      <c r="D56">
        <v>0.75035</v>
      </c>
      <c r="E56">
        <v>0.85825</v>
      </c>
      <c r="F56">
        <v>4.66667</v>
      </c>
    </row>
    <row r="57" spans="2:6">
      <c r="B57" s="4" t="s">
        <v>38</v>
      </c>
      <c r="C57" s="23">
        <v>1.14451</v>
      </c>
      <c r="D57" s="23">
        <v>0.55729</v>
      </c>
      <c r="E57" s="23">
        <v>0.71113</v>
      </c>
      <c r="F57">
        <v>5</v>
      </c>
    </row>
    <row r="58" spans="2:6">
      <c r="B58" s="4" t="s">
        <v>39</v>
      </c>
      <c r="C58">
        <v>1.2367</v>
      </c>
      <c r="D58">
        <v>0.62871</v>
      </c>
      <c r="E58">
        <v>0.78628</v>
      </c>
      <c r="F58">
        <v>5</v>
      </c>
    </row>
    <row r="59" spans="2:6">
      <c r="B59" s="4" t="s">
        <v>40</v>
      </c>
      <c r="C59">
        <v>1.43935</v>
      </c>
      <c r="D59">
        <v>0.70784</v>
      </c>
      <c r="E59">
        <v>0.86231</v>
      </c>
      <c r="F59">
        <v>5.33333</v>
      </c>
    </row>
    <row r="66" spans="2:16">
      <c r="B66" s="4" t="s">
        <v>41</v>
      </c>
      <c r="C66" t="s">
        <v>42</v>
      </c>
      <c r="E66" t="s">
        <v>43</v>
      </c>
      <c r="F66" t="s">
        <v>44</v>
      </c>
      <c r="N66" s="4" t="s">
        <v>41</v>
      </c>
      <c r="O66" t="s">
        <v>45</v>
      </c>
      <c r="P66" t="s">
        <v>46</v>
      </c>
    </row>
    <row r="67" spans="2:14">
      <c r="B67" s="4" t="s">
        <v>47</v>
      </c>
      <c r="N67" t="s">
        <v>1</v>
      </c>
    </row>
    <row r="68" spans="3:22">
      <c r="C68" t="s">
        <v>48</v>
      </c>
      <c r="D68" t="s">
        <v>49</v>
      </c>
      <c r="E68" t="s">
        <v>50</v>
      </c>
      <c r="F68" t="s">
        <v>51</v>
      </c>
      <c r="G68" t="s">
        <v>52</v>
      </c>
      <c r="I68" t="s">
        <v>53</v>
      </c>
      <c r="J68" t="s">
        <v>54</v>
      </c>
      <c r="O68" t="s">
        <v>48</v>
      </c>
      <c r="P68" t="s">
        <v>49</v>
      </c>
      <c r="Q68" t="s">
        <v>50</v>
      </c>
      <c r="R68" t="s">
        <v>51</v>
      </c>
      <c r="S68" t="s">
        <v>52</v>
      </c>
      <c r="U68" t="s">
        <v>53</v>
      </c>
      <c r="V68" t="s">
        <v>54</v>
      </c>
    </row>
    <row r="69" spans="7:20">
      <c r="G69" t="s">
        <v>55</v>
      </c>
      <c r="H69" t="s">
        <v>56</v>
      </c>
      <c r="S69" t="s">
        <v>55</v>
      </c>
      <c r="T69" t="s">
        <v>56</v>
      </c>
    </row>
    <row r="70" spans="2:23">
      <c r="B70" s="4">
        <v>1</v>
      </c>
      <c r="C70">
        <v>5</v>
      </c>
      <c r="D70">
        <v>0.0223</v>
      </c>
      <c r="E70">
        <v>0.59635</v>
      </c>
      <c r="F70">
        <v>0.2667</v>
      </c>
      <c r="G70">
        <v>-0.7182</v>
      </c>
      <c r="H70">
        <v>0.7628</v>
      </c>
      <c r="I70">
        <v>-0.58</v>
      </c>
      <c r="J70">
        <v>0.98</v>
      </c>
      <c r="K70" t="s">
        <v>57</v>
      </c>
      <c r="N70">
        <v>1</v>
      </c>
      <c r="O70">
        <v>5</v>
      </c>
      <c r="P70">
        <v>0.4382</v>
      </c>
      <c r="Q70">
        <v>0.07704</v>
      </c>
      <c r="R70">
        <v>0.03445</v>
      </c>
      <c r="S70">
        <v>0.3425</v>
      </c>
      <c r="T70">
        <v>0.5339</v>
      </c>
      <c r="U70">
        <v>0.34</v>
      </c>
      <c r="V70">
        <v>0.55</v>
      </c>
      <c r="W70" t="s">
        <v>58</v>
      </c>
    </row>
    <row r="71" spans="2:23">
      <c r="B71" s="4">
        <v>2</v>
      </c>
      <c r="C71">
        <v>5</v>
      </c>
      <c r="D71">
        <v>-0.1881</v>
      </c>
      <c r="E71">
        <v>0.70479</v>
      </c>
      <c r="F71">
        <v>0.31519</v>
      </c>
      <c r="G71">
        <v>-1.0633</v>
      </c>
      <c r="H71">
        <v>0.687</v>
      </c>
      <c r="I71">
        <v>-0.98</v>
      </c>
      <c r="J71">
        <v>0.48</v>
      </c>
      <c r="K71" t="s">
        <v>59</v>
      </c>
      <c r="N71">
        <v>2</v>
      </c>
      <c r="O71">
        <v>5</v>
      </c>
      <c r="P71">
        <v>0.6342</v>
      </c>
      <c r="Q71">
        <v>0.14528</v>
      </c>
      <c r="R71">
        <v>0.06497</v>
      </c>
      <c r="S71">
        <v>0.4538</v>
      </c>
      <c r="T71">
        <v>0.8146</v>
      </c>
      <c r="U71">
        <v>0.48</v>
      </c>
      <c r="V71">
        <v>0.87</v>
      </c>
      <c r="W71" t="s">
        <v>60</v>
      </c>
    </row>
    <row r="72" spans="2:23">
      <c r="B72" s="4">
        <v>3</v>
      </c>
      <c r="C72">
        <v>5</v>
      </c>
      <c r="D72">
        <v>-0.8873</v>
      </c>
      <c r="E72">
        <v>0.10408</v>
      </c>
      <c r="F72">
        <v>0.04655</v>
      </c>
      <c r="G72">
        <v>-1.0166</v>
      </c>
      <c r="H72">
        <v>-0.7581</v>
      </c>
      <c r="I72">
        <v>-1</v>
      </c>
      <c r="J72">
        <v>-0.73</v>
      </c>
      <c r="K72" t="s">
        <v>60</v>
      </c>
      <c r="N72">
        <v>3</v>
      </c>
      <c r="O72">
        <v>5</v>
      </c>
      <c r="P72">
        <v>0.8704</v>
      </c>
      <c r="Q72">
        <v>0.0428</v>
      </c>
      <c r="R72">
        <v>0.01914</v>
      </c>
      <c r="S72">
        <v>0.8173</v>
      </c>
      <c r="T72">
        <v>0.9235</v>
      </c>
      <c r="U72">
        <v>0.84</v>
      </c>
      <c r="V72">
        <v>0.94</v>
      </c>
      <c r="W72" t="s">
        <v>61</v>
      </c>
    </row>
    <row r="73" spans="2:23">
      <c r="B73" s="4">
        <v>4</v>
      </c>
      <c r="C73">
        <v>5</v>
      </c>
      <c r="D73">
        <v>-0.0542</v>
      </c>
      <c r="E73">
        <v>0.61466</v>
      </c>
      <c r="F73">
        <v>0.27488</v>
      </c>
      <c r="G73">
        <v>-0.8174</v>
      </c>
      <c r="H73">
        <v>0.709</v>
      </c>
      <c r="I73">
        <v>-0.81</v>
      </c>
      <c r="J73">
        <v>0.83</v>
      </c>
      <c r="K73" t="s">
        <v>57</v>
      </c>
      <c r="N73">
        <v>4</v>
      </c>
      <c r="O73">
        <v>5</v>
      </c>
      <c r="P73">
        <v>0.5336</v>
      </c>
      <c r="Q73">
        <v>0.18561</v>
      </c>
      <c r="R73">
        <v>0.08301</v>
      </c>
      <c r="S73">
        <v>0.3031</v>
      </c>
      <c r="T73">
        <v>0.7641</v>
      </c>
      <c r="U73">
        <v>0.36</v>
      </c>
      <c r="V73">
        <v>0.76</v>
      </c>
      <c r="W73" t="s">
        <v>60</v>
      </c>
    </row>
    <row r="74" spans="2:23">
      <c r="B74" s="4">
        <v>5</v>
      </c>
      <c r="C74">
        <v>5</v>
      </c>
      <c r="D74">
        <v>-0.3479</v>
      </c>
      <c r="E74">
        <v>0.38932</v>
      </c>
      <c r="F74">
        <v>0.17411</v>
      </c>
      <c r="G74">
        <v>-0.8313</v>
      </c>
      <c r="H74">
        <v>0.1355</v>
      </c>
      <c r="I74">
        <v>-0.75</v>
      </c>
      <c r="J74">
        <v>0.15</v>
      </c>
      <c r="K74" t="s">
        <v>59</v>
      </c>
      <c r="N74">
        <v>5</v>
      </c>
      <c r="O74">
        <v>5</v>
      </c>
      <c r="P74">
        <v>0.914</v>
      </c>
      <c r="Q74">
        <v>0.11454</v>
      </c>
      <c r="R74">
        <v>0.05123</v>
      </c>
      <c r="S74">
        <v>0.7718</v>
      </c>
      <c r="T74">
        <v>1.0562</v>
      </c>
      <c r="U74">
        <v>0.77</v>
      </c>
      <c r="V74">
        <v>1.09</v>
      </c>
      <c r="W74" t="s">
        <v>61</v>
      </c>
    </row>
    <row r="75" spans="2:23">
      <c r="B75" s="4">
        <v>6</v>
      </c>
      <c r="C75">
        <v>5</v>
      </c>
      <c r="D75">
        <v>0.6337</v>
      </c>
      <c r="E75">
        <v>0.47049</v>
      </c>
      <c r="F75">
        <v>0.21041</v>
      </c>
      <c r="G75">
        <v>0.0496</v>
      </c>
      <c r="H75">
        <v>1.2179</v>
      </c>
      <c r="I75">
        <v>-0.16</v>
      </c>
      <c r="J75">
        <v>1</v>
      </c>
      <c r="K75" t="s">
        <v>62</v>
      </c>
      <c r="N75">
        <v>6</v>
      </c>
      <c r="O75">
        <v>5</v>
      </c>
      <c r="P75">
        <v>0.6072</v>
      </c>
      <c r="Q75">
        <v>0.24197</v>
      </c>
      <c r="R75">
        <v>0.10821</v>
      </c>
      <c r="S75">
        <v>0.3068</v>
      </c>
      <c r="T75">
        <v>0.9076</v>
      </c>
      <c r="U75">
        <v>0.42</v>
      </c>
      <c r="V75">
        <v>1.03</v>
      </c>
      <c r="W75" t="s">
        <v>60</v>
      </c>
    </row>
    <row r="76" spans="2:23">
      <c r="B76" s="4">
        <v>7</v>
      </c>
      <c r="C76">
        <v>5</v>
      </c>
      <c r="D76">
        <v>0.0045</v>
      </c>
      <c r="E76">
        <v>0.71504</v>
      </c>
      <c r="F76">
        <v>0.31977</v>
      </c>
      <c r="G76">
        <v>-0.8834</v>
      </c>
      <c r="H76">
        <v>0.8923</v>
      </c>
      <c r="I76">
        <v>-1</v>
      </c>
      <c r="J76">
        <v>0.65</v>
      </c>
      <c r="K76" t="s">
        <v>57</v>
      </c>
      <c r="N76">
        <v>7</v>
      </c>
      <c r="O76">
        <v>5</v>
      </c>
      <c r="P76">
        <v>1.501</v>
      </c>
      <c r="Q76">
        <v>0.2209</v>
      </c>
      <c r="R76">
        <v>0.09879</v>
      </c>
      <c r="S76">
        <v>1.2267</v>
      </c>
      <c r="T76">
        <v>1.7753</v>
      </c>
      <c r="U76">
        <v>1.3</v>
      </c>
      <c r="V76">
        <v>1.86</v>
      </c>
      <c r="W76" t="s">
        <v>62</v>
      </c>
    </row>
    <row r="77" spans="2:23">
      <c r="B77" s="4">
        <v>8</v>
      </c>
      <c r="C77">
        <v>5</v>
      </c>
      <c r="D77">
        <v>-0.3385</v>
      </c>
      <c r="E77">
        <v>0.37714</v>
      </c>
      <c r="F77">
        <v>0.16866</v>
      </c>
      <c r="G77">
        <v>-0.8068</v>
      </c>
      <c r="H77">
        <v>0.1298</v>
      </c>
      <c r="I77">
        <v>-0.88</v>
      </c>
      <c r="J77">
        <v>0.02</v>
      </c>
      <c r="K77" t="s">
        <v>59</v>
      </c>
      <c r="N77">
        <v>8</v>
      </c>
      <c r="O77">
        <v>5</v>
      </c>
      <c r="P77">
        <v>0.3232</v>
      </c>
      <c r="Q77">
        <v>0.0558</v>
      </c>
      <c r="R77">
        <v>0.02495</v>
      </c>
      <c r="S77">
        <v>0.2539</v>
      </c>
      <c r="T77">
        <v>0.3925</v>
      </c>
      <c r="U77">
        <v>0.27</v>
      </c>
      <c r="V77">
        <v>0.42</v>
      </c>
      <c r="W77" t="s">
        <v>63</v>
      </c>
    </row>
    <row r="78" spans="2:22">
      <c r="B78" s="4" t="s">
        <v>64</v>
      </c>
      <c r="C78">
        <v>40</v>
      </c>
      <c r="D78">
        <v>-0.1444</v>
      </c>
      <c r="E78">
        <v>0.63149</v>
      </c>
      <c r="F78">
        <v>0.09985</v>
      </c>
      <c r="G78">
        <v>-0.3464</v>
      </c>
      <c r="H78">
        <v>0.0575</v>
      </c>
      <c r="I78">
        <v>-1</v>
      </c>
      <c r="J78">
        <v>1</v>
      </c>
      <c r="N78" t="s">
        <v>64</v>
      </c>
      <c r="O78">
        <v>40</v>
      </c>
      <c r="P78">
        <v>0.7277</v>
      </c>
      <c r="Q78">
        <v>0.3774</v>
      </c>
      <c r="R78">
        <v>0.05967</v>
      </c>
      <c r="S78">
        <v>0.607</v>
      </c>
      <c r="T78">
        <v>0.8484</v>
      </c>
      <c r="U78">
        <v>0.27</v>
      </c>
      <c r="V78">
        <v>1.86</v>
      </c>
    </row>
    <row r="80" spans="2:14">
      <c r="B80" s="4" t="s">
        <v>41</v>
      </c>
      <c r="N80" s="4" t="s">
        <v>41</v>
      </c>
    </row>
    <row r="81" spans="2:16">
      <c r="B81" s="4" t="s">
        <v>2</v>
      </c>
      <c r="C81" t="s">
        <v>65</v>
      </c>
      <c r="D81" t="s">
        <v>46</v>
      </c>
      <c r="N81" t="s">
        <v>3</v>
      </c>
      <c r="O81" t="s">
        <v>66</v>
      </c>
      <c r="P81" t="s">
        <v>46</v>
      </c>
    </row>
    <row r="82" spans="3:22">
      <c r="C82" t="s">
        <v>48</v>
      </c>
      <c r="D82" t="s">
        <v>49</v>
      </c>
      <c r="E82" t="s">
        <v>50</v>
      </c>
      <c r="F82" t="s">
        <v>51</v>
      </c>
      <c r="G82" t="s">
        <v>52</v>
      </c>
      <c r="I82" t="s">
        <v>53</v>
      </c>
      <c r="J82" t="s">
        <v>54</v>
      </c>
      <c r="O82" t="s">
        <v>48</v>
      </c>
      <c r="P82" t="s">
        <v>49</v>
      </c>
      <c r="Q82" t="s">
        <v>50</v>
      </c>
      <c r="R82" t="s">
        <v>51</v>
      </c>
      <c r="S82" t="s">
        <v>52</v>
      </c>
      <c r="U82" t="s">
        <v>53</v>
      </c>
      <c r="V82" t="s">
        <v>54</v>
      </c>
    </row>
    <row r="83" spans="7:20">
      <c r="G83" t="s">
        <v>55</v>
      </c>
      <c r="H83" t="s">
        <v>56</v>
      </c>
      <c r="S83" t="s">
        <v>55</v>
      </c>
      <c r="T83" t="s">
        <v>56</v>
      </c>
    </row>
    <row r="84" spans="2:23">
      <c r="B84" s="4">
        <v>1</v>
      </c>
      <c r="C84">
        <v>5</v>
      </c>
      <c r="D84">
        <v>0.3902</v>
      </c>
      <c r="E84">
        <v>0.080048</v>
      </c>
      <c r="F84">
        <v>0.035799</v>
      </c>
      <c r="G84">
        <v>0.29081</v>
      </c>
      <c r="H84">
        <v>0.48959</v>
      </c>
      <c r="I84">
        <v>0.303</v>
      </c>
      <c r="J84">
        <v>0.521</v>
      </c>
      <c r="K84" t="s">
        <v>63</v>
      </c>
      <c r="N84">
        <v>1</v>
      </c>
      <c r="O84">
        <v>5</v>
      </c>
      <c r="P84">
        <v>17.152</v>
      </c>
      <c r="Q84">
        <v>0.14923</v>
      </c>
      <c r="R84">
        <v>0.06674</v>
      </c>
      <c r="S84">
        <v>16.9667</v>
      </c>
      <c r="T84">
        <v>17.3373</v>
      </c>
      <c r="U84">
        <v>17</v>
      </c>
      <c r="V84">
        <v>17.38</v>
      </c>
      <c r="W84" t="s">
        <v>67</v>
      </c>
    </row>
    <row r="85" spans="2:23">
      <c r="B85" s="4">
        <v>2</v>
      </c>
      <c r="C85">
        <v>5</v>
      </c>
      <c r="D85">
        <v>0.6178</v>
      </c>
      <c r="E85">
        <v>0.214167</v>
      </c>
      <c r="F85">
        <v>0.095779</v>
      </c>
      <c r="G85">
        <v>0.35188</v>
      </c>
      <c r="H85">
        <v>0.88372</v>
      </c>
      <c r="I85">
        <v>0.465</v>
      </c>
      <c r="J85">
        <v>0.987</v>
      </c>
      <c r="K85" t="s">
        <v>60</v>
      </c>
      <c r="N85">
        <v>2</v>
      </c>
      <c r="O85">
        <v>5</v>
      </c>
      <c r="P85">
        <v>17.722</v>
      </c>
      <c r="Q85">
        <v>0.18833</v>
      </c>
      <c r="R85">
        <v>0.08423</v>
      </c>
      <c r="S85">
        <v>17.4882</v>
      </c>
      <c r="T85">
        <v>17.9558</v>
      </c>
      <c r="U85">
        <v>17.45</v>
      </c>
      <c r="V85">
        <v>17.98</v>
      </c>
      <c r="W85" t="s">
        <v>68</v>
      </c>
    </row>
    <row r="86" spans="2:23">
      <c r="B86" s="4">
        <v>3</v>
      </c>
      <c r="C86">
        <v>5</v>
      </c>
      <c r="D86">
        <v>0.8554</v>
      </c>
      <c r="E86">
        <v>0.202627</v>
      </c>
      <c r="F86">
        <v>0.090618</v>
      </c>
      <c r="G86">
        <v>0.60381</v>
      </c>
      <c r="H86">
        <v>1.10699</v>
      </c>
      <c r="I86">
        <v>0.674</v>
      </c>
      <c r="J86">
        <v>1.204</v>
      </c>
      <c r="K86" t="s">
        <v>61</v>
      </c>
      <c r="N86">
        <v>3</v>
      </c>
      <c r="O86">
        <v>5</v>
      </c>
      <c r="P86">
        <v>19.064</v>
      </c>
      <c r="Q86">
        <v>0.1753</v>
      </c>
      <c r="R86">
        <v>0.0784</v>
      </c>
      <c r="S86">
        <v>18.8463</v>
      </c>
      <c r="T86">
        <v>19.2817</v>
      </c>
      <c r="U86">
        <v>18.84</v>
      </c>
      <c r="V86">
        <v>19.27</v>
      </c>
      <c r="W86" t="s">
        <v>60</v>
      </c>
    </row>
    <row r="87" spans="2:23">
      <c r="B87" s="4">
        <v>4</v>
      </c>
      <c r="C87">
        <v>5</v>
      </c>
      <c r="D87">
        <v>0.2864</v>
      </c>
      <c r="E87">
        <v>0.042442</v>
      </c>
      <c r="F87">
        <v>0.018981</v>
      </c>
      <c r="G87">
        <v>0.2337</v>
      </c>
      <c r="H87">
        <v>0.3391</v>
      </c>
      <c r="I87">
        <v>0.238</v>
      </c>
      <c r="J87">
        <v>0.341</v>
      </c>
      <c r="K87" t="s">
        <v>63</v>
      </c>
      <c r="N87">
        <v>4</v>
      </c>
      <c r="O87">
        <v>5</v>
      </c>
      <c r="P87">
        <v>17.028</v>
      </c>
      <c r="Q87">
        <v>0.44387</v>
      </c>
      <c r="R87">
        <v>0.1985</v>
      </c>
      <c r="S87">
        <v>16.4769</v>
      </c>
      <c r="T87">
        <v>17.5791</v>
      </c>
      <c r="U87">
        <v>16.59</v>
      </c>
      <c r="V87">
        <v>17.69</v>
      </c>
      <c r="W87" t="s">
        <v>67</v>
      </c>
    </row>
    <row r="88" spans="2:23">
      <c r="B88" s="4">
        <v>5</v>
      </c>
      <c r="C88">
        <v>5</v>
      </c>
      <c r="D88">
        <v>0.7444</v>
      </c>
      <c r="E88">
        <v>0.098721</v>
      </c>
      <c r="F88">
        <v>0.044149</v>
      </c>
      <c r="G88">
        <v>0.62182</v>
      </c>
      <c r="H88">
        <v>0.86698</v>
      </c>
      <c r="I88">
        <v>0.666</v>
      </c>
      <c r="J88">
        <v>0.915</v>
      </c>
      <c r="K88" t="s">
        <v>59</v>
      </c>
      <c r="N88">
        <v>5</v>
      </c>
      <c r="O88">
        <v>5</v>
      </c>
      <c r="P88">
        <v>20.178</v>
      </c>
      <c r="Q88">
        <v>0.94094</v>
      </c>
      <c r="R88">
        <v>0.4208</v>
      </c>
      <c r="S88">
        <v>19.0097</v>
      </c>
      <c r="T88">
        <v>21.3463</v>
      </c>
      <c r="U88">
        <v>18.82</v>
      </c>
      <c r="V88">
        <v>21.25</v>
      </c>
      <c r="W88" t="s">
        <v>61</v>
      </c>
    </row>
    <row r="89" spans="2:23">
      <c r="B89" s="4">
        <v>6</v>
      </c>
      <c r="C89">
        <v>5</v>
      </c>
      <c r="D89">
        <v>0.6744</v>
      </c>
      <c r="E89">
        <v>0.210681</v>
      </c>
      <c r="F89">
        <v>0.094219</v>
      </c>
      <c r="G89">
        <v>0.41281</v>
      </c>
      <c r="H89">
        <v>0.93599</v>
      </c>
      <c r="I89">
        <v>0.487</v>
      </c>
      <c r="J89">
        <v>1.023</v>
      </c>
      <c r="K89" t="s">
        <v>59</v>
      </c>
      <c r="N89">
        <v>6</v>
      </c>
      <c r="O89">
        <v>5</v>
      </c>
      <c r="P89">
        <v>18.396</v>
      </c>
      <c r="Q89">
        <v>0.60529</v>
      </c>
      <c r="R89">
        <v>0.2707</v>
      </c>
      <c r="S89">
        <v>17.6444</v>
      </c>
      <c r="T89">
        <v>19.1476</v>
      </c>
      <c r="U89">
        <v>17.51</v>
      </c>
      <c r="V89">
        <v>19.13</v>
      </c>
      <c r="W89" t="s">
        <v>58</v>
      </c>
    </row>
    <row r="90" spans="2:23">
      <c r="B90" s="4">
        <v>7</v>
      </c>
      <c r="C90">
        <v>5</v>
      </c>
      <c r="D90">
        <v>1.6794</v>
      </c>
      <c r="E90">
        <v>0.125967</v>
      </c>
      <c r="F90">
        <v>0.056334</v>
      </c>
      <c r="G90">
        <v>1.52299</v>
      </c>
      <c r="H90">
        <v>1.83581</v>
      </c>
      <c r="I90">
        <v>1.5</v>
      </c>
      <c r="J90">
        <v>1.844</v>
      </c>
      <c r="K90" t="s">
        <v>62</v>
      </c>
      <c r="N90">
        <v>7</v>
      </c>
      <c r="O90">
        <v>5</v>
      </c>
      <c r="P90">
        <v>20.934</v>
      </c>
      <c r="Q90">
        <v>0.75049</v>
      </c>
      <c r="R90">
        <v>0.33563</v>
      </c>
      <c r="S90">
        <v>20.0021</v>
      </c>
      <c r="T90">
        <v>21.8659</v>
      </c>
      <c r="U90">
        <v>20.05</v>
      </c>
      <c r="V90">
        <v>21.7</v>
      </c>
      <c r="W90" t="s">
        <v>62</v>
      </c>
    </row>
    <row r="91" spans="2:23">
      <c r="B91" s="4">
        <v>8</v>
      </c>
      <c r="C91">
        <v>5</v>
      </c>
      <c r="D91">
        <v>0.6074</v>
      </c>
      <c r="E91">
        <v>0.217359</v>
      </c>
      <c r="F91">
        <v>0.097206</v>
      </c>
      <c r="G91">
        <v>0.33751</v>
      </c>
      <c r="H91">
        <v>0.87729</v>
      </c>
      <c r="I91">
        <v>0.438</v>
      </c>
      <c r="J91">
        <v>0.974</v>
      </c>
      <c r="K91" t="s">
        <v>60</v>
      </c>
      <c r="N91">
        <v>8</v>
      </c>
      <c r="O91">
        <v>5</v>
      </c>
      <c r="P91">
        <v>17.636</v>
      </c>
      <c r="Q91">
        <v>0.32516</v>
      </c>
      <c r="R91">
        <v>0.14542</v>
      </c>
      <c r="S91">
        <v>17.2323</v>
      </c>
      <c r="T91">
        <v>18.0397</v>
      </c>
      <c r="U91">
        <v>17.29</v>
      </c>
      <c r="V91">
        <v>18.12</v>
      </c>
      <c r="W91" t="s">
        <v>67</v>
      </c>
    </row>
    <row r="92" spans="2:22">
      <c r="B92" s="4" t="s">
        <v>64</v>
      </c>
      <c r="C92">
        <v>40</v>
      </c>
      <c r="D92">
        <v>0.73193</v>
      </c>
      <c r="E92">
        <v>0.428193</v>
      </c>
      <c r="F92">
        <v>0.067703</v>
      </c>
      <c r="G92">
        <v>0.59498</v>
      </c>
      <c r="H92">
        <v>0.86887</v>
      </c>
      <c r="I92">
        <v>0.238</v>
      </c>
      <c r="J92">
        <v>1.844</v>
      </c>
      <c r="N92" t="s">
        <v>64</v>
      </c>
      <c r="O92">
        <v>40</v>
      </c>
      <c r="P92">
        <v>18.5137</v>
      </c>
      <c r="Q92">
        <v>1.43973</v>
      </c>
      <c r="R92">
        <v>0.22764</v>
      </c>
      <c r="S92">
        <v>18.0533</v>
      </c>
      <c r="T92">
        <v>18.9742</v>
      </c>
      <c r="U92">
        <v>16.59</v>
      </c>
      <c r="V92">
        <v>21.7</v>
      </c>
    </row>
    <row r="95" spans="2:16">
      <c r="B95" s="4" t="s">
        <v>41</v>
      </c>
      <c r="N95" s="4" t="s">
        <v>41</v>
      </c>
      <c r="O95" t="s">
        <v>69</v>
      </c>
      <c r="P95" t="s">
        <v>46</v>
      </c>
    </row>
    <row r="96" spans="2:14">
      <c r="B96" s="17" t="s">
        <v>4</v>
      </c>
      <c r="C96" t="s">
        <v>70</v>
      </c>
      <c r="D96" t="s">
        <v>46</v>
      </c>
      <c r="N96" s="17" t="s">
        <v>5</v>
      </c>
    </row>
    <row r="97" spans="3:22">
      <c r="C97" t="s">
        <v>48</v>
      </c>
      <c r="D97" t="s">
        <v>49</v>
      </c>
      <c r="E97" t="s">
        <v>50</v>
      </c>
      <c r="F97" t="s">
        <v>51</v>
      </c>
      <c r="G97" t="s">
        <v>52</v>
      </c>
      <c r="I97" t="s">
        <v>53</v>
      </c>
      <c r="J97" t="s">
        <v>54</v>
      </c>
      <c r="O97" t="s">
        <v>48</v>
      </c>
      <c r="P97" t="s">
        <v>49</v>
      </c>
      <c r="Q97" t="s">
        <v>50</v>
      </c>
      <c r="R97" t="s">
        <v>51</v>
      </c>
      <c r="S97" t="s">
        <v>52</v>
      </c>
      <c r="U97" t="s">
        <v>53</v>
      </c>
      <c r="V97" t="s">
        <v>54</v>
      </c>
    </row>
    <row r="98" spans="7:20">
      <c r="G98" t="s">
        <v>55</v>
      </c>
      <c r="H98" t="s">
        <v>56</v>
      </c>
      <c r="S98" t="s">
        <v>55</v>
      </c>
      <c r="T98" t="s">
        <v>56</v>
      </c>
    </row>
    <row r="99" spans="2:23">
      <c r="B99" s="4">
        <v>1</v>
      </c>
      <c r="C99">
        <v>5</v>
      </c>
      <c r="D99">
        <v>31.38</v>
      </c>
      <c r="E99">
        <v>10.52673</v>
      </c>
      <c r="F99">
        <v>4.7077</v>
      </c>
      <c r="G99">
        <v>18.3093</v>
      </c>
      <c r="H99">
        <v>44.4507</v>
      </c>
      <c r="I99">
        <v>22.9</v>
      </c>
      <c r="J99">
        <v>44.7</v>
      </c>
      <c r="K99" t="s">
        <v>71</v>
      </c>
      <c r="N99">
        <v>1</v>
      </c>
      <c r="O99">
        <v>5</v>
      </c>
      <c r="P99">
        <v>180.806</v>
      </c>
      <c r="Q99">
        <v>24.54575</v>
      </c>
      <c r="R99">
        <v>10.97719</v>
      </c>
      <c r="S99">
        <v>150.3284</v>
      </c>
      <c r="T99">
        <v>211.2836</v>
      </c>
      <c r="U99">
        <v>145.24</v>
      </c>
      <c r="V99">
        <v>209.16</v>
      </c>
      <c r="W99" t="s">
        <v>71</v>
      </c>
    </row>
    <row r="100" spans="2:23">
      <c r="B100" s="4">
        <v>2</v>
      </c>
      <c r="C100">
        <v>5</v>
      </c>
      <c r="D100">
        <v>38.48</v>
      </c>
      <c r="E100">
        <v>12.39262</v>
      </c>
      <c r="F100">
        <v>5.54215</v>
      </c>
      <c r="G100">
        <v>23.0925</v>
      </c>
      <c r="H100">
        <v>53.8675</v>
      </c>
      <c r="I100">
        <v>25.3</v>
      </c>
      <c r="J100">
        <v>53.6</v>
      </c>
      <c r="K100" t="s">
        <v>72</v>
      </c>
      <c r="N100">
        <v>2</v>
      </c>
      <c r="O100">
        <v>5</v>
      </c>
      <c r="P100">
        <v>132.53</v>
      </c>
      <c r="Q100">
        <v>26.33751</v>
      </c>
      <c r="R100">
        <v>11.77849</v>
      </c>
      <c r="S100">
        <v>99.8277</v>
      </c>
      <c r="T100">
        <v>165.2323</v>
      </c>
      <c r="U100">
        <v>106.97</v>
      </c>
      <c r="V100">
        <v>175.44</v>
      </c>
      <c r="W100" t="s">
        <v>68</v>
      </c>
    </row>
    <row r="101" spans="2:23">
      <c r="B101" s="4">
        <v>3</v>
      </c>
      <c r="C101">
        <v>5</v>
      </c>
      <c r="D101">
        <v>57.2</v>
      </c>
      <c r="E101">
        <v>18.86929</v>
      </c>
      <c r="F101">
        <v>8.4386</v>
      </c>
      <c r="G101">
        <v>33.7707</v>
      </c>
      <c r="H101">
        <v>80.6293</v>
      </c>
      <c r="I101">
        <v>30.3</v>
      </c>
      <c r="J101">
        <v>82.1</v>
      </c>
      <c r="K101" t="s">
        <v>61</v>
      </c>
      <c r="N101">
        <v>3</v>
      </c>
      <c r="O101">
        <v>5</v>
      </c>
      <c r="P101">
        <v>326.78</v>
      </c>
      <c r="Q101">
        <v>56.18894</v>
      </c>
      <c r="R101">
        <v>25.12846</v>
      </c>
      <c r="S101">
        <v>257.0122</v>
      </c>
      <c r="T101">
        <v>396.5478</v>
      </c>
      <c r="U101">
        <v>238.86</v>
      </c>
      <c r="V101">
        <v>390.81</v>
      </c>
      <c r="W101" t="s">
        <v>61</v>
      </c>
    </row>
    <row r="102" spans="2:23">
      <c r="B102" s="4">
        <v>4</v>
      </c>
      <c r="C102">
        <v>5</v>
      </c>
      <c r="D102">
        <v>19.94</v>
      </c>
      <c r="E102">
        <v>17.17842</v>
      </c>
      <c r="F102">
        <v>7.68242</v>
      </c>
      <c r="G102">
        <v>-1.3898</v>
      </c>
      <c r="H102">
        <v>41.2698</v>
      </c>
      <c r="I102">
        <v>8</v>
      </c>
      <c r="J102">
        <v>49.7</v>
      </c>
      <c r="K102" t="s">
        <v>68</v>
      </c>
      <c r="N102">
        <v>4</v>
      </c>
      <c r="O102">
        <v>5</v>
      </c>
      <c r="P102">
        <v>333.096</v>
      </c>
      <c r="Q102">
        <v>144.37698</v>
      </c>
      <c r="R102">
        <v>64.56735</v>
      </c>
      <c r="S102">
        <v>153.8283</v>
      </c>
      <c r="T102">
        <v>512.3637</v>
      </c>
      <c r="U102">
        <v>182.37</v>
      </c>
      <c r="V102">
        <v>511.06</v>
      </c>
      <c r="W102" t="s">
        <v>61</v>
      </c>
    </row>
    <row r="103" spans="2:23">
      <c r="B103" s="4">
        <v>5</v>
      </c>
      <c r="C103">
        <v>5</v>
      </c>
      <c r="D103">
        <v>26.7</v>
      </c>
      <c r="E103">
        <v>5.94306</v>
      </c>
      <c r="F103">
        <v>2.65782</v>
      </c>
      <c r="G103">
        <v>19.3207</v>
      </c>
      <c r="H103">
        <v>34.0793</v>
      </c>
      <c r="I103">
        <v>20.2</v>
      </c>
      <c r="J103">
        <v>36.4</v>
      </c>
      <c r="K103" t="s">
        <v>71</v>
      </c>
      <c r="N103">
        <v>5</v>
      </c>
      <c r="O103">
        <v>5</v>
      </c>
      <c r="P103">
        <v>236.756</v>
      </c>
      <c r="Q103">
        <v>36.63021</v>
      </c>
      <c r="R103">
        <v>16.38153</v>
      </c>
      <c r="S103">
        <v>191.2736</v>
      </c>
      <c r="T103">
        <v>282.2384</v>
      </c>
      <c r="U103">
        <v>197.36</v>
      </c>
      <c r="V103">
        <v>296.05</v>
      </c>
      <c r="W103" t="s">
        <v>72</v>
      </c>
    </row>
    <row r="104" spans="2:23">
      <c r="B104" s="4">
        <v>6</v>
      </c>
      <c r="C104">
        <v>5</v>
      </c>
      <c r="D104">
        <v>43.76</v>
      </c>
      <c r="E104">
        <v>17.94779</v>
      </c>
      <c r="F104">
        <v>8.02649</v>
      </c>
      <c r="G104">
        <v>21.4749</v>
      </c>
      <c r="H104">
        <v>66.0451</v>
      </c>
      <c r="I104">
        <v>29.6</v>
      </c>
      <c r="J104">
        <v>73.9</v>
      </c>
      <c r="K104" t="s">
        <v>59</v>
      </c>
      <c r="N104">
        <v>6</v>
      </c>
      <c r="O104">
        <v>5</v>
      </c>
      <c r="P104">
        <v>248.908</v>
      </c>
      <c r="Q104">
        <v>57.18916</v>
      </c>
      <c r="R104">
        <v>25.57577</v>
      </c>
      <c r="S104">
        <v>177.8983</v>
      </c>
      <c r="T104">
        <v>319.9177</v>
      </c>
      <c r="U104">
        <v>182.34</v>
      </c>
      <c r="V104">
        <v>334.19</v>
      </c>
      <c r="W104" t="s">
        <v>59</v>
      </c>
    </row>
    <row r="105" spans="2:23">
      <c r="B105" s="4">
        <v>7</v>
      </c>
      <c r="C105">
        <v>5</v>
      </c>
      <c r="D105">
        <v>115.38</v>
      </c>
      <c r="E105">
        <v>20.83163</v>
      </c>
      <c r="F105">
        <v>9.31619</v>
      </c>
      <c r="G105">
        <v>89.5141</v>
      </c>
      <c r="H105">
        <v>141.2459</v>
      </c>
      <c r="I105">
        <v>87.5</v>
      </c>
      <c r="J105">
        <v>139.6</v>
      </c>
      <c r="K105" t="s">
        <v>62</v>
      </c>
      <c r="N105">
        <v>7</v>
      </c>
      <c r="O105">
        <v>5</v>
      </c>
      <c r="P105">
        <v>647.324</v>
      </c>
      <c r="Q105">
        <v>137.52058</v>
      </c>
      <c r="R105">
        <v>61.50107</v>
      </c>
      <c r="S105">
        <v>476.5697</v>
      </c>
      <c r="T105">
        <v>818.0783</v>
      </c>
      <c r="U105">
        <v>466.71</v>
      </c>
      <c r="V105">
        <v>795.71</v>
      </c>
      <c r="W105" t="s">
        <v>62</v>
      </c>
    </row>
    <row r="106" spans="2:23">
      <c r="B106" s="4">
        <v>8</v>
      </c>
      <c r="C106">
        <v>5</v>
      </c>
      <c r="D106">
        <v>17.06</v>
      </c>
      <c r="E106">
        <v>6.38107</v>
      </c>
      <c r="F106">
        <v>2.8537</v>
      </c>
      <c r="G106">
        <v>9.1369</v>
      </c>
      <c r="H106">
        <v>24.9831</v>
      </c>
      <c r="I106">
        <v>10.8</v>
      </c>
      <c r="J106">
        <v>27.8</v>
      </c>
      <c r="K106" t="s">
        <v>67</v>
      </c>
      <c r="N106">
        <v>8</v>
      </c>
      <c r="O106">
        <v>5</v>
      </c>
      <c r="P106">
        <v>79.35</v>
      </c>
      <c r="Q106">
        <v>11.08178</v>
      </c>
      <c r="R106">
        <v>4.95592</v>
      </c>
      <c r="S106">
        <v>65.5901</v>
      </c>
      <c r="T106">
        <v>93.1099</v>
      </c>
      <c r="U106">
        <v>68.81</v>
      </c>
      <c r="V106">
        <v>96.83</v>
      </c>
      <c r="W106" t="s">
        <v>67</v>
      </c>
    </row>
    <row r="107" spans="2:22">
      <c r="B107" s="4" t="s">
        <v>64</v>
      </c>
      <c r="C107">
        <v>40</v>
      </c>
      <c r="D107">
        <v>43.7375</v>
      </c>
      <c r="E107">
        <v>32.93476</v>
      </c>
      <c r="F107">
        <v>5.20744</v>
      </c>
      <c r="G107">
        <v>33.2045</v>
      </c>
      <c r="H107">
        <v>54.2705</v>
      </c>
      <c r="I107">
        <v>8</v>
      </c>
      <c r="J107">
        <v>139.6</v>
      </c>
      <c r="N107" t="s">
        <v>64</v>
      </c>
      <c r="O107">
        <v>40</v>
      </c>
      <c r="P107">
        <v>273.1938</v>
      </c>
      <c r="Q107">
        <v>180.24343</v>
      </c>
      <c r="R107">
        <v>28.49899</v>
      </c>
      <c r="S107">
        <v>215.5491</v>
      </c>
      <c r="T107">
        <v>330.8384</v>
      </c>
      <c r="U107">
        <v>68.81</v>
      </c>
      <c r="V107">
        <v>795.71</v>
      </c>
    </row>
    <row r="111" spans="3:15">
      <c r="C111" s="4" t="s">
        <v>41</v>
      </c>
      <c r="N111" s="4" t="s">
        <v>41</v>
      </c>
      <c r="O111" t="s">
        <v>73</v>
      </c>
    </row>
    <row r="112" spans="3:16">
      <c r="C112" t="s">
        <v>74</v>
      </c>
      <c r="D112" t="s">
        <v>75</v>
      </c>
      <c r="E112" t="s">
        <v>46</v>
      </c>
      <c r="N112" t="s">
        <v>7</v>
      </c>
      <c r="O112" t="s">
        <v>76</v>
      </c>
      <c r="P112" t="s">
        <v>46</v>
      </c>
    </row>
    <row r="113" spans="4:22">
      <c r="D113" t="s">
        <v>48</v>
      </c>
      <c r="E113" t="s">
        <v>49</v>
      </c>
      <c r="F113" t="s">
        <v>50</v>
      </c>
      <c r="G113" t="s">
        <v>51</v>
      </c>
      <c r="H113" t="s">
        <v>52</v>
      </c>
      <c r="J113" t="s">
        <v>53</v>
      </c>
      <c r="K113" t="s">
        <v>54</v>
      </c>
      <c r="O113" t="s">
        <v>48</v>
      </c>
      <c r="P113" t="s">
        <v>49</v>
      </c>
      <c r="Q113" t="s">
        <v>50</v>
      </c>
      <c r="R113" t="s">
        <v>51</v>
      </c>
      <c r="S113" t="s">
        <v>52</v>
      </c>
      <c r="U113" t="s">
        <v>53</v>
      </c>
      <c r="V113" t="s">
        <v>54</v>
      </c>
    </row>
    <row r="114" spans="8:20">
      <c r="H114" t="s">
        <v>55</v>
      </c>
      <c r="I114" t="s">
        <v>56</v>
      </c>
      <c r="S114" t="s">
        <v>55</v>
      </c>
      <c r="T114" t="s">
        <v>56</v>
      </c>
    </row>
    <row r="115" spans="3:22">
      <c r="C115">
        <v>1</v>
      </c>
      <c r="D115">
        <v>5</v>
      </c>
      <c r="E115">
        <v>8.698</v>
      </c>
      <c r="F115">
        <v>0.18213</v>
      </c>
      <c r="G115">
        <v>0.08145</v>
      </c>
      <c r="H115">
        <v>8.4719</v>
      </c>
      <c r="I115">
        <v>8.9241</v>
      </c>
      <c r="J115">
        <v>8.47</v>
      </c>
      <c r="K115">
        <v>8.96</v>
      </c>
      <c r="L115" t="s">
        <v>61</v>
      </c>
      <c r="N115">
        <v>1</v>
      </c>
      <c r="O115">
        <v>5</v>
      </c>
      <c r="P115">
        <v>2.04748</v>
      </c>
      <c r="Q115">
        <v>0.039958</v>
      </c>
      <c r="R115">
        <v>0.01787</v>
      </c>
      <c r="S115">
        <v>1.99787</v>
      </c>
      <c r="T115">
        <v>2.09709</v>
      </c>
      <c r="U115">
        <v>1.98</v>
      </c>
      <c r="V115">
        <v>2.082</v>
      </c>
    </row>
    <row r="116" spans="3:22">
      <c r="C116">
        <v>2</v>
      </c>
      <c r="D116">
        <v>5</v>
      </c>
      <c r="E116">
        <v>8.56</v>
      </c>
      <c r="F116">
        <v>0.05099</v>
      </c>
      <c r="G116">
        <v>0.0228</v>
      </c>
      <c r="H116">
        <v>8.4967</v>
      </c>
      <c r="I116">
        <v>8.6233</v>
      </c>
      <c r="J116">
        <v>8.51</v>
      </c>
      <c r="K116">
        <v>8.62</v>
      </c>
      <c r="L116" t="s">
        <v>59</v>
      </c>
      <c r="N116">
        <v>2</v>
      </c>
      <c r="O116">
        <v>5</v>
      </c>
      <c r="P116">
        <v>2.0355</v>
      </c>
      <c r="Q116">
        <v>0.05154</v>
      </c>
      <c r="R116">
        <v>0.02305</v>
      </c>
      <c r="S116">
        <v>1.97151</v>
      </c>
      <c r="T116">
        <v>2.0995</v>
      </c>
      <c r="U116">
        <v>1.982</v>
      </c>
      <c r="V116">
        <v>2.109</v>
      </c>
    </row>
    <row r="117" spans="3:22">
      <c r="C117">
        <v>3</v>
      </c>
      <c r="D117">
        <v>5</v>
      </c>
      <c r="E117">
        <v>8.182</v>
      </c>
      <c r="F117">
        <v>0.21845</v>
      </c>
      <c r="G117">
        <v>0.09769</v>
      </c>
      <c r="H117">
        <v>7.9108</v>
      </c>
      <c r="I117">
        <v>8.4532</v>
      </c>
      <c r="J117">
        <v>7.96</v>
      </c>
      <c r="K117">
        <v>8.48</v>
      </c>
      <c r="L117" t="s">
        <v>63</v>
      </c>
      <c r="N117">
        <v>3</v>
      </c>
      <c r="O117">
        <v>5</v>
      </c>
      <c r="P117">
        <v>3.09351</v>
      </c>
      <c r="Q117">
        <v>0.571613</v>
      </c>
      <c r="R117">
        <v>0.255633</v>
      </c>
      <c r="S117">
        <v>2.38376</v>
      </c>
      <c r="T117">
        <v>3.80326</v>
      </c>
      <c r="U117">
        <v>2.101</v>
      </c>
      <c r="V117">
        <v>3.581</v>
      </c>
    </row>
    <row r="118" spans="3:22">
      <c r="C118">
        <v>4</v>
      </c>
      <c r="D118">
        <v>5</v>
      </c>
      <c r="E118">
        <v>8.646</v>
      </c>
      <c r="F118">
        <v>0.23266</v>
      </c>
      <c r="G118">
        <v>0.10405</v>
      </c>
      <c r="H118">
        <v>8.3571</v>
      </c>
      <c r="I118">
        <v>8.9349</v>
      </c>
      <c r="J118">
        <v>8.27</v>
      </c>
      <c r="K118">
        <v>8.89</v>
      </c>
      <c r="L118" t="s">
        <v>59</v>
      </c>
      <c r="N118">
        <v>4</v>
      </c>
      <c r="O118">
        <v>5</v>
      </c>
      <c r="P118">
        <v>2.45369</v>
      </c>
      <c r="Q118">
        <v>0.271267</v>
      </c>
      <c r="R118">
        <v>0.121314</v>
      </c>
      <c r="S118">
        <v>2.11687</v>
      </c>
      <c r="T118">
        <v>2.79052</v>
      </c>
      <c r="U118">
        <v>2.107</v>
      </c>
      <c r="V118">
        <v>2.735</v>
      </c>
    </row>
    <row r="119" spans="3:22">
      <c r="C119">
        <v>5</v>
      </c>
      <c r="D119">
        <v>5</v>
      </c>
      <c r="E119">
        <v>8.424</v>
      </c>
      <c r="F119">
        <v>0.19995</v>
      </c>
      <c r="G119">
        <v>0.08942</v>
      </c>
      <c r="H119">
        <v>8.1757</v>
      </c>
      <c r="I119">
        <v>8.6723</v>
      </c>
      <c r="J119">
        <v>8.09</v>
      </c>
      <c r="K119">
        <v>8.59</v>
      </c>
      <c r="L119" t="s">
        <v>58</v>
      </c>
      <c r="N119">
        <v>5</v>
      </c>
      <c r="O119">
        <v>5</v>
      </c>
      <c r="P119">
        <v>2.34648</v>
      </c>
      <c r="Q119">
        <v>0.118649</v>
      </c>
      <c r="R119">
        <v>0.053061</v>
      </c>
      <c r="S119">
        <v>2.19916</v>
      </c>
      <c r="T119">
        <v>2.4938</v>
      </c>
      <c r="U119">
        <v>2.238</v>
      </c>
      <c r="V119">
        <v>2.545</v>
      </c>
    </row>
    <row r="120" spans="3:22">
      <c r="C120">
        <v>6</v>
      </c>
      <c r="D120">
        <v>5</v>
      </c>
      <c r="E120">
        <v>9.17</v>
      </c>
      <c r="F120">
        <v>0.22011</v>
      </c>
      <c r="G120">
        <v>0.09844</v>
      </c>
      <c r="H120">
        <v>8.8967</v>
      </c>
      <c r="I120">
        <v>9.4433</v>
      </c>
      <c r="J120">
        <v>8.93</v>
      </c>
      <c r="K120">
        <v>9.46</v>
      </c>
      <c r="L120" t="s">
        <v>62</v>
      </c>
      <c r="N120">
        <v>6</v>
      </c>
      <c r="O120">
        <v>5</v>
      </c>
      <c r="P120">
        <v>2.24807</v>
      </c>
      <c r="Q120">
        <v>0.053687</v>
      </c>
      <c r="R120">
        <v>0.02401</v>
      </c>
      <c r="S120">
        <v>2.18141</v>
      </c>
      <c r="T120">
        <v>2.31473</v>
      </c>
      <c r="U120">
        <v>2.177</v>
      </c>
      <c r="V120">
        <v>2.31</v>
      </c>
    </row>
    <row r="121" spans="3:22">
      <c r="C121">
        <v>7</v>
      </c>
      <c r="D121">
        <v>5</v>
      </c>
      <c r="E121">
        <v>7.836</v>
      </c>
      <c r="F121">
        <v>0.13502</v>
      </c>
      <c r="G121">
        <v>0.06038</v>
      </c>
      <c r="H121">
        <v>7.6684</v>
      </c>
      <c r="I121">
        <v>8.0036</v>
      </c>
      <c r="J121">
        <v>7.62</v>
      </c>
      <c r="K121">
        <v>7.97</v>
      </c>
      <c r="L121" t="s">
        <v>67</v>
      </c>
      <c r="N121">
        <v>7</v>
      </c>
      <c r="O121">
        <v>5</v>
      </c>
      <c r="P121">
        <v>3.61036</v>
      </c>
      <c r="Q121">
        <v>0.133223</v>
      </c>
      <c r="R121">
        <v>0.059579</v>
      </c>
      <c r="S121">
        <v>3.44494</v>
      </c>
      <c r="T121">
        <v>3.77578</v>
      </c>
      <c r="U121">
        <v>3.401</v>
      </c>
      <c r="V121">
        <v>3.763</v>
      </c>
    </row>
    <row r="122" spans="3:22">
      <c r="C122">
        <v>8</v>
      </c>
      <c r="D122">
        <v>5</v>
      </c>
      <c r="E122">
        <v>8.71</v>
      </c>
      <c r="F122">
        <v>0.21575</v>
      </c>
      <c r="G122">
        <v>0.09649</v>
      </c>
      <c r="H122">
        <v>8.4421</v>
      </c>
      <c r="I122">
        <v>8.9779</v>
      </c>
      <c r="J122">
        <v>8.43</v>
      </c>
      <c r="K122">
        <v>8.93</v>
      </c>
      <c r="L122" t="s">
        <v>61</v>
      </c>
      <c r="N122">
        <v>8</v>
      </c>
      <c r="O122">
        <v>5</v>
      </c>
      <c r="P122">
        <v>2.36146</v>
      </c>
      <c r="Q122">
        <v>0.185879</v>
      </c>
      <c r="R122">
        <v>0.083128</v>
      </c>
      <c r="S122">
        <v>2.13066</v>
      </c>
      <c r="T122">
        <v>2.59226</v>
      </c>
      <c r="U122">
        <v>2.12</v>
      </c>
      <c r="V122">
        <v>2.642</v>
      </c>
    </row>
    <row r="123" spans="3:22">
      <c r="C123" t="s">
        <v>64</v>
      </c>
      <c r="D123">
        <v>40</v>
      </c>
      <c r="E123">
        <v>8.5283</v>
      </c>
      <c r="F123">
        <v>0.41312</v>
      </c>
      <c r="G123">
        <v>0.06532</v>
      </c>
      <c r="H123">
        <v>8.3961</v>
      </c>
      <c r="I123">
        <v>8.6604</v>
      </c>
      <c r="J123">
        <v>7.62</v>
      </c>
      <c r="K123">
        <v>9.46</v>
      </c>
      <c r="N123" t="s">
        <v>64</v>
      </c>
      <c r="O123">
        <v>40</v>
      </c>
      <c r="P123">
        <v>2.52457</v>
      </c>
      <c r="Q123">
        <v>0.564812</v>
      </c>
      <c r="R123">
        <v>0.089305</v>
      </c>
      <c r="S123">
        <v>2.34393</v>
      </c>
      <c r="T123">
        <v>2.7052</v>
      </c>
      <c r="U123">
        <v>1.98</v>
      </c>
      <c r="V123">
        <v>3.763</v>
      </c>
    </row>
    <row r="128" spans="2:2">
      <c r="B128" s="4" t="s">
        <v>41</v>
      </c>
    </row>
    <row r="129" spans="2:14">
      <c r="B129" s="4" t="s">
        <v>8</v>
      </c>
      <c r="C129" t="s">
        <v>77</v>
      </c>
      <c r="D129" t="s">
        <v>46</v>
      </c>
      <c r="E129" t="s">
        <v>78</v>
      </c>
      <c r="N129" s="4" t="s">
        <v>41</v>
      </c>
    </row>
    <row r="130" spans="3:16">
      <c r="C130" t="s">
        <v>48</v>
      </c>
      <c r="D130" t="s">
        <v>49</v>
      </c>
      <c r="E130" t="s">
        <v>50</v>
      </c>
      <c r="F130" t="s">
        <v>51</v>
      </c>
      <c r="G130" t="s">
        <v>52</v>
      </c>
      <c r="I130" t="s">
        <v>53</v>
      </c>
      <c r="J130" t="s">
        <v>54</v>
      </c>
      <c r="N130" t="s">
        <v>9</v>
      </c>
      <c r="O130" t="s">
        <v>79</v>
      </c>
      <c r="P130" t="s">
        <v>80</v>
      </c>
    </row>
    <row r="131" spans="7:22">
      <c r="G131" t="s">
        <v>55</v>
      </c>
      <c r="H131" t="s">
        <v>56</v>
      </c>
      <c r="O131" t="s">
        <v>48</v>
      </c>
      <c r="P131" t="s">
        <v>49</v>
      </c>
      <c r="Q131" t="s">
        <v>50</v>
      </c>
      <c r="R131" t="s">
        <v>51</v>
      </c>
      <c r="S131" t="s">
        <v>52</v>
      </c>
      <c r="U131" t="s">
        <v>53</v>
      </c>
      <c r="V131" t="s">
        <v>54</v>
      </c>
    </row>
    <row r="132" spans="2:20">
      <c r="B132" s="4">
        <v>1</v>
      </c>
      <c r="C132">
        <v>5</v>
      </c>
      <c r="D132">
        <v>1.05499</v>
      </c>
      <c r="E132">
        <v>0.191152</v>
      </c>
      <c r="F132">
        <v>0.085486</v>
      </c>
      <c r="G132">
        <v>0.81765</v>
      </c>
      <c r="H132">
        <v>1.29234</v>
      </c>
      <c r="I132">
        <v>0.733</v>
      </c>
      <c r="J132">
        <v>1.246</v>
      </c>
      <c r="K132" t="s">
        <v>58</v>
      </c>
      <c r="S132" t="s">
        <v>55</v>
      </c>
      <c r="T132" t="s">
        <v>56</v>
      </c>
    </row>
    <row r="133" spans="2:23">
      <c r="B133" s="4">
        <v>2</v>
      </c>
      <c r="C133">
        <v>5</v>
      </c>
      <c r="D133">
        <v>1.16796</v>
      </c>
      <c r="E133">
        <v>0.143622</v>
      </c>
      <c r="F133">
        <v>0.06423</v>
      </c>
      <c r="G133">
        <v>0.98963</v>
      </c>
      <c r="H133">
        <v>1.34629</v>
      </c>
      <c r="I133">
        <v>1.048</v>
      </c>
      <c r="J133">
        <v>1.369</v>
      </c>
      <c r="K133" t="s">
        <v>72</v>
      </c>
      <c r="N133">
        <v>1</v>
      </c>
      <c r="O133">
        <v>5</v>
      </c>
      <c r="P133">
        <v>3.924</v>
      </c>
      <c r="Q133">
        <v>1.26995</v>
      </c>
      <c r="R133">
        <v>0.56794</v>
      </c>
      <c r="S133">
        <v>2.3471</v>
      </c>
      <c r="T133">
        <v>5.5009</v>
      </c>
      <c r="U133">
        <v>3.02</v>
      </c>
      <c r="V133">
        <v>6.15</v>
      </c>
      <c r="W133" t="s">
        <v>81</v>
      </c>
    </row>
    <row r="134" spans="2:23">
      <c r="B134" s="4">
        <v>3</v>
      </c>
      <c r="C134">
        <v>5</v>
      </c>
      <c r="D134">
        <v>2.31946</v>
      </c>
      <c r="E134">
        <v>0.016752</v>
      </c>
      <c r="F134">
        <v>0.007492</v>
      </c>
      <c r="G134">
        <v>2.29866</v>
      </c>
      <c r="H134">
        <v>2.34026</v>
      </c>
      <c r="I134">
        <v>2.302</v>
      </c>
      <c r="J134">
        <v>2.339</v>
      </c>
      <c r="K134" t="s">
        <v>62</v>
      </c>
      <c r="N134">
        <v>2</v>
      </c>
      <c r="O134">
        <v>5</v>
      </c>
      <c r="P134">
        <v>3.562</v>
      </c>
      <c r="Q134">
        <v>1.30703</v>
      </c>
      <c r="R134">
        <v>0.58452</v>
      </c>
      <c r="S134">
        <v>1.9391</v>
      </c>
      <c r="T134">
        <v>5.1849</v>
      </c>
      <c r="U134">
        <v>2.65</v>
      </c>
      <c r="V134">
        <v>5.85</v>
      </c>
      <c r="W134" t="s">
        <v>81</v>
      </c>
    </row>
    <row r="135" spans="2:23">
      <c r="B135" s="4">
        <v>4</v>
      </c>
      <c r="C135">
        <v>5</v>
      </c>
      <c r="D135">
        <v>1.35716</v>
      </c>
      <c r="E135">
        <v>0.242651</v>
      </c>
      <c r="F135">
        <v>0.108517</v>
      </c>
      <c r="G135">
        <v>1.05587</v>
      </c>
      <c r="H135">
        <v>1.65845</v>
      </c>
      <c r="I135">
        <v>0.949</v>
      </c>
      <c r="J135">
        <v>1.57</v>
      </c>
      <c r="K135" t="s">
        <v>61</v>
      </c>
      <c r="N135">
        <v>3</v>
      </c>
      <c r="O135">
        <v>5</v>
      </c>
      <c r="P135">
        <v>3.428</v>
      </c>
      <c r="Q135">
        <v>0.39392</v>
      </c>
      <c r="R135">
        <v>0.17616</v>
      </c>
      <c r="S135">
        <v>2.9389</v>
      </c>
      <c r="T135">
        <v>3.9171</v>
      </c>
      <c r="U135">
        <v>2.92</v>
      </c>
      <c r="V135">
        <v>3.84</v>
      </c>
      <c r="W135" t="s">
        <v>59</v>
      </c>
    </row>
    <row r="136" spans="2:23">
      <c r="B136" s="4">
        <v>5</v>
      </c>
      <c r="C136">
        <v>5</v>
      </c>
      <c r="D136">
        <v>0.94536</v>
      </c>
      <c r="E136">
        <v>0.30739</v>
      </c>
      <c r="F136">
        <v>0.137469</v>
      </c>
      <c r="G136">
        <v>0.56369</v>
      </c>
      <c r="H136">
        <v>1.32704</v>
      </c>
      <c r="I136">
        <v>0.644</v>
      </c>
      <c r="J136">
        <v>1.394</v>
      </c>
      <c r="K136" t="s">
        <v>63</v>
      </c>
      <c r="N136">
        <v>4</v>
      </c>
      <c r="O136">
        <v>5</v>
      </c>
      <c r="P136">
        <v>3.606</v>
      </c>
      <c r="Q136">
        <v>0.51505</v>
      </c>
      <c r="R136">
        <v>0.23034</v>
      </c>
      <c r="S136">
        <v>2.9665</v>
      </c>
      <c r="T136">
        <v>4.2455</v>
      </c>
      <c r="U136">
        <v>3.13</v>
      </c>
      <c r="V136">
        <v>4.45</v>
      </c>
      <c r="W136" t="s">
        <v>81</v>
      </c>
    </row>
    <row r="137" spans="2:23">
      <c r="B137" s="4">
        <v>6</v>
      </c>
      <c r="C137">
        <v>5</v>
      </c>
      <c r="D137">
        <v>1.07838</v>
      </c>
      <c r="E137">
        <v>0.152765</v>
      </c>
      <c r="F137">
        <v>0.068319</v>
      </c>
      <c r="G137">
        <v>0.8887</v>
      </c>
      <c r="H137">
        <v>1.26806</v>
      </c>
      <c r="I137">
        <v>0.904</v>
      </c>
      <c r="J137">
        <v>1.275</v>
      </c>
      <c r="K137" t="s">
        <v>72</v>
      </c>
      <c r="N137">
        <v>5</v>
      </c>
      <c r="O137">
        <v>5</v>
      </c>
      <c r="P137">
        <v>3.164</v>
      </c>
      <c r="Q137">
        <v>0.68362</v>
      </c>
      <c r="R137">
        <v>0.30572</v>
      </c>
      <c r="S137">
        <v>2.3152</v>
      </c>
      <c r="T137">
        <v>4.0128</v>
      </c>
      <c r="U137">
        <v>2.6</v>
      </c>
      <c r="V137">
        <v>4.31</v>
      </c>
      <c r="W137" t="s">
        <v>60</v>
      </c>
    </row>
    <row r="138" spans="2:23">
      <c r="B138" s="4">
        <v>7</v>
      </c>
      <c r="C138">
        <v>5</v>
      </c>
      <c r="D138">
        <v>1.32613</v>
      </c>
      <c r="E138">
        <v>0.330326</v>
      </c>
      <c r="F138">
        <v>0.147726</v>
      </c>
      <c r="G138">
        <v>0.91597</v>
      </c>
      <c r="H138">
        <v>1.73628</v>
      </c>
      <c r="I138">
        <v>0.754</v>
      </c>
      <c r="J138">
        <v>1.572</v>
      </c>
      <c r="K138" t="s">
        <v>59</v>
      </c>
      <c r="N138">
        <v>6</v>
      </c>
      <c r="O138">
        <v>5</v>
      </c>
      <c r="P138">
        <v>4.178</v>
      </c>
      <c r="Q138">
        <v>1.19005</v>
      </c>
      <c r="R138">
        <v>0.53221</v>
      </c>
      <c r="S138">
        <v>2.7004</v>
      </c>
      <c r="T138">
        <v>5.6556</v>
      </c>
      <c r="U138">
        <v>2.58</v>
      </c>
      <c r="V138">
        <v>5.53</v>
      </c>
      <c r="W138" t="s">
        <v>81</v>
      </c>
    </row>
    <row r="139" spans="2:23">
      <c r="B139" s="4">
        <v>8</v>
      </c>
      <c r="C139">
        <v>5</v>
      </c>
      <c r="D139">
        <v>2.2717</v>
      </c>
      <c r="E139">
        <v>0.061237</v>
      </c>
      <c r="F139">
        <v>0.027386</v>
      </c>
      <c r="G139">
        <v>2.19567</v>
      </c>
      <c r="H139">
        <v>2.34774</v>
      </c>
      <c r="I139">
        <v>2.196</v>
      </c>
      <c r="J139">
        <v>2.331</v>
      </c>
      <c r="K139" t="s">
        <v>62</v>
      </c>
      <c r="N139">
        <v>7</v>
      </c>
      <c r="O139">
        <v>5</v>
      </c>
      <c r="P139">
        <v>5.256</v>
      </c>
      <c r="Q139">
        <v>2.05082</v>
      </c>
      <c r="R139">
        <v>0.91716</v>
      </c>
      <c r="S139">
        <v>2.7096</v>
      </c>
      <c r="T139">
        <v>7.8024</v>
      </c>
      <c r="U139">
        <v>2.7</v>
      </c>
      <c r="V139">
        <v>7.87</v>
      </c>
      <c r="W139" t="s">
        <v>62</v>
      </c>
    </row>
    <row r="140" spans="2:23">
      <c r="B140" s="4" t="s">
        <v>64</v>
      </c>
      <c r="C140">
        <v>40</v>
      </c>
      <c r="D140">
        <v>1.44014</v>
      </c>
      <c r="E140">
        <v>0.550093</v>
      </c>
      <c r="F140">
        <v>0.086977</v>
      </c>
      <c r="G140">
        <v>1.26422</v>
      </c>
      <c r="H140">
        <v>1.61607</v>
      </c>
      <c r="I140">
        <v>0.644</v>
      </c>
      <c r="J140">
        <v>2.339</v>
      </c>
      <c r="N140">
        <v>8</v>
      </c>
      <c r="O140">
        <v>5</v>
      </c>
      <c r="P140">
        <v>5.136</v>
      </c>
      <c r="Q140">
        <v>1.41479</v>
      </c>
      <c r="R140">
        <v>0.63271</v>
      </c>
      <c r="S140">
        <v>3.3793</v>
      </c>
      <c r="T140">
        <v>6.8927</v>
      </c>
      <c r="U140">
        <v>3.34</v>
      </c>
      <c r="V140">
        <v>6.57</v>
      </c>
      <c r="W140" t="s">
        <v>57</v>
      </c>
    </row>
    <row r="141" spans="14:22">
      <c r="N141" t="s">
        <v>64</v>
      </c>
      <c r="O141">
        <v>40</v>
      </c>
      <c r="P141">
        <v>4.0318</v>
      </c>
      <c r="Q141">
        <v>1.32707</v>
      </c>
      <c r="R141">
        <v>0.20983</v>
      </c>
      <c r="S141">
        <v>3.6073</v>
      </c>
      <c r="T141">
        <v>4.4562</v>
      </c>
      <c r="U141">
        <v>2.58</v>
      </c>
      <c r="V141">
        <v>7.87</v>
      </c>
    </row>
    <row r="145" spans="2:2">
      <c r="B145" s="4" t="s">
        <v>41</v>
      </c>
    </row>
    <row r="146" spans="2:4">
      <c r="B146" s="4" t="s">
        <v>10</v>
      </c>
      <c r="C146" t="s">
        <v>82</v>
      </c>
      <c r="D146" t="s">
        <v>46</v>
      </c>
    </row>
    <row r="147" spans="3:10">
      <c r="C147" t="s">
        <v>48</v>
      </c>
      <c r="D147" t="s">
        <v>49</v>
      </c>
      <c r="E147" t="s">
        <v>50</v>
      </c>
      <c r="F147" t="s">
        <v>51</v>
      </c>
      <c r="G147" t="s">
        <v>52</v>
      </c>
      <c r="I147" t="s">
        <v>53</v>
      </c>
      <c r="J147" t="s">
        <v>54</v>
      </c>
    </row>
    <row r="148" spans="7:8">
      <c r="G148" t="s">
        <v>55</v>
      </c>
      <c r="H148" t="s">
        <v>56</v>
      </c>
    </row>
    <row r="149" spans="2:11">
      <c r="B149" s="4">
        <v>1</v>
      </c>
      <c r="C149">
        <v>5</v>
      </c>
      <c r="D149">
        <v>9.08</v>
      </c>
      <c r="E149">
        <v>1.38275</v>
      </c>
      <c r="F149">
        <v>0.61838</v>
      </c>
      <c r="G149">
        <v>7.3631</v>
      </c>
      <c r="H149">
        <v>10.7969</v>
      </c>
      <c r="I149">
        <v>7.6</v>
      </c>
      <c r="J149">
        <v>10.4</v>
      </c>
      <c r="K149" t="s">
        <v>83</v>
      </c>
    </row>
    <row r="150" spans="2:11">
      <c r="B150" s="4">
        <v>2</v>
      </c>
      <c r="C150">
        <v>5</v>
      </c>
      <c r="D150">
        <v>12.4</v>
      </c>
      <c r="E150">
        <v>2.77399</v>
      </c>
      <c r="F150">
        <v>1.24056</v>
      </c>
      <c r="G150">
        <v>8.9556</v>
      </c>
      <c r="H150">
        <v>15.8444</v>
      </c>
      <c r="I150">
        <v>7.9</v>
      </c>
      <c r="J150">
        <v>15.1</v>
      </c>
      <c r="K150" t="s">
        <v>58</v>
      </c>
    </row>
    <row r="151" spans="2:11">
      <c r="B151" s="4">
        <v>3</v>
      </c>
      <c r="C151">
        <v>5</v>
      </c>
      <c r="D151">
        <v>11.04</v>
      </c>
      <c r="E151">
        <v>0.69857</v>
      </c>
      <c r="F151">
        <v>0.31241</v>
      </c>
      <c r="G151">
        <v>10.1726</v>
      </c>
      <c r="H151">
        <v>11.9074</v>
      </c>
      <c r="I151">
        <v>9.9</v>
      </c>
      <c r="J151">
        <v>11.7</v>
      </c>
      <c r="K151" t="s">
        <v>68</v>
      </c>
    </row>
    <row r="152" spans="2:11">
      <c r="B152" s="4">
        <v>4</v>
      </c>
      <c r="C152">
        <v>5</v>
      </c>
      <c r="D152">
        <v>7.62</v>
      </c>
      <c r="E152">
        <v>2.72984</v>
      </c>
      <c r="F152">
        <v>1.22082</v>
      </c>
      <c r="G152">
        <v>4.2305</v>
      </c>
      <c r="H152">
        <v>11.0095</v>
      </c>
      <c r="I152">
        <v>2.9</v>
      </c>
      <c r="J152">
        <v>9.9</v>
      </c>
      <c r="K152" t="s">
        <v>84</v>
      </c>
    </row>
    <row r="153" spans="2:11">
      <c r="B153" s="4">
        <v>5</v>
      </c>
      <c r="C153">
        <v>5</v>
      </c>
      <c r="D153">
        <v>27.66</v>
      </c>
      <c r="E153">
        <v>0.82946</v>
      </c>
      <c r="F153">
        <v>0.37094</v>
      </c>
      <c r="G153">
        <v>26.6301</v>
      </c>
      <c r="H153">
        <v>28.6899</v>
      </c>
      <c r="I153">
        <v>26.5</v>
      </c>
      <c r="J153">
        <v>28.8</v>
      </c>
      <c r="K153" t="s">
        <v>62</v>
      </c>
    </row>
    <row r="154" spans="2:11">
      <c r="B154" s="4">
        <v>6</v>
      </c>
      <c r="C154">
        <v>5</v>
      </c>
      <c r="D154">
        <v>15.44</v>
      </c>
      <c r="E154">
        <v>1.50433</v>
      </c>
      <c r="F154">
        <v>0.67276</v>
      </c>
      <c r="G154">
        <v>13.5721</v>
      </c>
      <c r="H154">
        <v>17.3079</v>
      </c>
      <c r="I154">
        <v>13.5</v>
      </c>
      <c r="J154">
        <v>17.5</v>
      </c>
      <c r="K154" t="s">
        <v>61</v>
      </c>
    </row>
    <row r="155" spans="2:11">
      <c r="B155" s="4">
        <v>7</v>
      </c>
      <c r="C155">
        <v>5</v>
      </c>
      <c r="D155">
        <v>28.74</v>
      </c>
      <c r="E155">
        <v>0.85029</v>
      </c>
      <c r="F155">
        <v>0.38026</v>
      </c>
      <c r="G155">
        <v>27.6842</v>
      </c>
      <c r="H155">
        <v>29.7958</v>
      </c>
      <c r="I155">
        <v>27.9</v>
      </c>
      <c r="J155">
        <v>29.9</v>
      </c>
      <c r="K155" t="s">
        <v>62</v>
      </c>
    </row>
    <row r="156" spans="2:11">
      <c r="B156" s="4">
        <v>8</v>
      </c>
      <c r="C156">
        <v>5</v>
      </c>
      <c r="D156">
        <v>14.18</v>
      </c>
      <c r="E156">
        <v>0.13038</v>
      </c>
      <c r="F156">
        <v>0.05831</v>
      </c>
      <c r="G156">
        <v>14.0181</v>
      </c>
      <c r="H156">
        <v>14.3419</v>
      </c>
      <c r="I156">
        <v>14.1</v>
      </c>
      <c r="J156">
        <v>14.4</v>
      </c>
      <c r="K156" t="s">
        <v>59</v>
      </c>
    </row>
    <row r="157" spans="2:10">
      <c r="B157" s="4" t="s">
        <v>64</v>
      </c>
      <c r="C157">
        <v>40</v>
      </c>
      <c r="D157">
        <v>15.77</v>
      </c>
      <c r="E157">
        <v>7.79652</v>
      </c>
      <c r="F157">
        <v>1.23274</v>
      </c>
      <c r="G157">
        <v>13.2766</v>
      </c>
      <c r="H157">
        <v>18.2634</v>
      </c>
      <c r="I157">
        <v>2.9</v>
      </c>
      <c r="J157">
        <v>29.9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2"/>
  <sheetViews>
    <sheetView topLeftCell="A142" workbookViewId="0">
      <selection activeCell="R133" sqref="R133"/>
    </sheetView>
  </sheetViews>
  <sheetFormatPr defaultColWidth="8.66666666666667" defaultRowHeight="14"/>
  <cols>
    <col min="1" max="1" width="11.3333333333333" style="4" customWidth="1"/>
    <col min="2" max="2" width="10.5833333333333" style="4" customWidth="1"/>
    <col min="3" max="4" width="12.6666666666667" style="4"/>
    <col min="5" max="5" width="8.66666666666667" style="4"/>
    <col min="9" max="9" width="20.1916666666667" customWidth="1"/>
  </cols>
  <sheetData>
    <row r="1" spans="1:16">
      <c r="A1" s="5"/>
      <c r="B1" s="5" t="s">
        <v>11</v>
      </c>
      <c r="C1" s="5" t="s">
        <v>12</v>
      </c>
      <c r="D1" s="5" t="s">
        <v>13</v>
      </c>
      <c r="E1" s="5" t="s">
        <v>14</v>
      </c>
      <c r="F1" s="6" t="s">
        <v>0</v>
      </c>
      <c r="G1" s="7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</row>
    <row r="2" ht="15.5" spans="1:16">
      <c r="A2" s="8">
        <v>1</v>
      </c>
      <c r="B2" s="8">
        <v>1.29535244306467</v>
      </c>
      <c r="C2" s="8">
        <v>0.857774128935136</v>
      </c>
      <c r="D2" s="8">
        <v>0.804847725443217</v>
      </c>
      <c r="E2" s="8">
        <v>5</v>
      </c>
      <c r="F2" s="9">
        <v>4.37426921638723</v>
      </c>
      <c r="G2" s="10">
        <v>0.426265012797795</v>
      </c>
      <c r="H2">
        <v>0.303211054776817</v>
      </c>
      <c r="I2">
        <v>16.9991617626857</v>
      </c>
      <c r="J2">
        <v>40.9</v>
      </c>
      <c r="K2">
        <v>168.9542241</v>
      </c>
      <c r="L2">
        <v>8.47</v>
      </c>
      <c r="M2">
        <v>112.9</v>
      </c>
      <c r="N2">
        <v>12.57</v>
      </c>
      <c r="O2">
        <v>3.61</v>
      </c>
      <c r="P2">
        <v>9.6</v>
      </c>
    </row>
    <row r="3" ht="15.5" spans="1:16">
      <c r="A3" s="8">
        <v>2</v>
      </c>
      <c r="B3" s="8">
        <v>1.29641758686778</v>
      </c>
      <c r="C3" s="8">
        <v>0.615809006030377</v>
      </c>
      <c r="D3" s="8">
        <v>0.723544431678832</v>
      </c>
      <c r="E3" s="8">
        <v>6</v>
      </c>
      <c r="F3" s="9">
        <v>6.0562735955956</v>
      </c>
      <c r="G3" s="10">
        <v>0.552356537172155</v>
      </c>
      <c r="H3">
        <v>0.520739630184908</v>
      </c>
      <c r="I3">
        <v>17.3762600523212</v>
      </c>
      <c r="J3">
        <v>44.7</v>
      </c>
      <c r="K3">
        <v>209.1641467</v>
      </c>
      <c r="L3">
        <v>8.62</v>
      </c>
      <c r="M3">
        <v>120.8</v>
      </c>
      <c r="N3">
        <v>17.64</v>
      </c>
      <c r="O3">
        <v>6.15</v>
      </c>
      <c r="P3">
        <v>10.2</v>
      </c>
    </row>
    <row r="4" ht="15.5" spans="1:16">
      <c r="A4" s="8">
        <v>3</v>
      </c>
      <c r="B4" s="8">
        <v>1.23069806160973</v>
      </c>
      <c r="C4" s="8">
        <v>0.669293033434945</v>
      </c>
      <c r="D4" s="8">
        <v>0.887760995158011</v>
      </c>
      <c r="E4" s="8">
        <v>4</v>
      </c>
      <c r="F4" s="9">
        <v>4.63691395240546</v>
      </c>
      <c r="G4" s="10">
        <v>0.417247560246963</v>
      </c>
      <c r="H4">
        <v>0.383621546412244</v>
      </c>
      <c r="I4">
        <v>17.0449135827472</v>
      </c>
      <c r="J4">
        <v>24.5</v>
      </c>
      <c r="K4">
        <v>193.3989681</v>
      </c>
      <c r="L4">
        <v>8.67</v>
      </c>
      <c r="M4">
        <v>111.9</v>
      </c>
      <c r="N4">
        <v>12.2</v>
      </c>
      <c r="O4">
        <v>3.23</v>
      </c>
      <c r="P4">
        <v>10.4</v>
      </c>
    </row>
    <row r="5" ht="15.5" spans="1:16">
      <c r="A5" s="8">
        <v>4</v>
      </c>
      <c r="B5" s="8">
        <v>1.14451435232007</v>
      </c>
      <c r="C5" s="8">
        <v>0.557290189808379</v>
      </c>
      <c r="D5" s="8">
        <v>0.711126750201329</v>
      </c>
      <c r="E5" s="8">
        <v>5</v>
      </c>
      <c r="F5" s="9">
        <v>4.84099380103655</v>
      </c>
      <c r="G5" s="10">
        <v>0.456806590819929</v>
      </c>
      <c r="H5">
        <v>0.381263616557734</v>
      </c>
      <c r="I5">
        <v>17.1521255396116</v>
      </c>
      <c r="J5">
        <v>22.9</v>
      </c>
      <c r="K5">
        <v>145.2416511</v>
      </c>
      <c r="L5">
        <v>8.96</v>
      </c>
      <c r="M5">
        <v>95.6</v>
      </c>
      <c r="N5">
        <v>5.41</v>
      </c>
      <c r="O5">
        <v>3.02</v>
      </c>
      <c r="P5">
        <v>7.6</v>
      </c>
    </row>
    <row r="6" ht="15.5" spans="1:16">
      <c r="A6" s="8">
        <v>5</v>
      </c>
      <c r="B6" s="8">
        <v>1.41973975268815</v>
      </c>
      <c r="C6" s="8">
        <v>0.723976152828205</v>
      </c>
      <c r="D6" s="8">
        <v>0.882133906328173</v>
      </c>
      <c r="E6" s="8">
        <v>5</v>
      </c>
      <c r="F6" s="9">
        <v>4.09433779909623</v>
      </c>
      <c r="G6" s="10">
        <v>0.338513648137079</v>
      </c>
      <c r="H6">
        <v>0.361887765219116</v>
      </c>
      <c r="I6">
        <v>17.1912807280856</v>
      </c>
      <c r="J6">
        <v>23.9</v>
      </c>
      <c r="K6">
        <v>187.2812937</v>
      </c>
      <c r="L6">
        <v>8.77</v>
      </c>
      <c r="M6">
        <v>118.4</v>
      </c>
      <c r="N6">
        <v>12.87</v>
      </c>
      <c r="O6">
        <v>3.61</v>
      </c>
      <c r="P6">
        <v>7.6</v>
      </c>
    </row>
    <row r="7" ht="15.5" spans="1:16">
      <c r="A7" s="8">
        <v>6</v>
      </c>
      <c r="B7" s="8">
        <v>1.51884870115995</v>
      </c>
      <c r="C7" s="8">
        <v>0.724504611142966</v>
      </c>
      <c r="D7" s="8">
        <v>0.847685600240926</v>
      </c>
      <c r="E7" s="8">
        <v>6</v>
      </c>
      <c r="F7" s="9">
        <v>7.34518455823403</v>
      </c>
      <c r="G7" s="10">
        <v>0.610159362549801</v>
      </c>
      <c r="H7">
        <v>0.986529318541997</v>
      </c>
      <c r="I7">
        <v>17.6960130856642</v>
      </c>
      <c r="J7">
        <v>39.6</v>
      </c>
      <c r="K7">
        <v>135.6538193</v>
      </c>
      <c r="L7">
        <v>8.51</v>
      </c>
      <c r="M7">
        <v>116</v>
      </c>
      <c r="N7">
        <v>23.39</v>
      </c>
      <c r="O7">
        <v>5.85</v>
      </c>
      <c r="P7">
        <v>7.9</v>
      </c>
    </row>
    <row r="8" ht="15.5" spans="1:16">
      <c r="A8" s="8">
        <v>7</v>
      </c>
      <c r="B8" s="8">
        <v>1.39384125520271</v>
      </c>
      <c r="C8" s="8">
        <v>0.692089982904076</v>
      </c>
      <c r="D8" s="8">
        <v>0.866042265087865</v>
      </c>
      <c r="E8" s="8">
        <v>5</v>
      </c>
      <c r="F8" s="9">
        <v>5.09723630005371</v>
      </c>
      <c r="G8" s="10">
        <v>0.477832512315271</v>
      </c>
      <c r="H8">
        <v>0.47576211894053</v>
      </c>
      <c r="I8">
        <v>17.448816205541</v>
      </c>
      <c r="J8">
        <v>26.8</v>
      </c>
      <c r="K8">
        <v>116.7753857</v>
      </c>
      <c r="L8">
        <v>8.61</v>
      </c>
      <c r="M8">
        <v>95.9</v>
      </c>
      <c r="N8">
        <v>11.44</v>
      </c>
      <c r="O8">
        <v>2.85</v>
      </c>
      <c r="P8">
        <v>14.2</v>
      </c>
    </row>
    <row r="9" ht="15.5" spans="1:16">
      <c r="A9" s="8">
        <v>8</v>
      </c>
      <c r="B9" s="8">
        <v>1.67977334545692</v>
      </c>
      <c r="C9" s="8">
        <v>0.791791082250974</v>
      </c>
      <c r="D9" s="8">
        <v>0.937499354297048</v>
      </c>
      <c r="E9" s="8">
        <v>6</v>
      </c>
      <c r="F9" s="9">
        <v>9.86692154988604</v>
      </c>
      <c r="G9" s="10">
        <v>0.867202824637113</v>
      </c>
      <c r="H9">
        <v>0.559210526315789</v>
      </c>
      <c r="I9">
        <v>17.731180731367</v>
      </c>
      <c r="J9">
        <v>53.6</v>
      </c>
      <c r="K9">
        <v>127.8080679</v>
      </c>
      <c r="L9">
        <v>8.53</v>
      </c>
      <c r="M9">
        <v>105.7</v>
      </c>
      <c r="N9">
        <v>11.16</v>
      </c>
      <c r="O9">
        <v>3.37</v>
      </c>
      <c r="P9">
        <v>12.4</v>
      </c>
    </row>
    <row r="10" ht="15.5" spans="1:16">
      <c r="A10" s="8">
        <v>9</v>
      </c>
      <c r="B10" s="8">
        <v>1.35279851770531</v>
      </c>
      <c r="C10" s="8">
        <v>0.67504092406626</v>
      </c>
      <c r="D10" s="8">
        <v>0.84054097847077</v>
      </c>
      <c r="E10" s="8">
        <v>5</v>
      </c>
      <c r="F10" s="9">
        <v>9.2382401422653</v>
      </c>
      <c r="G10" s="10">
        <v>0.6517363851618</v>
      </c>
      <c r="H10">
        <v>0.465347519140897</v>
      </c>
      <c r="I10">
        <v>17.7483007733751</v>
      </c>
      <c r="J10">
        <v>25.3</v>
      </c>
      <c r="K10">
        <v>175.4371976</v>
      </c>
      <c r="L10">
        <v>8.62</v>
      </c>
      <c r="M10">
        <v>128.5</v>
      </c>
      <c r="N10">
        <v>18.6</v>
      </c>
      <c r="O10">
        <v>2.65</v>
      </c>
      <c r="P10">
        <v>12.4</v>
      </c>
    </row>
    <row r="11" ht="15.5" spans="1:16">
      <c r="A11" s="8">
        <v>10</v>
      </c>
      <c r="B11" s="8">
        <v>1.44640522898931</v>
      </c>
      <c r="C11" s="8">
        <v>0.723979944381085</v>
      </c>
      <c r="D11" s="8">
        <v>0.898702098300752</v>
      </c>
      <c r="E11" s="8">
        <v>5</v>
      </c>
      <c r="F11" s="9">
        <v>7.77298761275777</v>
      </c>
      <c r="G11" s="10">
        <v>0.564021995286724</v>
      </c>
      <c r="H11">
        <v>0.602218700475436</v>
      </c>
      <c r="I11">
        <v>17.9802443532769</v>
      </c>
      <c r="J11">
        <v>47.1</v>
      </c>
      <c r="K11">
        <v>106.9668886</v>
      </c>
      <c r="L11">
        <v>8.53</v>
      </c>
      <c r="M11">
        <v>99.6</v>
      </c>
      <c r="N11">
        <v>12.45</v>
      </c>
      <c r="O11">
        <v>3.09</v>
      </c>
      <c r="P11">
        <v>15.1</v>
      </c>
    </row>
    <row r="12" ht="15.5" spans="1:16">
      <c r="A12" s="8">
        <v>11</v>
      </c>
      <c r="B12" s="8">
        <v>1.38731454628927</v>
      </c>
      <c r="C12" s="8">
        <v>0.647162051167651</v>
      </c>
      <c r="D12" s="8">
        <v>0.774274990653163</v>
      </c>
      <c r="E12" s="8">
        <v>6</v>
      </c>
      <c r="F12" s="9">
        <v>9.45572786454279</v>
      </c>
      <c r="G12" s="10">
        <v>0.942789034564958</v>
      </c>
      <c r="H12">
        <v>0.673544291240948</v>
      </c>
      <c r="I12">
        <v>18.8426998934708</v>
      </c>
      <c r="J12">
        <v>82.1</v>
      </c>
      <c r="K12">
        <v>238.8587165</v>
      </c>
      <c r="L12">
        <v>8.34</v>
      </c>
      <c r="M12">
        <v>126.3</v>
      </c>
      <c r="N12">
        <v>8.17</v>
      </c>
      <c r="O12">
        <v>2.92</v>
      </c>
      <c r="P12">
        <v>9.9</v>
      </c>
    </row>
    <row r="13" ht="15.5" spans="1:16">
      <c r="A13" s="8">
        <v>12</v>
      </c>
      <c r="B13" s="8">
        <v>1.46673990048292</v>
      </c>
      <c r="C13" s="8">
        <v>0.691422880442623</v>
      </c>
      <c r="D13" s="8">
        <v>0.818603124846234</v>
      </c>
      <c r="E13" s="8">
        <v>6</v>
      </c>
      <c r="F13" s="9">
        <v>9.83569711460159</v>
      </c>
      <c r="G13" s="10">
        <v>0.866773162939297</v>
      </c>
      <c r="H13">
        <v>1.2036389083275</v>
      </c>
      <c r="I13">
        <v>19.27270388293</v>
      </c>
      <c r="J13">
        <v>30.3</v>
      </c>
      <c r="K13">
        <v>327.7605398</v>
      </c>
      <c r="L13">
        <v>8.08</v>
      </c>
      <c r="M13">
        <v>3810</v>
      </c>
      <c r="N13">
        <v>216.28</v>
      </c>
      <c r="O13">
        <v>3.11</v>
      </c>
      <c r="P13">
        <v>11.7</v>
      </c>
    </row>
    <row r="14" ht="15.5" spans="1:16">
      <c r="A14" s="8">
        <v>13</v>
      </c>
      <c r="B14" s="8">
        <v>1.42362759865544</v>
      </c>
      <c r="C14" s="8">
        <v>0.726874976591667</v>
      </c>
      <c r="D14" s="8">
        <v>0.884549560847835</v>
      </c>
      <c r="E14" s="8">
        <v>5</v>
      </c>
      <c r="F14" s="9">
        <v>10.1829795165813</v>
      </c>
      <c r="G14" s="10">
        <v>0.864041163665149</v>
      </c>
      <c r="H14">
        <v>0.785465405674465</v>
      </c>
      <c r="I14">
        <v>19.021540505992</v>
      </c>
      <c r="J14">
        <v>50.7</v>
      </c>
      <c r="K14">
        <v>390.8067703</v>
      </c>
      <c r="L14">
        <v>7.96</v>
      </c>
      <c r="M14">
        <v>1787</v>
      </c>
      <c r="N14">
        <v>202.18</v>
      </c>
      <c r="O14">
        <v>10.84</v>
      </c>
      <c r="P14">
        <v>10.9</v>
      </c>
    </row>
    <row r="15" ht="15.5" spans="1:16">
      <c r="A15" s="8">
        <v>14</v>
      </c>
      <c r="B15" s="8">
        <v>1.57571057008982</v>
      </c>
      <c r="C15" s="8">
        <v>0.716850220632673</v>
      </c>
      <c r="D15" s="8">
        <v>0.979044023951647</v>
      </c>
      <c r="E15" s="8">
        <v>5</v>
      </c>
      <c r="F15" s="9">
        <v>9.75638051044084</v>
      </c>
      <c r="G15" s="10">
        <v>0.835</v>
      </c>
      <c r="H15">
        <v>0.816</v>
      </c>
      <c r="I15">
        <v>18.98</v>
      </c>
      <c r="J15">
        <v>60.4</v>
      </c>
      <c r="K15">
        <v>354.6</v>
      </c>
      <c r="L15">
        <v>8.05</v>
      </c>
      <c r="M15">
        <v>1874</v>
      </c>
      <c r="N15">
        <v>200.45</v>
      </c>
      <c r="O15">
        <v>3.69</v>
      </c>
      <c r="P15">
        <v>11.4</v>
      </c>
    </row>
    <row r="16" ht="15.5" spans="1:16">
      <c r="A16" s="8">
        <v>15</v>
      </c>
      <c r="B16" s="8">
        <v>1.38055038312218</v>
      </c>
      <c r="C16" s="8">
        <v>0.644050596526295</v>
      </c>
      <c r="D16" s="8">
        <v>0.770499839309882</v>
      </c>
      <c r="E16" s="8">
        <v>6</v>
      </c>
      <c r="F16" s="9">
        <v>9.98259860788863</v>
      </c>
      <c r="G16" s="10">
        <v>0.843</v>
      </c>
      <c r="H16">
        <v>0.798</v>
      </c>
      <c r="I16">
        <v>19.21</v>
      </c>
      <c r="J16">
        <v>62.5</v>
      </c>
      <c r="K16">
        <v>321.87</v>
      </c>
      <c r="L16">
        <v>8.48</v>
      </c>
      <c r="M16">
        <v>1821</v>
      </c>
      <c r="N16">
        <v>206.9</v>
      </c>
      <c r="O16">
        <v>3.58</v>
      </c>
      <c r="P16">
        <v>11.3</v>
      </c>
    </row>
    <row r="17" ht="15.5" spans="1:16">
      <c r="A17" s="8">
        <v>16</v>
      </c>
      <c r="B17" s="8">
        <v>1.38206342122518</v>
      </c>
      <c r="C17" s="8">
        <v>0.714185558263661</v>
      </c>
      <c r="D17" s="8">
        <v>0.85872428538418</v>
      </c>
      <c r="E17" s="8">
        <v>5</v>
      </c>
      <c r="F17" s="9">
        <v>7.79529308233526</v>
      </c>
      <c r="G17" s="10">
        <v>0.76192360973679</v>
      </c>
      <c r="H17">
        <v>0.340897829749282</v>
      </c>
      <c r="I17">
        <v>16.6960917609967</v>
      </c>
      <c r="J17">
        <v>49.7</v>
      </c>
      <c r="K17">
        <v>511.0626448</v>
      </c>
      <c r="L17">
        <v>8.27</v>
      </c>
      <c r="M17">
        <v>543</v>
      </c>
      <c r="N17">
        <v>124.01</v>
      </c>
      <c r="O17">
        <v>11.37</v>
      </c>
      <c r="P17">
        <v>8.1</v>
      </c>
    </row>
    <row r="18" ht="15.5" spans="1:16">
      <c r="A18" s="8">
        <v>17</v>
      </c>
      <c r="B18" s="8">
        <v>1.29923382159348</v>
      </c>
      <c r="C18" s="8">
        <v>0.660260859679845</v>
      </c>
      <c r="D18" s="8">
        <v>0.807259361517421</v>
      </c>
      <c r="E18" s="8">
        <v>5</v>
      </c>
      <c r="F18" s="9">
        <v>7.77915787480401</v>
      </c>
      <c r="G18" s="10">
        <v>0.697989249452518</v>
      </c>
      <c r="H18">
        <v>0.315998018821199</v>
      </c>
      <c r="I18">
        <v>16.9300457458413</v>
      </c>
      <c r="J18">
        <v>19</v>
      </c>
      <c r="K18">
        <v>379.6418192</v>
      </c>
      <c r="L18">
        <v>8.64</v>
      </c>
      <c r="M18">
        <v>422</v>
      </c>
      <c r="N18">
        <v>32.25</v>
      </c>
      <c r="O18">
        <v>4.45</v>
      </c>
      <c r="P18">
        <v>9.9</v>
      </c>
    </row>
    <row r="19" ht="15.5" spans="1:16">
      <c r="A19" s="8">
        <v>18</v>
      </c>
      <c r="B19" s="8">
        <v>1.24802160235583</v>
      </c>
      <c r="C19" s="8">
        <v>0.683248605495973</v>
      </c>
      <c r="D19" s="8">
        <v>0.900257288320528</v>
      </c>
      <c r="E19" s="8">
        <v>4</v>
      </c>
      <c r="F19" s="9">
        <v>4.27955011671501</v>
      </c>
      <c r="G19" s="10">
        <v>0.358512952343287</v>
      </c>
      <c r="H19">
        <v>0.238450074515648</v>
      </c>
      <c r="I19">
        <v>16.5927585805957</v>
      </c>
      <c r="J19">
        <v>8</v>
      </c>
      <c r="K19">
        <v>182.3732613</v>
      </c>
      <c r="L19">
        <v>8.77</v>
      </c>
      <c r="M19">
        <v>168.7</v>
      </c>
      <c r="N19">
        <v>23.84</v>
      </c>
      <c r="O19">
        <v>3.37</v>
      </c>
      <c r="P19">
        <v>2.9</v>
      </c>
    </row>
    <row r="20" ht="15.5" spans="1:16">
      <c r="A20" s="8">
        <v>19</v>
      </c>
      <c r="B20" s="8">
        <v>1.17698582394544</v>
      </c>
      <c r="C20" s="8">
        <v>0.641618360493144</v>
      </c>
      <c r="D20" s="8">
        <v>0.849015805701346</v>
      </c>
      <c r="E20" s="8">
        <v>4</v>
      </c>
      <c r="F20" s="9">
        <v>5.68936935894127</v>
      </c>
      <c r="G20" s="10">
        <v>0.471121624285433</v>
      </c>
      <c r="H20">
        <v>0.282137889926485</v>
      </c>
      <c r="I20">
        <v>17.691642785899</v>
      </c>
      <c r="J20">
        <v>13.6</v>
      </c>
      <c r="K20">
        <v>405.9792328</v>
      </c>
      <c r="L20">
        <v>8.66</v>
      </c>
      <c r="M20">
        <v>375</v>
      </c>
      <c r="N20">
        <v>37.17</v>
      </c>
      <c r="O20">
        <v>3.13</v>
      </c>
      <c r="P20">
        <v>8.9</v>
      </c>
    </row>
    <row r="21" ht="15.5" spans="1:16">
      <c r="A21" s="8">
        <v>20</v>
      </c>
      <c r="B21" s="8">
        <v>1.4510105218334</v>
      </c>
      <c r="C21" s="8">
        <v>0.737605535191812</v>
      </c>
      <c r="D21" s="8">
        <v>0.901563527628666</v>
      </c>
      <c r="E21" s="8">
        <v>5</v>
      </c>
      <c r="F21" s="9">
        <v>3.77198705645091</v>
      </c>
      <c r="G21" s="10">
        <v>0.377512437810945</v>
      </c>
      <c r="H21">
        <v>0.254783384554377</v>
      </c>
      <c r="I21">
        <v>17.229528807563</v>
      </c>
      <c r="J21">
        <v>9.4</v>
      </c>
      <c r="K21">
        <v>186.4250597</v>
      </c>
      <c r="L21">
        <v>8.89</v>
      </c>
      <c r="M21">
        <v>128</v>
      </c>
      <c r="N21">
        <v>8.9</v>
      </c>
      <c r="O21">
        <v>3.71</v>
      </c>
      <c r="P21">
        <v>8.3</v>
      </c>
    </row>
    <row r="22" ht="15.5" spans="1:16">
      <c r="A22" s="8">
        <v>21</v>
      </c>
      <c r="B22" s="8">
        <v>1.52554930606662</v>
      </c>
      <c r="C22" s="8">
        <v>0.765370253631729</v>
      </c>
      <c r="D22" s="8">
        <v>0.947877078252367</v>
      </c>
      <c r="E22" s="8">
        <v>5</v>
      </c>
      <c r="F22" s="9">
        <v>10.1783579752923</v>
      </c>
      <c r="G22" s="10">
        <v>0.913657770800628</v>
      </c>
      <c r="H22">
        <v>0.690585648610833</v>
      </c>
      <c r="I22">
        <v>20.0897981214588</v>
      </c>
      <c r="J22">
        <v>24.9</v>
      </c>
      <c r="K22">
        <v>235.0634935</v>
      </c>
      <c r="L22">
        <v>8.41</v>
      </c>
      <c r="M22">
        <v>224</v>
      </c>
      <c r="N22">
        <v>4.41</v>
      </c>
      <c r="O22">
        <v>2.97</v>
      </c>
      <c r="P22">
        <v>27.4</v>
      </c>
    </row>
    <row r="23" ht="15.5" spans="1:16">
      <c r="A23" s="8">
        <v>22</v>
      </c>
      <c r="B23" s="8">
        <v>1.24572025403618</v>
      </c>
      <c r="C23" s="8">
        <v>0.683831411227861</v>
      </c>
      <c r="D23" s="8">
        <v>0.898597216416466</v>
      </c>
      <c r="E23" s="8">
        <v>4</v>
      </c>
      <c r="F23" s="9">
        <v>10.7104773630159</v>
      </c>
      <c r="G23" s="10">
        <v>1.08773307163886</v>
      </c>
      <c r="H23">
        <v>0.732506203473945</v>
      </c>
      <c r="I23">
        <v>21.2456575779853</v>
      </c>
      <c r="J23">
        <v>25.4</v>
      </c>
      <c r="K23">
        <v>296.0473686</v>
      </c>
      <c r="L23">
        <v>8.47</v>
      </c>
      <c r="M23">
        <v>207</v>
      </c>
      <c r="N23">
        <v>6.47</v>
      </c>
      <c r="O23">
        <v>3.22</v>
      </c>
      <c r="P23">
        <v>26.5</v>
      </c>
    </row>
    <row r="24" ht="15.5" spans="1:16">
      <c r="A24" s="8">
        <v>23</v>
      </c>
      <c r="B24" s="8">
        <v>1.45969509070885</v>
      </c>
      <c r="C24" s="8">
        <v>0.739188487994871</v>
      </c>
      <c r="D24" s="8">
        <v>0.906959553662573</v>
      </c>
      <c r="E24" s="8">
        <v>5</v>
      </c>
      <c r="F24" s="9">
        <v>10.8633034318163</v>
      </c>
      <c r="G24" s="10">
        <v>0.880102543876947</v>
      </c>
      <c r="H24">
        <v>0.717497751573898</v>
      </c>
      <c r="I24">
        <v>20.8464516809655</v>
      </c>
      <c r="J24">
        <v>26.6</v>
      </c>
      <c r="K24">
        <v>235.7355907</v>
      </c>
      <c r="L24">
        <v>8.09</v>
      </c>
      <c r="M24">
        <v>351</v>
      </c>
      <c r="N24">
        <v>24.77</v>
      </c>
      <c r="O24">
        <v>2.72</v>
      </c>
      <c r="P24">
        <v>27.8</v>
      </c>
    </row>
    <row r="25" ht="15.5" spans="1:16">
      <c r="A25" s="8">
        <v>24</v>
      </c>
      <c r="B25" s="8">
        <v>1.7565461996853</v>
      </c>
      <c r="C25" s="8">
        <v>0.821295576387431</v>
      </c>
      <c r="D25" s="8">
        <v>0.980347100072578</v>
      </c>
      <c r="E25" s="8">
        <v>6</v>
      </c>
      <c r="F25" s="9">
        <v>11.1494706220468</v>
      </c>
      <c r="G25" s="10">
        <v>0.918897637795276</v>
      </c>
      <c r="H25">
        <v>0.666000998502247</v>
      </c>
      <c r="I25">
        <v>19.8755153622564</v>
      </c>
      <c r="J25">
        <v>20.2</v>
      </c>
      <c r="K25">
        <v>219.5688937</v>
      </c>
      <c r="L25">
        <v>8.56</v>
      </c>
      <c r="M25">
        <v>191.9</v>
      </c>
      <c r="N25">
        <v>5.68</v>
      </c>
      <c r="O25">
        <v>4.31</v>
      </c>
      <c r="P25">
        <v>28.8</v>
      </c>
    </row>
    <row r="26" ht="15.5" spans="1:16">
      <c r="A26" s="8">
        <v>25</v>
      </c>
      <c r="B26" s="8">
        <v>1.66416942640478</v>
      </c>
      <c r="C26" s="8">
        <v>0.791345451302832</v>
      </c>
      <c r="D26" s="8">
        <v>0.928790641258204</v>
      </c>
      <c r="E26" s="8">
        <v>6</v>
      </c>
      <c r="F26" s="9">
        <v>10.1464007360317</v>
      </c>
      <c r="G26" s="10">
        <v>0.769414575866189</v>
      </c>
      <c r="H26">
        <v>0.915261004092225</v>
      </c>
      <c r="I26">
        <v>18.8218634058863</v>
      </c>
      <c r="J26">
        <v>36.4</v>
      </c>
      <c r="K26">
        <v>197.3562305</v>
      </c>
      <c r="L26">
        <v>8.59</v>
      </c>
      <c r="M26">
        <v>172.9</v>
      </c>
      <c r="N26">
        <v>13.28</v>
      </c>
      <c r="O26">
        <v>2.6</v>
      </c>
      <c r="P26">
        <v>27.8</v>
      </c>
    </row>
    <row r="27" ht="15.5" spans="1:16">
      <c r="A27" s="8">
        <v>26</v>
      </c>
      <c r="B27" s="8">
        <v>1.45031539543521</v>
      </c>
      <c r="C27" s="8">
        <v>0.682805547650946</v>
      </c>
      <c r="D27" s="8">
        <v>0.809436434043266</v>
      </c>
      <c r="E27" s="8">
        <v>6</v>
      </c>
      <c r="F27" s="9">
        <v>10.8335419294611</v>
      </c>
      <c r="G27" s="10">
        <v>1.03232163973197</v>
      </c>
      <c r="H27">
        <v>1.02278380260671</v>
      </c>
      <c r="I27">
        <v>19.1288776087106</v>
      </c>
      <c r="J27">
        <v>73.9</v>
      </c>
      <c r="K27">
        <v>334.1944357</v>
      </c>
      <c r="L27">
        <v>8.99</v>
      </c>
      <c r="M27">
        <v>204</v>
      </c>
      <c r="N27">
        <v>13.77</v>
      </c>
      <c r="O27">
        <v>2.58</v>
      </c>
      <c r="P27">
        <v>15.6</v>
      </c>
    </row>
    <row r="28" ht="15.5" spans="1:16">
      <c r="A28" s="8">
        <v>27</v>
      </c>
      <c r="B28" s="8">
        <v>1.57346829813443</v>
      </c>
      <c r="C28" s="8">
        <v>0.784493085193084</v>
      </c>
      <c r="D28" s="8">
        <v>0.977650822052983</v>
      </c>
      <c r="E28" s="8">
        <v>5</v>
      </c>
      <c r="F28" s="9">
        <v>6.54556517534963</v>
      </c>
      <c r="G28" s="10">
        <v>0.541920282741017</v>
      </c>
      <c r="H28">
        <v>0.649790711580626</v>
      </c>
      <c r="I28">
        <v>18.3472552222514</v>
      </c>
      <c r="J28">
        <v>46.3</v>
      </c>
      <c r="K28">
        <v>270.0017561</v>
      </c>
      <c r="L28">
        <v>8.93</v>
      </c>
      <c r="M28">
        <v>150.2</v>
      </c>
      <c r="N28">
        <v>18.85</v>
      </c>
      <c r="O28">
        <v>3.52</v>
      </c>
      <c r="P28">
        <v>16</v>
      </c>
    </row>
    <row r="29" ht="15.5" spans="1:16">
      <c r="A29" s="8">
        <v>28</v>
      </c>
      <c r="B29" s="8">
        <v>1.4242073970069</v>
      </c>
      <c r="C29" s="8">
        <v>0.716387141470253</v>
      </c>
      <c r="D29" s="8">
        <v>0.884909809818599</v>
      </c>
      <c r="E29" s="8">
        <v>5</v>
      </c>
      <c r="F29" s="9">
        <v>5.5088930235178</v>
      </c>
      <c r="G29" s="10">
        <v>0.509734513274336</v>
      </c>
      <c r="H29">
        <v>0.486883942766296</v>
      </c>
      <c r="I29">
        <v>18.2499792915919</v>
      </c>
      <c r="J29">
        <v>29.6</v>
      </c>
      <c r="K29">
        <v>182.3357983</v>
      </c>
      <c r="L29">
        <v>9.46</v>
      </c>
      <c r="M29">
        <v>168.9</v>
      </c>
      <c r="N29">
        <v>8.01</v>
      </c>
      <c r="O29">
        <v>5.1</v>
      </c>
      <c r="P29">
        <v>17.5</v>
      </c>
    </row>
    <row r="30" ht="15.5" spans="1:16">
      <c r="A30" s="8">
        <v>29</v>
      </c>
      <c r="B30" s="8">
        <v>1.55471483277183</v>
      </c>
      <c r="C30" s="8">
        <v>0.779169214428476</v>
      </c>
      <c r="D30" s="8">
        <v>0.96599863887914</v>
      </c>
      <c r="E30" s="8">
        <v>5</v>
      </c>
      <c r="F30" s="9">
        <v>6.18719001001139</v>
      </c>
      <c r="G30" s="10">
        <v>0.529192058187537</v>
      </c>
      <c r="H30">
        <v>0.67950508880463</v>
      </c>
      <c r="I30">
        <v>18.7355963826529</v>
      </c>
      <c r="J30">
        <v>35.4</v>
      </c>
      <c r="K30">
        <v>237.4027845</v>
      </c>
      <c r="L30">
        <v>9.16</v>
      </c>
      <c r="M30">
        <v>171.2</v>
      </c>
      <c r="N30">
        <v>13.46</v>
      </c>
      <c r="O30">
        <v>5.53</v>
      </c>
      <c r="P30">
        <v>13.5</v>
      </c>
    </row>
    <row r="31" ht="15.5" spans="1:16">
      <c r="A31" s="8">
        <v>30</v>
      </c>
      <c r="B31" s="8">
        <v>1.24017068307111</v>
      </c>
      <c r="C31" s="8">
        <v>0.678664930861971</v>
      </c>
      <c r="D31" s="8">
        <v>0.894594047161281</v>
      </c>
      <c r="E31" s="8">
        <v>4</v>
      </c>
      <c r="F31" s="9">
        <v>5.43396687835783</v>
      </c>
      <c r="G31" s="10">
        <v>0.423314103839268</v>
      </c>
      <c r="H31">
        <v>0.531607765057242</v>
      </c>
      <c r="I31">
        <v>17.5129280153283</v>
      </c>
      <c r="J31">
        <v>33.6</v>
      </c>
      <c r="K31">
        <v>220.6099356</v>
      </c>
      <c r="L31">
        <v>9.31</v>
      </c>
      <c r="M31">
        <v>196.3</v>
      </c>
      <c r="N31">
        <v>8.81</v>
      </c>
      <c r="O31">
        <v>4.16</v>
      </c>
      <c r="P31">
        <v>14.6</v>
      </c>
    </row>
    <row r="32" ht="15.5" spans="1:16">
      <c r="A32" s="8">
        <v>31</v>
      </c>
      <c r="B32" s="8">
        <v>1.55216632233703</v>
      </c>
      <c r="C32" s="8">
        <v>0.779151323720551</v>
      </c>
      <c r="D32" s="8">
        <v>0.964415160314911</v>
      </c>
      <c r="E32" s="8">
        <v>5</v>
      </c>
      <c r="F32" s="9">
        <v>14.6461380633156</v>
      </c>
      <c r="G32" s="10">
        <v>1.50108803165183</v>
      </c>
      <c r="H32">
        <v>1.84373131353398</v>
      </c>
      <c r="I32">
        <v>21.6996941760911</v>
      </c>
      <c r="J32">
        <v>125.5</v>
      </c>
      <c r="K32">
        <v>775.4096479</v>
      </c>
      <c r="L32">
        <v>7.97</v>
      </c>
      <c r="M32">
        <v>4170</v>
      </c>
      <c r="N32">
        <v>37.29</v>
      </c>
      <c r="O32">
        <v>6.61</v>
      </c>
      <c r="P32">
        <v>29.9</v>
      </c>
    </row>
    <row r="33" ht="15.5" spans="1:16">
      <c r="A33" s="8">
        <v>32</v>
      </c>
      <c r="B33" s="8">
        <v>1.18151205990309</v>
      </c>
      <c r="C33" s="8">
        <v>0.631962379972055</v>
      </c>
      <c r="D33" s="8">
        <v>0.852280794786349</v>
      </c>
      <c r="E33" s="8">
        <v>4</v>
      </c>
      <c r="F33" s="9">
        <v>17.6510547671067</v>
      </c>
      <c r="G33" s="10">
        <v>1.85531496062992</v>
      </c>
      <c r="H33">
        <v>1.73444976076555</v>
      </c>
      <c r="I33">
        <v>21.4094531576755</v>
      </c>
      <c r="J33">
        <v>123.3</v>
      </c>
      <c r="K33">
        <v>601.318507</v>
      </c>
      <c r="L33">
        <v>7.92</v>
      </c>
      <c r="M33">
        <v>4700</v>
      </c>
      <c r="N33">
        <v>5.67</v>
      </c>
      <c r="O33">
        <v>5.11</v>
      </c>
      <c r="P33">
        <v>27.9</v>
      </c>
    </row>
    <row r="34" ht="15.5" spans="1:16">
      <c r="A34" s="8">
        <v>33</v>
      </c>
      <c r="B34" s="8">
        <v>1.39306840370621</v>
      </c>
      <c r="C34" s="8">
        <v>0.699232457147411</v>
      </c>
      <c r="D34" s="8">
        <v>0.865562065453861</v>
      </c>
      <c r="E34" s="8">
        <v>5</v>
      </c>
      <c r="F34" s="9">
        <v>19.7076717713427</v>
      </c>
      <c r="G34" s="10">
        <v>1.51825396825397</v>
      </c>
      <c r="H34">
        <v>1.67433026789284</v>
      </c>
      <c r="I34">
        <v>20.054150559897</v>
      </c>
      <c r="J34">
        <v>139.6</v>
      </c>
      <c r="K34">
        <v>597.4668163</v>
      </c>
      <c r="L34">
        <v>7.86</v>
      </c>
      <c r="M34">
        <v>3940</v>
      </c>
      <c r="N34">
        <v>130.16</v>
      </c>
      <c r="O34">
        <v>3.99</v>
      </c>
      <c r="P34">
        <v>27.9</v>
      </c>
    </row>
    <row r="35" ht="15.5" spans="1:16">
      <c r="A35" s="8">
        <v>34</v>
      </c>
      <c r="B35" s="8">
        <v>1.397795668199</v>
      </c>
      <c r="C35" s="8">
        <v>0.71605393761812</v>
      </c>
      <c r="D35" s="8">
        <v>0.868499280028132</v>
      </c>
      <c r="E35" s="8">
        <v>5</v>
      </c>
      <c r="F35" s="9">
        <v>17.7990608480793</v>
      </c>
      <c r="G35" s="10">
        <v>1.29634721131186</v>
      </c>
      <c r="H35">
        <v>1.64544369279745</v>
      </c>
      <c r="I35">
        <v>20.2088262566482</v>
      </c>
      <c r="J35">
        <v>101</v>
      </c>
      <c r="K35">
        <v>466.7104282</v>
      </c>
      <c r="L35">
        <v>7.81</v>
      </c>
      <c r="M35">
        <v>2520</v>
      </c>
      <c r="N35">
        <v>212.03</v>
      </c>
      <c r="O35">
        <v>2.7</v>
      </c>
      <c r="P35">
        <v>29</v>
      </c>
    </row>
    <row r="36" ht="15.5" spans="1:16">
      <c r="A36" s="8">
        <v>35</v>
      </c>
      <c r="B36" s="8">
        <v>1.27543531592115</v>
      </c>
      <c r="C36" s="8">
        <v>0.637386912456515</v>
      </c>
      <c r="D36" s="8">
        <v>0.792472518552885</v>
      </c>
      <c r="E36" s="8">
        <v>5</v>
      </c>
      <c r="F36" s="9">
        <v>15.6947178364681</v>
      </c>
      <c r="G36" s="10">
        <v>1.33524866257182</v>
      </c>
      <c r="H36">
        <v>1.49975087194818</v>
      </c>
      <c r="I36">
        <v>21.2994757911298</v>
      </c>
      <c r="J36">
        <v>87.5</v>
      </c>
      <c r="K36">
        <v>795.7143485</v>
      </c>
      <c r="L36">
        <v>7.62</v>
      </c>
      <c r="M36">
        <v>5790</v>
      </c>
      <c r="N36">
        <v>30.41</v>
      </c>
      <c r="O36">
        <v>78.87</v>
      </c>
      <c r="P36">
        <v>29</v>
      </c>
    </row>
    <row r="37" ht="15.5" spans="1:16">
      <c r="A37" s="8">
        <v>36</v>
      </c>
      <c r="B37" s="8">
        <v>1.63885652059463</v>
      </c>
      <c r="C37" s="8">
        <v>0.786453169229337</v>
      </c>
      <c r="D37" s="8">
        <v>0.914663239536664</v>
      </c>
      <c r="E37" s="8">
        <v>6</v>
      </c>
      <c r="F37" s="9">
        <v>4.72079704220607</v>
      </c>
      <c r="G37" s="10">
        <v>0.416452949299665</v>
      </c>
      <c r="H37">
        <v>0.438211219804352</v>
      </c>
      <c r="I37">
        <v>17.4043703304213</v>
      </c>
      <c r="J37">
        <v>10.8</v>
      </c>
      <c r="K37">
        <v>73.45516274</v>
      </c>
      <c r="L37">
        <v>8.78</v>
      </c>
      <c r="M37">
        <v>227</v>
      </c>
      <c r="N37">
        <v>157.02</v>
      </c>
      <c r="O37">
        <v>6.57</v>
      </c>
      <c r="P37">
        <v>14.4</v>
      </c>
    </row>
    <row r="38" ht="15.5" spans="1:16">
      <c r="A38" s="8">
        <v>37</v>
      </c>
      <c r="B38" s="8">
        <v>1.43320692641559</v>
      </c>
      <c r="C38" s="8">
        <v>0.734989137432493</v>
      </c>
      <c r="D38" s="8">
        <v>0.890501531834812</v>
      </c>
      <c r="E38" s="8">
        <v>5</v>
      </c>
      <c r="F38" s="9">
        <v>4.3709815392257</v>
      </c>
      <c r="G38" s="10">
        <v>0.307147076196102</v>
      </c>
      <c r="H38">
        <v>0.974103585657371</v>
      </c>
      <c r="I38">
        <v>18.1231595423281</v>
      </c>
      <c r="J38">
        <v>27.8</v>
      </c>
      <c r="K38">
        <v>96.83218072</v>
      </c>
      <c r="L38">
        <v>8.43</v>
      </c>
      <c r="M38">
        <v>439</v>
      </c>
      <c r="N38">
        <v>213.84</v>
      </c>
      <c r="O38">
        <v>4</v>
      </c>
      <c r="P38">
        <v>14.1</v>
      </c>
    </row>
    <row r="39" ht="15.5" spans="1:16">
      <c r="A39" s="8">
        <v>38</v>
      </c>
      <c r="B39" s="8">
        <v>1.31196822067575</v>
      </c>
      <c r="C39" s="8">
        <v>0.709502732390912</v>
      </c>
      <c r="D39" s="8">
        <v>0.946385022886414</v>
      </c>
      <c r="E39" s="8">
        <v>4</v>
      </c>
      <c r="F39" s="9">
        <v>3.63261930082207</v>
      </c>
      <c r="G39" s="10">
        <v>0.268964151317093</v>
      </c>
      <c r="H39">
        <v>0.478135272437494</v>
      </c>
      <c r="I39">
        <v>17.7518641138435</v>
      </c>
      <c r="J39">
        <v>14.6</v>
      </c>
      <c r="K39">
        <v>68.80873985</v>
      </c>
      <c r="L39">
        <v>8.93</v>
      </c>
      <c r="M39">
        <v>131.7</v>
      </c>
      <c r="N39">
        <v>24.18</v>
      </c>
      <c r="O39">
        <v>3.34</v>
      </c>
      <c r="P39">
        <v>14.1</v>
      </c>
    </row>
    <row r="40" ht="15.5" spans="1:16">
      <c r="A40" s="8">
        <v>39</v>
      </c>
      <c r="B40" s="8">
        <v>1.72729829191479</v>
      </c>
      <c r="C40" s="8">
        <v>0.8106</v>
      </c>
      <c r="D40" s="8">
        <v>0.964023531941461</v>
      </c>
      <c r="E40" s="8">
        <v>6</v>
      </c>
      <c r="F40" s="9">
        <v>4.19373549883991</v>
      </c>
      <c r="G40" s="8">
        <v>0.298</v>
      </c>
      <c r="H40">
        <v>0.515</v>
      </c>
      <c r="I40">
        <v>17.29</v>
      </c>
      <c r="J40">
        <v>15.7</v>
      </c>
      <c r="K40">
        <v>83.26</v>
      </c>
      <c r="L40">
        <v>8.54</v>
      </c>
      <c r="M40">
        <v>216.9</v>
      </c>
      <c r="N40">
        <v>167.31</v>
      </c>
      <c r="O40">
        <v>6.28</v>
      </c>
      <c r="P40">
        <v>14.2</v>
      </c>
    </row>
    <row r="41" ht="15.5" spans="1:16">
      <c r="A41" s="8">
        <v>40</v>
      </c>
      <c r="B41" s="8">
        <v>1.65463042079579</v>
      </c>
      <c r="C41" s="8">
        <v>0.7888</v>
      </c>
      <c r="D41" s="8">
        <v>0.923466820861092</v>
      </c>
      <c r="E41" s="8">
        <v>6</v>
      </c>
      <c r="F41" s="9">
        <v>4.73317865429234</v>
      </c>
      <c r="G41" s="8">
        <v>0.326</v>
      </c>
      <c r="H41">
        <v>0.632</v>
      </c>
      <c r="I41">
        <v>17.62</v>
      </c>
      <c r="J41">
        <v>16.4</v>
      </c>
      <c r="K41">
        <v>74.39</v>
      </c>
      <c r="L41">
        <v>8.87</v>
      </c>
      <c r="M41">
        <v>225.4</v>
      </c>
      <c r="N41">
        <v>189.74</v>
      </c>
      <c r="O41">
        <v>5.49</v>
      </c>
      <c r="P41">
        <v>14.1</v>
      </c>
    </row>
    <row r="47" spans="1:7">
      <c r="A47" s="4" t="s">
        <v>85</v>
      </c>
      <c r="F47" s="4"/>
      <c r="G47" s="4"/>
    </row>
    <row r="48" spans="2:7">
      <c r="B48" s="11"/>
      <c r="C48" s="11"/>
      <c r="D48" s="11" t="s">
        <v>86</v>
      </c>
      <c r="E48" s="11" t="s">
        <v>87</v>
      </c>
      <c r="F48" s="11" t="s">
        <v>88</v>
      </c>
      <c r="G48" s="11" t="s">
        <v>14</v>
      </c>
    </row>
    <row r="49" spans="2:7">
      <c r="B49" s="11" t="s">
        <v>0</v>
      </c>
      <c r="C49" s="11" t="s">
        <v>89</v>
      </c>
      <c r="D49" s="12">
        <v>0.099</v>
      </c>
      <c r="E49" s="12">
        <v>-0.107</v>
      </c>
      <c r="F49" s="12">
        <v>-0.074</v>
      </c>
      <c r="G49" s="12">
        <v>0.139</v>
      </c>
    </row>
    <row r="50" spans="2:7">
      <c r="B50" s="11"/>
      <c r="C50" s="11" t="s">
        <v>90</v>
      </c>
      <c r="D50" s="11">
        <v>0.542</v>
      </c>
      <c r="E50" s="11">
        <v>0.511</v>
      </c>
      <c r="F50" s="11">
        <v>0.648</v>
      </c>
      <c r="G50" s="11">
        <v>0.392</v>
      </c>
    </row>
    <row r="51" spans="2:7">
      <c r="B51" s="11" t="s">
        <v>1</v>
      </c>
      <c r="C51" s="11" t="s">
        <v>89</v>
      </c>
      <c r="D51" s="12">
        <v>0.028</v>
      </c>
      <c r="E51" s="12">
        <v>-0.176</v>
      </c>
      <c r="F51" s="12">
        <v>-0.161</v>
      </c>
      <c r="G51" s="12">
        <v>0.126</v>
      </c>
    </row>
    <row r="52" spans="2:7">
      <c r="B52" s="11"/>
      <c r="C52" s="11" t="s">
        <v>90</v>
      </c>
      <c r="D52" s="11">
        <v>0.863</v>
      </c>
      <c r="E52" s="11">
        <v>0.277</v>
      </c>
      <c r="F52" s="11">
        <v>0.322</v>
      </c>
      <c r="G52" s="11">
        <v>0.437</v>
      </c>
    </row>
    <row r="53" spans="2:7">
      <c r="B53" s="11" t="s">
        <v>2</v>
      </c>
      <c r="C53" s="11" t="s">
        <v>89</v>
      </c>
      <c r="D53" s="12">
        <v>0.278</v>
      </c>
      <c r="E53" s="12">
        <v>0.032</v>
      </c>
      <c r="F53" s="12">
        <v>0.054</v>
      </c>
      <c r="G53" s="12">
        <v>0.236</v>
      </c>
    </row>
    <row r="54" spans="2:7">
      <c r="B54" s="11"/>
      <c r="C54" s="11" t="s">
        <v>90</v>
      </c>
      <c r="D54" s="11">
        <v>0.082</v>
      </c>
      <c r="E54" s="11">
        <v>0.847</v>
      </c>
      <c r="F54" s="11">
        <v>0.742</v>
      </c>
      <c r="G54" s="11">
        <v>0.142</v>
      </c>
    </row>
    <row r="55" ht="23" spans="2:9">
      <c r="B55" s="11" t="s">
        <v>3</v>
      </c>
      <c r="C55" s="11" t="s">
        <v>89</v>
      </c>
      <c r="D55" s="12">
        <v>0.208</v>
      </c>
      <c r="E55" s="12">
        <v>0.014</v>
      </c>
      <c r="F55" s="12">
        <v>0.148</v>
      </c>
      <c r="G55" s="12">
        <v>0.057</v>
      </c>
      <c r="I55" s="14" t="s">
        <v>91</v>
      </c>
    </row>
    <row r="56" spans="2:7">
      <c r="B56" s="11"/>
      <c r="C56" s="11" t="s">
        <v>90</v>
      </c>
      <c r="D56" s="11">
        <v>0.198</v>
      </c>
      <c r="E56" s="11">
        <v>0.929</v>
      </c>
      <c r="F56" s="11">
        <v>0.361</v>
      </c>
      <c r="G56" s="11">
        <v>0.727</v>
      </c>
    </row>
    <row r="57" spans="2:7">
      <c r="B57" s="11" t="s">
        <v>4</v>
      </c>
      <c r="C57" s="11" t="s">
        <v>89</v>
      </c>
      <c r="D57" s="12">
        <v>0.005</v>
      </c>
      <c r="E57" s="12">
        <v>-0.133</v>
      </c>
      <c r="F57" s="12">
        <v>-0.24</v>
      </c>
      <c r="G57" s="12">
        <v>0.155</v>
      </c>
    </row>
    <row r="58" spans="2:7">
      <c r="B58" s="11"/>
      <c r="C58" s="11" t="s">
        <v>90</v>
      </c>
      <c r="D58" s="11">
        <v>0.975</v>
      </c>
      <c r="E58" s="11">
        <v>0.412</v>
      </c>
      <c r="F58" s="11">
        <v>0.136</v>
      </c>
      <c r="G58" s="11">
        <v>0.341</v>
      </c>
    </row>
    <row r="59" spans="2:7">
      <c r="B59" s="11" t="s">
        <v>5</v>
      </c>
      <c r="C59" s="11" t="s">
        <v>89</v>
      </c>
      <c r="D59" s="12">
        <v>-0.236</v>
      </c>
      <c r="E59" s="12" t="s">
        <v>92</v>
      </c>
      <c r="F59" s="12">
        <v>-0.224</v>
      </c>
      <c r="G59" s="12">
        <v>-0.199</v>
      </c>
    </row>
    <row r="60" spans="2:7">
      <c r="B60" s="11"/>
      <c r="C60" s="11" t="s">
        <v>90</v>
      </c>
      <c r="D60" s="11">
        <v>0.142</v>
      </c>
      <c r="E60" s="13">
        <v>0.02</v>
      </c>
      <c r="F60" s="11">
        <v>0.165</v>
      </c>
      <c r="G60" s="11">
        <v>0.219</v>
      </c>
    </row>
    <row r="61" spans="2:7">
      <c r="B61" s="11" t="s">
        <v>6</v>
      </c>
      <c r="C61" s="11" t="s">
        <v>89</v>
      </c>
      <c r="D61" s="12">
        <v>-0.015</v>
      </c>
      <c r="E61" s="12">
        <v>0.013</v>
      </c>
      <c r="F61" s="12">
        <v>0.14</v>
      </c>
      <c r="G61" s="12">
        <v>-0.055</v>
      </c>
    </row>
    <row r="62" spans="2:7">
      <c r="B62" s="11"/>
      <c r="C62" s="11" t="s">
        <v>90</v>
      </c>
      <c r="D62" s="11">
        <v>0.928</v>
      </c>
      <c r="E62" s="11">
        <v>0.935</v>
      </c>
      <c r="F62" s="11">
        <v>0.388</v>
      </c>
      <c r="G62" s="11">
        <v>0.738</v>
      </c>
    </row>
    <row r="63" spans="2:7">
      <c r="B63" s="11" t="s">
        <v>7</v>
      </c>
      <c r="C63" s="11" t="s">
        <v>89</v>
      </c>
      <c r="D63" s="12">
        <v>0.052</v>
      </c>
      <c r="E63" s="12">
        <v>-0.084</v>
      </c>
      <c r="F63" s="12">
        <v>0.025</v>
      </c>
      <c r="G63" s="12">
        <v>-0.047</v>
      </c>
    </row>
    <row r="64" spans="2:7">
      <c r="B64" s="11"/>
      <c r="C64" s="11" t="s">
        <v>90</v>
      </c>
      <c r="D64" s="11">
        <v>0.752</v>
      </c>
      <c r="E64" s="11">
        <v>0.606</v>
      </c>
      <c r="F64" s="11">
        <v>0.879</v>
      </c>
      <c r="G64" s="11">
        <v>0.774</v>
      </c>
    </row>
    <row r="65" spans="2:7">
      <c r="B65" s="11" t="s">
        <v>93</v>
      </c>
      <c r="C65" s="11" t="s">
        <v>89</v>
      </c>
      <c r="D65" s="12">
        <v>0.2</v>
      </c>
      <c r="E65" s="12">
        <v>0.083</v>
      </c>
      <c r="F65" s="12">
        <v>-0.02</v>
      </c>
      <c r="G65" s="12">
        <v>0.206</v>
      </c>
    </row>
    <row r="66" spans="2:7">
      <c r="B66" s="11"/>
      <c r="C66" s="11" t="s">
        <v>90</v>
      </c>
      <c r="D66" s="11">
        <v>0.216</v>
      </c>
      <c r="E66" s="11">
        <v>0.609</v>
      </c>
      <c r="F66" s="11">
        <v>0.904</v>
      </c>
      <c r="G66" s="11">
        <v>0.202</v>
      </c>
    </row>
    <row r="67" spans="2:7">
      <c r="B67" s="11" t="s">
        <v>94</v>
      </c>
      <c r="C67" s="11" t="s">
        <v>89</v>
      </c>
      <c r="D67" s="12">
        <v>0.108</v>
      </c>
      <c r="E67" s="12">
        <v>0.161</v>
      </c>
      <c r="F67" s="12">
        <v>0.1</v>
      </c>
      <c r="G67" s="12">
        <v>0.071</v>
      </c>
    </row>
    <row r="68" spans="2:7">
      <c r="B68" s="11"/>
      <c r="C68" s="11" t="s">
        <v>90</v>
      </c>
      <c r="D68" s="11">
        <v>0.505</v>
      </c>
      <c r="E68" s="11">
        <v>0.322</v>
      </c>
      <c r="F68" s="11">
        <v>0.538</v>
      </c>
      <c r="G68" s="11">
        <v>0.662</v>
      </c>
    </row>
    <row r="69" spans="2:7">
      <c r="B69" s="11" t="s">
        <v>10</v>
      </c>
      <c r="C69" s="11" t="s">
        <v>89</v>
      </c>
      <c r="D69" s="12">
        <v>0.297</v>
      </c>
      <c r="E69" s="12">
        <v>0.229</v>
      </c>
      <c r="F69" s="12" t="s">
        <v>95</v>
      </c>
      <c r="G69" s="12">
        <v>0.008</v>
      </c>
    </row>
    <row r="70" spans="2:7">
      <c r="B70" s="11"/>
      <c r="C70" s="11" t="s">
        <v>90</v>
      </c>
      <c r="D70" s="11">
        <v>0.062</v>
      </c>
      <c r="E70" s="11">
        <v>0.155</v>
      </c>
      <c r="F70" s="13">
        <v>0.018</v>
      </c>
      <c r="G70" s="11">
        <v>0.959</v>
      </c>
    </row>
    <row r="71" spans="1:7">
      <c r="A71" s="4" t="s">
        <v>96</v>
      </c>
      <c r="F71" s="4"/>
      <c r="G71" s="4"/>
    </row>
    <row r="72" spans="1:7">
      <c r="A72" s="4" t="s">
        <v>97</v>
      </c>
      <c r="F72" s="4"/>
      <c r="G72" s="4"/>
    </row>
    <row r="73" spans="6:7">
      <c r="F73" s="4"/>
      <c r="G73" s="4"/>
    </row>
    <row r="74" spans="6:7">
      <c r="F74" s="4"/>
      <c r="G74" s="4"/>
    </row>
    <row r="75" spans="6:7">
      <c r="F75" s="4"/>
      <c r="G75" s="4"/>
    </row>
    <row r="76" spans="1:2">
      <c r="A76" s="4" t="s">
        <v>98</v>
      </c>
      <c r="B76" s="4" t="s">
        <v>99</v>
      </c>
    </row>
    <row r="77" spans="4:7">
      <c r="D77" s="4" t="s">
        <v>86</v>
      </c>
      <c r="E77" s="4" t="s">
        <v>87</v>
      </c>
      <c r="F77" s="4" t="s">
        <v>88</v>
      </c>
      <c r="G77" s="4" t="s">
        <v>14</v>
      </c>
    </row>
    <row r="78" spans="2:7">
      <c r="B78" s="4" t="s">
        <v>0</v>
      </c>
      <c r="C78" s="4" t="s">
        <v>100</v>
      </c>
      <c r="D78" s="4">
        <v>0.003</v>
      </c>
      <c r="E78" s="4">
        <v>-0.125</v>
      </c>
      <c r="F78" s="4">
        <v>-0.051</v>
      </c>
      <c r="G78" s="4">
        <v>0.038</v>
      </c>
    </row>
    <row r="79" spans="3:7">
      <c r="C79" s="4" t="s">
        <v>90</v>
      </c>
      <c r="D79" s="4">
        <v>0.983</v>
      </c>
      <c r="E79" s="4">
        <v>0.443</v>
      </c>
      <c r="F79" s="4">
        <v>0.753</v>
      </c>
      <c r="G79" s="4">
        <v>0.816</v>
      </c>
    </row>
    <row r="80" spans="2:7">
      <c r="B80" s="4" t="s">
        <v>1</v>
      </c>
      <c r="C80" s="4" t="s">
        <v>100</v>
      </c>
      <c r="D80" s="4">
        <v>-0.061</v>
      </c>
      <c r="E80" s="4">
        <v>-0.168</v>
      </c>
      <c r="F80" s="4">
        <v>-0.084</v>
      </c>
      <c r="G80" s="4">
        <v>-0.008</v>
      </c>
    </row>
    <row r="81" spans="3:7">
      <c r="C81" s="4" t="s">
        <v>90</v>
      </c>
      <c r="D81" s="4">
        <v>0.71</v>
      </c>
      <c r="E81" s="4">
        <v>0.299</v>
      </c>
      <c r="F81" s="4">
        <v>0.605</v>
      </c>
      <c r="G81" s="4">
        <v>0.962</v>
      </c>
    </row>
    <row r="82" spans="2:7">
      <c r="B82" s="4" t="s">
        <v>2</v>
      </c>
      <c r="C82" s="4" t="s">
        <v>100</v>
      </c>
      <c r="D82" s="4">
        <v>0.073</v>
      </c>
      <c r="E82" s="4">
        <v>-0.05</v>
      </c>
      <c r="F82" s="4">
        <v>0.013</v>
      </c>
      <c r="G82" s="4">
        <v>0.078</v>
      </c>
    </row>
    <row r="83" spans="3:7">
      <c r="C83" s="4" t="s">
        <v>90</v>
      </c>
      <c r="D83" s="4">
        <v>0.653</v>
      </c>
      <c r="E83" s="4">
        <v>0.757</v>
      </c>
      <c r="F83" s="4">
        <v>0.936</v>
      </c>
      <c r="G83" s="4">
        <v>0.633</v>
      </c>
    </row>
    <row r="84" spans="2:7">
      <c r="B84" s="4" t="s">
        <v>3</v>
      </c>
      <c r="C84" s="4" t="s">
        <v>100</v>
      </c>
      <c r="D84" s="4">
        <v>0.069</v>
      </c>
      <c r="E84" s="4">
        <v>-0.016</v>
      </c>
      <c r="F84" s="4">
        <v>0.134</v>
      </c>
      <c r="G84" s="4">
        <v>-0.04</v>
      </c>
    </row>
    <row r="85" spans="3:7">
      <c r="C85" s="4" t="s">
        <v>90</v>
      </c>
      <c r="D85" s="4">
        <v>0.673</v>
      </c>
      <c r="E85" s="4">
        <v>0.924</v>
      </c>
      <c r="F85" s="4">
        <v>0.409</v>
      </c>
      <c r="G85" s="4">
        <v>0.807</v>
      </c>
    </row>
    <row r="86" spans="2:7">
      <c r="B86" s="4" t="s">
        <v>4</v>
      </c>
      <c r="C86" s="4" t="s">
        <v>100</v>
      </c>
      <c r="D86" s="4">
        <v>-0.08</v>
      </c>
      <c r="E86" s="4">
        <v>-0.154</v>
      </c>
      <c r="F86" s="4">
        <v>-0.148</v>
      </c>
      <c r="G86" s="4">
        <v>0.028</v>
      </c>
    </row>
    <row r="87" spans="3:7">
      <c r="C87" s="4" t="s">
        <v>90</v>
      </c>
      <c r="D87" s="4">
        <v>0.622</v>
      </c>
      <c r="E87" s="4">
        <v>0.343</v>
      </c>
      <c r="F87" s="4">
        <v>0.362</v>
      </c>
      <c r="G87" s="4">
        <v>0.865</v>
      </c>
    </row>
    <row r="88" spans="2:7">
      <c r="B88" s="4" t="s">
        <v>5</v>
      </c>
      <c r="C88" s="4" t="s">
        <v>100</v>
      </c>
      <c r="D88" s="4">
        <v>-0.245</v>
      </c>
      <c r="E88" s="4">
        <v>-0.26</v>
      </c>
      <c r="F88" s="4">
        <v>-0.14</v>
      </c>
      <c r="G88" s="4">
        <v>-0.205</v>
      </c>
    </row>
    <row r="89" spans="3:7">
      <c r="C89" s="4" t="s">
        <v>90</v>
      </c>
      <c r="D89" s="4">
        <v>0.127</v>
      </c>
      <c r="E89" s="4">
        <v>0.105</v>
      </c>
      <c r="F89" s="4">
        <v>0.389</v>
      </c>
      <c r="G89" s="4">
        <v>0.204</v>
      </c>
    </row>
    <row r="90" spans="2:7">
      <c r="B90" s="4" t="s">
        <v>6</v>
      </c>
      <c r="C90" s="4" t="s">
        <v>100</v>
      </c>
      <c r="D90" s="4">
        <v>0.018</v>
      </c>
      <c r="E90" s="4">
        <v>0.063</v>
      </c>
      <c r="F90" s="4">
        <v>0.094</v>
      </c>
      <c r="G90" s="4">
        <v>-0.044</v>
      </c>
    </row>
    <row r="91" spans="3:7">
      <c r="C91" s="4" t="s">
        <v>90</v>
      </c>
      <c r="D91" s="4">
        <v>0.911</v>
      </c>
      <c r="E91" s="4">
        <v>0.702</v>
      </c>
      <c r="F91" s="4">
        <v>0.564</v>
      </c>
      <c r="G91" s="4">
        <v>0.79</v>
      </c>
    </row>
    <row r="92" spans="2:7">
      <c r="B92" s="4" t="s">
        <v>7</v>
      </c>
      <c r="C92" s="4" t="s">
        <v>100</v>
      </c>
      <c r="D92" s="4">
        <v>-0.145</v>
      </c>
      <c r="E92" s="4">
        <v>-0.22</v>
      </c>
      <c r="F92" s="4">
        <v>-0.131</v>
      </c>
      <c r="G92" s="4">
        <v>-0.078</v>
      </c>
    </row>
    <row r="93" spans="3:7">
      <c r="C93" s="4" t="s">
        <v>90</v>
      </c>
      <c r="D93" s="4">
        <v>0.372</v>
      </c>
      <c r="E93" s="4">
        <v>0.172</v>
      </c>
      <c r="F93" s="4">
        <v>0.421</v>
      </c>
      <c r="G93" s="4">
        <v>0.633</v>
      </c>
    </row>
    <row r="94" spans="2:7">
      <c r="B94" s="4" t="s">
        <v>93</v>
      </c>
      <c r="C94" s="4" t="s">
        <v>100</v>
      </c>
      <c r="D94" s="4">
        <v>0.262</v>
      </c>
      <c r="E94" s="4">
        <v>0.109</v>
      </c>
      <c r="F94" s="4">
        <v>0.049</v>
      </c>
      <c r="G94" s="4">
        <v>0.288</v>
      </c>
    </row>
    <row r="95" spans="3:7">
      <c r="C95" s="4" t="s">
        <v>90</v>
      </c>
      <c r="D95" s="4">
        <v>0.103</v>
      </c>
      <c r="E95" s="4">
        <v>0.502</v>
      </c>
      <c r="F95" s="4">
        <v>0.762</v>
      </c>
      <c r="G95" s="4">
        <v>0.072</v>
      </c>
    </row>
    <row r="96" spans="2:7">
      <c r="B96" s="4" t="s">
        <v>94</v>
      </c>
      <c r="C96" s="4" t="s">
        <v>100</v>
      </c>
      <c r="D96" s="4">
        <v>-0.13</v>
      </c>
      <c r="E96" s="4">
        <v>-0.173</v>
      </c>
      <c r="F96" s="4">
        <v>-0.189</v>
      </c>
      <c r="G96" s="4">
        <v>-0.011</v>
      </c>
    </row>
    <row r="97" spans="3:7">
      <c r="C97" s="4" t="s">
        <v>90</v>
      </c>
      <c r="D97" s="4">
        <v>0.426</v>
      </c>
      <c r="E97" s="4">
        <v>0.284</v>
      </c>
      <c r="F97" s="4">
        <v>0.242</v>
      </c>
      <c r="G97" s="4">
        <v>0.944</v>
      </c>
    </row>
    <row r="98" spans="2:7">
      <c r="B98" s="4" t="s">
        <v>10</v>
      </c>
      <c r="C98" s="4" t="s">
        <v>100</v>
      </c>
      <c r="D98" s="4">
        <v>0.21</v>
      </c>
      <c r="E98" s="4">
        <v>0.2</v>
      </c>
      <c r="F98" s="4">
        <v>0.299</v>
      </c>
      <c r="G98" s="4">
        <v>-0.028</v>
      </c>
    </row>
    <row r="99" spans="3:7">
      <c r="C99" s="4" t="s">
        <v>90</v>
      </c>
      <c r="D99" s="4">
        <v>0.194</v>
      </c>
      <c r="E99" s="4">
        <v>0.215</v>
      </c>
      <c r="F99" s="4">
        <v>0.061</v>
      </c>
      <c r="G99" s="4">
        <v>0.864</v>
      </c>
    </row>
    <row r="100" spans="1:1">
      <c r="A100" s="4" t="s">
        <v>96</v>
      </c>
    </row>
    <row r="101" spans="1:1">
      <c r="A101" s="4" t="s">
        <v>97</v>
      </c>
    </row>
    <row r="109" spans="1:18">
      <c r="A109" s="4" t="s">
        <v>99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4:18">
      <c r="D110" s="4" t="s">
        <v>23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>
      <c r="A111" s="4" t="s">
        <v>101</v>
      </c>
      <c r="B111" s="4" t="s">
        <v>23</v>
      </c>
      <c r="C111" s="4" t="s">
        <v>100</v>
      </c>
      <c r="D111" s="4">
        <v>1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3:18">
      <c r="C112" s="4" t="s">
        <v>90</v>
      </c>
      <c r="D112" s="4" t="s">
        <v>102</v>
      </c>
      <c r="E112" s="4" t="s">
        <v>24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2:18">
      <c r="B113" s="4" t="s">
        <v>24</v>
      </c>
      <c r="C113" s="4" t="s">
        <v>100</v>
      </c>
      <c r="D113" s="15" t="s">
        <v>103</v>
      </c>
      <c r="E113" s="4">
        <v>1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3:18">
      <c r="C114" s="4" t="s">
        <v>90</v>
      </c>
      <c r="D114" s="4">
        <v>0</v>
      </c>
      <c r="E114" s="4" t="s">
        <v>102</v>
      </c>
      <c r="F114" s="4" t="s">
        <v>25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2:18">
      <c r="B115" s="4" t="s">
        <v>25</v>
      </c>
      <c r="C115" s="4" t="s">
        <v>100</v>
      </c>
      <c r="D115" s="15" t="s">
        <v>104</v>
      </c>
      <c r="E115" s="15" t="s">
        <v>105</v>
      </c>
      <c r="F115" s="4">
        <v>1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3:18">
      <c r="C116" s="4" t="s">
        <v>90</v>
      </c>
      <c r="D116" s="4">
        <v>0</v>
      </c>
      <c r="E116" s="4">
        <v>0</v>
      </c>
      <c r="F116" s="4" t="s">
        <v>102</v>
      </c>
      <c r="G116" s="4" t="s">
        <v>14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2:18">
      <c r="B117" s="4" t="s">
        <v>14</v>
      </c>
      <c r="C117" s="4" t="s">
        <v>100</v>
      </c>
      <c r="D117" s="15" t="s">
        <v>106</v>
      </c>
      <c r="E117" s="15" t="s">
        <v>107</v>
      </c>
      <c r="F117" s="4">
        <v>-0.066</v>
      </c>
      <c r="G117" s="4">
        <v>1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3:18">
      <c r="C118" s="4" t="s">
        <v>90</v>
      </c>
      <c r="D118" s="4">
        <v>0</v>
      </c>
      <c r="E118" s="4">
        <v>0.032</v>
      </c>
      <c r="F118" s="4">
        <v>0.688</v>
      </c>
      <c r="G118" s="4" t="s">
        <v>102</v>
      </c>
      <c r="H118" s="4" t="s">
        <v>0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2:18">
      <c r="B119" s="4" t="s">
        <v>0</v>
      </c>
      <c r="C119" s="4" t="s">
        <v>100</v>
      </c>
      <c r="D119" s="4">
        <v>0.099</v>
      </c>
      <c r="E119" s="4">
        <v>-0.107</v>
      </c>
      <c r="F119" s="4">
        <v>-0.074</v>
      </c>
      <c r="G119" s="4">
        <v>0.139</v>
      </c>
      <c r="H119" s="4">
        <v>1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3:18">
      <c r="C120" s="4" t="s">
        <v>90</v>
      </c>
      <c r="D120" s="4">
        <v>0.542</v>
      </c>
      <c r="E120" s="4">
        <v>0.511</v>
      </c>
      <c r="F120" s="4">
        <v>0.648</v>
      </c>
      <c r="G120" s="4">
        <v>0.392</v>
      </c>
      <c r="H120" s="4" t="s">
        <v>102</v>
      </c>
      <c r="I120" s="4" t="s">
        <v>1</v>
      </c>
      <c r="J120" s="4"/>
      <c r="K120" s="4"/>
      <c r="L120" s="4"/>
      <c r="M120" s="4"/>
      <c r="N120" s="4"/>
      <c r="O120" s="4"/>
      <c r="P120" s="4"/>
      <c r="Q120" s="4"/>
      <c r="R120" s="4"/>
    </row>
    <row r="121" spans="2:18">
      <c r="B121" s="4" t="s">
        <v>1</v>
      </c>
      <c r="C121" s="4" t="s">
        <v>100</v>
      </c>
      <c r="D121" s="4">
        <v>0.028</v>
      </c>
      <c r="E121" s="4">
        <v>-0.176</v>
      </c>
      <c r="F121" s="4">
        <v>-0.161</v>
      </c>
      <c r="G121" s="4">
        <v>0.126</v>
      </c>
      <c r="H121" s="15" t="s">
        <v>108</v>
      </c>
      <c r="I121" s="4">
        <v>1</v>
      </c>
      <c r="J121" s="4"/>
      <c r="K121" s="4"/>
      <c r="L121" s="4"/>
      <c r="M121" s="4"/>
      <c r="N121" s="4"/>
      <c r="O121" s="4"/>
      <c r="P121" s="4"/>
      <c r="Q121" s="4"/>
      <c r="R121" s="4"/>
    </row>
    <row r="122" spans="3:18">
      <c r="C122" s="4" t="s">
        <v>90</v>
      </c>
      <c r="D122" s="4">
        <v>0.863</v>
      </c>
      <c r="E122" s="4">
        <v>0.277</v>
      </c>
      <c r="F122" s="4">
        <v>0.322</v>
      </c>
      <c r="G122" s="4">
        <v>0.437</v>
      </c>
      <c r="H122" s="4">
        <v>0</v>
      </c>
      <c r="I122" s="4" t="s">
        <v>102</v>
      </c>
      <c r="J122" s="4" t="s">
        <v>2</v>
      </c>
      <c r="K122" s="4"/>
      <c r="L122" s="4"/>
      <c r="M122" s="4"/>
      <c r="N122" s="4"/>
      <c r="O122" s="4"/>
      <c r="P122" s="4"/>
      <c r="Q122" s="4"/>
      <c r="R122" s="4"/>
    </row>
    <row r="123" spans="2:18">
      <c r="B123" s="4" t="s">
        <v>2</v>
      </c>
      <c r="C123" s="4" t="s">
        <v>100</v>
      </c>
      <c r="D123" s="4">
        <v>0.278</v>
      </c>
      <c r="E123" s="4">
        <v>0.032</v>
      </c>
      <c r="F123" s="4">
        <v>0.054</v>
      </c>
      <c r="G123" s="4">
        <v>0.236</v>
      </c>
      <c r="H123" s="15" t="s">
        <v>109</v>
      </c>
      <c r="I123" s="15" t="s">
        <v>110</v>
      </c>
      <c r="J123" s="4">
        <v>1</v>
      </c>
      <c r="K123" s="4"/>
      <c r="L123" s="4"/>
      <c r="M123" s="4"/>
      <c r="N123" s="4"/>
      <c r="O123" s="4"/>
      <c r="P123" s="4"/>
      <c r="Q123" s="4"/>
      <c r="R123" s="4"/>
    </row>
    <row r="124" spans="3:18">
      <c r="C124" s="4" t="s">
        <v>90</v>
      </c>
      <c r="D124" s="4">
        <v>0.082</v>
      </c>
      <c r="E124" s="4">
        <v>0.847</v>
      </c>
      <c r="F124" s="4">
        <v>0.742</v>
      </c>
      <c r="G124" s="4">
        <v>0.142</v>
      </c>
      <c r="H124" s="4">
        <v>0</v>
      </c>
      <c r="I124" s="4">
        <v>0</v>
      </c>
      <c r="J124" s="4" t="s">
        <v>102</v>
      </c>
      <c r="K124" s="4" t="s">
        <v>3</v>
      </c>
      <c r="L124" s="4"/>
      <c r="M124" s="4"/>
      <c r="N124" s="4"/>
      <c r="O124" s="4"/>
      <c r="P124" s="4"/>
      <c r="Q124" s="4"/>
      <c r="R124" s="4"/>
    </row>
    <row r="125" spans="2:18">
      <c r="B125" s="4" t="s">
        <v>3</v>
      </c>
      <c r="C125" s="4" t="s">
        <v>100</v>
      </c>
      <c r="D125" s="4">
        <v>0.208</v>
      </c>
      <c r="E125" s="4">
        <v>0.015</v>
      </c>
      <c r="F125" s="4">
        <v>0.15</v>
      </c>
      <c r="G125" s="4">
        <v>0.056</v>
      </c>
      <c r="H125" s="15" t="s">
        <v>111</v>
      </c>
      <c r="I125" s="15" t="s">
        <v>112</v>
      </c>
      <c r="J125" s="15" t="s">
        <v>113</v>
      </c>
      <c r="K125" s="4">
        <v>1</v>
      </c>
      <c r="L125" s="4"/>
      <c r="M125" s="4"/>
      <c r="N125" s="4"/>
      <c r="O125" s="4"/>
      <c r="P125" s="4"/>
      <c r="Q125" s="4"/>
      <c r="R125" s="4"/>
    </row>
    <row r="126" spans="3:18">
      <c r="C126" s="4" t="s">
        <v>90</v>
      </c>
      <c r="D126" s="4">
        <v>0.198</v>
      </c>
      <c r="E126" s="4">
        <v>0.926</v>
      </c>
      <c r="F126" s="4">
        <v>0.354</v>
      </c>
      <c r="G126" s="4">
        <v>0.733</v>
      </c>
      <c r="H126" s="4">
        <v>0</v>
      </c>
      <c r="I126" s="4">
        <v>0</v>
      </c>
      <c r="J126" s="4">
        <v>0</v>
      </c>
      <c r="K126" s="4" t="s">
        <v>102</v>
      </c>
      <c r="L126" s="4" t="s">
        <v>4</v>
      </c>
      <c r="M126" s="4"/>
      <c r="N126" s="4"/>
      <c r="O126" s="4"/>
      <c r="P126" s="4"/>
      <c r="Q126" s="4"/>
      <c r="R126" s="4"/>
    </row>
    <row r="127" spans="2:18">
      <c r="B127" s="4" t="s">
        <v>4</v>
      </c>
      <c r="C127" s="4" t="s">
        <v>100</v>
      </c>
      <c r="D127" s="4">
        <v>0.005</v>
      </c>
      <c r="E127" s="4">
        <v>-0.133</v>
      </c>
      <c r="F127" s="4">
        <v>-0.24</v>
      </c>
      <c r="G127" s="4">
        <v>0.155</v>
      </c>
      <c r="H127" s="15" t="s">
        <v>114</v>
      </c>
      <c r="I127" s="15" t="s">
        <v>115</v>
      </c>
      <c r="J127" s="15" t="s">
        <v>116</v>
      </c>
      <c r="K127" s="15" t="s">
        <v>117</v>
      </c>
      <c r="L127" s="4">
        <v>1</v>
      </c>
      <c r="M127" s="4"/>
      <c r="N127" s="4"/>
      <c r="O127" s="4"/>
      <c r="P127" s="4"/>
      <c r="Q127" s="4"/>
      <c r="R127" s="4"/>
    </row>
    <row r="128" spans="3:18">
      <c r="C128" s="4" t="s">
        <v>90</v>
      </c>
      <c r="D128" s="4">
        <v>0.975</v>
      </c>
      <c r="E128" s="4">
        <v>0.412</v>
      </c>
      <c r="F128" s="4">
        <v>0.136</v>
      </c>
      <c r="G128" s="4">
        <v>0.341</v>
      </c>
      <c r="H128" s="4">
        <v>0</v>
      </c>
      <c r="I128" s="4">
        <v>0</v>
      </c>
      <c r="J128" s="4">
        <v>0</v>
      </c>
      <c r="K128" s="4">
        <v>0</v>
      </c>
      <c r="L128" s="4" t="s">
        <v>102</v>
      </c>
      <c r="M128" s="4" t="s">
        <v>5</v>
      </c>
      <c r="N128" s="4"/>
      <c r="O128" s="4"/>
      <c r="P128" s="4"/>
      <c r="Q128" s="4"/>
      <c r="R128" s="4"/>
    </row>
    <row r="129" spans="2:18">
      <c r="B129" s="4" t="s">
        <v>5</v>
      </c>
      <c r="C129" s="4" t="s">
        <v>100</v>
      </c>
      <c r="D129" s="4">
        <v>-0.236</v>
      </c>
      <c r="E129" s="15" t="s">
        <v>92</v>
      </c>
      <c r="F129" s="4">
        <v>-0.224</v>
      </c>
      <c r="G129" s="4">
        <v>-0.199</v>
      </c>
      <c r="H129" s="15" t="s">
        <v>118</v>
      </c>
      <c r="I129" s="15" t="s">
        <v>119</v>
      </c>
      <c r="J129" s="15" t="s">
        <v>120</v>
      </c>
      <c r="K129" s="15" t="s">
        <v>121</v>
      </c>
      <c r="L129" s="15" t="s">
        <v>122</v>
      </c>
      <c r="M129" s="4">
        <v>1</v>
      </c>
      <c r="N129" s="4"/>
      <c r="O129" s="4"/>
      <c r="P129" s="4"/>
      <c r="Q129" s="4"/>
      <c r="R129" s="4"/>
    </row>
    <row r="130" spans="3:18">
      <c r="C130" s="4" t="s">
        <v>90</v>
      </c>
      <c r="D130" s="4">
        <v>0.142</v>
      </c>
      <c r="E130" s="4">
        <v>0.02</v>
      </c>
      <c r="F130" s="4">
        <v>0.165</v>
      </c>
      <c r="G130" s="4">
        <v>0.219</v>
      </c>
      <c r="H130" s="4">
        <v>0</v>
      </c>
      <c r="I130" s="4">
        <v>0</v>
      </c>
      <c r="J130" s="4">
        <v>0.002</v>
      </c>
      <c r="K130" s="4">
        <v>0</v>
      </c>
      <c r="L130" s="4">
        <v>0</v>
      </c>
      <c r="M130" s="4" t="s">
        <v>102</v>
      </c>
      <c r="N130" s="4" t="s">
        <v>6</v>
      </c>
      <c r="O130" s="4"/>
      <c r="P130" s="4"/>
      <c r="Q130" s="4"/>
      <c r="R130" s="4"/>
    </row>
    <row r="131" spans="2:18">
      <c r="B131" s="4" t="s">
        <v>6</v>
      </c>
      <c r="C131" s="4" t="s">
        <v>100</v>
      </c>
      <c r="D131" s="4">
        <v>-0.015</v>
      </c>
      <c r="E131" s="4">
        <v>0.013</v>
      </c>
      <c r="F131" s="4">
        <v>0.14</v>
      </c>
      <c r="G131" s="4">
        <v>-0.055</v>
      </c>
      <c r="H131" s="15" t="s">
        <v>123</v>
      </c>
      <c r="I131" s="15" t="s">
        <v>124</v>
      </c>
      <c r="J131" s="15" t="s">
        <v>125</v>
      </c>
      <c r="K131" s="15" t="s">
        <v>126</v>
      </c>
      <c r="L131" s="15" t="s">
        <v>127</v>
      </c>
      <c r="M131" s="15" t="s">
        <v>128</v>
      </c>
      <c r="N131" s="4">
        <v>1</v>
      </c>
      <c r="O131" s="4"/>
      <c r="P131" s="4"/>
      <c r="Q131" s="4"/>
      <c r="R131" s="4"/>
    </row>
    <row r="132" spans="3:18">
      <c r="C132" s="4" t="s">
        <v>90</v>
      </c>
      <c r="D132" s="4">
        <v>0.928</v>
      </c>
      <c r="E132" s="4">
        <v>0.935</v>
      </c>
      <c r="F132" s="4">
        <v>0.388</v>
      </c>
      <c r="G132" s="4">
        <v>0.738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0.001</v>
      </c>
      <c r="N132" s="4" t="s">
        <v>102</v>
      </c>
      <c r="O132" s="4" t="s">
        <v>7</v>
      </c>
      <c r="P132" s="4"/>
      <c r="Q132" s="4"/>
      <c r="R132" s="4"/>
    </row>
    <row r="133" spans="2:18">
      <c r="B133" s="4" t="s">
        <v>7</v>
      </c>
      <c r="C133" s="4" t="s">
        <v>100</v>
      </c>
      <c r="D133" s="4">
        <v>0.052</v>
      </c>
      <c r="E133" s="4">
        <v>-0.084</v>
      </c>
      <c r="F133" s="4">
        <v>0.025</v>
      </c>
      <c r="G133" s="4">
        <v>-0.047</v>
      </c>
      <c r="H133" s="15" t="s">
        <v>117</v>
      </c>
      <c r="I133" s="15" t="s">
        <v>129</v>
      </c>
      <c r="J133" s="15" t="s">
        <v>130</v>
      </c>
      <c r="K133" s="15" t="s">
        <v>131</v>
      </c>
      <c r="L133" s="15" t="s">
        <v>132</v>
      </c>
      <c r="M133" s="15" t="s">
        <v>133</v>
      </c>
      <c r="N133" s="15" t="s">
        <v>134</v>
      </c>
      <c r="O133" s="4">
        <v>1</v>
      </c>
      <c r="P133" s="4"/>
      <c r="Q133" s="4"/>
      <c r="R133" s="4"/>
    </row>
    <row r="134" spans="3:18">
      <c r="C134" s="4" t="s">
        <v>90</v>
      </c>
      <c r="D134" s="4">
        <v>0.752</v>
      </c>
      <c r="E134" s="4">
        <v>0.606</v>
      </c>
      <c r="F134" s="4">
        <v>0.879</v>
      </c>
      <c r="G134" s="4">
        <v>0.774</v>
      </c>
      <c r="H134" s="4">
        <v>0</v>
      </c>
      <c r="I134" s="4">
        <v>0.001</v>
      </c>
      <c r="J134" s="4">
        <v>0</v>
      </c>
      <c r="K134" s="4">
        <v>0</v>
      </c>
      <c r="L134" s="4">
        <v>0.031</v>
      </c>
      <c r="M134" s="4">
        <v>0</v>
      </c>
      <c r="N134" s="4">
        <v>0</v>
      </c>
      <c r="O134" s="4" t="s">
        <v>102</v>
      </c>
      <c r="P134" t="s">
        <v>8</v>
      </c>
      <c r="Q134" s="4"/>
      <c r="R134" s="4"/>
    </row>
    <row r="135" spans="2:18">
      <c r="B135" s="4" t="s">
        <v>8</v>
      </c>
      <c r="C135" s="4" t="s">
        <v>100</v>
      </c>
      <c r="D135" s="4">
        <v>0.2</v>
      </c>
      <c r="E135" s="4">
        <v>0.083</v>
      </c>
      <c r="F135" s="4">
        <v>-0.02</v>
      </c>
      <c r="G135" s="4">
        <v>0.206</v>
      </c>
      <c r="H135" s="4">
        <v>0.048</v>
      </c>
      <c r="I135" s="4">
        <v>-0.055</v>
      </c>
      <c r="J135" s="4">
        <v>0.252</v>
      </c>
      <c r="K135" s="4">
        <v>0.064</v>
      </c>
      <c r="L135" s="4">
        <v>0.121</v>
      </c>
      <c r="M135" s="4">
        <v>0.18</v>
      </c>
      <c r="N135" s="15" t="s">
        <v>135</v>
      </c>
      <c r="O135" s="15" t="s">
        <v>136</v>
      </c>
      <c r="P135" s="4">
        <v>1</v>
      </c>
      <c r="Q135" s="4"/>
      <c r="R135" s="4"/>
    </row>
    <row r="136" spans="3:18">
      <c r="C136" s="4" t="s">
        <v>90</v>
      </c>
      <c r="D136" s="4">
        <v>0.216</v>
      </c>
      <c r="E136" s="4">
        <v>0.609</v>
      </c>
      <c r="F136" s="4">
        <v>0.904</v>
      </c>
      <c r="G136" s="4">
        <v>0.202</v>
      </c>
      <c r="H136" s="4">
        <v>0.767</v>
      </c>
      <c r="I136" s="4">
        <v>0.736</v>
      </c>
      <c r="J136" s="4">
        <v>0.117</v>
      </c>
      <c r="K136" s="4">
        <v>0.694</v>
      </c>
      <c r="L136" s="4">
        <v>0.457</v>
      </c>
      <c r="M136" s="4">
        <v>0.267</v>
      </c>
      <c r="N136" s="4">
        <v>0.032</v>
      </c>
      <c r="O136" s="4">
        <v>0</v>
      </c>
      <c r="P136" s="4" t="s">
        <v>102</v>
      </c>
      <c r="Q136" t="s">
        <v>9</v>
      </c>
      <c r="R136" s="4"/>
    </row>
    <row r="137" spans="2:18">
      <c r="B137" s="4" t="s">
        <v>9</v>
      </c>
      <c r="C137" s="4" t="s">
        <v>100</v>
      </c>
      <c r="D137" s="4">
        <v>0.108</v>
      </c>
      <c r="E137" s="4">
        <v>0.161</v>
      </c>
      <c r="F137" s="4">
        <v>0.1</v>
      </c>
      <c r="G137" s="4">
        <v>0.071</v>
      </c>
      <c r="H137" s="4">
        <v>-0.094</v>
      </c>
      <c r="I137" s="4">
        <v>-0.108</v>
      </c>
      <c r="J137" s="4">
        <v>0.028</v>
      </c>
      <c r="K137" s="4">
        <v>-0.113</v>
      </c>
      <c r="L137" s="4">
        <v>0.071</v>
      </c>
      <c r="M137" s="4">
        <v>0.111</v>
      </c>
      <c r="N137" s="4">
        <v>-0.093</v>
      </c>
      <c r="O137" s="15" t="s">
        <v>137</v>
      </c>
      <c r="P137" s="4">
        <v>0.262</v>
      </c>
      <c r="Q137" s="4">
        <v>1</v>
      </c>
      <c r="R137" s="4"/>
    </row>
    <row r="138" spans="3:18">
      <c r="C138" s="4" t="s">
        <v>90</v>
      </c>
      <c r="D138" s="4">
        <v>0.505</v>
      </c>
      <c r="E138" s="4">
        <v>0.322</v>
      </c>
      <c r="F138" s="4">
        <v>0.538</v>
      </c>
      <c r="G138" s="4">
        <v>0.662</v>
      </c>
      <c r="H138" s="4">
        <v>0.565</v>
      </c>
      <c r="I138" s="4">
        <v>0.507</v>
      </c>
      <c r="J138" s="4">
        <v>0.866</v>
      </c>
      <c r="K138" s="4">
        <v>0.488</v>
      </c>
      <c r="L138" s="4">
        <v>0.663</v>
      </c>
      <c r="M138" s="4">
        <v>0.494</v>
      </c>
      <c r="N138" s="4">
        <v>0.569</v>
      </c>
      <c r="O138" s="4">
        <v>0.035</v>
      </c>
      <c r="P138" s="4">
        <v>0.102</v>
      </c>
      <c r="Q138" s="4" t="s">
        <v>102</v>
      </c>
      <c r="R138" s="4" t="s">
        <v>10</v>
      </c>
    </row>
    <row r="139" spans="2:18">
      <c r="B139" s="4" t="s">
        <v>10</v>
      </c>
      <c r="C139" s="4" t="s">
        <v>100</v>
      </c>
      <c r="D139" s="4">
        <v>0.297</v>
      </c>
      <c r="E139" s="4">
        <v>0.229</v>
      </c>
      <c r="F139" s="15" t="s">
        <v>95</v>
      </c>
      <c r="G139" s="4">
        <v>0.008</v>
      </c>
      <c r="H139" s="15" t="s">
        <v>138</v>
      </c>
      <c r="I139" s="15" t="s">
        <v>139</v>
      </c>
      <c r="J139" s="15" t="s">
        <v>140</v>
      </c>
      <c r="K139" s="15" t="s">
        <v>141</v>
      </c>
      <c r="L139" s="15" t="s">
        <v>142</v>
      </c>
      <c r="M139" s="4">
        <v>0.256</v>
      </c>
      <c r="N139" s="4">
        <v>-0.297</v>
      </c>
      <c r="O139" s="15" t="s">
        <v>143</v>
      </c>
      <c r="P139" s="4">
        <v>-0.039</v>
      </c>
      <c r="Q139" s="4">
        <v>-0.04</v>
      </c>
      <c r="R139" s="4">
        <v>1</v>
      </c>
    </row>
    <row r="140" spans="3:18">
      <c r="C140" s="4" t="s">
        <v>90</v>
      </c>
      <c r="D140" s="4">
        <v>0.062</v>
      </c>
      <c r="E140" s="4">
        <v>0.155</v>
      </c>
      <c r="F140" s="4">
        <v>0.018</v>
      </c>
      <c r="G140" s="4">
        <v>0.959</v>
      </c>
      <c r="H140" s="4">
        <v>0</v>
      </c>
      <c r="I140" s="4">
        <v>0</v>
      </c>
      <c r="J140" s="4">
        <v>0</v>
      </c>
      <c r="K140" s="4">
        <v>0</v>
      </c>
      <c r="L140" s="4">
        <v>0.021</v>
      </c>
      <c r="M140" s="4">
        <v>0.11</v>
      </c>
      <c r="N140" s="4">
        <v>0.062</v>
      </c>
      <c r="O140" s="4">
        <v>0.005</v>
      </c>
      <c r="P140" s="4">
        <v>0.812</v>
      </c>
      <c r="Q140" s="4">
        <v>0.806</v>
      </c>
      <c r="R140" s="4" t="s">
        <v>102</v>
      </c>
    </row>
    <row r="141" spans="1:1">
      <c r="A141" s="4" t="s">
        <v>96</v>
      </c>
    </row>
    <row r="142" spans="1:1">
      <c r="A142" s="4" t="s">
        <v>97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1"/>
  <sheetViews>
    <sheetView tabSelected="1" zoomScale="60" zoomScaleNormal="60" workbookViewId="0">
      <selection activeCell="Q14" sqref="Q14"/>
    </sheetView>
  </sheetViews>
  <sheetFormatPr defaultColWidth="8.66666666666667" defaultRowHeight="14"/>
  <cols>
    <col min="1" max="1" width="10.6666666666667" customWidth="1"/>
    <col min="2" max="2" width="8.41666666666667" customWidth="1"/>
    <col min="3" max="3" width="6.58333333333333" customWidth="1"/>
    <col min="4" max="4" width="8.58333333333333" customWidth="1"/>
    <col min="5" max="5" width="10.8333333333333" customWidth="1"/>
    <col min="6" max="6" width="10.25" customWidth="1"/>
    <col min="7" max="7" width="11.0833333333333" customWidth="1"/>
    <col min="8" max="8" width="9.66666666666667" customWidth="1"/>
    <col min="12" max="12" width="7.25" customWidth="1"/>
    <col min="15" max="15" width="11.5" customWidth="1"/>
    <col min="16" max="16" width="11.1666666666667" customWidth="1"/>
    <col min="17" max="17" width="12.1666666666667" customWidth="1"/>
    <col min="18" max="18" width="11.25" customWidth="1"/>
  </cols>
  <sheetData>
    <row r="1" spans="1:14">
      <c r="A1" t="s">
        <v>144</v>
      </c>
      <c r="I1" t="s">
        <v>145</v>
      </c>
      <c r="N1" t="s">
        <v>145</v>
      </c>
    </row>
    <row r="2" spans="1:14">
      <c r="A2" t="s">
        <v>146</v>
      </c>
      <c r="I2" t="s">
        <v>147</v>
      </c>
      <c r="N2" t="s">
        <v>148</v>
      </c>
    </row>
    <row r="3" spans="1:17">
      <c r="A3" t="s">
        <v>149</v>
      </c>
      <c r="I3" t="s">
        <v>150</v>
      </c>
      <c r="J3" t="s">
        <v>151</v>
      </c>
      <c r="K3" t="s">
        <v>152</v>
      </c>
      <c r="L3" t="s">
        <v>90</v>
      </c>
      <c r="N3" t="s">
        <v>150</v>
      </c>
      <c r="O3" t="s">
        <v>151</v>
      </c>
      <c r="P3" t="s">
        <v>152</v>
      </c>
      <c r="Q3" t="s">
        <v>90</v>
      </c>
    </row>
    <row r="4" spans="1:17">
      <c r="A4" t="s">
        <v>153</v>
      </c>
      <c r="I4" t="s">
        <v>3</v>
      </c>
      <c r="J4">
        <v>5.9</v>
      </c>
      <c r="K4">
        <v>2.4</v>
      </c>
      <c r="L4">
        <v>0.001</v>
      </c>
      <c r="N4" t="s">
        <v>3</v>
      </c>
      <c r="O4">
        <v>5.9</v>
      </c>
      <c r="P4">
        <v>2.4</v>
      </c>
      <c r="Q4">
        <v>0.001</v>
      </c>
    </row>
    <row r="5" spans="9:17">
      <c r="I5" t="s">
        <v>10</v>
      </c>
      <c r="J5">
        <v>5.8</v>
      </c>
      <c r="K5">
        <v>2.4</v>
      </c>
      <c r="L5">
        <v>0.001</v>
      </c>
      <c r="N5" t="s">
        <v>5</v>
      </c>
      <c r="O5">
        <v>4.9</v>
      </c>
      <c r="P5">
        <v>2</v>
      </c>
      <c r="Q5">
        <v>0.004</v>
      </c>
    </row>
    <row r="6" spans="1:17">
      <c r="A6" t="s">
        <v>154</v>
      </c>
      <c r="I6" t="s">
        <v>8</v>
      </c>
      <c r="J6">
        <v>4.8</v>
      </c>
      <c r="K6">
        <v>1.9</v>
      </c>
      <c r="L6">
        <v>0.003</v>
      </c>
      <c r="N6" t="s">
        <v>7</v>
      </c>
      <c r="O6">
        <v>4.6</v>
      </c>
      <c r="P6">
        <v>1.9</v>
      </c>
      <c r="Q6">
        <v>0.006</v>
      </c>
    </row>
    <row r="7" spans="1:17">
      <c r="A7" t="s">
        <v>155</v>
      </c>
      <c r="B7" t="s">
        <v>156</v>
      </c>
      <c r="C7" t="s">
        <v>157</v>
      </c>
      <c r="D7" t="s">
        <v>158</v>
      </c>
      <c r="E7" t="s">
        <v>159</v>
      </c>
      <c r="I7" t="s">
        <v>1</v>
      </c>
      <c r="J7">
        <v>4.4</v>
      </c>
      <c r="K7">
        <v>1.8</v>
      </c>
      <c r="L7">
        <v>0.007</v>
      </c>
      <c r="N7" t="s">
        <v>8</v>
      </c>
      <c r="O7">
        <v>3.8</v>
      </c>
      <c r="P7">
        <v>1.6</v>
      </c>
      <c r="Q7">
        <v>0.019</v>
      </c>
    </row>
    <row r="8" spans="1:17">
      <c r="A8" t="s">
        <v>160</v>
      </c>
      <c r="B8">
        <v>0.4387</v>
      </c>
      <c r="C8">
        <v>0.4147</v>
      </c>
      <c r="D8">
        <v>0.3599</v>
      </c>
      <c r="E8">
        <v>0.2247</v>
      </c>
      <c r="I8" t="s">
        <v>0</v>
      </c>
      <c r="J8">
        <v>4.4</v>
      </c>
      <c r="K8">
        <v>1.7</v>
      </c>
      <c r="L8">
        <v>0.009</v>
      </c>
      <c r="N8" t="s">
        <v>6</v>
      </c>
      <c r="O8">
        <v>4.1</v>
      </c>
      <c r="P8">
        <v>1.8</v>
      </c>
      <c r="Q8">
        <v>0.008</v>
      </c>
    </row>
    <row r="9" spans="1:17">
      <c r="A9" t="s">
        <v>161</v>
      </c>
      <c r="B9">
        <v>8.03</v>
      </c>
      <c r="C9">
        <v>15.62</v>
      </c>
      <c r="D9">
        <v>22.21</v>
      </c>
      <c r="E9">
        <v>26.32</v>
      </c>
      <c r="I9" t="s">
        <v>5</v>
      </c>
      <c r="J9">
        <v>4.2</v>
      </c>
      <c r="K9">
        <v>1.7</v>
      </c>
      <c r="L9">
        <v>0.028</v>
      </c>
      <c r="N9" t="s">
        <v>10</v>
      </c>
      <c r="O9">
        <v>3.4</v>
      </c>
      <c r="P9">
        <v>1.5</v>
      </c>
      <c r="Q9">
        <v>0.046</v>
      </c>
    </row>
    <row r="10" spans="1:17">
      <c r="A10" t="s">
        <v>162</v>
      </c>
      <c r="B10">
        <v>0.9276</v>
      </c>
      <c r="C10">
        <v>0.9011</v>
      </c>
      <c r="D10">
        <v>0.8848</v>
      </c>
      <c r="E10">
        <v>0.869</v>
      </c>
      <c r="I10" t="s">
        <v>2</v>
      </c>
      <c r="J10">
        <v>3.8</v>
      </c>
      <c r="K10">
        <v>1.5</v>
      </c>
      <c r="L10">
        <v>0.051</v>
      </c>
      <c r="N10" t="s">
        <v>2</v>
      </c>
      <c r="O10">
        <v>3</v>
      </c>
      <c r="P10">
        <v>1.4</v>
      </c>
      <c r="Q10">
        <v>0.132</v>
      </c>
    </row>
    <row r="11" spans="1:17">
      <c r="A11" t="s">
        <v>163</v>
      </c>
      <c r="B11">
        <v>21.56</v>
      </c>
      <c r="C11">
        <v>41.94</v>
      </c>
      <c r="D11">
        <v>59.63</v>
      </c>
      <c r="E11">
        <v>70.67</v>
      </c>
      <c r="I11" t="s">
        <v>7</v>
      </c>
      <c r="J11">
        <v>3.8</v>
      </c>
      <c r="K11">
        <v>1.5</v>
      </c>
      <c r="L11">
        <v>0.078</v>
      </c>
      <c r="N11" t="s">
        <v>9</v>
      </c>
      <c r="O11">
        <v>2.5</v>
      </c>
      <c r="P11">
        <v>1.1</v>
      </c>
      <c r="Q11">
        <v>0.326</v>
      </c>
    </row>
    <row r="12" spans="9:17">
      <c r="I12" t="s">
        <v>6</v>
      </c>
      <c r="J12">
        <v>3.7</v>
      </c>
      <c r="K12">
        <v>1.5</v>
      </c>
      <c r="L12">
        <v>0.051</v>
      </c>
      <c r="N12" t="s">
        <v>4</v>
      </c>
      <c r="O12">
        <v>2</v>
      </c>
      <c r="P12">
        <v>0.9</v>
      </c>
      <c r="Q12">
        <v>0.602</v>
      </c>
    </row>
    <row r="13" spans="1:17">
      <c r="A13" t="s">
        <v>164</v>
      </c>
      <c r="I13" t="s">
        <v>4</v>
      </c>
      <c r="J13">
        <v>3.3</v>
      </c>
      <c r="K13">
        <v>1.3</v>
      </c>
      <c r="L13">
        <v>0.137</v>
      </c>
      <c r="N13" t="s">
        <v>1</v>
      </c>
      <c r="O13">
        <v>1.9</v>
      </c>
      <c r="P13">
        <v>0.9</v>
      </c>
      <c r="Q13">
        <v>0.653</v>
      </c>
    </row>
    <row r="14" spans="1:17">
      <c r="A14" t="s">
        <v>165</v>
      </c>
      <c r="B14" t="s">
        <v>166</v>
      </c>
      <c r="I14" t="s">
        <v>9</v>
      </c>
      <c r="J14">
        <v>2.3</v>
      </c>
      <c r="K14">
        <v>0.9</v>
      </c>
      <c r="L14">
        <v>0.524</v>
      </c>
      <c r="N14" t="s">
        <v>0</v>
      </c>
      <c r="O14">
        <v>1.2</v>
      </c>
      <c r="P14">
        <v>0.5</v>
      </c>
      <c r="Q14">
        <v>0.97</v>
      </c>
    </row>
    <row r="20" spans="2:26">
      <c r="B20" t="s">
        <v>167</v>
      </c>
      <c r="C20" t="s">
        <v>168</v>
      </c>
      <c r="D20" t="s">
        <v>169</v>
      </c>
      <c r="E20" s="1" t="s">
        <v>170</v>
      </c>
      <c r="F20" s="1" t="s">
        <v>171</v>
      </c>
      <c r="G20" s="1" t="s">
        <v>172</v>
      </c>
      <c r="H20" s="1" t="s">
        <v>173</v>
      </c>
      <c r="I20" t="s">
        <v>174</v>
      </c>
      <c r="J20" t="s">
        <v>175</v>
      </c>
      <c r="K20" t="s">
        <v>176</v>
      </c>
      <c r="L20" t="s">
        <v>177</v>
      </c>
      <c r="M20" t="s">
        <v>178</v>
      </c>
      <c r="N20" t="s">
        <v>179</v>
      </c>
      <c r="O20" s="2" t="s">
        <v>180</v>
      </c>
      <c r="P20" s="2" t="s">
        <v>181</v>
      </c>
      <c r="Q20" s="2" t="s">
        <v>182</v>
      </c>
      <c r="R20" s="2" t="s">
        <v>183</v>
      </c>
      <c r="S20" t="s">
        <v>184</v>
      </c>
      <c r="T20" t="s">
        <v>185</v>
      </c>
      <c r="U20" t="s">
        <v>186</v>
      </c>
      <c r="V20" t="s">
        <v>187</v>
      </c>
      <c r="W20" t="s">
        <v>188</v>
      </c>
      <c r="X20" t="s">
        <v>189</v>
      </c>
      <c r="Y20" t="s">
        <v>190</v>
      </c>
      <c r="Z20" t="s">
        <v>191</v>
      </c>
    </row>
    <row r="21" spans="1:26">
      <c r="A21" t="s">
        <v>0</v>
      </c>
      <c r="B21">
        <v>8.4151</v>
      </c>
      <c r="C21">
        <v>4.1005</v>
      </c>
      <c r="D21">
        <v>23.4067</v>
      </c>
      <c r="E21">
        <v>0.412</v>
      </c>
      <c r="F21">
        <v>0.1819</v>
      </c>
      <c r="G21">
        <v>-0.3368</v>
      </c>
      <c r="H21">
        <v>0.0064</v>
      </c>
      <c r="I21">
        <v>1.1188</v>
      </c>
      <c r="J21">
        <v>0.4134</v>
      </c>
      <c r="K21">
        <v>-0.6996</v>
      </c>
      <c r="L21">
        <v>0.0123</v>
      </c>
      <c r="M21">
        <v>0.0852</v>
      </c>
      <c r="N21">
        <v>0.0376</v>
      </c>
      <c r="O21" s="3">
        <v>-0.1826</v>
      </c>
      <c r="P21" s="3">
        <v>0.3884</v>
      </c>
      <c r="Q21" s="3">
        <v>0.2755</v>
      </c>
      <c r="R21" s="3">
        <v>-0.5474</v>
      </c>
      <c r="S21">
        <v>-0.1968</v>
      </c>
      <c r="T21">
        <v>0.431</v>
      </c>
      <c r="U21">
        <v>0.3114</v>
      </c>
      <c r="V21">
        <v>-0.6299</v>
      </c>
      <c r="W21">
        <v>-0.0959</v>
      </c>
      <c r="X21">
        <v>0.21</v>
      </c>
      <c r="Y21">
        <v>0.1517</v>
      </c>
      <c r="Z21">
        <v>-0.3069</v>
      </c>
    </row>
    <row r="22" spans="1:26">
      <c r="A22" t="s">
        <v>1</v>
      </c>
      <c r="B22">
        <v>0.7279</v>
      </c>
      <c r="C22">
        <v>0.3726</v>
      </c>
      <c r="D22">
        <v>32.159</v>
      </c>
      <c r="E22">
        <v>0.0102</v>
      </c>
      <c r="F22">
        <v>0.5849</v>
      </c>
      <c r="G22">
        <v>0.4579</v>
      </c>
      <c r="H22">
        <v>-1.067</v>
      </c>
      <c r="I22">
        <v>0.0237</v>
      </c>
      <c r="J22">
        <v>1.134</v>
      </c>
      <c r="K22">
        <v>0.8114</v>
      </c>
      <c r="L22">
        <v>-1.7481</v>
      </c>
      <c r="M22">
        <v>0.0018</v>
      </c>
      <c r="N22">
        <v>0.1031</v>
      </c>
      <c r="O22" s="3">
        <v>-0.1572</v>
      </c>
      <c r="P22" s="3">
        <v>0.4058</v>
      </c>
      <c r="Q22" s="3">
        <v>0.2644</v>
      </c>
      <c r="R22" s="3">
        <v>-0.5562</v>
      </c>
      <c r="S22">
        <v>-0.1695</v>
      </c>
      <c r="T22">
        <v>0.4504</v>
      </c>
      <c r="U22">
        <v>0.2988</v>
      </c>
      <c r="V22">
        <v>-0.6401</v>
      </c>
      <c r="W22">
        <v>-0.0868</v>
      </c>
      <c r="X22">
        <v>0.2306</v>
      </c>
      <c r="Y22">
        <v>0.153</v>
      </c>
      <c r="Z22">
        <v>-0.3277</v>
      </c>
    </row>
    <row r="23" spans="1:26">
      <c r="A23" t="s">
        <v>2</v>
      </c>
      <c r="B23">
        <v>0.7322</v>
      </c>
      <c r="C23">
        <v>0.4227</v>
      </c>
      <c r="D23">
        <v>11.7401</v>
      </c>
      <c r="E23">
        <v>-0.3876</v>
      </c>
      <c r="F23">
        <v>-0.5619</v>
      </c>
      <c r="G23">
        <v>0.0201</v>
      </c>
      <c r="H23">
        <v>0.0596</v>
      </c>
      <c r="I23">
        <v>-1.4864</v>
      </c>
      <c r="J23">
        <v>-1.8031</v>
      </c>
      <c r="K23">
        <v>0.0591</v>
      </c>
      <c r="L23">
        <v>0.1617</v>
      </c>
      <c r="M23">
        <v>-0.1131</v>
      </c>
      <c r="N23">
        <v>-0.164</v>
      </c>
      <c r="O23" s="3">
        <v>-0.1133</v>
      </c>
      <c r="P23" s="3">
        <v>0.3652</v>
      </c>
      <c r="Q23" s="3">
        <v>0.3189</v>
      </c>
      <c r="R23" s="3">
        <v>-0.318</v>
      </c>
      <c r="S23">
        <v>-0.1222</v>
      </c>
      <c r="T23">
        <v>0.4053</v>
      </c>
      <c r="U23">
        <v>0.3605</v>
      </c>
      <c r="V23">
        <v>-0.3659</v>
      </c>
      <c r="W23">
        <v>-0.0705</v>
      </c>
      <c r="X23">
        <v>0.234</v>
      </c>
      <c r="Y23">
        <v>0.2081</v>
      </c>
      <c r="Z23">
        <v>-0.2112</v>
      </c>
    </row>
    <row r="24" spans="1:26">
      <c r="A24" t="s">
        <v>3</v>
      </c>
      <c r="B24">
        <v>18.5135</v>
      </c>
      <c r="C24">
        <v>1.4204</v>
      </c>
      <c r="D24">
        <v>8.5789</v>
      </c>
      <c r="E24">
        <v>0.2165</v>
      </c>
      <c r="F24">
        <v>1.2436</v>
      </c>
      <c r="G24">
        <v>-0.2438</v>
      </c>
      <c r="H24">
        <v>0.3061</v>
      </c>
      <c r="I24">
        <v>0.9714</v>
      </c>
      <c r="J24">
        <v>4.6679</v>
      </c>
      <c r="K24">
        <v>-0.8366</v>
      </c>
      <c r="L24">
        <v>0.971</v>
      </c>
      <c r="M24">
        <v>0.0739</v>
      </c>
      <c r="N24">
        <v>0.4246</v>
      </c>
      <c r="O24" s="3">
        <v>-0.2701</v>
      </c>
      <c r="P24" s="3">
        <v>0.6718</v>
      </c>
      <c r="Q24" s="3">
        <v>0.1275</v>
      </c>
      <c r="R24" s="3">
        <v>-0.3404</v>
      </c>
      <c r="S24">
        <v>-0.2912</v>
      </c>
      <c r="T24">
        <v>0.7456</v>
      </c>
      <c r="U24">
        <v>0.1441</v>
      </c>
      <c r="V24">
        <v>-0.3917</v>
      </c>
      <c r="W24">
        <v>-0.0223</v>
      </c>
      <c r="X24">
        <v>0.0572</v>
      </c>
      <c r="Y24">
        <v>0.0111</v>
      </c>
      <c r="Z24">
        <v>-0.0301</v>
      </c>
    </row>
    <row r="25" spans="1:26">
      <c r="A25" t="s">
        <v>4</v>
      </c>
      <c r="B25">
        <v>43.7558</v>
      </c>
      <c r="C25">
        <v>32.499</v>
      </c>
      <c r="D25">
        <v>7.4728</v>
      </c>
      <c r="E25">
        <v>-0.4114</v>
      </c>
      <c r="F25">
        <v>-0.5722</v>
      </c>
      <c r="G25">
        <v>0.1204</v>
      </c>
      <c r="H25">
        <v>0.0208</v>
      </c>
      <c r="I25">
        <v>-1.9775</v>
      </c>
      <c r="J25">
        <v>-2.3014</v>
      </c>
      <c r="K25">
        <v>0.4425</v>
      </c>
      <c r="L25">
        <v>0.0706</v>
      </c>
      <c r="M25">
        <v>-0.1505</v>
      </c>
      <c r="N25">
        <v>-0.2093</v>
      </c>
      <c r="O25" s="3">
        <v>-0.1334</v>
      </c>
      <c r="P25" s="3">
        <v>0.088</v>
      </c>
      <c r="Q25" s="3">
        <v>0.3702</v>
      </c>
      <c r="R25" s="3">
        <v>-0.4381</v>
      </c>
      <c r="S25">
        <v>-0.1438</v>
      </c>
      <c r="T25">
        <v>0.0976</v>
      </c>
      <c r="U25">
        <v>0.4184</v>
      </c>
      <c r="V25">
        <v>-0.5042</v>
      </c>
      <c r="W25">
        <v>-0.1068</v>
      </c>
      <c r="X25">
        <v>0.0725</v>
      </c>
      <c r="Y25">
        <v>0.3108</v>
      </c>
      <c r="Z25">
        <v>-0.3745</v>
      </c>
    </row>
    <row r="26" spans="1:26">
      <c r="A26" t="s">
        <v>5</v>
      </c>
      <c r="B26">
        <v>273.1968</v>
      </c>
      <c r="C26">
        <v>177.8677</v>
      </c>
      <c r="D26">
        <v>5.7889</v>
      </c>
      <c r="E26">
        <v>-0.8685</v>
      </c>
      <c r="F26">
        <v>-0.5898</v>
      </c>
      <c r="G26">
        <v>1.155</v>
      </c>
      <c r="H26">
        <v>0.1755</v>
      </c>
      <c r="I26">
        <v>-4.7428</v>
      </c>
      <c r="J26">
        <v>-2.6948</v>
      </c>
      <c r="K26">
        <v>4.8237</v>
      </c>
      <c r="L26">
        <v>0.6777</v>
      </c>
      <c r="M26">
        <v>-0.361</v>
      </c>
      <c r="N26">
        <v>-0.2451</v>
      </c>
      <c r="O26" s="3">
        <v>-0.1632</v>
      </c>
      <c r="P26" s="3">
        <v>0.1771</v>
      </c>
      <c r="Q26" s="3">
        <v>0.535</v>
      </c>
      <c r="R26" s="3">
        <v>-0.3341</v>
      </c>
      <c r="S26">
        <v>-0.176</v>
      </c>
      <c r="T26">
        <v>0.1966</v>
      </c>
      <c r="U26">
        <v>0.6047</v>
      </c>
      <c r="V26">
        <v>-0.3845</v>
      </c>
      <c r="W26">
        <v>-0.1146</v>
      </c>
      <c r="X26">
        <v>0.128</v>
      </c>
      <c r="Y26">
        <v>0.3937</v>
      </c>
      <c r="Z26">
        <v>-0.2504</v>
      </c>
    </row>
    <row r="27" spans="1:26">
      <c r="A27" t="s">
        <v>6</v>
      </c>
      <c r="B27">
        <v>8.528</v>
      </c>
      <c r="C27">
        <v>0.4076</v>
      </c>
      <c r="D27">
        <v>3.3935</v>
      </c>
      <c r="E27">
        <v>-0.1144</v>
      </c>
      <c r="F27">
        <v>0.5953</v>
      </c>
      <c r="G27">
        <v>0.5222</v>
      </c>
      <c r="H27">
        <v>1.0614</v>
      </c>
      <c r="I27">
        <v>-0.8161</v>
      </c>
      <c r="J27">
        <v>3.5527</v>
      </c>
      <c r="K27">
        <v>2.8486</v>
      </c>
      <c r="L27">
        <v>5.3534</v>
      </c>
      <c r="M27">
        <v>-0.0621</v>
      </c>
      <c r="N27">
        <v>0.3231</v>
      </c>
      <c r="O27" s="3">
        <v>-0.0746</v>
      </c>
      <c r="P27" s="3">
        <v>-0.1871</v>
      </c>
      <c r="Q27" s="3">
        <v>-0.2696</v>
      </c>
      <c r="R27" s="3">
        <v>0.6608</v>
      </c>
      <c r="S27">
        <v>-0.0804</v>
      </c>
      <c r="T27">
        <v>-0.2077</v>
      </c>
      <c r="U27">
        <v>-0.3047</v>
      </c>
      <c r="V27">
        <v>0.7605</v>
      </c>
      <c r="W27">
        <v>-0.0038</v>
      </c>
      <c r="X27">
        <v>-0.0099</v>
      </c>
      <c r="Y27">
        <v>-0.0146</v>
      </c>
      <c r="Z27">
        <v>0.0363</v>
      </c>
    </row>
    <row r="28" spans="1:26">
      <c r="A28" t="s">
        <v>7</v>
      </c>
      <c r="B28">
        <v>913.6491</v>
      </c>
      <c r="C28">
        <v>1478.4707</v>
      </c>
      <c r="D28">
        <v>9.4589</v>
      </c>
      <c r="E28">
        <v>1.768</v>
      </c>
      <c r="F28">
        <v>0.7499</v>
      </c>
      <c r="G28">
        <v>-0.5001</v>
      </c>
      <c r="H28">
        <v>0.7244</v>
      </c>
      <c r="I28">
        <v>7.5531</v>
      </c>
      <c r="J28">
        <v>2.6807</v>
      </c>
      <c r="K28">
        <v>-1.634</v>
      </c>
      <c r="L28">
        <v>2.1884</v>
      </c>
      <c r="M28">
        <v>0.5749</v>
      </c>
      <c r="N28">
        <v>0.2438</v>
      </c>
      <c r="O28" s="3">
        <v>0.1367</v>
      </c>
      <c r="P28" s="3">
        <v>0.3359</v>
      </c>
      <c r="Q28" s="3">
        <v>0.4271</v>
      </c>
      <c r="R28" s="3">
        <v>-0.2516</v>
      </c>
      <c r="S28">
        <v>0.1473</v>
      </c>
      <c r="T28">
        <v>0.3727</v>
      </c>
      <c r="U28">
        <v>0.4827</v>
      </c>
      <c r="V28">
        <v>-0.2896</v>
      </c>
      <c r="W28">
        <v>0.2384</v>
      </c>
      <c r="X28">
        <v>0.6032</v>
      </c>
      <c r="Y28">
        <v>0.7812</v>
      </c>
      <c r="Z28">
        <v>-0.4686</v>
      </c>
    </row>
    <row r="29" spans="1:26">
      <c r="A29" t="s">
        <v>8</v>
      </c>
      <c r="B29">
        <v>62.1632</v>
      </c>
      <c r="C29">
        <v>77.2193</v>
      </c>
      <c r="D29">
        <v>2.229</v>
      </c>
      <c r="E29">
        <v>-0.1521</v>
      </c>
      <c r="F29">
        <v>0.3177</v>
      </c>
      <c r="G29">
        <v>0.9377</v>
      </c>
      <c r="H29">
        <v>0.1437</v>
      </c>
      <c r="I29">
        <v>-1.3382</v>
      </c>
      <c r="J29">
        <v>2.3396</v>
      </c>
      <c r="K29">
        <v>6.311</v>
      </c>
      <c r="L29">
        <v>0.8944</v>
      </c>
      <c r="M29">
        <v>-0.1019</v>
      </c>
      <c r="N29">
        <v>0.2128</v>
      </c>
      <c r="O29" s="3">
        <v>0.311</v>
      </c>
      <c r="P29" s="3">
        <v>0.1408</v>
      </c>
      <c r="Q29" s="3">
        <v>0.5897</v>
      </c>
      <c r="R29" s="3">
        <v>-0.0391</v>
      </c>
      <c r="S29">
        <v>0.3352</v>
      </c>
      <c r="T29">
        <v>0.1562</v>
      </c>
      <c r="U29">
        <v>0.6665</v>
      </c>
      <c r="V29">
        <v>-0.045</v>
      </c>
      <c r="W29">
        <v>0.4164</v>
      </c>
      <c r="X29">
        <v>0.1941</v>
      </c>
      <c r="Y29">
        <v>0.8279</v>
      </c>
      <c r="Z29">
        <v>-0.0559</v>
      </c>
    </row>
    <row r="30" spans="1:26">
      <c r="A30" t="s">
        <v>9</v>
      </c>
      <c r="B30">
        <v>6.1688</v>
      </c>
      <c r="C30">
        <v>11.7569</v>
      </c>
      <c r="D30">
        <v>2.2319</v>
      </c>
      <c r="E30">
        <v>-0.5309</v>
      </c>
      <c r="F30">
        <v>-0.0197</v>
      </c>
      <c r="G30">
        <v>0.1096</v>
      </c>
      <c r="H30">
        <v>0.0671</v>
      </c>
      <c r="I30">
        <v>-4.6689</v>
      </c>
      <c r="J30">
        <v>-0.1448</v>
      </c>
      <c r="K30">
        <v>0.7375</v>
      </c>
      <c r="L30">
        <v>0.4173</v>
      </c>
      <c r="M30">
        <v>-0.3554</v>
      </c>
      <c r="N30">
        <v>-0.0132</v>
      </c>
      <c r="O30" s="3">
        <v>-0.2165</v>
      </c>
      <c r="P30" s="3">
        <v>0.0968</v>
      </c>
      <c r="Q30" s="3">
        <v>0.1834</v>
      </c>
      <c r="R30" s="3">
        <v>0.0221</v>
      </c>
      <c r="S30">
        <v>-0.2333</v>
      </c>
      <c r="T30">
        <v>0.1074</v>
      </c>
      <c r="U30">
        <v>0.2072</v>
      </c>
      <c r="V30">
        <v>0.0254</v>
      </c>
      <c r="W30">
        <v>-0.4447</v>
      </c>
      <c r="X30">
        <v>0.2047</v>
      </c>
      <c r="Y30">
        <v>0.395</v>
      </c>
      <c r="Z30">
        <v>0.0485</v>
      </c>
    </row>
    <row r="31" spans="1:26">
      <c r="A31" t="s">
        <v>10</v>
      </c>
      <c r="B31">
        <v>15.7614</v>
      </c>
      <c r="C31">
        <v>7.6938</v>
      </c>
      <c r="D31">
        <v>5.4479</v>
      </c>
      <c r="E31">
        <v>-0.9681</v>
      </c>
      <c r="F31">
        <v>-0.1222</v>
      </c>
      <c r="G31">
        <v>0.0174</v>
      </c>
      <c r="H31">
        <v>0.1838</v>
      </c>
      <c r="I31">
        <v>-5.4497</v>
      </c>
      <c r="J31">
        <v>-0.5754</v>
      </c>
      <c r="K31">
        <v>0.0747</v>
      </c>
      <c r="L31">
        <v>0.7316</v>
      </c>
      <c r="M31">
        <v>-0.4148</v>
      </c>
      <c r="N31">
        <v>-0.0523</v>
      </c>
      <c r="O31" s="3">
        <v>-0.5212</v>
      </c>
      <c r="P31" s="3">
        <v>0.5376</v>
      </c>
      <c r="Q31" s="3">
        <v>0.0023</v>
      </c>
      <c r="R31" s="3">
        <v>-0.2452</v>
      </c>
      <c r="S31">
        <v>-0.5618</v>
      </c>
      <c r="T31">
        <v>0.5966</v>
      </c>
      <c r="U31">
        <v>0.0026</v>
      </c>
      <c r="V31">
        <v>-0.2822</v>
      </c>
      <c r="W31">
        <v>-0.2743</v>
      </c>
      <c r="X31">
        <v>0.2912</v>
      </c>
      <c r="Y31">
        <v>0.0012</v>
      </c>
      <c r="Z31">
        <v>-0.1378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J20" sqref="J20"/>
    </sheetView>
  </sheetViews>
  <sheetFormatPr defaultColWidth="8.66666666666667" defaultRowHeight="14"/>
  <sheetData>
    <row r="1" spans="1:6">
      <c r="A1" t="s">
        <v>144</v>
      </c>
      <c r="F1" t="s">
        <v>144</v>
      </c>
    </row>
    <row r="2" spans="1:6">
      <c r="A2" t="s">
        <v>147</v>
      </c>
      <c r="F2" t="s">
        <v>148</v>
      </c>
    </row>
    <row r="3" spans="1:9">
      <c r="A3" t="s">
        <v>150</v>
      </c>
      <c r="B3" t="s">
        <v>151</v>
      </c>
      <c r="C3" t="s">
        <v>152</v>
      </c>
      <c r="D3" t="s">
        <v>90</v>
      </c>
      <c r="F3" t="s">
        <v>150</v>
      </c>
      <c r="G3" t="s">
        <v>151</v>
      </c>
      <c r="H3" t="s">
        <v>152</v>
      </c>
      <c r="I3" t="s">
        <v>90</v>
      </c>
    </row>
    <row r="4" spans="1:9">
      <c r="A4" t="s">
        <v>3</v>
      </c>
      <c r="B4">
        <v>5.9</v>
      </c>
      <c r="C4">
        <v>2.4</v>
      </c>
      <c r="D4">
        <v>0.002</v>
      </c>
      <c r="F4" t="s">
        <v>3</v>
      </c>
      <c r="G4">
        <v>5.9</v>
      </c>
      <c r="H4">
        <v>2.4</v>
      </c>
      <c r="I4">
        <v>0.002</v>
      </c>
    </row>
    <row r="5" spans="1:9">
      <c r="A5" t="s">
        <v>10</v>
      </c>
      <c r="B5">
        <v>5.8</v>
      </c>
      <c r="C5">
        <v>2.4</v>
      </c>
      <c r="D5">
        <v>0.002</v>
      </c>
      <c r="F5" t="s">
        <v>5</v>
      </c>
      <c r="G5">
        <v>4.9</v>
      </c>
      <c r="H5">
        <v>2</v>
      </c>
      <c r="I5">
        <v>0.002</v>
      </c>
    </row>
    <row r="6" spans="1:9">
      <c r="A6" t="s">
        <v>8</v>
      </c>
      <c r="B6">
        <v>4.8</v>
      </c>
      <c r="C6">
        <v>1.9</v>
      </c>
      <c r="D6">
        <v>0.008</v>
      </c>
      <c r="F6" t="s">
        <v>7</v>
      </c>
      <c r="G6">
        <v>4.6</v>
      </c>
      <c r="H6">
        <v>1.9</v>
      </c>
      <c r="I6">
        <v>0.008</v>
      </c>
    </row>
    <row r="7" spans="1:9">
      <c r="A7" t="s">
        <v>1</v>
      </c>
      <c r="B7">
        <v>4.4</v>
      </c>
      <c r="C7">
        <v>1.8</v>
      </c>
      <c r="D7">
        <v>0.01</v>
      </c>
      <c r="F7" t="s">
        <v>8</v>
      </c>
      <c r="G7">
        <v>3.8</v>
      </c>
      <c r="H7">
        <v>1.6</v>
      </c>
      <c r="I7">
        <v>0.02</v>
      </c>
    </row>
    <row r="8" spans="1:9">
      <c r="A8" t="s">
        <v>0</v>
      </c>
      <c r="B8">
        <v>4.4</v>
      </c>
      <c r="C8">
        <v>1.7</v>
      </c>
      <c r="D8">
        <v>0.014</v>
      </c>
      <c r="F8" t="s">
        <v>6</v>
      </c>
      <c r="G8">
        <v>4.1</v>
      </c>
      <c r="H8">
        <v>1.8</v>
      </c>
      <c r="I8">
        <v>0.008</v>
      </c>
    </row>
    <row r="9" spans="1:9">
      <c r="A9" t="s">
        <v>5</v>
      </c>
      <c r="B9">
        <v>4.2</v>
      </c>
      <c r="C9">
        <v>1.7</v>
      </c>
      <c r="D9">
        <v>0.028</v>
      </c>
      <c r="F9" t="s">
        <v>10</v>
      </c>
      <c r="G9">
        <v>3.4</v>
      </c>
      <c r="H9">
        <v>1.5</v>
      </c>
      <c r="I9">
        <v>0.052</v>
      </c>
    </row>
    <row r="10" spans="1:9">
      <c r="A10" t="s">
        <v>2</v>
      </c>
      <c r="B10">
        <v>3.8</v>
      </c>
      <c r="C10">
        <v>1.5</v>
      </c>
      <c r="D10">
        <v>0.042</v>
      </c>
      <c r="F10" t="s">
        <v>2</v>
      </c>
      <c r="G10">
        <v>3</v>
      </c>
      <c r="H10">
        <v>1.4</v>
      </c>
      <c r="I10">
        <v>0.124</v>
      </c>
    </row>
    <row r="11" spans="1:9">
      <c r="A11" t="s">
        <v>7</v>
      </c>
      <c r="B11">
        <v>3.8</v>
      </c>
      <c r="C11">
        <v>1.5</v>
      </c>
      <c r="D11">
        <v>0.07</v>
      </c>
      <c r="F11" t="s">
        <v>9</v>
      </c>
      <c r="G11">
        <v>2.5</v>
      </c>
      <c r="H11">
        <v>1.1</v>
      </c>
      <c r="I11">
        <v>0.304</v>
      </c>
    </row>
    <row r="12" spans="1:9">
      <c r="A12" t="s">
        <v>6</v>
      </c>
      <c r="B12">
        <v>3.7</v>
      </c>
      <c r="C12">
        <v>1.5</v>
      </c>
      <c r="D12">
        <v>0.068</v>
      </c>
      <c r="F12" t="s">
        <v>4</v>
      </c>
      <c r="G12">
        <v>2</v>
      </c>
      <c r="H12">
        <v>0.9</v>
      </c>
      <c r="I12">
        <v>0.588</v>
      </c>
    </row>
    <row r="13" spans="1:9">
      <c r="A13" t="s">
        <v>4</v>
      </c>
      <c r="B13">
        <v>3.3</v>
      </c>
      <c r="C13">
        <v>1.3</v>
      </c>
      <c r="D13">
        <v>0.138</v>
      </c>
      <c r="F13" t="s">
        <v>1</v>
      </c>
      <c r="G13">
        <v>1.9</v>
      </c>
      <c r="H13">
        <v>0.9</v>
      </c>
      <c r="I13">
        <v>0.686</v>
      </c>
    </row>
    <row r="14" spans="1:9">
      <c r="A14" t="s">
        <v>9</v>
      </c>
      <c r="B14">
        <v>2.3</v>
      </c>
      <c r="C14">
        <v>0.9</v>
      </c>
      <c r="D14">
        <v>0.512</v>
      </c>
      <c r="F14" t="s">
        <v>0</v>
      </c>
      <c r="G14">
        <v>1.2</v>
      </c>
      <c r="H14">
        <v>0.5</v>
      </c>
      <c r="I14">
        <v>0.964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F10" sqref="F10"/>
    </sheetView>
  </sheetViews>
  <sheetFormatPr defaultColWidth="8.66666666666667" defaultRowHeight="14" outlineLevelCol="4"/>
  <sheetData>
    <row r="1" spans="1:1">
      <c r="A1" t="s">
        <v>192</v>
      </c>
    </row>
    <row r="2" spans="1:1">
      <c r="A2" t="s">
        <v>193</v>
      </c>
    </row>
    <row r="3" spans="1:1">
      <c r="A3" t="s">
        <v>194</v>
      </c>
    </row>
    <row r="5" spans="1:1">
      <c r="A5" t="s">
        <v>154</v>
      </c>
    </row>
    <row r="6" spans="1:5">
      <c r="A6" t="s">
        <v>155</v>
      </c>
      <c r="B6" t="s">
        <v>156</v>
      </c>
      <c r="C6" t="s">
        <v>157</v>
      </c>
      <c r="D6" t="s">
        <v>158</v>
      </c>
      <c r="E6" t="s">
        <v>159</v>
      </c>
    </row>
    <row r="7" spans="1:5">
      <c r="A7" t="s">
        <v>160</v>
      </c>
      <c r="B7">
        <v>0.5813</v>
      </c>
      <c r="C7">
        <v>0.5025</v>
      </c>
      <c r="D7">
        <v>0.3093</v>
      </c>
      <c r="E7">
        <v>0.1934</v>
      </c>
    </row>
    <row r="8" spans="1:5">
      <c r="A8" t="s">
        <v>161</v>
      </c>
      <c r="B8">
        <v>10.64</v>
      </c>
      <c r="C8">
        <v>19.84</v>
      </c>
      <c r="D8">
        <v>25.5</v>
      </c>
      <c r="E8">
        <v>29.04</v>
      </c>
    </row>
    <row r="9" spans="1:5">
      <c r="A9" t="s">
        <v>195</v>
      </c>
      <c r="B9">
        <v>4.36</v>
      </c>
      <c r="C9">
        <v>3.56</v>
      </c>
      <c r="D9">
        <v>2.61</v>
      </c>
      <c r="E9">
        <v>2.16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Species</vt:lpstr>
      <vt:lpstr>soil</vt:lpstr>
      <vt:lpstr>figure5</vt:lpstr>
      <vt:lpstr>correlation</vt:lpstr>
      <vt:lpstr>CCA</vt:lpstr>
      <vt:lpstr>CCA-FP value</vt:lpstr>
      <vt:lpstr>DCA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信仰</cp:lastModifiedBy>
  <dcterms:created xsi:type="dcterms:W3CDTF">2015-06-05T18:17:00Z</dcterms:created>
  <dcterms:modified xsi:type="dcterms:W3CDTF">2022-05-10T02:11:39Z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299F296C96FB4B9AB0EB5CAB0FC4515A</vt:lpwstr>
  </property>
  <property fmtid="{D5CDD505-2E9C-101B-9397-08002B2CF9AE}" pid="3" name="KSOProductBuildVer">
    <vt:lpwstr>2052-11.1.0.11636</vt:lpwstr>
  </property>
</Properties>
</file>