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生信论文\PEERJ-revised\"/>
    </mc:Choice>
  </mc:AlternateContent>
  <xr:revisionPtr revIDLastSave="0" documentId="13_ncr:1_{52D412DA-E627-4D9C-9FE4-76FE2FEE667E}" xr6:coauthVersionLast="47" xr6:coauthVersionMax="47" xr10:uidLastSave="{00000000-0000-0000-0000-000000000000}"/>
  <bookViews>
    <workbookView xWindow="0" yWindow="50" windowWidth="10080" windowHeight="9360" xr2:uid="{7A3481FD-BCC8-4BD4-B591-4D9CA25892C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6" i="1"/>
  <c r="J17" i="1"/>
  <c r="J21" i="1"/>
  <c r="J22" i="1"/>
  <c r="I6" i="1"/>
  <c r="I7" i="1"/>
  <c r="I11" i="1"/>
  <c r="I12" i="1"/>
  <c r="I16" i="1"/>
  <c r="I17" i="1"/>
  <c r="I21" i="1"/>
  <c r="I22" i="1"/>
  <c r="D22" i="1"/>
  <c r="E22" i="1"/>
  <c r="F22" i="1"/>
  <c r="G22" i="1"/>
  <c r="H22" i="1"/>
  <c r="K22" i="1"/>
  <c r="L22" i="1"/>
  <c r="M22" i="1"/>
  <c r="C22" i="1"/>
  <c r="D17" i="1"/>
  <c r="E17" i="1"/>
  <c r="F17" i="1"/>
  <c r="G17" i="1"/>
  <c r="H17" i="1"/>
  <c r="K17" i="1"/>
  <c r="L17" i="1"/>
  <c r="M17" i="1"/>
  <c r="C17" i="1"/>
  <c r="D12" i="1"/>
  <c r="E12" i="1"/>
  <c r="F12" i="1"/>
  <c r="G12" i="1"/>
  <c r="H12" i="1"/>
  <c r="K12" i="1"/>
  <c r="L12" i="1"/>
  <c r="M12" i="1"/>
  <c r="C12" i="1"/>
  <c r="G7" i="1"/>
  <c r="H7" i="1"/>
  <c r="J7" i="1"/>
  <c r="K7" i="1"/>
  <c r="L7" i="1"/>
  <c r="M7" i="1"/>
  <c r="E7" i="1"/>
  <c r="F7" i="1"/>
  <c r="D7" i="1"/>
  <c r="C7" i="1"/>
  <c r="D21" i="1"/>
  <c r="E21" i="1"/>
  <c r="F21" i="1"/>
  <c r="G21" i="1"/>
  <c r="H21" i="1"/>
  <c r="K21" i="1"/>
  <c r="L21" i="1"/>
  <c r="M21" i="1"/>
  <c r="C21" i="1"/>
  <c r="D16" i="1"/>
  <c r="E16" i="1"/>
  <c r="F16" i="1"/>
  <c r="G16" i="1"/>
  <c r="H16" i="1"/>
  <c r="K16" i="1"/>
  <c r="L16" i="1"/>
  <c r="M16" i="1"/>
  <c r="C16" i="1"/>
  <c r="G11" i="1"/>
  <c r="H11" i="1"/>
  <c r="K11" i="1"/>
  <c r="L11" i="1"/>
  <c r="M11" i="1"/>
  <c r="F11" i="1"/>
  <c r="E11" i="1"/>
  <c r="D11" i="1"/>
  <c r="C11" i="1"/>
  <c r="E6" i="1"/>
  <c r="F6" i="1"/>
  <c r="G6" i="1"/>
  <c r="H6" i="1"/>
  <c r="J6" i="1"/>
  <c r="K6" i="1"/>
  <c r="L6" i="1"/>
  <c r="M6" i="1"/>
  <c r="D6" i="1"/>
  <c r="C6" i="1"/>
</calcChain>
</file>

<file path=xl/sharedStrings.xml><?xml version="1.0" encoding="utf-8"?>
<sst xmlns="http://schemas.openxmlformats.org/spreadsheetml/2006/main" count="23" uniqueCount="20">
  <si>
    <t>0h</t>
    <phoneticPr fontId="1" type="noConversion"/>
  </si>
  <si>
    <t>12h</t>
    <phoneticPr fontId="1" type="noConversion"/>
  </si>
  <si>
    <t>24h</t>
    <phoneticPr fontId="1" type="noConversion"/>
  </si>
  <si>
    <t>36h</t>
    <phoneticPr fontId="1" type="noConversion"/>
  </si>
  <si>
    <t>48h</t>
    <phoneticPr fontId="1" type="noConversion"/>
  </si>
  <si>
    <t>60h</t>
    <phoneticPr fontId="1" type="noConversion"/>
  </si>
  <si>
    <t>72h</t>
    <phoneticPr fontId="1" type="noConversion"/>
  </si>
  <si>
    <t>84h</t>
    <phoneticPr fontId="1" type="noConversion"/>
  </si>
  <si>
    <t>96h</t>
    <phoneticPr fontId="1" type="noConversion"/>
  </si>
  <si>
    <t>108h</t>
    <phoneticPr fontId="1" type="noConversion"/>
  </si>
  <si>
    <t>120h</t>
    <phoneticPr fontId="1" type="noConversion"/>
  </si>
  <si>
    <t>PYES2.0</t>
    <phoneticPr fontId="1" type="noConversion"/>
  </si>
  <si>
    <t>PYES2.0-HmALMT5</t>
    <phoneticPr fontId="1" type="noConversion"/>
  </si>
  <si>
    <t>PYES2.0-HmALMT9</t>
    <phoneticPr fontId="1" type="noConversion"/>
  </si>
  <si>
    <t>PYES2.0-HmALMT11</t>
    <phoneticPr fontId="1" type="noConversion"/>
  </si>
  <si>
    <t>STEV</t>
    <phoneticPr fontId="1" type="noConversion"/>
  </si>
  <si>
    <t>PYES2.0 AVERAGE</t>
    <phoneticPr fontId="1" type="noConversion"/>
  </si>
  <si>
    <t>PYES2.0-HmALMT5 AVERAGE</t>
    <phoneticPr fontId="1" type="noConversion"/>
  </si>
  <si>
    <t>PYES2.0-HmALMT9 AVERAGE</t>
    <phoneticPr fontId="1" type="noConversion"/>
  </si>
  <si>
    <t>PYES2.0-HmALMT11 AVERAGE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</si>
</sst>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0541E-538C-43BB-B6B1-357DF3ECCDDF}">
  <dimension ref="B2:M22"/>
  <sheetViews>
    <sheetView tabSelected="1" workbookViewId="0">
      <selection activeCell="C20" sqref="C20"/>
    </sheetView>
  </sheetViews>
  <sheetFormatPr defaultRowHeight="14" x14ac:dyDescent="0.3"/>
  <cols>
    <col min="2" max="2" width="23.58203125" customWidth="1"/>
  </cols>
  <sheetData>
    <row r="2" spans="2:13" x14ac:dyDescent="0.3"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</row>
    <row r="3" spans="2:13" x14ac:dyDescent="0.3">
      <c r="B3" t="s">
        <v>11</v>
      </c>
      <c r="C3">
        <v>0</v>
      </c>
      <c r="D3">
        <v>0.54300000000000004</v>
      </c>
      <c r="E3">
        <v>0.77700000000000002</v>
      </c>
      <c r="F3">
        <v>0.93500000000000005</v>
      </c>
      <c r="G3">
        <v>1.06</v>
      </c>
      <c r="H3">
        <v>1.1579999999999999</v>
      </c>
      <c r="I3">
        <v>1.252</v>
      </c>
      <c r="J3">
        <v>1.2689999999999999</v>
      </c>
      <c r="K3">
        <v>1.3049999999999999</v>
      </c>
      <c r="L3">
        <v>1.3979999999999999</v>
      </c>
      <c r="M3">
        <v>1.4039999999999999</v>
      </c>
    </row>
    <row r="4" spans="2:13" x14ac:dyDescent="0.3">
      <c r="C4">
        <v>0</v>
      </c>
      <c r="D4">
        <v>0.55000000000000004</v>
      </c>
      <c r="E4">
        <v>0.77400000000000002</v>
      </c>
      <c r="F4">
        <v>0.93400000000000005</v>
      </c>
      <c r="G4">
        <v>0.92400000000000004</v>
      </c>
      <c r="H4">
        <v>1.288</v>
      </c>
      <c r="I4">
        <v>1.2430000000000001</v>
      </c>
      <c r="J4">
        <v>1.25</v>
      </c>
      <c r="K4">
        <v>1.216</v>
      </c>
      <c r="L4">
        <v>1.339</v>
      </c>
      <c r="M4">
        <v>1.4119999999999999</v>
      </c>
    </row>
    <row r="5" spans="2:13" x14ac:dyDescent="0.3">
      <c r="C5">
        <v>0</v>
      </c>
      <c r="D5">
        <v>0.53700000000000003</v>
      </c>
      <c r="E5">
        <v>0.77</v>
      </c>
      <c r="F5">
        <v>0.94499999999999995</v>
      </c>
      <c r="G5">
        <v>1.1200000000000001</v>
      </c>
      <c r="H5">
        <v>1.016</v>
      </c>
      <c r="I5">
        <v>1.2789999999999999</v>
      </c>
      <c r="J5">
        <v>1.292</v>
      </c>
      <c r="K5">
        <v>1.391</v>
      </c>
      <c r="L5">
        <v>1.454</v>
      </c>
      <c r="M5">
        <v>1.377</v>
      </c>
    </row>
    <row r="6" spans="2:13" s="1" customFormat="1" x14ac:dyDescent="0.3">
      <c r="B6" s="1" t="s">
        <v>16</v>
      </c>
      <c r="C6" s="1">
        <f>AVERAGE(C3:C5)</f>
        <v>0</v>
      </c>
      <c r="D6" s="1">
        <f>AVERAGE(D3:D5)</f>
        <v>0.54333333333333333</v>
      </c>
      <c r="E6" s="1">
        <f t="shared" ref="E6:M6" si="0">AVERAGE(E3:E5)</f>
        <v>0.77366666666666672</v>
      </c>
      <c r="F6" s="1">
        <f t="shared" si="0"/>
        <v>0.93800000000000006</v>
      </c>
      <c r="G6" s="1">
        <f t="shared" si="0"/>
        <v>1.0346666666666666</v>
      </c>
      <c r="H6" s="1">
        <f t="shared" si="0"/>
        <v>1.1539999999999999</v>
      </c>
      <c r="I6" s="1">
        <f t="shared" si="0"/>
        <v>1.258</v>
      </c>
      <c r="J6" s="1">
        <f t="shared" si="0"/>
        <v>1.2703333333333333</v>
      </c>
      <c r="K6" s="1">
        <f t="shared" si="0"/>
        <v>1.304</v>
      </c>
      <c r="L6" s="1">
        <f t="shared" si="0"/>
        <v>1.397</v>
      </c>
      <c r="M6" s="1">
        <f t="shared" si="0"/>
        <v>1.3976666666666666</v>
      </c>
    </row>
    <row r="7" spans="2:13" s="2" customFormat="1" ht="15" customHeight="1" x14ac:dyDescent="0.3">
      <c r="B7" s="2" t="s">
        <v>15</v>
      </c>
      <c r="C7" s="2">
        <f>STDEV(C3:C5)</f>
        <v>0</v>
      </c>
      <c r="D7" s="2">
        <f>STDEV(D3:D5)</f>
        <v>6.5064070986477172E-3</v>
      </c>
      <c r="E7" s="2">
        <f>STDEV(E3:E5)</f>
        <v>3.5118845842842497E-3</v>
      </c>
      <c r="F7" s="2">
        <f>STDEV(F3:F5)</f>
        <v>6.0827625302981607E-3</v>
      </c>
      <c r="G7" s="2">
        <f t="shared" ref="G7:M7" si="1">STDEV(G3:G5)</f>
        <v>0.10042576030746961</v>
      </c>
      <c r="H7" s="2">
        <f t="shared" si="1"/>
        <v>0.13604411049361895</v>
      </c>
      <c r="I7" s="2">
        <f t="shared" si="1"/>
        <v>1.8734993995195105E-2</v>
      </c>
      <c r="J7" s="2">
        <f t="shared" si="1"/>
        <v>2.1031722072463163E-2</v>
      </c>
      <c r="K7" s="2">
        <f t="shared" si="1"/>
        <v>8.7504285609334612E-2</v>
      </c>
      <c r="L7" s="2">
        <f t="shared" si="1"/>
        <v>5.750652136931949E-2</v>
      </c>
      <c r="M7" s="2">
        <f t="shared" si="1"/>
        <v>1.8339392937971846E-2</v>
      </c>
    </row>
    <row r="8" spans="2:13" x14ac:dyDescent="0.3">
      <c r="B8" t="s">
        <v>12</v>
      </c>
      <c r="C8">
        <v>0</v>
      </c>
      <c r="D8">
        <v>0.35799999999999998</v>
      </c>
      <c r="E8">
        <v>0.57099999999999995</v>
      </c>
      <c r="F8">
        <v>0.69099999999999995</v>
      </c>
      <c r="G8">
        <v>0.75700000000000001</v>
      </c>
      <c r="H8">
        <v>0.84099999999999997</v>
      </c>
      <c r="I8">
        <v>0.96099999999999997</v>
      </c>
      <c r="J8">
        <v>1.2749999999999999</v>
      </c>
      <c r="K8">
        <v>1.3580000000000001</v>
      </c>
      <c r="L8">
        <v>1.841</v>
      </c>
      <c r="M8">
        <v>1.8089999999999999</v>
      </c>
    </row>
    <row r="9" spans="2:13" x14ac:dyDescent="0.3">
      <c r="C9">
        <v>0</v>
      </c>
      <c r="D9">
        <v>0.35</v>
      </c>
      <c r="E9">
        <v>0.51900000000000002</v>
      </c>
      <c r="F9">
        <v>0.62</v>
      </c>
      <c r="G9">
        <v>0.85499999999999998</v>
      </c>
      <c r="H9">
        <v>0.81100000000000005</v>
      </c>
      <c r="I9">
        <v>1.042</v>
      </c>
      <c r="J9">
        <v>1.2789999999999999</v>
      </c>
      <c r="K9">
        <v>1.2290000000000001</v>
      </c>
      <c r="L9">
        <v>1.8819999999999999</v>
      </c>
      <c r="M9">
        <v>1.8120000000000001</v>
      </c>
    </row>
    <row r="10" spans="2:13" x14ac:dyDescent="0.3">
      <c r="C10">
        <v>0</v>
      </c>
      <c r="D10">
        <v>0.35699999999999998</v>
      </c>
      <c r="E10">
        <v>0.622</v>
      </c>
      <c r="F10">
        <v>0.69899999999999995</v>
      </c>
      <c r="G10">
        <v>0.65600000000000003</v>
      </c>
      <c r="H10">
        <v>0.86799999999999999</v>
      </c>
      <c r="I10">
        <v>0.94199999999999995</v>
      </c>
      <c r="J10">
        <v>1.2649999999999999</v>
      </c>
      <c r="K10">
        <v>1.49</v>
      </c>
      <c r="L10">
        <v>1.7829999999999999</v>
      </c>
      <c r="M10">
        <v>1.8109999999999999</v>
      </c>
    </row>
    <row r="11" spans="2:13" s="1" customFormat="1" x14ac:dyDescent="0.3">
      <c r="B11" s="1" t="s">
        <v>17</v>
      </c>
      <c r="C11" s="1">
        <f>AVERAGE(C8:C10)</f>
        <v>0</v>
      </c>
      <c r="D11" s="1">
        <f>AVERAGE(D8:D10)</f>
        <v>0.35499999999999998</v>
      </c>
      <c r="E11" s="1">
        <f>AVERAGE(E8:E10)</f>
        <v>0.57066666666666654</v>
      </c>
      <c r="F11" s="1">
        <f>AVERAGE(F8:F10)</f>
        <v>0.66999999999999993</v>
      </c>
      <c r="G11" s="1">
        <f t="shared" ref="G11:M11" si="2">AVERAGE(G8:G10)</f>
        <v>0.75600000000000012</v>
      </c>
      <c r="H11" s="1">
        <f t="shared" si="2"/>
        <v>0.84</v>
      </c>
      <c r="I11" s="1">
        <f t="shared" si="2"/>
        <v>0.9816666666666668</v>
      </c>
      <c r="J11" s="1">
        <f t="shared" si="2"/>
        <v>1.2729999999999999</v>
      </c>
      <c r="K11" s="1">
        <f t="shared" si="2"/>
        <v>1.359</v>
      </c>
      <c r="L11" s="1">
        <f t="shared" si="2"/>
        <v>1.8353333333333335</v>
      </c>
      <c r="M11" s="1">
        <f t="shared" si="2"/>
        <v>1.8106666666666669</v>
      </c>
    </row>
    <row r="12" spans="2:13" s="2" customFormat="1" x14ac:dyDescent="0.3">
      <c r="B12" s="2" t="s">
        <v>15</v>
      </c>
      <c r="C12" s="2">
        <f>STDEV(C8:C10)</f>
        <v>0</v>
      </c>
      <c r="D12" s="2">
        <f t="shared" ref="D12:M12" si="3">STDEV(D8:D10)</f>
        <v>4.3588989435406778E-3</v>
      </c>
      <c r="E12" s="2">
        <f t="shared" si="3"/>
        <v>5.1500809055133608E-2</v>
      </c>
      <c r="F12" s="2">
        <f t="shared" si="3"/>
        <v>4.3485629810317776E-2</v>
      </c>
      <c r="G12" s="2">
        <f t="shared" si="3"/>
        <v>9.9503768772845114E-2</v>
      </c>
      <c r="H12" s="2">
        <f t="shared" si="3"/>
        <v>2.8513154858766473E-2</v>
      </c>
      <c r="I12" s="2">
        <f t="shared" si="3"/>
        <v>5.3106810611571645E-2</v>
      </c>
      <c r="J12" s="2">
        <f t="shared" si="3"/>
        <v>7.2111025509279851E-3</v>
      </c>
      <c r="K12" s="2">
        <f t="shared" si="3"/>
        <v>0.13050287353158163</v>
      </c>
      <c r="L12" s="2">
        <f t="shared" si="3"/>
        <v>4.9742671151973061E-2</v>
      </c>
      <c r="M12" s="2">
        <f t="shared" si="3"/>
        <v>1.5275252316519965E-3</v>
      </c>
    </row>
    <row r="13" spans="2:13" x14ac:dyDescent="0.3">
      <c r="B13" t="s">
        <v>13</v>
      </c>
      <c r="C13">
        <v>0</v>
      </c>
      <c r="D13">
        <v>0.42499999999999999</v>
      </c>
      <c r="E13">
        <v>0.92800000000000005</v>
      </c>
      <c r="F13">
        <v>1.347</v>
      </c>
      <c r="G13">
        <v>1.6180000000000001</v>
      </c>
      <c r="H13">
        <v>1.7210000000000001</v>
      </c>
      <c r="I13">
        <v>1.7669999999999999</v>
      </c>
      <c r="J13">
        <v>1.77</v>
      </c>
      <c r="K13">
        <v>1.7729999999999999</v>
      </c>
      <c r="L13">
        <v>1.9039999999999999</v>
      </c>
      <c r="M13">
        <v>1.7709999999999999</v>
      </c>
    </row>
    <row r="14" spans="2:13" x14ac:dyDescent="0.3">
      <c r="C14">
        <v>0</v>
      </c>
      <c r="D14">
        <v>0.42299999999999999</v>
      </c>
      <c r="E14">
        <v>0.92</v>
      </c>
      <c r="F14">
        <v>1.3440000000000001</v>
      </c>
      <c r="G14">
        <v>1.5169999999999999</v>
      </c>
      <c r="H14">
        <v>1.7190000000000001</v>
      </c>
      <c r="I14">
        <v>1.764</v>
      </c>
      <c r="J14">
        <v>1.7709999999999999</v>
      </c>
      <c r="K14">
        <v>1.7809999999999999</v>
      </c>
      <c r="L14">
        <v>1.8380000000000001</v>
      </c>
      <c r="M14">
        <v>1.6060000000000001</v>
      </c>
    </row>
    <row r="15" spans="2:13" x14ac:dyDescent="0.3">
      <c r="C15">
        <v>0</v>
      </c>
      <c r="D15">
        <v>0.42299999999999999</v>
      </c>
      <c r="E15">
        <v>0.92700000000000005</v>
      </c>
      <c r="F15">
        <v>1.3480000000000001</v>
      </c>
      <c r="G15">
        <v>1.72</v>
      </c>
      <c r="H15">
        <v>1.718</v>
      </c>
      <c r="I15">
        <v>1.7689999999999999</v>
      </c>
      <c r="J15">
        <v>1.7729999999999999</v>
      </c>
      <c r="K15">
        <v>1.7789999999999999</v>
      </c>
      <c r="L15">
        <v>1.7709999999999999</v>
      </c>
      <c r="M15">
        <v>1.857</v>
      </c>
    </row>
    <row r="16" spans="2:13" s="1" customFormat="1" x14ac:dyDescent="0.3">
      <c r="B16" s="1" t="s">
        <v>18</v>
      </c>
      <c r="C16" s="1">
        <f>AVERAGE(C13:C15)</f>
        <v>0</v>
      </c>
      <c r="D16" s="1">
        <f t="shared" ref="D16:M16" si="4">AVERAGE(D13:D15)</f>
        <v>0.42366666666666664</v>
      </c>
      <c r="E16" s="1">
        <f t="shared" si="4"/>
        <v>0.92500000000000016</v>
      </c>
      <c r="F16" s="1">
        <f t="shared" si="4"/>
        <v>1.3463333333333332</v>
      </c>
      <c r="G16" s="1">
        <f t="shared" si="4"/>
        <v>1.6183333333333332</v>
      </c>
      <c r="H16" s="1">
        <f t="shared" si="4"/>
        <v>1.7193333333333334</v>
      </c>
      <c r="I16" s="1">
        <f t="shared" si="4"/>
        <v>1.7666666666666666</v>
      </c>
      <c r="J16" s="1">
        <f t="shared" si="4"/>
        <v>1.7713333333333334</v>
      </c>
      <c r="K16" s="1">
        <f t="shared" si="4"/>
        <v>1.7776666666666667</v>
      </c>
      <c r="L16" s="1">
        <f t="shared" si="4"/>
        <v>1.8376666666666666</v>
      </c>
      <c r="M16" s="1">
        <f t="shared" si="4"/>
        <v>1.7446666666666666</v>
      </c>
    </row>
    <row r="17" spans="2:13" s="2" customFormat="1" x14ac:dyDescent="0.3">
      <c r="B17" s="2" t="s">
        <v>15</v>
      </c>
      <c r="C17" s="2">
        <f>STDEV(C13:C15)</f>
        <v>0</v>
      </c>
      <c r="D17" s="2">
        <f t="shared" ref="D17:M17" si="5">STDEV(D13:D15)</f>
        <v>1.1547005383792527E-3</v>
      </c>
      <c r="E17" s="2">
        <f t="shared" si="5"/>
        <v>4.358898943540677E-3</v>
      </c>
      <c r="F17" s="2">
        <f t="shared" si="5"/>
        <v>2.081665999466117E-3</v>
      </c>
      <c r="G17" s="2">
        <f t="shared" si="5"/>
        <v>0.10150041050820111</v>
      </c>
      <c r="H17" s="2">
        <f t="shared" si="5"/>
        <v>1.5275252316519965E-3</v>
      </c>
      <c r="I17" s="2">
        <f t="shared" si="5"/>
        <v>2.5166114784235267E-3</v>
      </c>
      <c r="J17" s="2">
        <f t="shared" si="5"/>
        <v>1.5275252316518995E-3</v>
      </c>
      <c r="K17" s="2">
        <f t="shared" si="5"/>
        <v>4.1633319989322687E-3</v>
      </c>
      <c r="L17" s="2">
        <f t="shared" si="5"/>
        <v>6.6500626563464296E-2</v>
      </c>
      <c r="M17" s="2">
        <f t="shared" si="5"/>
        <v>0.12755521680171814</v>
      </c>
    </row>
    <row r="18" spans="2:13" x14ac:dyDescent="0.3">
      <c r="B18" t="s">
        <v>14</v>
      </c>
      <c r="C18">
        <v>0</v>
      </c>
      <c r="D18">
        <v>0.44400000000000001</v>
      </c>
      <c r="E18">
        <v>0.627</v>
      </c>
      <c r="F18">
        <v>0.754</v>
      </c>
      <c r="G18">
        <v>0.99199999999999999</v>
      </c>
      <c r="H18">
        <v>1.373</v>
      </c>
      <c r="I18">
        <v>1.631</v>
      </c>
      <c r="J18">
        <v>1.6890000000000001</v>
      </c>
      <c r="K18">
        <v>1.7809999999999999</v>
      </c>
      <c r="L18">
        <v>1.794</v>
      </c>
      <c r="M18">
        <v>1.863</v>
      </c>
    </row>
    <row r="19" spans="2:13" x14ac:dyDescent="0.3">
      <c r="C19">
        <v>0</v>
      </c>
      <c r="D19">
        <v>0.442</v>
      </c>
      <c r="E19">
        <v>0.628</v>
      </c>
      <c r="F19">
        <v>0.75600000000000001</v>
      </c>
      <c r="G19">
        <v>0.89400000000000002</v>
      </c>
      <c r="H19">
        <v>1.373</v>
      </c>
      <c r="I19">
        <v>1.6819999999999999</v>
      </c>
      <c r="J19">
        <v>1.661</v>
      </c>
      <c r="K19">
        <v>1.7090000000000001</v>
      </c>
      <c r="L19">
        <v>1.853</v>
      </c>
      <c r="M19">
        <v>1.9319999999999999</v>
      </c>
    </row>
    <row r="20" spans="2:13" x14ac:dyDescent="0.3">
      <c r="C20">
        <v>0</v>
      </c>
      <c r="D20">
        <v>0.44700000000000001</v>
      </c>
      <c r="E20">
        <v>0.63</v>
      </c>
      <c r="F20">
        <v>0.752</v>
      </c>
      <c r="G20">
        <v>1.091</v>
      </c>
      <c r="H20">
        <v>1.3720000000000001</v>
      </c>
      <c r="I20">
        <v>1.579</v>
      </c>
      <c r="J20">
        <v>1.718</v>
      </c>
      <c r="K20">
        <v>1.8979999999999999</v>
      </c>
      <c r="L20">
        <v>1.7310000000000001</v>
      </c>
      <c r="M20">
        <v>1.833</v>
      </c>
    </row>
    <row r="21" spans="2:13" s="1" customFormat="1" x14ac:dyDescent="0.3">
      <c r="B21" s="1" t="s">
        <v>19</v>
      </c>
      <c r="C21" s="1">
        <f>AVERAGE(C18:C20)</f>
        <v>0</v>
      </c>
      <c r="D21" s="1">
        <f t="shared" ref="D21:M21" si="6">AVERAGE(D18:D20)</f>
        <v>0.4443333333333333</v>
      </c>
      <c r="E21" s="1">
        <f t="shared" si="6"/>
        <v>0.6283333333333333</v>
      </c>
      <c r="F21" s="1">
        <f t="shared" si="6"/>
        <v>0.754</v>
      </c>
      <c r="G21" s="1">
        <f t="shared" si="6"/>
        <v>0.9923333333333334</v>
      </c>
      <c r="H21" s="1">
        <f t="shared" si="6"/>
        <v>1.3726666666666667</v>
      </c>
      <c r="I21" s="1">
        <f t="shared" si="6"/>
        <v>1.6306666666666665</v>
      </c>
      <c r="J21" s="1">
        <f t="shared" si="6"/>
        <v>1.6893333333333331</v>
      </c>
      <c r="K21" s="1">
        <f t="shared" si="6"/>
        <v>1.796</v>
      </c>
      <c r="L21" s="1">
        <f t="shared" si="6"/>
        <v>1.7926666666666666</v>
      </c>
      <c r="M21" s="1">
        <f t="shared" si="6"/>
        <v>1.8760000000000001</v>
      </c>
    </row>
    <row r="22" spans="2:13" s="2" customFormat="1" x14ac:dyDescent="0.3">
      <c r="B22" s="2" t="s">
        <v>15</v>
      </c>
      <c r="C22" s="2">
        <f>STDEV(C18:C20)</f>
        <v>0</v>
      </c>
      <c r="D22" s="2">
        <f t="shared" ref="D22:M22" si="7">STDEV(D18:D20)</f>
        <v>2.5166114784235852E-3</v>
      </c>
      <c r="E22" s="2">
        <f t="shared" si="7"/>
        <v>1.5275252316519481E-3</v>
      </c>
      <c r="F22" s="2">
        <f t="shared" si="7"/>
        <v>2.0000000000000018E-3</v>
      </c>
      <c r="G22" s="2">
        <f t="shared" si="7"/>
        <v>9.8500423010935992E-2</v>
      </c>
      <c r="H22" s="2">
        <f t="shared" si="7"/>
        <v>5.7735026918956215E-4</v>
      </c>
      <c r="I22" s="2">
        <f t="shared" si="7"/>
        <v>5.1500809055133608E-2</v>
      </c>
      <c r="J22" s="2">
        <f t="shared" si="7"/>
        <v>2.850146195080757E-2</v>
      </c>
      <c r="K22" s="2">
        <f t="shared" si="7"/>
        <v>9.5388678573507801E-2</v>
      </c>
      <c r="L22" s="2">
        <f t="shared" si="7"/>
        <v>6.1010927982889478E-2</v>
      </c>
      <c r="M22" s="2">
        <f t="shared" si="7"/>
        <v>5.0764160585988205E-2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Vivien</dc:creator>
  <cp:lastModifiedBy>Vivien</cp:lastModifiedBy>
  <dcterms:created xsi:type="dcterms:W3CDTF">2022-03-26T12:32:40Z</dcterms:created>
  <dcterms:modified xsi:type="dcterms:W3CDTF">2022-04-19T08:33:21Z</dcterms:modified>
</cp:coreProperties>
</file>