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misuo\Desktop\PEERJ\"/>
    </mc:Choice>
  </mc:AlternateContent>
  <xr:revisionPtr revIDLastSave="0" documentId="13_ncr:1_{AEBE0377-BE57-41EA-899F-8E931020996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9" i="5" l="1"/>
  <c r="J13" i="5"/>
  <c r="J83" i="5"/>
  <c r="J27" i="5"/>
  <c r="J97" i="5"/>
  <c r="B13" i="5"/>
  <c r="C13" i="5"/>
  <c r="D13" i="5"/>
  <c r="E13" i="5"/>
  <c r="F13" i="5"/>
  <c r="G13" i="5"/>
  <c r="H13" i="5"/>
  <c r="I13" i="5"/>
  <c r="B27" i="5"/>
  <c r="C27" i="5"/>
  <c r="D27" i="5"/>
  <c r="E27" i="5"/>
  <c r="F27" i="5"/>
  <c r="G27" i="5"/>
  <c r="H27" i="5"/>
  <c r="I27" i="5"/>
  <c r="J140" i="5"/>
  <c r="I140" i="5"/>
  <c r="H140" i="5"/>
  <c r="G140" i="5"/>
  <c r="F140" i="5"/>
  <c r="E140" i="5"/>
  <c r="D140" i="5"/>
  <c r="C140" i="5"/>
  <c r="B140" i="5"/>
  <c r="J126" i="5"/>
  <c r="I126" i="5"/>
  <c r="H126" i="5"/>
  <c r="G126" i="5"/>
  <c r="F126" i="5"/>
  <c r="E126" i="5"/>
  <c r="D126" i="5"/>
  <c r="C126" i="5"/>
  <c r="B126" i="5"/>
  <c r="J111" i="5"/>
  <c r="I111" i="5"/>
  <c r="H111" i="5"/>
  <c r="G111" i="5"/>
  <c r="F111" i="5"/>
  <c r="E111" i="5"/>
  <c r="D111" i="5"/>
  <c r="C111" i="5"/>
  <c r="B111" i="5"/>
  <c r="I97" i="5"/>
  <c r="H97" i="5"/>
  <c r="G97" i="5"/>
  <c r="F97" i="5"/>
  <c r="E97" i="5"/>
  <c r="D97" i="5"/>
  <c r="C97" i="5"/>
  <c r="B97" i="5"/>
  <c r="I83" i="5"/>
  <c r="H83" i="5"/>
  <c r="G83" i="5"/>
  <c r="F83" i="5"/>
  <c r="E83" i="5"/>
  <c r="D83" i="5"/>
  <c r="C83" i="5"/>
  <c r="B83" i="5"/>
  <c r="J69" i="5"/>
  <c r="I69" i="5"/>
  <c r="H69" i="5"/>
  <c r="G69" i="5"/>
  <c r="F69" i="5"/>
  <c r="E69" i="5"/>
  <c r="D69" i="5"/>
  <c r="B69" i="5"/>
  <c r="J55" i="5"/>
  <c r="I55" i="5"/>
  <c r="H55" i="5"/>
  <c r="G55" i="5"/>
  <c r="F55" i="5"/>
  <c r="E55" i="5"/>
  <c r="D55" i="5"/>
  <c r="C55" i="5"/>
  <c r="B55" i="5"/>
  <c r="J41" i="5"/>
  <c r="I41" i="5"/>
  <c r="H41" i="5"/>
  <c r="G41" i="5"/>
  <c r="F41" i="5"/>
  <c r="E41" i="5"/>
  <c r="D41" i="5"/>
  <c r="C41" i="5"/>
  <c r="B41" i="5"/>
</calcChain>
</file>

<file path=xl/sharedStrings.xml><?xml version="1.0" encoding="utf-8"?>
<sst xmlns="http://schemas.openxmlformats.org/spreadsheetml/2006/main" count="370" uniqueCount="55">
  <si>
    <t>须根</t>
    <phoneticPr fontId="1" type="noConversion"/>
  </si>
  <si>
    <t>株高</t>
    <phoneticPr fontId="1" type="noConversion"/>
  </si>
  <si>
    <t>叶片数</t>
    <phoneticPr fontId="1" type="noConversion"/>
  </si>
  <si>
    <t>叶片重</t>
    <phoneticPr fontId="1" type="noConversion"/>
  </si>
  <si>
    <t>叶柄重</t>
    <phoneticPr fontId="1" type="noConversion"/>
  </si>
  <si>
    <t>根茎重</t>
    <phoneticPr fontId="1" type="noConversion"/>
  </si>
  <si>
    <t>须根重</t>
    <phoneticPr fontId="1" type="noConversion"/>
  </si>
  <si>
    <t>根茎长</t>
    <phoneticPr fontId="1" type="noConversion"/>
  </si>
  <si>
    <t>根茎粗</t>
    <phoneticPr fontId="1" type="noConversion"/>
  </si>
  <si>
    <t xml:space="preserve"> </t>
  </si>
  <si>
    <t>N</t>
  </si>
  <si>
    <t>VAR00009</t>
  </si>
  <si>
    <t>VAR00010</t>
  </si>
  <si>
    <t>VAR00011</t>
  </si>
  <si>
    <t>VAR00012</t>
  </si>
  <si>
    <t>VAR00013</t>
  </si>
  <si>
    <t>VAR00014</t>
  </si>
  <si>
    <t>VAR00015</t>
  </si>
  <si>
    <t>VAR00016</t>
  </si>
  <si>
    <t>VAR00017</t>
  </si>
  <si>
    <t>MDL</t>
    <phoneticPr fontId="1" type="noConversion"/>
  </si>
  <si>
    <t>MD2</t>
    <phoneticPr fontId="1" type="noConversion"/>
  </si>
  <si>
    <t>MD3</t>
    <phoneticPr fontId="1" type="noConversion"/>
  </si>
  <si>
    <t>MD4</t>
    <phoneticPr fontId="1" type="noConversion"/>
  </si>
  <si>
    <t>MD5</t>
    <phoneticPr fontId="1" type="noConversion"/>
  </si>
  <si>
    <t>ML1</t>
    <phoneticPr fontId="1" type="noConversion"/>
  </si>
  <si>
    <t>ML2</t>
    <phoneticPr fontId="1" type="noConversion"/>
  </si>
  <si>
    <t>ML3</t>
    <phoneticPr fontId="1" type="noConversion"/>
  </si>
  <si>
    <t>ML4</t>
    <phoneticPr fontId="1" type="noConversion"/>
  </si>
  <si>
    <t>ML5</t>
    <phoneticPr fontId="1" type="noConversion"/>
  </si>
  <si>
    <t>Plant height</t>
    <phoneticPr fontId="1" type="noConversion"/>
  </si>
  <si>
    <t>Leaf number</t>
    <phoneticPr fontId="1" type="noConversion"/>
  </si>
  <si>
    <t>Rhizome diameter</t>
    <phoneticPr fontId="1" type="noConversion"/>
  </si>
  <si>
    <t>Rhizome weight</t>
    <phoneticPr fontId="1" type="noConversion"/>
  </si>
  <si>
    <t>Fibrous root length/cm</t>
    <phoneticPr fontId="1" type="noConversion"/>
  </si>
  <si>
    <t>Plant height/cm</t>
    <phoneticPr fontId="1" type="noConversion"/>
  </si>
  <si>
    <t>Petiole weight/g</t>
    <phoneticPr fontId="1" type="noConversion"/>
  </si>
  <si>
    <t>Rhizome weight/g</t>
    <phoneticPr fontId="1" type="noConversion"/>
  </si>
  <si>
    <t>Fibrous root weight/g</t>
    <phoneticPr fontId="1" type="noConversion"/>
  </si>
  <si>
    <t>Rhizome length/cm</t>
    <phoneticPr fontId="1" type="noConversion"/>
  </si>
  <si>
    <t>Rhizome diameter/mm</t>
    <phoneticPr fontId="1" type="noConversion"/>
  </si>
  <si>
    <t>Leaf blade weight/g</t>
    <phoneticPr fontId="1" type="noConversion"/>
  </si>
  <si>
    <t>mean value</t>
  </si>
  <si>
    <t>minimal value</t>
    <phoneticPr fontId="1" type="noConversion"/>
  </si>
  <si>
    <t>maximum value</t>
    <phoneticPr fontId="1" type="noConversion"/>
  </si>
  <si>
    <t>mean value</t>
    <phoneticPr fontId="1" type="noConversion"/>
  </si>
  <si>
    <t>standard deviation</t>
    <phoneticPr fontId="1" type="noConversion"/>
  </si>
  <si>
    <t>Valid N (list status)</t>
    <phoneticPr fontId="1" type="noConversion"/>
  </si>
  <si>
    <t>Summary statistics</t>
    <phoneticPr fontId="1" type="noConversion"/>
  </si>
  <si>
    <t>Summary statistics</t>
    <phoneticPr fontId="1" type="noConversion"/>
  </si>
  <si>
    <t xml:space="preserve">Fibrous root </t>
    <phoneticPr fontId="1" type="noConversion"/>
  </si>
  <si>
    <t>Leaf blade weigh</t>
    <phoneticPr fontId="1" type="noConversion"/>
  </si>
  <si>
    <t>Petiole weight</t>
    <phoneticPr fontId="1" type="noConversion"/>
  </si>
  <si>
    <t>Fibrous root weight</t>
    <phoneticPr fontId="1" type="noConversion"/>
  </si>
  <si>
    <t>Rhizome length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</si>
</sst>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);\(0.00\)"/>
    <numFmt numFmtId="177" formatCode="###0"/>
    <numFmt numFmtId="178" formatCode="####.00"/>
    <numFmt numFmtId="179" formatCode="####.0000"/>
    <numFmt numFmtId="180" formatCode="####.00000"/>
  </numFmts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rgb="FF00B0F0"/>
      <name val="宋体"/>
      <family val="3"/>
      <charset val="134"/>
      <scheme val="minor"/>
    </font>
    <font>
      <sz val="11"/>
      <color rgb="FF00B0F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name val="Arial"/>
    </font>
    <font>
      <b/>
      <sz val="9"/>
      <color indexed="8"/>
      <name val="PMingLiU"/>
      <family val="1"/>
      <charset val="136"/>
    </font>
    <font>
      <sz val="9"/>
      <color indexed="8"/>
      <name val="MingLiU"/>
      <family val="3"/>
      <charset val="136"/>
    </font>
    <font>
      <sz val="10"/>
      <name val="Arial"/>
      <family val="2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4">
    <xf numFmtId="0" fontId="0" fillId="0" borderId="0">
      <alignment vertical="center"/>
    </xf>
    <xf numFmtId="0" fontId="6" fillId="0" borderId="0"/>
    <xf numFmtId="0" fontId="9" fillId="0" borderId="0"/>
    <xf numFmtId="0" fontId="9" fillId="0" borderId="0"/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2" borderId="0" xfId="0" applyFill="1">
      <alignment vertical="center"/>
    </xf>
    <xf numFmtId="176" fontId="4" fillId="0" borderId="0" xfId="0" applyNumberFormat="1" applyFont="1">
      <alignment vertical="center"/>
    </xf>
    <xf numFmtId="0" fontId="6" fillId="0" borderId="0" xfId="1"/>
    <xf numFmtId="0" fontId="6" fillId="0" borderId="1" xfId="1" applyBorder="1" applyAlignment="1">
      <alignment horizontal="center" vertical="center" wrapText="1"/>
    </xf>
    <xf numFmtId="0" fontId="8" fillId="0" borderId="2" xfId="1" applyFont="1" applyBorder="1" applyAlignment="1">
      <alignment horizontal="center" wrapText="1"/>
    </xf>
    <xf numFmtId="0" fontId="8" fillId="0" borderId="5" xfId="1" applyFont="1" applyBorder="1" applyAlignment="1">
      <alignment horizontal="left" vertical="top" wrapText="1"/>
    </xf>
    <xf numFmtId="177" fontId="8" fillId="0" borderId="6" xfId="1" applyNumberFormat="1" applyFont="1" applyBorder="1" applyAlignment="1">
      <alignment horizontal="right" vertical="top"/>
    </xf>
    <xf numFmtId="178" fontId="8" fillId="0" borderId="7" xfId="1" applyNumberFormat="1" applyFont="1" applyBorder="1" applyAlignment="1">
      <alignment horizontal="right" vertical="top"/>
    </xf>
    <xf numFmtId="179" fontId="8" fillId="0" borderId="7" xfId="1" applyNumberFormat="1" applyFont="1" applyBorder="1" applyAlignment="1">
      <alignment horizontal="right" vertical="top"/>
    </xf>
    <xf numFmtId="180" fontId="8" fillId="0" borderId="8" xfId="1" applyNumberFormat="1" applyFont="1" applyBorder="1" applyAlignment="1">
      <alignment horizontal="right" vertical="top"/>
    </xf>
    <xf numFmtId="0" fontId="8" fillId="0" borderId="9" xfId="1" applyFont="1" applyBorder="1" applyAlignment="1">
      <alignment horizontal="left" vertical="top" wrapText="1"/>
    </xf>
    <xf numFmtId="177" fontId="8" fillId="0" borderId="10" xfId="1" applyNumberFormat="1" applyFont="1" applyBorder="1" applyAlignment="1">
      <alignment horizontal="right" vertical="top"/>
    </xf>
    <xf numFmtId="178" fontId="8" fillId="0" borderId="11" xfId="1" applyNumberFormat="1" applyFont="1" applyBorder="1" applyAlignment="1">
      <alignment horizontal="right" vertical="top"/>
    </xf>
    <xf numFmtId="179" fontId="8" fillId="0" borderId="11" xfId="1" applyNumberFormat="1" applyFont="1" applyBorder="1" applyAlignment="1">
      <alignment horizontal="right" vertical="top"/>
    </xf>
    <xf numFmtId="180" fontId="8" fillId="0" borderId="12" xfId="1" applyNumberFormat="1" applyFont="1" applyBorder="1" applyAlignment="1">
      <alignment horizontal="right" vertical="top"/>
    </xf>
    <xf numFmtId="0" fontId="8" fillId="0" borderId="13" xfId="1" applyFont="1" applyBorder="1" applyAlignment="1">
      <alignment horizontal="left" vertical="top" wrapText="1"/>
    </xf>
    <xf numFmtId="177" fontId="8" fillId="0" borderId="14" xfId="1" applyNumberFormat="1" applyFont="1" applyBorder="1" applyAlignment="1">
      <alignment horizontal="right" vertical="top"/>
    </xf>
    <xf numFmtId="0" fontId="6" fillId="0" borderId="15" xfId="1" applyBorder="1" applyAlignment="1">
      <alignment horizontal="center" vertical="center"/>
    </xf>
    <xf numFmtId="0" fontId="6" fillId="0" borderId="16" xfId="1" applyBorder="1" applyAlignment="1">
      <alignment horizontal="center" vertical="center"/>
    </xf>
    <xf numFmtId="0" fontId="9" fillId="0" borderId="0" xfId="2"/>
    <xf numFmtId="0" fontId="9" fillId="0" borderId="1" xfId="2" applyBorder="1" applyAlignment="1">
      <alignment horizontal="center" vertical="center" wrapText="1"/>
    </xf>
    <xf numFmtId="0" fontId="8" fillId="0" borderId="2" xfId="2" applyFont="1" applyBorder="1" applyAlignment="1">
      <alignment horizontal="center" wrapText="1"/>
    </xf>
    <xf numFmtId="0" fontId="8" fillId="0" borderId="5" xfId="2" applyFont="1" applyBorder="1" applyAlignment="1">
      <alignment horizontal="left" vertical="top" wrapText="1"/>
    </xf>
    <xf numFmtId="177" fontId="8" fillId="0" borderId="6" xfId="2" applyNumberFormat="1" applyFont="1" applyBorder="1" applyAlignment="1">
      <alignment horizontal="right" vertical="top"/>
    </xf>
    <xf numFmtId="178" fontId="8" fillId="0" borderId="7" xfId="2" applyNumberFormat="1" applyFont="1" applyBorder="1" applyAlignment="1">
      <alignment horizontal="right" vertical="top"/>
    </xf>
    <xf numFmtId="179" fontId="8" fillId="0" borderId="7" xfId="2" applyNumberFormat="1" applyFont="1" applyBorder="1" applyAlignment="1">
      <alignment horizontal="right" vertical="top"/>
    </xf>
    <xf numFmtId="180" fontId="8" fillId="0" borderId="8" xfId="2" applyNumberFormat="1" applyFont="1" applyBorder="1" applyAlignment="1">
      <alignment horizontal="right" vertical="top"/>
    </xf>
    <xf numFmtId="0" fontId="8" fillId="0" borderId="9" xfId="2" applyFont="1" applyBorder="1" applyAlignment="1">
      <alignment horizontal="left" vertical="top" wrapText="1"/>
    </xf>
    <xf numFmtId="177" fontId="8" fillId="0" borderId="10" xfId="2" applyNumberFormat="1" applyFont="1" applyBorder="1" applyAlignment="1">
      <alignment horizontal="right" vertical="top"/>
    </xf>
    <xf numFmtId="178" fontId="8" fillId="0" borderId="11" xfId="2" applyNumberFormat="1" applyFont="1" applyBorder="1" applyAlignment="1">
      <alignment horizontal="right" vertical="top"/>
    </xf>
    <xf numFmtId="179" fontId="8" fillId="0" borderId="11" xfId="2" applyNumberFormat="1" applyFont="1" applyBorder="1" applyAlignment="1">
      <alignment horizontal="right" vertical="top"/>
    </xf>
    <xf numFmtId="180" fontId="8" fillId="0" borderId="12" xfId="2" applyNumberFormat="1" applyFont="1" applyBorder="1" applyAlignment="1">
      <alignment horizontal="right" vertical="top"/>
    </xf>
    <xf numFmtId="177" fontId="8" fillId="0" borderId="14" xfId="2" applyNumberFormat="1" applyFont="1" applyBorder="1" applyAlignment="1">
      <alignment horizontal="right" vertical="top"/>
    </xf>
    <xf numFmtId="0" fontId="9" fillId="0" borderId="15" xfId="2" applyBorder="1" applyAlignment="1">
      <alignment horizontal="center" vertical="center"/>
    </xf>
    <xf numFmtId="0" fontId="9" fillId="0" borderId="16" xfId="2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3" xfId="3" applyFont="1" applyBorder="1" applyAlignment="1">
      <alignment horizontal="center" wrapText="1"/>
    </xf>
    <xf numFmtId="0" fontId="8" fillId="0" borderId="4" xfId="3" applyFont="1" applyBorder="1" applyAlignment="1">
      <alignment horizontal="center" wrapText="1"/>
    </xf>
    <xf numFmtId="0" fontId="10" fillId="0" borderId="0" xfId="0" applyFont="1" applyAlignment="1">
      <alignment horizontal="left" vertical="center"/>
    </xf>
  </cellXfs>
  <cellStyles count="4">
    <cellStyle name="常规" xfId="0" builtinId="0"/>
    <cellStyle name="常规_Sheet2" xfId="3" xr:uid="{F60E052E-4C68-4A73-BC6E-860F716E64BC}"/>
    <cellStyle name="常规_Sheet5" xfId="1" xr:uid="{67BA9DD8-A5C3-45B4-9960-04A13E4FC271}"/>
    <cellStyle name="常规_Sheet5_1" xfId="2" xr:uid="{7451887F-9598-4405-91DC-B55E5B0AEB9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2EB61-205F-4F62-A83D-2B177C12E25B}">
  <dimension ref="A1:S140"/>
  <sheetViews>
    <sheetView tabSelected="1" topLeftCell="A127" workbookViewId="0">
      <selection activeCell="A128" sqref="A128"/>
    </sheetView>
  </sheetViews>
  <sheetFormatPr defaultRowHeight="14" x14ac:dyDescent="0.25"/>
  <cols>
    <col min="1" max="1" width="11.81640625" customWidth="1"/>
    <col min="2" max="2" width="17.81640625" customWidth="1"/>
    <col min="3" max="3" width="11.26953125" customWidth="1"/>
    <col min="4" max="4" width="11.08984375" customWidth="1"/>
    <col min="5" max="5" width="16" customWidth="1"/>
    <col min="6" max="6" width="11.6328125" customWidth="1"/>
    <col min="7" max="7" width="13.36328125" customWidth="1"/>
    <col min="8" max="8" width="15.54296875" customWidth="1"/>
    <col min="9" max="9" width="13.81640625" customWidth="1"/>
    <col min="10" max="10" width="16.1796875" customWidth="1"/>
    <col min="18" max="18" width="13.26953125" customWidth="1"/>
  </cols>
  <sheetData>
    <row r="1" spans="1:19" x14ac:dyDescent="0.25">
      <c r="A1" s="7" t="s">
        <v>20</v>
      </c>
    </row>
    <row r="2" spans="1:19" ht="14.5" customHeight="1" thickBot="1" x14ac:dyDescent="0.3">
      <c r="A2" s="46"/>
      <c r="B2" s="46" t="s">
        <v>34</v>
      </c>
      <c r="C2" s="46" t="s">
        <v>35</v>
      </c>
      <c r="D2" s="46" t="s">
        <v>31</v>
      </c>
      <c r="E2" s="46" t="s">
        <v>41</v>
      </c>
      <c r="F2" s="46" t="s">
        <v>36</v>
      </c>
      <c r="G2" s="46" t="s">
        <v>37</v>
      </c>
      <c r="H2" s="46" t="s">
        <v>38</v>
      </c>
      <c r="I2" s="46" t="s">
        <v>39</v>
      </c>
      <c r="J2" s="46" t="s">
        <v>40</v>
      </c>
      <c r="K2" s="46"/>
      <c r="L2" s="42" t="s">
        <v>48</v>
      </c>
      <c r="M2" s="43"/>
      <c r="N2" s="43"/>
      <c r="O2" s="43"/>
      <c r="P2" s="43"/>
      <c r="Q2" s="43"/>
      <c r="R2" s="9"/>
    </row>
    <row r="3" spans="1:19" ht="23.5" thickBot="1" x14ac:dyDescent="0.3">
      <c r="A3">
        <v>1</v>
      </c>
      <c r="B3">
        <v>4</v>
      </c>
      <c r="C3">
        <v>7</v>
      </c>
      <c r="D3">
        <v>12</v>
      </c>
      <c r="E3">
        <v>1.1000000000000001</v>
      </c>
      <c r="F3">
        <v>0.7</v>
      </c>
      <c r="G3">
        <v>0.4</v>
      </c>
      <c r="H3">
        <v>0.8</v>
      </c>
      <c r="I3">
        <v>1.8</v>
      </c>
      <c r="J3">
        <v>4.21</v>
      </c>
      <c r="L3" s="10" t="s">
        <v>9</v>
      </c>
      <c r="M3" s="11" t="s">
        <v>10</v>
      </c>
      <c r="N3" s="47" t="s">
        <v>43</v>
      </c>
      <c r="O3" s="47" t="s">
        <v>44</v>
      </c>
      <c r="P3" s="47" t="s">
        <v>45</v>
      </c>
      <c r="Q3" s="48" t="s">
        <v>46</v>
      </c>
      <c r="R3" s="9"/>
    </row>
    <row r="4" spans="1:19" x14ac:dyDescent="0.25">
      <c r="A4">
        <v>2</v>
      </c>
      <c r="B4">
        <v>5</v>
      </c>
      <c r="C4">
        <v>8</v>
      </c>
      <c r="D4">
        <v>11</v>
      </c>
      <c r="E4">
        <v>0.9</v>
      </c>
      <c r="F4">
        <v>0.5</v>
      </c>
      <c r="G4">
        <v>0.5</v>
      </c>
      <c r="H4">
        <v>1.1000000000000001</v>
      </c>
      <c r="I4">
        <v>1.5</v>
      </c>
      <c r="J4">
        <v>3.81</v>
      </c>
      <c r="L4" s="12" t="s">
        <v>11</v>
      </c>
      <c r="M4" s="13">
        <v>10</v>
      </c>
      <c r="N4" s="14">
        <v>2</v>
      </c>
      <c r="O4" s="14">
        <v>5</v>
      </c>
      <c r="P4" s="15">
        <v>3.7</v>
      </c>
      <c r="Q4" s="16">
        <v>0.94868329805051377</v>
      </c>
      <c r="R4" s="49" t="s">
        <v>50</v>
      </c>
      <c r="S4" s="46"/>
    </row>
    <row r="5" spans="1:19" x14ac:dyDescent="0.25">
      <c r="A5">
        <v>3</v>
      </c>
      <c r="B5">
        <v>3</v>
      </c>
      <c r="C5">
        <v>6</v>
      </c>
      <c r="D5">
        <v>2</v>
      </c>
      <c r="E5">
        <v>1.1000000000000001</v>
      </c>
      <c r="F5">
        <v>0.6</v>
      </c>
      <c r="G5">
        <v>1.2</v>
      </c>
      <c r="H5">
        <v>1.8</v>
      </c>
      <c r="I5">
        <v>3.5</v>
      </c>
      <c r="J5">
        <v>4.6900000000000004</v>
      </c>
      <c r="L5" s="17" t="s">
        <v>12</v>
      </c>
      <c r="M5" s="18">
        <v>10</v>
      </c>
      <c r="N5" s="19">
        <v>6</v>
      </c>
      <c r="O5" s="19">
        <v>9</v>
      </c>
      <c r="P5" s="20">
        <v>7.3</v>
      </c>
      <c r="Q5" s="21">
        <v>0.94868329805051377</v>
      </c>
      <c r="R5" s="49" t="s">
        <v>30</v>
      </c>
      <c r="S5" s="46"/>
    </row>
    <row r="6" spans="1:19" x14ac:dyDescent="0.25">
      <c r="A6">
        <v>4</v>
      </c>
      <c r="B6">
        <v>4</v>
      </c>
      <c r="C6">
        <v>9</v>
      </c>
      <c r="D6">
        <v>8</v>
      </c>
      <c r="E6">
        <v>1.4</v>
      </c>
      <c r="F6">
        <v>0.8</v>
      </c>
      <c r="G6">
        <v>1</v>
      </c>
      <c r="H6">
        <v>3.4</v>
      </c>
      <c r="I6">
        <v>2.5</v>
      </c>
      <c r="J6">
        <v>4.63</v>
      </c>
      <c r="L6" s="17" t="s">
        <v>13</v>
      </c>
      <c r="M6" s="18">
        <v>10</v>
      </c>
      <c r="N6" s="19">
        <v>2</v>
      </c>
      <c r="O6" s="19">
        <v>17</v>
      </c>
      <c r="P6" s="20">
        <v>8.9000000000000021</v>
      </c>
      <c r="Q6" s="21">
        <v>4.3830481529537311</v>
      </c>
      <c r="R6" s="49" t="s">
        <v>31</v>
      </c>
      <c r="S6" s="46"/>
    </row>
    <row r="7" spans="1:19" x14ac:dyDescent="0.25">
      <c r="A7">
        <v>5</v>
      </c>
      <c r="B7">
        <v>5</v>
      </c>
      <c r="C7">
        <v>8</v>
      </c>
      <c r="D7">
        <v>11</v>
      </c>
      <c r="E7">
        <v>1.5</v>
      </c>
      <c r="F7">
        <v>0.6</v>
      </c>
      <c r="G7">
        <v>0.6</v>
      </c>
      <c r="H7">
        <v>1.4</v>
      </c>
      <c r="I7">
        <v>2</v>
      </c>
      <c r="J7">
        <v>6.24</v>
      </c>
      <c r="L7" s="17" t="s">
        <v>14</v>
      </c>
      <c r="M7" s="18">
        <v>10</v>
      </c>
      <c r="N7" s="19">
        <v>0.7</v>
      </c>
      <c r="O7" s="19">
        <v>1.8</v>
      </c>
      <c r="P7" s="20">
        <v>1.1800000000000002</v>
      </c>
      <c r="Q7" s="21">
        <v>0.3966526608171605</v>
      </c>
      <c r="R7" s="49" t="s">
        <v>51</v>
      </c>
      <c r="S7" s="46"/>
    </row>
    <row r="8" spans="1:19" x14ac:dyDescent="0.25">
      <c r="A8">
        <v>6</v>
      </c>
      <c r="B8">
        <v>3</v>
      </c>
      <c r="C8">
        <v>7</v>
      </c>
      <c r="D8">
        <v>17</v>
      </c>
      <c r="E8">
        <v>1.8</v>
      </c>
      <c r="F8">
        <v>0.5</v>
      </c>
      <c r="G8">
        <v>0.2</v>
      </c>
      <c r="H8">
        <v>0.9</v>
      </c>
      <c r="I8">
        <v>2</v>
      </c>
      <c r="J8">
        <v>1.92</v>
      </c>
      <c r="L8" s="17" t="s">
        <v>15</v>
      </c>
      <c r="M8" s="18">
        <v>10</v>
      </c>
      <c r="N8" s="19">
        <v>0.3</v>
      </c>
      <c r="O8" s="19">
        <v>0.8</v>
      </c>
      <c r="P8" s="20">
        <v>0.53</v>
      </c>
      <c r="Q8" s="21">
        <v>0.16363916944844772</v>
      </c>
      <c r="R8" s="49" t="s">
        <v>52</v>
      </c>
      <c r="S8" s="46"/>
    </row>
    <row r="9" spans="1:19" x14ac:dyDescent="0.25">
      <c r="A9">
        <v>7</v>
      </c>
      <c r="B9">
        <v>4</v>
      </c>
      <c r="C9">
        <v>7</v>
      </c>
      <c r="D9">
        <v>9</v>
      </c>
      <c r="E9">
        <v>1.7</v>
      </c>
      <c r="F9">
        <v>0.6</v>
      </c>
      <c r="G9">
        <v>1.2</v>
      </c>
      <c r="H9">
        <v>2.7</v>
      </c>
      <c r="I9">
        <v>2.5</v>
      </c>
      <c r="J9">
        <v>5.07</v>
      </c>
      <c r="L9" s="17" t="s">
        <v>16</v>
      </c>
      <c r="M9" s="18">
        <v>10</v>
      </c>
      <c r="N9" s="19">
        <v>0.2</v>
      </c>
      <c r="O9" s="19">
        <v>1.2</v>
      </c>
      <c r="P9" s="20">
        <v>0.71</v>
      </c>
      <c r="Q9" s="21">
        <v>0.34464152068167553</v>
      </c>
      <c r="R9" s="49" t="s">
        <v>33</v>
      </c>
      <c r="S9" s="46"/>
    </row>
    <row r="10" spans="1:19" x14ac:dyDescent="0.25">
      <c r="A10">
        <v>8</v>
      </c>
      <c r="B10">
        <v>4</v>
      </c>
      <c r="C10">
        <v>6</v>
      </c>
      <c r="D10">
        <v>10</v>
      </c>
      <c r="E10">
        <v>0.8</v>
      </c>
      <c r="F10">
        <v>0.4</v>
      </c>
      <c r="G10">
        <v>0.5</v>
      </c>
      <c r="H10">
        <v>1.1000000000000001</v>
      </c>
      <c r="I10">
        <v>2</v>
      </c>
      <c r="J10">
        <v>4.79</v>
      </c>
      <c r="L10" s="17" t="s">
        <v>17</v>
      </c>
      <c r="M10" s="18">
        <v>10</v>
      </c>
      <c r="N10" s="19">
        <v>0.8</v>
      </c>
      <c r="O10" s="19">
        <v>3.4</v>
      </c>
      <c r="P10" s="20">
        <v>1.55</v>
      </c>
      <c r="Q10" s="21">
        <v>0.85537516135708935</v>
      </c>
      <c r="R10" s="49" t="s">
        <v>53</v>
      </c>
      <c r="S10" s="46"/>
    </row>
    <row r="11" spans="1:19" x14ac:dyDescent="0.25">
      <c r="A11">
        <v>9</v>
      </c>
      <c r="B11">
        <v>3</v>
      </c>
      <c r="C11">
        <v>8</v>
      </c>
      <c r="D11">
        <v>4</v>
      </c>
      <c r="E11">
        <v>0.8</v>
      </c>
      <c r="F11">
        <v>0.3</v>
      </c>
      <c r="G11">
        <v>0.6</v>
      </c>
      <c r="H11">
        <v>1.3</v>
      </c>
      <c r="I11">
        <v>3.5</v>
      </c>
      <c r="J11">
        <v>3.88</v>
      </c>
      <c r="L11" s="17" t="s">
        <v>18</v>
      </c>
      <c r="M11" s="18">
        <v>10</v>
      </c>
      <c r="N11" s="19">
        <v>1.5</v>
      </c>
      <c r="O11" s="19">
        <v>3.5</v>
      </c>
      <c r="P11" s="20">
        <v>2.4</v>
      </c>
      <c r="Q11" s="21">
        <v>0.6815016100086958</v>
      </c>
      <c r="R11" s="49" t="s">
        <v>54</v>
      </c>
      <c r="S11" s="46"/>
    </row>
    <row r="12" spans="1:19" x14ac:dyDescent="0.25">
      <c r="A12">
        <v>10</v>
      </c>
      <c r="B12">
        <v>2</v>
      </c>
      <c r="C12">
        <v>7</v>
      </c>
      <c r="D12">
        <v>5</v>
      </c>
      <c r="E12">
        <v>0.7</v>
      </c>
      <c r="F12">
        <v>0.3</v>
      </c>
      <c r="G12">
        <v>0.9</v>
      </c>
      <c r="H12">
        <v>1</v>
      </c>
      <c r="I12">
        <v>2.7</v>
      </c>
      <c r="J12">
        <v>6.6970000000000001</v>
      </c>
      <c r="L12" s="17" t="s">
        <v>19</v>
      </c>
      <c r="M12" s="18">
        <v>10</v>
      </c>
      <c r="N12" s="19">
        <v>1.92</v>
      </c>
      <c r="O12" s="19">
        <v>6.6970000000000001</v>
      </c>
      <c r="P12" s="20">
        <v>4.5937000000000001</v>
      </c>
      <c r="Q12" s="21">
        <v>1.3262148351186882</v>
      </c>
      <c r="R12" s="49" t="s">
        <v>32</v>
      </c>
      <c r="S12" s="46"/>
    </row>
    <row r="13" spans="1:19" ht="35" thickBot="1" x14ac:dyDescent="0.3">
      <c r="A13" s="1" t="s">
        <v>42</v>
      </c>
      <c r="B13" s="2">
        <f>AVERAGE(B3:B12)</f>
        <v>3.7</v>
      </c>
      <c r="C13" s="2">
        <f>AVERAGE(C3:C12)</f>
        <v>7.3</v>
      </c>
      <c r="D13" s="2">
        <f t="shared" ref="D13:H13" si="0">AVERAGE(D3:D12)</f>
        <v>8.9</v>
      </c>
      <c r="E13" s="2">
        <f t="shared" si="0"/>
        <v>1.1800000000000002</v>
      </c>
      <c r="F13" s="2">
        <f t="shared" si="0"/>
        <v>0.53</v>
      </c>
      <c r="G13" s="2">
        <f t="shared" si="0"/>
        <v>0.71000000000000008</v>
      </c>
      <c r="H13" s="2">
        <f t="shared" si="0"/>
        <v>1.5500000000000003</v>
      </c>
      <c r="I13" s="2">
        <f>AVERAGE(I3:I12)</f>
        <v>2.4</v>
      </c>
      <c r="J13" s="2">
        <f>AVERAGE(J3:J12)</f>
        <v>4.5937000000000001</v>
      </c>
      <c r="L13" s="22" t="s">
        <v>47</v>
      </c>
      <c r="M13" s="23">
        <v>10</v>
      </c>
      <c r="N13" s="24"/>
      <c r="O13" s="24"/>
      <c r="P13" s="24"/>
      <c r="Q13" s="25"/>
      <c r="R13" s="9"/>
    </row>
    <row r="15" spans="1:19" x14ac:dyDescent="0.25">
      <c r="A15" s="7" t="s">
        <v>21</v>
      </c>
    </row>
    <row r="16" spans="1:19" ht="14.5" thickBot="1" x14ac:dyDescent="0.3">
      <c r="B16" s="46" t="s">
        <v>34</v>
      </c>
      <c r="C16" s="46" t="s">
        <v>35</v>
      </c>
      <c r="D16" s="46" t="s">
        <v>31</v>
      </c>
      <c r="E16" s="46" t="s">
        <v>41</v>
      </c>
      <c r="F16" s="46" t="s">
        <v>36</v>
      </c>
      <c r="G16" s="46" t="s">
        <v>37</v>
      </c>
      <c r="H16" s="46" t="s">
        <v>38</v>
      </c>
      <c r="I16" s="46" t="s">
        <v>39</v>
      </c>
      <c r="J16" s="46" t="s">
        <v>40</v>
      </c>
      <c r="L16" s="42" t="s">
        <v>49</v>
      </c>
      <c r="M16" s="43"/>
      <c r="N16" s="43"/>
      <c r="O16" s="43"/>
      <c r="P16" s="43"/>
      <c r="Q16" s="43"/>
      <c r="R16" s="9"/>
    </row>
    <row r="17" spans="1:18" ht="23.5" thickBot="1" x14ac:dyDescent="0.3">
      <c r="A17">
        <v>1</v>
      </c>
      <c r="B17">
        <v>5</v>
      </c>
      <c r="C17">
        <v>14</v>
      </c>
      <c r="D17">
        <v>13</v>
      </c>
      <c r="E17">
        <v>3</v>
      </c>
      <c r="F17">
        <v>1.6</v>
      </c>
      <c r="G17">
        <v>2.9</v>
      </c>
      <c r="H17">
        <v>1.7</v>
      </c>
      <c r="I17">
        <v>5.8</v>
      </c>
      <c r="J17">
        <v>7.28</v>
      </c>
      <c r="L17" s="10" t="s">
        <v>9</v>
      </c>
      <c r="M17" s="11" t="s">
        <v>10</v>
      </c>
      <c r="N17" s="47" t="s">
        <v>43</v>
      </c>
      <c r="O17" s="47" t="s">
        <v>44</v>
      </c>
      <c r="P17" s="47" t="s">
        <v>45</v>
      </c>
      <c r="Q17" s="48" t="s">
        <v>46</v>
      </c>
      <c r="R17" s="9"/>
    </row>
    <row r="18" spans="1:18" x14ac:dyDescent="0.25">
      <c r="A18">
        <v>2</v>
      </c>
      <c r="B18">
        <v>8</v>
      </c>
      <c r="C18">
        <v>14</v>
      </c>
      <c r="D18">
        <v>18</v>
      </c>
      <c r="E18">
        <v>5.0999999999999996</v>
      </c>
      <c r="F18">
        <v>1.8</v>
      </c>
      <c r="G18">
        <v>2.2999999999999998</v>
      </c>
      <c r="H18">
        <v>5.5</v>
      </c>
      <c r="I18">
        <v>5.4</v>
      </c>
      <c r="J18">
        <v>5.47</v>
      </c>
      <c r="L18" s="12" t="s">
        <v>11</v>
      </c>
      <c r="M18" s="13">
        <v>10</v>
      </c>
      <c r="N18" s="14">
        <v>3</v>
      </c>
      <c r="O18" s="14">
        <v>9</v>
      </c>
      <c r="P18" s="15">
        <v>6.6</v>
      </c>
      <c r="Q18" s="16">
        <v>1.9550504398153574</v>
      </c>
      <c r="R18" s="49" t="s">
        <v>50</v>
      </c>
    </row>
    <row r="19" spans="1:18" x14ac:dyDescent="0.25">
      <c r="A19">
        <v>3</v>
      </c>
      <c r="B19">
        <v>7</v>
      </c>
      <c r="C19">
        <v>10</v>
      </c>
      <c r="D19">
        <v>25</v>
      </c>
      <c r="E19">
        <v>4.4000000000000004</v>
      </c>
      <c r="F19">
        <v>1.4</v>
      </c>
      <c r="G19">
        <v>1.7</v>
      </c>
      <c r="H19">
        <v>3.9</v>
      </c>
      <c r="I19">
        <v>3.6</v>
      </c>
      <c r="J19">
        <v>4.25</v>
      </c>
      <c r="L19" s="17" t="s">
        <v>12</v>
      </c>
      <c r="M19" s="18">
        <v>10</v>
      </c>
      <c r="N19" s="19">
        <v>8</v>
      </c>
      <c r="O19" s="19">
        <v>14</v>
      </c>
      <c r="P19" s="20">
        <v>10.599999999999998</v>
      </c>
      <c r="Q19" s="21">
        <v>2.0110804171997803</v>
      </c>
      <c r="R19" s="49" t="s">
        <v>30</v>
      </c>
    </row>
    <row r="20" spans="1:18" x14ac:dyDescent="0.25">
      <c r="A20">
        <v>4</v>
      </c>
      <c r="B20">
        <v>3</v>
      </c>
      <c r="C20">
        <v>9</v>
      </c>
      <c r="D20">
        <v>17</v>
      </c>
      <c r="E20">
        <v>3.2</v>
      </c>
      <c r="F20">
        <v>1.4</v>
      </c>
      <c r="G20">
        <v>5.2</v>
      </c>
      <c r="H20">
        <v>2.2000000000000002</v>
      </c>
      <c r="I20">
        <v>5.7</v>
      </c>
      <c r="J20">
        <v>6.22</v>
      </c>
      <c r="L20" s="17" t="s">
        <v>13</v>
      </c>
      <c r="M20" s="18">
        <v>10</v>
      </c>
      <c r="N20" s="19">
        <v>13</v>
      </c>
      <c r="O20" s="19">
        <v>39</v>
      </c>
      <c r="P20" s="20">
        <v>23.400000000000002</v>
      </c>
      <c r="Q20" s="21">
        <v>8.3426614458456854</v>
      </c>
      <c r="R20" s="49" t="s">
        <v>31</v>
      </c>
    </row>
    <row r="21" spans="1:18" x14ac:dyDescent="0.25">
      <c r="A21">
        <v>5</v>
      </c>
      <c r="B21">
        <v>8</v>
      </c>
      <c r="C21">
        <v>11</v>
      </c>
      <c r="D21">
        <v>39</v>
      </c>
      <c r="E21">
        <v>6.7</v>
      </c>
      <c r="F21">
        <v>3.3</v>
      </c>
      <c r="G21">
        <v>7.9</v>
      </c>
      <c r="H21">
        <v>10</v>
      </c>
      <c r="I21">
        <v>6.8</v>
      </c>
      <c r="J21">
        <v>6.99</v>
      </c>
      <c r="L21" s="17" t="s">
        <v>14</v>
      </c>
      <c r="M21" s="18">
        <v>10</v>
      </c>
      <c r="N21" s="19">
        <v>2.9</v>
      </c>
      <c r="O21" s="19">
        <v>6.7</v>
      </c>
      <c r="P21" s="20">
        <v>4.370000000000001</v>
      </c>
      <c r="Q21" s="21">
        <v>1.3199747472331937</v>
      </c>
      <c r="R21" s="49" t="s">
        <v>51</v>
      </c>
    </row>
    <row r="22" spans="1:18" x14ac:dyDescent="0.25">
      <c r="A22">
        <v>6</v>
      </c>
      <c r="B22">
        <v>9</v>
      </c>
      <c r="C22">
        <v>10</v>
      </c>
      <c r="D22">
        <v>35</v>
      </c>
      <c r="E22">
        <v>5.5</v>
      </c>
      <c r="F22">
        <v>2.7</v>
      </c>
      <c r="G22">
        <v>5</v>
      </c>
      <c r="H22">
        <v>7.2</v>
      </c>
      <c r="I22">
        <v>4.9000000000000004</v>
      </c>
      <c r="J22">
        <v>9.0299999999999994</v>
      </c>
      <c r="L22" s="17" t="s">
        <v>15</v>
      </c>
      <c r="M22" s="18">
        <v>10</v>
      </c>
      <c r="N22" s="19">
        <v>1.1000000000000001</v>
      </c>
      <c r="O22" s="19">
        <v>3.3</v>
      </c>
      <c r="P22" s="20">
        <v>1.8199999999999998</v>
      </c>
      <c r="Q22" s="21">
        <v>0.68928304136335106</v>
      </c>
      <c r="R22" s="49" t="s">
        <v>52</v>
      </c>
    </row>
    <row r="23" spans="1:18" x14ac:dyDescent="0.25">
      <c r="A23">
        <v>7</v>
      </c>
      <c r="B23">
        <v>8</v>
      </c>
      <c r="C23">
        <v>9</v>
      </c>
      <c r="D23">
        <v>28</v>
      </c>
      <c r="E23">
        <v>4.8</v>
      </c>
      <c r="F23">
        <v>1.8</v>
      </c>
      <c r="G23">
        <v>5.3</v>
      </c>
      <c r="H23">
        <v>6</v>
      </c>
      <c r="I23">
        <v>5.2</v>
      </c>
      <c r="J23">
        <v>8.67</v>
      </c>
      <c r="L23" s="17" t="s">
        <v>16</v>
      </c>
      <c r="M23" s="18">
        <v>10</v>
      </c>
      <c r="N23" s="19">
        <v>1.7</v>
      </c>
      <c r="O23" s="19">
        <v>7.9</v>
      </c>
      <c r="P23" s="20">
        <v>4.12</v>
      </c>
      <c r="Q23" s="21">
        <v>2.0043286490327215</v>
      </c>
      <c r="R23" s="49" t="s">
        <v>33</v>
      </c>
    </row>
    <row r="24" spans="1:18" x14ac:dyDescent="0.25">
      <c r="A24">
        <v>8</v>
      </c>
      <c r="B24">
        <v>7</v>
      </c>
      <c r="C24">
        <v>10</v>
      </c>
      <c r="D24">
        <v>18</v>
      </c>
      <c r="E24">
        <v>5.2</v>
      </c>
      <c r="F24">
        <v>1.9</v>
      </c>
      <c r="G24">
        <v>5.8</v>
      </c>
      <c r="H24">
        <v>4.5999999999999996</v>
      </c>
      <c r="I24">
        <v>5.5</v>
      </c>
      <c r="J24">
        <v>8.1999999999999993</v>
      </c>
      <c r="L24" s="17" t="s">
        <v>17</v>
      </c>
      <c r="M24" s="18">
        <v>10</v>
      </c>
      <c r="N24" s="19">
        <v>1.7</v>
      </c>
      <c r="O24" s="19">
        <v>10</v>
      </c>
      <c r="P24" s="20">
        <v>4.84</v>
      </c>
      <c r="Q24" s="21">
        <v>2.4626995125042943</v>
      </c>
      <c r="R24" s="49" t="s">
        <v>53</v>
      </c>
    </row>
    <row r="25" spans="1:18" x14ac:dyDescent="0.25">
      <c r="A25">
        <v>9</v>
      </c>
      <c r="B25">
        <v>4</v>
      </c>
      <c r="C25">
        <v>8</v>
      </c>
      <c r="D25">
        <v>20</v>
      </c>
      <c r="E25">
        <v>2.9</v>
      </c>
      <c r="F25">
        <v>1.1000000000000001</v>
      </c>
      <c r="G25">
        <v>2.8</v>
      </c>
      <c r="H25">
        <v>3.6</v>
      </c>
      <c r="I25">
        <v>6.2</v>
      </c>
      <c r="J25">
        <v>6.35</v>
      </c>
      <c r="L25" s="17" t="s">
        <v>18</v>
      </c>
      <c r="M25" s="18">
        <v>10</v>
      </c>
      <c r="N25" s="19">
        <v>3.6</v>
      </c>
      <c r="O25" s="19">
        <v>6.8</v>
      </c>
      <c r="P25" s="20">
        <v>5.410000000000001</v>
      </c>
      <c r="Q25" s="21">
        <v>0.85303380159678688</v>
      </c>
      <c r="R25" s="49" t="s">
        <v>54</v>
      </c>
    </row>
    <row r="26" spans="1:18" x14ac:dyDescent="0.25">
      <c r="A26">
        <v>10</v>
      </c>
      <c r="B26">
        <v>7</v>
      </c>
      <c r="C26">
        <v>11</v>
      </c>
      <c r="D26">
        <v>21</v>
      </c>
      <c r="E26">
        <v>2.9</v>
      </c>
      <c r="F26">
        <v>1.2</v>
      </c>
      <c r="G26">
        <v>2.2999999999999998</v>
      </c>
      <c r="H26">
        <v>3.7</v>
      </c>
      <c r="I26">
        <v>5</v>
      </c>
      <c r="J26">
        <v>4.25</v>
      </c>
      <c r="L26" s="17" t="s">
        <v>19</v>
      </c>
      <c r="M26" s="18">
        <v>10</v>
      </c>
      <c r="N26" s="19">
        <v>4.25</v>
      </c>
      <c r="O26" s="19">
        <v>9.0299999999999994</v>
      </c>
      <c r="P26" s="20">
        <v>6.6709999999999994</v>
      </c>
      <c r="Q26" s="21">
        <v>1.6945235318519478</v>
      </c>
      <c r="R26" s="49" t="s">
        <v>32</v>
      </c>
    </row>
    <row r="27" spans="1:18" ht="35" thickBot="1" x14ac:dyDescent="0.3">
      <c r="A27" s="1" t="s">
        <v>42</v>
      </c>
      <c r="B27" s="2">
        <f>AVERAGE(B17:B26)</f>
        <v>6.6</v>
      </c>
      <c r="C27" s="2">
        <f>AVERAGE(C17:C26)</f>
        <v>10.6</v>
      </c>
      <c r="D27" s="2">
        <f t="shared" ref="D27:H27" si="1">AVERAGE(D17:D26)</f>
        <v>23.4</v>
      </c>
      <c r="E27" s="2">
        <f t="shared" si="1"/>
        <v>4.3699999999999992</v>
      </c>
      <c r="F27" s="2">
        <f t="shared" si="1"/>
        <v>1.8199999999999998</v>
      </c>
      <c r="G27" s="2">
        <f t="shared" si="1"/>
        <v>4.1199999999999992</v>
      </c>
      <c r="H27" s="2">
        <f t="shared" si="1"/>
        <v>4.8400000000000007</v>
      </c>
      <c r="I27" s="2">
        <f>AVERAGE(I17:I26)</f>
        <v>5.410000000000001</v>
      </c>
      <c r="J27" s="2">
        <f>AVERAGE(J17:J26)</f>
        <v>6.6710000000000012</v>
      </c>
      <c r="L27" s="22" t="s">
        <v>47</v>
      </c>
      <c r="M27" s="23">
        <v>10</v>
      </c>
      <c r="N27" s="24"/>
      <c r="O27" s="24"/>
      <c r="P27" s="24"/>
      <c r="Q27" s="25"/>
      <c r="R27" s="9"/>
    </row>
    <row r="29" spans="1:18" ht="14.5" thickBot="1" x14ac:dyDescent="0.3">
      <c r="A29" s="7" t="s">
        <v>22</v>
      </c>
      <c r="L29" s="42" t="s">
        <v>48</v>
      </c>
      <c r="M29" s="43"/>
      <c r="N29" s="43"/>
      <c r="O29" s="43"/>
      <c r="P29" s="43"/>
      <c r="Q29" s="43"/>
      <c r="R29" s="9"/>
    </row>
    <row r="30" spans="1:18" ht="23.5" thickBot="1" x14ac:dyDescent="0.3">
      <c r="B30" s="46" t="s">
        <v>34</v>
      </c>
      <c r="C30" s="46" t="s">
        <v>35</v>
      </c>
      <c r="D30" s="46" t="s">
        <v>31</v>
      </c>
      <c r="E30" s="46" t="s">
        <v>41</v>
      </c>
      <c r="F30" s="46" t="s">
        <v>36</v>
      </c>
      <c r="G30" s="46" t="s">
        <v>37</v>
      </c>
      <c r="H30" s="46" t="s">
        <v>38</v>
      </c>
      <c r="I30" s="46" t="s">
        <v>39</v>
      </c>
      <c r="J30" s="46" t="s">
        <v>40</v>
      </c>
      <c r="L30" s="10" t="s">
        <v>9</v>
      </c>
      <c r="M30" s="11" t="s">
        <v>10</v>
      </c>
      <c r="N30" s="47" t="s">
        <v>43</v>
      </c>
      <c r="O30" s="47" t="s">
        <v>44</v>
      </c>
      <c r="P30" s="47" t="s">
        <v>45</v>
      </c>
      <c r="Q30" s="48" t="s">
        <v>46</v>
      </c>
      <c r="R30" s="9"/>
    </row>
    <row r="31" spans="1:18" x14ac:dyDescent="0.25">
      <c r="A31">
        <v>1</v>
      </c>
      <c r="B31">
        <v>6</v>
      </c>
      <c r="C31">
        <v>16</v>
      </c>
      <c r="D31">
        <v>18</v>
      </c>
      <c r="E31">
        <v>2</v>
      </c>
      <c r="F31">
        <v>1.75</v>
      </c>
      <c r="G31">
        <v>5.0199999999999996</v>
      </c>
      <c r="H31">
        <v>0.97</v>
      </c>
      <c r="I31">
        <v>3</v>
      </c>
      <c r="J31">
        <v>7.57</v>
      </c>
      <c r="L31" s="12" t="s">
        <v>11</v>
      </c>
      <c r="M31" s="13">
        <v>10</v>
      </c>
      <c r="N31" s="14">
        <v>6</v>
      </c>
      <c r="O31" s="14">
        <v>10</v>
      </c>
      <c r="P31" s="15">
        <v>8.1999999999999993</v>
      </c>
      <c r="Q31" s="16">
        <v>1.3984117975602022</v>
      </c>
      <c r="R31" s="49" t="s">
        <v>50</v>
      </c>
    </row>
    <row r="32" spans="1:18" x14ac:dyDescent="0.25">
      <c r="A32">
        <v>2</v>
      </c>
      <c r="B32">
        <v>9</v>
      </c>
      <c r="C32">
        <v>16</v>
      </c>
      <c r="D32">
        <v>17</v>
      </c>
      <c r="E32">
        <v>5.75</v>
      </c>
      <c r="F32">
        <v>2.81</v>
      </c>
      <c r="G32">
        <v>6.87</v>
      </c>
      <c r="H32">
        <v>2.0699999999999998</v>
      </c>
      <c r="I32">
        <v>4.9000000000000004</v>
      </c>
      <c r="J32">
        <v>7.68</v>
      </c>
      <c r="L32" s="17" t="s">
        <v>12</v>
      </c>
      <c r="M32" s="18">
        <v>10</v>
      </c>
      <c r="N32" s="19">
        <v>13</v>
      </c>
      <c r="O32" s="19">
        <v>20</v>
      </c>
      <c r="P32" s="20">
        <v>16.2</v>
      </c>
      <c r="Q32" s="21">
        <v>2.0976176963403033</v>
      </c>
      <c r="R32" s="49" t="s">
        <v>30</v>
      </c>
    </row>
    <row r="33" spans="1:18" x14ac:dyDescent="0.25">
      <c r="A33">
        <v>3</v>
      </c>
      <c r="B33">
        <v>8</v>
      </c>
      <c r="C33">
        <v>17</v>
      </c>
      <c r="D33">
        <v>23</v>
      </c>
      <c r="E33">
        <v>4.0199999999999996</v>
      </c>
      <c r="F33">
        <v>3.19</v>
      </c>
      <c r="G33">
        <v>6.69</v>
      </c>
      <c r="H33">
        <v>5.47</v>
      </c>
      <c r="I33">
        <v>5.9</v>
      </c>
      <c r="J33">
        <v>7.48</v>
      </c>
      <c r="L33" s="17" t="s">
        <v>13</v>
      </c>
      <c r="M33" s="18">
        <v>10</v>
      </c>
      <c r="N33" s="19">
        <v>17</v>
      </c>
      <c r="O33" s="19">
        <v>46</v>
      </c>
      <c r="P33" s="20">
        <v>26.700000000000003</v>
      </c>
      <c r="Q33" s="21">
        <v>8.499019551297275</v>
      </c>
      <c r="R33" s="49" t="s">
        <v>31</v>
      </c>
    </row>
    <row r="34" spans="1:18" x14ac:dyDescent="0.25">
      <c r="A34">
        <v>4</v>
      </c>
      <c r="B34">
        <v>8</v>
      </c>
      <c r="C34">
        <v>13</v>
      </c>
      <c r="D34">
        <v>24</v>
      </c>
      <c r="E34">
        <v>2.8</v>
      </c>
      <c r="F34">
        <v>1.61</v>
      </c>
      <c r="G34">
        <v>5.07</v>
      </c>
      <c r="H34">
        <v>3.75</v>
      </c>
      <c r="I34">
        <v>6.5</v>
      </c>
      <c r="J34">
        <v>7.81</v>
      </c>
      <c r="L34" s="17" t="s">
        <v>14</v>
      </c>
      <c r="M34" s="18">
        <v>10</v>
      </c>
      <c r="N34" s="19">
        <v>1.85</v>
      </c>
      <c r="O34" s="19">
        <v>7.42</v>
      </c>
      <c r="P34" s="20">
        <v>4.3070000000000004</v>
      </c>
      <c r="Q34" s="21">
        <v>1.7897551042903419</v>
      </c>
      <c r="R34" s="49" t="s">
        <v>51</v>
      </c>
    </row>
    <row r="35" spans="1:18" x14ac:dyDescent="0.25">
      <c r="A35">
        <v>5</v>
      </c>
      <c r="B35">
        <v>10</v>
      </c>
      <c r="C35">
        <v>18</v>
      </c>
      <c r="D35">
        <v>28</v>
      </c>
      <c r="E35">
        <v>4.26</v>
      </c>
      <c r="F35">
        <v>2.65</v>
      </c>
      <c r="G35">
        <v>10.050000000000001</v>
      </c>
      <c r="H35">
        <v>6.55</v>
      </c>
      <c r="I35">
        <v>7.2</v>
      </c>
      <c r="J35">
        <v>7.78</v>
      </c>
      <c r="L35" s="17" t="s">
        <v>15</v>
      </c>
      <c r="M35" s="18">
        <v>10</v>
      </c>
      <c r="N35" s="19">
        <v>1.61</v>
      </c>
      <c r="O35" s="19">
        <v>4.92</v>
      </c>
      <c r="P35" s="20">
        <v>2.9539999999999997</v>
      </c>
      <c r="Q35" s="21">
        <v>1.121498996878731</v>
      </c>
      <c r="R35" s="49" t="s">
        <v>52</v>
      </c>
    </row>
    <row r="36" spans="1:18" x14ac:dyDescent="0.25">
      <c r="A36">
        <v>6</v>
      </c>
      <c r="B36">
        <v>10</v>
      </c>
      <c r="C36">
        <v>20</v>
      </c>
      <c r="D36">
        <v>30</v>
      </c>
      <c r="E36">
        <v>6.06</v>
      </c>
      <c r="F36">
        <v>3.44</v>
      </c>
      <c r="G36">
        <v>9.43</v>
      </c>
      <c r="H36">
        <v>6.06</v>
      </c>
      <c r="I36">
        <v>7.2</v>
      </c>
      <c r="J36">
        <v>7.66</v>
      </c>
      <c r="L36" s="17" t="s">
        <v>16</v>
      </c>
      <c r="M36" s="18">
        <v>10</v>
      </c>
      <c r="N36" s="19">
        <v>5.0199999999999996</v>
      </c>
      <c r="O36" s="19">
        <v>13.01</v>
      </c>
      <c r="P36" s="20">
        <v>7.7110000000000003</v>
      </c>
      <c r="Q36" s="21">
        <v>2.5343044191432269</v>
      </c>
      <c r="R36" s="49" t="s">
        <v>33</v>
      </c>
    </row>
    <row r="37" spans="1:18" x14ac:dyDescent="0.25">
      <c r="A37">
        <v>7</v>
      </c>
      <c r="B37">
        <v>8</v>
      </c>
      <c r="C37">
        <v>13</v>
      </c>
      <c r="D37">
        <v>31</v>
      </c>
      <c r="E37">
        <v>4.79</v>
      </c>
      <c r="F37">
        <v>2.67</v>
      </c>
      <c r="G37">
        <v>8.57</v>
      </c>
      <c r="H37">
        <v>5.19</v>
      </c>
      <c r="I37">
        <v>6.3</v>
      </c>
      <c r="J37">
        <v>8.31</v>
      </c>
      <c r="L37" s="17" t="s">
        <v>17</v>
      </c>
      <c r="M37" s="18">
        <v>10</v>
      </c>
      <c r="N37" s="19">
        <v>0.97</v>
      </c>
      <c r="O37" s="19">
        <v>8.5</v>
      </c>
      <c r="P37" s="20">
        <v>5.1749999999999989</v>
      </c>
      <c r="Q37" s="21">
        <v>2.2902510779388363</v>
      </c>
      <c r="R37" s="49" t="s">
        <v>53</v>
      </c>
    </row>
    <row r="38" spans="1:18" x14ac:dyDescent="0.25">
      <c r="A38">
        <v>8</v>
      </c>
      <c r="B38">
        <v>8</v>
      </c>
      <c r="C38">
        <v>16</v>
      </c>
      <c r="D38">
        <v>20</v>
      </c>
      <c r="E38">
        <v>1.85</v>
      </c>
      <c r="F38">
        <v>1.92</v>
      </c>
      <c r="G38">
        <v>6.08</v>
      </c>
      <c r="H38">
        <v>8.5</v>
      </c>
      <c r="I38">
        <v>7.2</v>
      </c>
      <c r="J38">
        <v>6.74</v>
      </c>
      <c r="L38" s="17" t="s">
        <v>18</v>
      </c>
      <c r="M38" s="18">
        <v>10</v>
      </c>
      <c r="N38" s="19">
        <v>3</v>
      </c>
      <c r="O38" s="19">
        <v>7.6</v>
      </c>
      <c r="P38" s="20">
        <v>6.1399999999999988</v>
      </c>
      <c r="Q38" s="21">
        <v>1.3906033862240441</v>
      </c>
      <c r="R38" s="49" t="s">
        <v>54</v>
      </c>
    </row>
    <row r="39" spans="1:18" x14ac:dyDescent="0.25">
      <c r="A39">
        <v>9</v>
      </c>
      <c r="B39">
        <v>6</v>
      </c>
      <c r="C39">
        <v>17</v>
      </c>
      <c r="D39">
        <v>30</v>
      </c>
      <c r="E39">
        <v>4.12</v>
      </c>
      <c r="F39">
        <v>4.58</v>
      </c>
      <c r="G39">
        <v>6.32</v>
      </c>
      <c r="H39">
        <v>6.64</v>
      </c>
      <c r="I39">
        <v>5.6</v>
      </c>
      <c r="J39">
        <v>7.89</v>
      </c>
      <c r="L39" s="17" t="s">
        <v>19</v>
      </c>
      <c r="M39" s="18">
        <v>10</v>
      </c>
      <c r="N39" s="19">
        <v>6.74</v>
      </c>
      <c r="O39" s="19">
        <v>8.31</v>
      </c>
      <c r="P39" s="20">
        <v>7.7050000000000001</v>
      </c>
      <c r="Q39" s="21">
        <v>0.42166996046144378</v>
      </c>
      <c r="R39" s="49" t="s">
        <v>32</v>
      </c>
    </row>
    <row r="40" spans="1:18" ht="35" thickBot="1" x14ac:dyDescent="0.3">
      <c r="A40">
        <v>10</v>
      </c>
      <c r="B40">
        <v>9</v>
      </c>
      <c r="C40">
        <v>16</v>
      </c>
      <c r="D40">
        <v>46</v>
      </c>
      <c r="E40">
        <v>7.42</v>
      </c>
      <c r="F40">
        <v>4.92</v>
      </c>
      <c r="G40">
        <v>13.01</v>
      </c>
      <c r="H40">
        <v>6.55</v>
      </c>
      <c r="I40">
        <v>7.6</v>
      </c>
      <c r="J40">
        <v>8.1300000000000008</v>
      </c>
      <c r="L40" s="22" t="s">
        <v>47</v>
      </c>
      <c r="M40" s="23">
        <v>10</v>
      </c>
      <c r="N40" s="24"/>
      <c r="O40" s="24"/>
      <c r="P40" s="24"/>
      <c r="Q40" s="25"/>
      <c r="R40" s="9"/>
    </row>
    <row r="41" spans="1:18" x14ac:dyDescent="0.25">
      <c r="A41" s="1" t="s">
        <v>42</v>
      </c>
      <c r="B41" s="2">
        <f>AVERAGE(B31:B40)</f>
        <v>8.1999999999999993</v>
      </c>
      <c r="C41" s="2">
        <f>AVERAGE(C31:C40)</f>
        <v>16.2</v>
      </c>
      <c r="D41" s="2">
        <f t="shared" ref="D41:H41" si="2">AVERAGE(D31:D40)</f>
        <v>26.7</v>
      </c>
      <c r="E41" s="2">
        <f t="shared" si="2"/>
        <v>4.3070000000000004</v>
      </c>
      <c r="F41" s="2">
        <f t="shared" si="2"/>
        <v>2.9539999999999997</v>
      </c>
      <c r="G41" s="2">
        <f t="shared" si="2"/>
        <v>7.7110000000000003</v>
      </c>
      <c r="H41" s="2">
        <f t="shared" si="2"/>
        <v>5.1749999999999998</v>
      </c>
      <c r="I41" s="2">
        <f>AVERAGE(I31:I40)</f>
        <v>6.1400000000000006</v>
      </c>
      <c r="J41" s="2">
        <f>AVERAGE(J31:J40)</f>
        <v>7.7050000000000001</v>
      </c>
      <c r="K41" s="6"/>
      <c r="L41" s="6"/>
    </row>
    <row r="43" spans="1:18" ht="14.5" thickBot="1" x14ac:dyDescent="0.3">
      <c r="A43" s="7" t="s">
        <v>23</v>
      </c>
      <c r="L43" s="42" t="s">
        <v>48</v>
      </c>
      <c r="M43" s="43"/>
      <c r="N43" s="43"/>
      <c r="O43" s="43"/>
      <c r="P43" s="43"/>
      <c r="Q43" s="43"/>
      <c r="R43" s="9"/>
    </row>
    <row r="44" spans="1:18" ht="23.5" thickBot="1" x14ac:dyDescent="0.3">
      <c r="B44" s="46" t="s">
        <v>34</v>
      </c>
      <c r="C44" s="46" t="s">
        <v>35</v>
      </c>
      <c r="D44" s="46" t="s">
        <v>31</v>
      </c>
      <c r="E44" s="46" t="s">
        <v>41</v>
      </c>
      <c r="F44" s="46" t="s">
        <v>36</v>
      </c>
      <c r="G44" s="46" t="s">
        <v>37</v>
      </c>
      <c r="H44" s="46" t="s">
        <v>38</v>
      </c>
      <c r="I44" s="46" t="s">
        <v>39</v>
      </c>
      <c r="J44" s="46" t="s">
        <v>40</v>
      </c>
      <c r="L44" s="10" t="s">
        <v>9</v>
      </c>
      <c r="M44" s="11" t="s">
        <v>10</v>
      </c>
      <c r="N44" s="47" t="s">
        <v>43</v>
      </c>
      <c r="O44" s="47" t="s">
        <v>44</v>
      </c>
      <c r="P44" s="47" t="s">
        <v>45</v>
      </c>
      <c r="Q44" s="48" t="s">
        <v>46</v>
      </c>
      <c r="R44" s="9"/>
    </row>
    <row r="45" spans="1:18" x14ac:dyDescent="0.25">
      <c r="A45">
        <v>1</v>
      </c>
      <c r="B45">
        <v>4</v>
      </c>
      <c r="C45">
        <v>14</v>
      </c>
      <c r="D45">
        <v>17</v>
      </c>
      <c r="E45">
        <v>3.7</v>
      </c>
      <c r="F45">
        <v>2.4</v>
      </c>
      <c r="G45">
        <v>7.3</v>
      </c>
      <c r="H45">
        <v>2.1</v>
      </c>
      <c r="I45">
        <v>5.5</v>
      </c>
      <c r="J45">
        <v>9.4700000000000006</v>
      </c>
      <c r="L45" s="12" t="s">
        <v>11</v>
      </c>
      <c r="M45" s="13">
        <v>10</v>
      </c>
      <c r="N45" s="14">
        <v>4</v>
      </c>
      <c r="O45" s="14">
        <v>10</v>
      </c>
      <c r="P45" s="15">
        <v>6.2000000000000011</v>
      </c>
      <c r="Q45" s="16">
        <v>2.3944379994757297</v>
      </c>
      <c r="R45" s="49" t="s">
        <v>50</v>
      </c>
    </row>
    <row r="46" spans="1:18" x14ac:dyDescent="0.25">
      <c r="A46">
        <v>2</v>
      </c>
      <c r="B46">
        <v>6</v>
      </c>
      <c r="C46">
        <v>17</v>
      </c>
      <c r="D46">
        <v>66</v>
      </c>
      <c r="E46">
        <v>10.6</v>
      </c>
      <c r="F46">
        <v>8.4</v>
      </c>
      <c r="G46">
        <v>20.7</v>
      </c>
      <c r="H46">
        <v>13.2</v>
      </c>
      <c r="I46">
        <v>7.2</v>
      </c>
      <c r="J46">
        <v>8.9700000000000006</v>
      </c>
      <c r="L46" s="17" t="s">
        <v>12</v>
      </c>
      <c r="M46" s="18">
        <v>10</v>
      </c>
      <c r="N46" s="19">
        <v>10</v>
      </c>
      <c r="O46" s="19">
        <v>22</v>
      </c>
      <c r="P46" s="20">
        <v>15.9</v>
      </c>
      <c r="Q46" s="21">
        <v>3.8427420765212266</v>
      </c>
      <c r="R46" s="49" t="s">
        <v>30</v>
      </c>
    </row>
    <row r="47" spans="1:18" x14ac:dyDescent="0.25">
      <c r="A47">
        <v>3</v>
      </c>
      <c r="B47">
        <v>7</v>
      </c>
      <c r="C47">
        <v>14</v>
      </c>
      <c r="D47">
        <v>20</v>
      </c>
      <c r="E47">
        <v>3.5</v>
      </c>
      <c r="F47">
        <v>2.4</v>
      </c>
      <c r="G47">
        <v>10.3</v>
      </c>
      <c r="H47">
        <v>6.2</v>
      </c>
      <c r="I47">
        <v>6.5</v>
      </c>
      <c r="J47">
        <v>5.42</v>
      </c>
      <c r="L47" s="17" t="s">
        <v>13</v>
      </c>
      <c r="M47" s="18">
        <v>10</v>
      </c>
      <c r="N47" s="19">
        <v>17</v>
      </c>
      <c r="O47" s="19">
        <v>76</v>
      </c>
      <c r="P47" s="20">
        <v>44.900000000000006</v>
      </c>
      <c r="Q47" s="21">
        <v>21.936524590534187</v>
      </c>
      <c r="R47" s="49" t="s">
        <v>31</v>
      </c>
    </row>
    <row r="48" spans="1:18" x14ac:dyDescent="0.25">
      <c r="A48">
        <v>4</v>
      </c>
      <c r="B48">
        <v>5</v>
      </c>
      <c r="C48">
        <v>20</v>
      </c>
      <c r="D48">
        <v>74</v>
      </c>
      <c r="E48">
        <v>16.899999999999999</v>
      </c>
      <c r="F48">
        <v>13.4</v>
      </c>
      <c r="G48">
        <v>29.4</v>
      </c>
      <c r="H48">
        <v>12.9</v>
      </c>
      <c r="I48">
        <v>6</v>
      </c>
      <c r="J48">
        <v>6.72</v>
      </c>
      <c r="L48" s="17" t="s">
        <v>14</v>
      </c>
      <c r="M48" s="18">
        <v>10</v>
      </c>
      <c r="N48" s="19">
        <v>3.5</v>
      </c>
      <c r="O48" s="19">
        <v>18.100000000000001</v>
      </c>
      <c r="P48" s="20">
        <v>8.64</v>
      </c>
      <c r="Q48" s="21">
        <v>5.2166826410831035</v>
      </c>
      <c r="R48" s="49" t="s">
        <v>51</v>
      </c>
    </row>
    <row r="49" spans="1:18" x14ac:dyDescent="0.25">
      <c r="A49">
        <v>5</v>
      </c>
      <c r="B49">
        <v>4</v>
      </c>
      <c r="C49">
        <v>10</v>
      </c>
      <c r="D49">
        <v>22</v>
      </c>
      <c r="E49">
        <v>3.6</v>
      </c>
      <c r="F49">
        <v>2.2999999999999998</v>
      </c>
      <c r="G49">
        <v>17.8</v>
      </c>
      <c r="H49">
        <v>3.6</v>
      </c>
      <c r="I49">
        <v>7</v>
      </c>
      <c r="J49">
        <v>9.59</v>
      </c>
      <c r="L49" s="17" t="s">
        <v>15</v>
      </c>
      <c r="M49" s="18">
        <v>10</v>
      </c>
      <c r="N49" s="19">
        <v>2.2999999999999998</v>
      </c>
      <c r="O49" s="19">
        <v>21.4</v>
      </c>
      <c r="P49" s="20">
        <v>7.9799999999999986</v>
      </c>
      <c r="Q49" s="21">
        <v>5.925237923024226</v>
      </c>
      <c r="R49" s="49" t="s">
        <v>52</v>
      </c>
    </row>
    <row r="50" spans="1:18" x14ac:dyDescent="0.25">
      <c r="A50">
        <v>6</v>
      </c>
      <c r="B50">
        <v>9</v>
      </c>
      <c r="C50">
        <v>20</v>
      </c>
      <c r="D50">
        <v>41</v>
      </c>
      <c r="E50">
        <v>8.6</v>
      </c>
      <c r="F50">
        <v>8.8000000000000007</v>
      </c>
      <c r="G50">
        <v>19.5</v>
      </c>
      <c r="H50">
        <v>14</v>
      </c>
      <c r="I50">
        <v>8.1999999999999993</v>
      </c>
      <c r="J50">
        <v>9.58</v>
      </c>
      <c r="L50" s="17" t="s">
        <v>16</v>
      </c>
      <c r="M50" s="18">
        <v>10</v>
      </c>
      <c r="N50" s="19">
        <v>7.3</v>
      </c>
      <c r="O50" s="19">
        <v>43.7</v>
      </c>
      <c r="P50" s="20">
        <v>21.869999999999997</v>
      </c>
      <c r="Q50" s="21">
        <v>10.248365723372679</v>
      </c>
      <c r="R50" s="49" t="s">
        <v>33</v>
      </c>
    </row>
    <row r="51" spans="1:18" x14ac:dyDescent="0.25">
      <c r="A51">
        <v>7</v>
      </c>
      <c r="B51">
        <v>9</v>
      </c>
      <c r="C51">
        <v>22</v>
      </c>
      <c r="D51">
        <v>76</v>
      </c>
      <c r="E51">
        <v>18.100000000000001</v>
      </c>
      <c r="F51">
        <v>21.4</v>
      </c>
      <c r="G51">
        <v>43.7</v>
      </c>
      <c r="H51">
        <v>15.6</v>
      </c>
      <c r="I51">
        <v>7.5</v>
      </c>
      <c r="J51">
        <v>10.47</v>
      </c>
      <c r="L51" s="17" t="s">
        <v>17</v>
      </c>
      <c r="M51" s="18">
        <v>10</v>
      </c>
      <c r="N51" s="19">
        <v>2.1</v>
      </c>
      <c r="O51" s="19">
        <v>19.5</v>
      </c>
      <c r="P51" s="20">
        <v>9.7799999999999994</v>
      </c>
      <c r="Q51" s="21">
        <v>6.019191529322411</v>
      </c>
      <c r="R51" s="49" t="s">
        <v>53</v>
      </c>
    </row>
    <row r="52" spans="1:18" x14ac:dyDescent="0.25">
      <c r="A52">
        <v>8</v>
      </c>
      <c r="B52">
        <v>10</v>
      </c>
      <c r="C52">
        <v>16</v>
      </c>
      <c r="D52">
        <v>35</v>
      </c>
      <c r="E52">
        <v>6.9</v>
      </c>
      <c r="F52">
        <v>7</v>
      </c>
      <c r="G52">
        <v>26.4</v>
      </c>
      <c r="H52">
        <v>19.5</v>
      </c>
      <c r="I52">
        <v>8</v>
      </c>
      <c r="J52">
        <v>8.57</v>
      </c>
      <c r="L52" s="17" t="s">
        <v>18</v>
      </c>
      <c r="M52" s="18">
        <v>10</v>
      </c>
      <c r="N52" s="19">
        <v>5.5</v>
      </c>
      <c r="O52" s="19">
        <v>8.1999999999999993</v>
      </c>
      <c r="P52" s="20">
        <v>6.99</v>
      </c>
      <c r="Q52" s="21">
        <v>0.83193215535349474</v>
      </c>
      <c r="R52" s="49" t="s">
        <v>54</v>
      </c>
    </row>
    <row r="53" spans="1:18" x14ac:dyDescent="0.25">
      <c r="A53">
        <v>9</v>
      </c>
      <c r="B53">
        <v>4</v>
      </c>
      <c r="C53">
        <v>12</v>
      </c>
      <c r="D53">
        <v>48</v>
      </c>
      <c r="E53">
        <v>6.9</v>
      </c>
      <c r="F53">
        <v>8.8000000000000007</v>
      </c>
      <c r="G53">
        <v>25.1</v>
      </c>
      <c r="H53">
        <v>7.5</v>
      </c>
      <c r="I53">
        <v>7</v>
      </c>
      <c r="J53">
        <v>7.62</v>
      </c>
      <c r="L53" s="17" t="s">
        <v>19</v>
      </c>
      <c r="M53" s="18">
        <v>10</v>
      </c>
      <c r="N53" s="19">
        <v>5.42</v>
      </c>
      <c r="O53" s="19">
        <v>10.47</v>
      </c>
      <c r="P53" s="20">
        <v>8.2780000000000005</v>
      </c>
      <c r="Q53" s="21">
        <v>1.6625068086744454</v>
      </c>
      <c r="R53" s="49" t="s">
        <v>32</v>
      </c>
    </row>
    <row r="54" spans="1:18" ht="35" thickBot="1" x14ac:dyDescent="0.3">
      <c r="A54">
        <v>10</v>
      </c>
      <c r="B54">
        <v>4</v>
      </c>
      <c r="C54">
        <v>14</v>
      </c>
      <c r="D54">
        <v>50</v>
      </c>
      <c r="E54">
        <v>7.6</v>
      </c>
      <c r="F54">
        <v>4.9000000000000004</v>
      </c>
      <c r="G54">
        <v>18.5</v>
      </c>
      <c r="H54">
        <v>3.2</v>
      </c>
      <c r="I54">
        <v>7</v>
      </c>
      <c r="J54">
        <v>6.37</v>
      </c>
      <c r="L54" s="22" t="s">
        <v>47</v>
      </c>
      <c r="M54" s="23">
        <v>10</v>
      </c>
      <c r="N54" s="24"/>
      <c r="O54" s="24"/>
      <c r="P54" s="24"/>
      <c r="Q54" s="25"/>
      <c r="R54" s="9"/>
    </row>
    <row r="55" spans="1:18" x14ac:dyDescent="0.25">
      <c r="A55" s="1" t="s">
        <v>42</v>
      </c>
      <c r="B55" s="2">
        <f>AVERAGE(B45:B54)</f>
        <v>6.2</v>
      </c>
      <c r="C55" s="2">
        <f>AVERAGE(C45:C54)</f>
        <v>15.9</v>
      </c>
      <c r="D55" s="2">
        <f t="shared" ref="D55:H55" si="3">AVERAGE(D45:D54)</f>
        <v>44.9</v>
      </c>
      <c r="E55" s="2">
        <f t="shared" si="3"/>
        <v>8.64</v>
      </c>
      <c r="F55" s="2">
        <f t="shared" si="3"/>
        <v>7.9799999999999995</v>
      </c>
      <c r="G55" s="2">
        <f t="shared" si="3"/>
        <v>21.869999999999997</v>
      </c>
      <c r="H55" s="2">
        <f t="shared" si="3"/>
        <v>9.7799999999999994</v>
      </c>
      <c r="I55" s="2">
        <f>AVERAGE(I45:I54)</f>
        <v>6.99</v>
      </c>
      <c r="J55" s="2">
        <f>AVERAGE(J45:J54)</f>
        <v>8.2780000000000005</v>
      </c>
      <c r="K55" s="6"/>
      <c r="L55" s="6"/>
    </row>
    <row r="57" spans="1:18" ht="14.5" thickBot="1" x14ac:dyDescent="0.3">
      <c r="A57" s="7" t="s">
        <v>24</v>
      </c>
      <c r="L57" s="42" t="s">
        <v>48</v>
      </c>
      <c r="M57" s="43"/>
      <c r="N57" s="43"/>
      <c r="O57" s="43"/>
      <c r="P57" s="43"/>
      <c r="Q57" s="43"/>
      <c r="R57" s="9"/>
    </row>
    <row r="58" spans="1:18" ht="23.5" thickBot="1" x14ac:dyDescent="0.3">
      <c r="B58" s="46" t="s">
        <v>34</v>
      </c>
      <c r="C58" s="46" t="s">
        <v>35</v>
      </c>
      <c r="D58" s="46" t="s">
        <v>31</v>
      </c>
      <c r="E58" s="46" t="s">
        <v>41</v>
      </c>
      <c r="F58" s="46" t="s">
        <v>36</v>
      </c>
      <c r="G58" s="46" t="s">
        <v>37</v>
      </c>
      <c r="H58" s="46" t="s">
        <v>38</v>
      </c>
      <c r="I58" s="46" t="s">
        <v>39</v>
      </c>
      <c r="J58" s="46" t="s">
        <v>40</v>
      </c>
      <c r="L58" s="10" t="s">
        <v>9</v>
      </c>
      <c r="M58" s="11" t="s">
        <v>10</v>
      </c>
      <c r="N58" s="47" t="s">
        <v>43</v>
      </c>
      <c r="O58" s="47" t="s">
        <v>44</v>
      </c>
      <c r="P58" s="47" t="s">
        <v>45</v>
      </c>
      <c r="Q58" s="48" t="s">
        <v>46</v>
      </c>
      <c r="R58" s="9"/>
    </row>
    <row r="59" spans="1:18" x14ac:dyDescent="0.25">
      <c r="A59">
        <v>1</v>
      </c>
      <c r="B59">
        <v>8</v>
      </c>
      <c r="C59">
        <v>14</v>
      </c>
      <c r="D59">
        <v>5</v>
      </c>
      <c r="E59">
        <v>1.7</v>
      </c>
      <c r="F59">
        <v>0.6</v>
      </c>
      <c r="G59">
        <v>8.1</v>
      </c>
      <c r="H59">
        <v>8.1</v>
      </c>
      <c r="I59">
        <v>6</v>
      </c>
      <c r="J59">
        <v>12.34</v>
      </c>
      <c r="L59" s="12" t="s">
        <v>11</v>
      </c>
      <c r="M59" s="13">
        <v>10</v>
      </c>
      <c r="N59" s="14">
        <v>4</v>
      </c>
      <c r="O59" s="14">
        <v>10</v>
      </c>
      <c r="P59" s="15">
        <v>6.8</v>
      </c>
      <c r="Q59" s="16">
        <v>2.0976176963403028</v>
      </c>
      <c r="R59" s="49" t="s">
        <v>50</v>
      </c>
    </row>
    <row r="60" spans="1:18" x14ac:dyDescent="0.25">
      <c r="A60">
        <v>2</v>
      </c>
      <c r="B60">
        <v>6</v>
      </c>
      <c r="C60">
        <v>15</v>
      </c>
      <c r="D60">
        <v>14</v>
      </c>
      <c r="E60">
        <v>4.0999999999999996</v>
      </c>
      <c r="F60">
        <v>2</v>
      </c>
      <c r="G60">
        <v>9.5</v>
      </c>
      <c r="H60">
        <v>9</v>
      </c>
      <c r="I60">
        <v>8.1999999999999993</v>
      </c>
      <c r="J60">
        <v>6.12</v>
      </c>
      <c r="L60" s="17" t="s">
        <v>12</v>
      </c>
      <c r="M60" s="18">
        <v>10</v>
      </c>
      <c r="N60" s="19">
        <v>0</v>
      </c>
      <c r="O60" s="19">
        <v>18</v>
      </c>
      <c r="P60" s="20">
        <v>13.4</v>
      </c>
      <c r="Q60" s="21">
        <v>5.2323778320929559</v>
      </c>
      <c r="R60" s="49" t="s">
        <v>30</v>
      </c>
    </row>
    <row r="61" spans="1:18" x14ac:dyDescent="0.25">
      <c r="A61">
        <v>3</v>
      </c>
      <c r="B61">
        <v>9</v>
      </c>
      <c r="C61">
        <v>14</v>
      </c>
      <c r="D61">
        <v>48</v>
      </c>
      <c r="E61">
        <v>10.9</v>
      </c>
      <c r="F61">
        <v>6.6</v>
      </c>
      <c r="G61">
        <v>17.2</v>
      </c>
      <c r="H61">
        <v>35.200000000000003</v>
      </c>
      <c r="I61">
        <v>7</v>
      </c>
      <c r="J61">
        <v>10.95</v>
      </c>
      <c r="L61" s="17" t="s">
        <v>13</v>
      </c>
      <c r="M61" s="18">
        <v>10</v>
      </c>
      <c r="N61" s="19">
        <v>5</v>
      </c>
      <c r="O61" s="19">
        <v>65</v>
      </c>
      <c r="P61" s="20">
        <v>34.500000000000007</v>
      </c>
      <c r="Q61" s="21">
        <v>18.179658962697843</v>
      </c>
      <c r="R61" s="49" t="s">
        <v>31</v>
      </c>
    </row>
    <row r="62" spans="1:18" x14ac:dyDescent="0.25">
      <c r="A62">
        <v>4</v>
      </c>
      <c r="B62">
        <v>5</v>
      </c>
      <c r="C62">
        <v>12</v>
      </c>
      <c r="D62">
        <v>65</v>
      </c>
      <c r="E62">
        <v>9.8000000000000007</v>
      </c>
      <c r="F62">
        <v>7.5</v>
      </c>
      <c r="G62">
        <v>41.4</v>
      </c>
      <c r="H62">
        <v>6.8</v>
      </c>
      <c r="I62">
        <v>8.1</v>
      </c>
      <c r="J62">
        <v>9.52</v>
      </c>
      <c r="L62" s="17" t="s">
        <v>14</v>
      </c>
      <c r="M62" s="18">
        <v>10</v>
      </c>
      <c r="N62" s="19">
        <v>1.7</v>
      </c>
      <c r="O62" s="19">
        <v>12</v>
      </c>
      <c r="P62" s="20">
        <v>6.01</v>
      </c>
      <c r="Q62" s="21">
        <v>3.6366804154949395</v>
      </c>
      <c r="R62" s="49" t="s">
        <v>51</v>
      </c>
    </row>
    <row r="63" spans="1:18" x14ac:dyDescent="0.25">
      <c r="A63">
        <v>5</v>
      </c>
      <c r="B63">
        <v>5</v>
      </c>
      <c r="C63">
        <v>18</v>
      </c>
      <c r="D63">
        <v>34</v>
      </c>
      <c r="E63">
        <v>5.4</v>
      </c>
      <c r="F63">
        <v>3.4</v>
      </c>
      <c r="G63">
        <v>14.9</v>
      </c>
      <c r="H63">
        <v>4.5</v>
      </c>
      <c r="I63">
        <v>6</v>
      </c>
      <c r="J63">
        <v>9.2799999999999994</v>
      </c>
      <c r="L63" s="17" t="s">
        <v>15</v>
      </c>
      <c r="M63" s="18">
        <v>10</v>
      </c>
      <c r="N63" s="19">
        <v>0.6</v>
      </c>
      <c r="O63" s="19">
        <v>10.6</v>
      </c>
      <c r="P63" s="20">
        <v>4.72</v>
      </c>
      <c r="Q63" s="21">
        <v>3.0279439302015558</v>
      </c>
      <c r="R63" s="49" t="s">
        <v>52</v>
      </c>
    </row>
    <row r="64" spans="1:18" x14ac:dyDescent="0.25">
      <c r="A64">
        <v>6</v>
      </c>
      <c r="B64">
        <v>9</v>
      </c>
      <c r="C64">
        <v>16</v>
      </c>
      <c r="D64">
        <v>36</v>
      </c>
      <c r="E64">
        <v>4.5999999999999996</v>
      </c>
      <c r="F64">
        <v>4.5</v>
      </c>
      <c r="G64">
        <v>17.7</v>
      </c>
      <c r="H64">
        <v>7.9</v>
      </c>
      <c r="I64">
        <v>6</v>
      </c>
      <c r="J64">
        <v>8.31</v>
      </c>
      <c r="L64" s="17" t="s">
        <v>16</v>
      </c>
      <c r="M64" s="18">
        <v>10</v>
      </c>
      <c r="N64" s="19">
        <v>4.0999999999999996</v>
      </c>
      <c r="O64" s="19">
        <v>44.3</v>
      </c>
      <c r="P64" s="20">
        <v>20.190000000000001</v>
      </c>
      <c r="Q64" s="21">
        <v>13.900715409247427</v>
      </c>
      <c r="R64" s="49" t="s">
        <v>33</v>
      </c>
    </row>
    <row r="65" spans="1:18" x14ac:dyDescent="0.25">
      <c r="A65">
        <v>7</v>
      </c>
      <c r="B65">
        <v>5</v>
      </c>
      <c r="C65">
        <v>18</v>
      </c>
      <c r="D65">
        <v>43</v>
      </c>
      <c r="E65">
        <v>5.6</v>
      </c>
      <c r="F65">
        <v>5.6</v>
      </c>
      <c r="G65">
        <v>14.1</v>
      </c>
      <c r="H65">
        <v>3.3</v>
      </c>
      <c r="I65">
        <v>5.2</v>
      </c>
      <c r="J65">
        <v>5.75</v>
      </c>
      <c r="L65" s="17" t="s">
        <v>17</v>
      </c>
      <c r="M65" s="18">
        <v>10</v>
      </c>
      <c r="N65" s="19">
        <v>3.3</v>
      </c>
      <c r="O65" s="19">
        <v>35.200000000000003</v>
      </c>
      <c r="P65" s="20">
        <v>10.08</v>
      </c>
      <c r="Q65" s="21">
        <v>9.4739174110349467</v>
      </c>
      <c r="R65" s="49" t="s">
        <v>53</v>
      </c>
    </row>
    <row r="66" spans="1:18" x14ac:dyDescent="0.25">
      <c r="A66">
        <v>8</v>
      </c>
      <c r="B66">
        <v>10</v>
      </c>
      <c r="C66">
        <v>16</v>
      </c>
      <c r="D66">
        <v>51</v>
      </c>
      <c r="E66">
        <v>12</v>
      </c>
      <c r="F66">
        <v>10.6</v>
      </c>
      <c r="G66">
        <v>44.3</v>
      </c>
      <c r="H66">
        <v>15.6</v>
      </c>
      <c r="I66">
        <v>7</v>
      </c>
      <c r="J66">
        <v>12.6</v>
      </c>
      <c r="L66" s="17" t="s">
        <v>18</v>
      </c>
      <c r="M66" s="18">
        <v>10</v>
      </c>
      <c r="N66" s="19">
        <v>5</v>
      </c>
      <c r="O66" s="19">
        <v>8.1999999999999993</v>
      </c>
      <c r="P66" s="20">
        <v>6.6</v>
      </c>
      <c r="Q66" s="21">
        <v>1.1323525167642017</v>
      </c>
      <c r="R66" s="49" t="s">
        <v>54</v>
      </c>
    </row>
    <row r="67" spans="1:18" x14ac:dyDescent="0.25">
      <c r="A67">
        <v>9</v>
      </c>
      <c r="B67">
        <v>4</v>
      </c>
      <c r="C67">
        <v>11</v>
      </c>
      <c r="D67">
        <v>28</v>
      </c>
      <c r="E67">
        <v>4</v>
      </c>
      <c r="F67">
        <v>4.8</v>
      </c>
      <c r="G67">
        <v>30.6</v>
      </c>
      <c r="H67">
        <v>4.5</v>
      </c>
      <c r="I67">
        <v>7.5</v>
      </c>
      <c r="J67">
        <v>9.33</v>
      </c>
      <c r="L67" s="17" t="s">
        <v>19</v>
      </c>
      <c r="M67" s="18">
        <v>10</v>
      </c>
      <c r="N67" s="19">
        <v>5.75</v>
      </c>
      <c r="O67" s="19">
        <v>12.6</v>
      </c>
      <c r="P67" s="20">
        <v>9.0620000000000012</v>
      </c>
      <c r="Q67" s="21">
        <v>2.4568896325774721</v>
      </c>
      <c r="R67" s="49" t="s">
        <v>32</v>
      </c>
    </row>
    <row r="68" spans="1:18" ht="35" thickBot="1" x14ac:dyDescent="0.3">
      <c r="A68">
        <v>10</v>
      </c>
      <c r="B68">
        <v>7</v>
      </c>
      <c r="D68">
        <v>21</v>
      </c>
      <c r="E68">
        <v>2</v>
      </c>
      <c r="F68">
        <v>1.6</v>
      </c>
      <c r="G68">
        <v>4.0999999999999996</v>
      </c>
      <c r="H68">
        <v>5.9</v>
      </c>
      <c r="I68">
        <v>5</v>
      </c>
      <c r="J68">
        <v>6.42</v>
      </c>
      <c r="L68" s="22" t="s">
        <v>47</v>
      </c>
      <c r="M68" s="23">
        <v>10</v>
      </c>
      <c r="N68" s="24"/>
      <c r="O68" s="24"/>
      <c r="P68" s="24"/>
      <c r="Q68" s="25"/>
      <c r="R68" s="9"/>
    </row>
    <row r="69" spans="1:18" x14ac:dyDescent="0.25">
      <c r="A69" s="1" t="s">
        <v>42</v>
      </c>
      <c r="B69" s="2">
        <f>AVERAGE(B59:B68)</f>
        <v>6.8</v>
      </c>
      <c r="C69" s="2">
        <f>AVERAGE(C59:C68)</f>
        <v>14.888888888888889</v>
      </c>
      <c r="D69" s="2">
        <f t="shared" ref="D69:H69" si="4">AVERAGE(D59:D68)</f>
        <v>34.5</v>
      </c>
      <c r="E69" s="2">
        <f t="shared" si="4"/>
        <v>6.01</v>
      </c>
      <c r="F69" s="2">
        <f t="shared" si="4"/>
        <v>4.72</v>
      </c>
      <c r="G69" s="2">
        <f t="shared" si="4"/>
        <v>20.189999999999998</v>
      </c>
      <c r="H69" s="2">
        <f t="shared" si="4"/>
        <v>10.08</v>
      </c>
      <c r="I69" s="2">
        <f>AVERAGE(I59:I68)</f>
        <v>6.6</v>
      </c>
      <c r="J69" s="2">
        <f>AVERAGE(J59:J68)</f>
        <v>9.0620000000000012</v>
      </c>
    </row>
    <row r="71" spans="1:18" ht="14.5" thickBot="1" x14ac:dyDescent="0.3">
      <c r="A71" s="7" t="s">
        <v>25</v>
      </c>
      <c r="L71" s="42" t="s">
        <v>48</v>
      </c>
      <c r="M71" s="43"/>
      <c r="N71" s="43"/>
      <c r="O71" s="43"/>
      <c r="P71" s="43"/>
      <c r="Q71" s="43"/>
      <c r="R71" s="9"/>
    </row>
    <row r="72" spans="1:18" ht="23.5" thickBot="1" x14ac:dyDescent="0.3">
      <c r="B72" s="46" t="s">
        <v>34</v>
      </c>
      <c r="C72" s="46" t="s">
        <v>35</v>
      </c>
      <c r="D72" s="46" t="s">
        <v>31</v>
      </c>
      <c r="E72" s="46" t="s">
        <v>41</v>
      </c>
      <c r="F72" s="46" t="s">
        <v>36</v>
      </c>
      <c r="G72" s="46" t="s">
        <v>37</v>
      </c>
      <c r="H72" s="46" t="s">
        <v>38</v>
      </c>
      <c r="I72" s="46" t="s">
        <v>39</v>
      </c>
      <c r="J72" s="46" t="s">
        <v>40</v>
      </c>
      <c r="L72" s="10" t="s">
        <v>9</v>
      </c>
      <c r="M72" s="11" t="s">
        <v>10</v>
      </c>
      <c r="N72" s="47" t="s">
        <v>43</v>
      </c>
      <c r="O72" s="47" t="s">
        <v>44</v>
      </c>
      <c r="P72" s="47" t="s">
        <v>45</v>
      </c>
      <c r="Q72" s="48" t="s">
        <v>46</v>
      </c>
      <c r="R72" s="9"/>
    </row>
    <row r="73" spans="1:18" x14ac:dyDescent="0.25">
      <c r="A73">
        <v>1</v>
      </c>
      <c r="B73">
        <v>6</v>
      </c>
      <c r="C73">
        <v>7</v>
      </c>
      <c r="D73">
        <v>5</v>
      </c>
      <c r="E73">
        <v>0.5</v>
      </c>
      <c r="F73">
        <v>0.1</v>
      </c>
      <c r="G73">
        <v>0.3</v>
      </c>
      <c r="H73">
        <v>0.5</v>
      </c>
      <c r="I73">
        <v>2</v>
      </c>
      <c r="J73">
        <v>5.3</v>
      </c>
      <c r="L73" s="12" t="s">
        <v>11</v>
      </c>
      <c r="M73" s="13">
        <v>10</v>
      </c>
      <c r="N73" s="14">
        <v>4</v>
      </c>
      <c r="O73" s="14">
        <v>6</v>
      </c>
      <c r="P73" s="15">
        <v>5.05</v>
      </c>
      <c r="Q73" s="16">
        <v>0.76194196337749742</v>
      </c>
      <c r="R73" s="49" t="s">
        <v>50</v>
      </c>
    </row>
    <row r="74" spans="1:18" x14ac:dyDescent="0.25">
      <c r="A74">
        <v>2</v>
      </c>
      <c r="B74">
        <v>5</v>
      </c>
      <c r="C74">
        <v>6</v>
      </c>
      <c r="D74">
        <v>6</v>
      </c>
      <c r="E74">
        <v>0.3</v>
      </c>
      <c r="F74">
        <v>0.1</v>
      </c>
      <c r="G74">
        <v>0.2</v>
      </c>
      <c r="H74">
        <v>0.4</v>
      </c>
      <c r="I74">
        <v>1.5</v>
      </c>
      <c r="J74">
        <v>4.8600000000000003</v>
      </c>
      <c r="L74" s="17" t="s">
        <v>12</v>
      </c>
      <c r="M74" s="18">
        <v>10</v>
      </c>
      <c r="N74" s="19">
        <v>6</v>
      </c>
      <c r="O74" s="19">
        <v>13</v>
      </c>
      <c r="P74" s="20">
        <v>8.5499999999999989</v>
      </c>
      <c r="Q74" s="21">
        <v>2.3148074073955556</v>
      </c>
      <c r="R74" s="49" t="s">
        <v>30</v>
      </c>
    </row>
    <row r="75" spans="1:18" x14ac:dyDescent="0.25">
      <c r="A75">
        <v>3</v>
      </c>
      <c r="B75">
        <v>4.5</v>
      </c>
      <c r="C75">
        <v>8</v>
      </c>
      <c r="D75">
        <v>6</v>
      </c>
      <c r="E75">
        <v>0.1</v>
      </c>
      <c r="F75">
        <v>0.14000000000000001</v>
      </c>
      <c r="G75">
        <v>0.3</v>
      </c>
      <c r="H75">
        <v>0.3</v>
      </c>
      <c r="I75">
        <v>1.5</v>
      </c>
      <c r="J75">
        <v>4.08</v>
      </c>
      <c r="L75" s="17" t="s">
        <v>13</v>
      </c>
      <c r="M75" s="18">
        <v>10</v>
      </c>
      <c r="N75" s="19">
        <v>4</v>
      </c>
      <c r="O75" s="19">
        <v>11</v>
      </c>
      <c r="P75" s="20">
        <v>6.7</v>
      </c>
      <c r="Q75" s="21">
        <v>2.496664441476534</v>
      </c>
      <c r="R75" s="49" t="s">
        <v>31</v>
      </c>
    </row>
    <row r="76" spans="1:18" x14ac:dyDescent="0.25">
      <c r="A76">
        <v>4</v>
      </c>
      <c r="B76">
        <v>4</v>
      </c>
      <c r="C76">
        <v>9</v>
      </c>
      <c r="D76">
        <v>4</v>
      </c>
      <c r="E76">
        <v>0.1</v>
      </c>
      <c r="F76">
        <v>0.3</v>
      </c>
      <c r="G76">
        <v>0.2</v>
      </c>
      <c r="H76">
        <v>0.2</v>
      </c>
      <c r="I76">
        <v>1.3</v>
      </c>
      <c r="J76">
        <v>2.75</v>
      </c>
      <c r="L76" s="17" t="s">
        <v>14</v>
      </c>
      <c r="M76" s="18">
        <v>10</v>
      </c>
      <c r="N76" s="19">
        <v>0.1</v>
      </c>
      <c r="O76" s="19">
        <v>1.1000000000000001</v>
      </c>
      <c r="P76" s="20">
        <v>0.44000000000000006</v>
      </c>
      <c r="Q76" s="21">
        <v>0.30983866769659335</v>
      </c>
      <c r="R76" s="49" t="s">
        <v>51</v>
      </c>
    </row>
    <row r="77" spans="1:18" x14ac:dyDescent="0.25">
      <c r="A77">
        <v>5</v>
      </c>
      <c r="B77">
        <v>5</v>
      </c>
      <c r="C77">
        <v>9</v>
      </c>
      <c r="D77">
        <v>4</v>
      </c>
      <c r="E77">
        <v>0.3</v>
      </c>
      <c r="F77">
        <v>0.1</v>
      </c>
      <c r="G77">
        <v>0.2</v>
      </c>
      <c r="H77">
        <v>0.7</v>
      </c>
      <c r="I77">
        <v>1.3</v>
      </c>
      <c r="J77">
        <v>4.2</v>
      </c>
      <c r="L77" s="17" t="s">
        <v>15</v>
      </c>
      <c r="M77" s="18">
        <v>10</v>
      </c>
      <c r="N77" s="19">
        <v>0.1</v>
      </c>
      <c r="O77" s="19">
        <v>0.5</v>
      </c>
      <c r="P77" s="20">
        <v>0.214</v>
      </c>
      <c r="Q77" s="21">
        <v>0.13401492454200764</v>
      </c>
      <c r="R77" s="49" t="s">
        <v>52</v>
      </c>
    </row>
    <row r="78" spans="1:18" x14ac:dyDescent="0.25">
      <c r="A78">
        <v>6</v>
      </c>
      <c r="B78">
        <v>6</v>
      </c>
      <c r="C78">
        <v>6.5</v>
      </c>
      <c r="D78">
        <v>7</v>
      </c>
      <c r="E78">
        <v>0.4</v>
      </c>
      <c r="F78">
        <v>0.2</v>
      </c>
      <c r="G78">
        <v>0.2</v>
      </c>
      <c r="H78">
        <v>0.5</v>
      </c>
      <c r="I78">
        <v>1.7</v>
      </c>
      <c r="J78">
        <v>4.55</v>
      </c>
      <c r="L78" s="17" t="s">
        <v>16</v>
      </c>
      <c r="M78" s="18">
        <v>10</v>
      </c>
      <c r="N78" s="19">
        <v>0.1</v>
      </c>
      <c r="O78" s="19">
        <v>0.4</v>
      </c>
      <c r="P78" s="20">
        <v>0.24</v>
      </c>
      <c r="Q78" s="21">
        <v>8.4327404271156772E-2</v>
      </c>
      <c r="R78" s="49" t="s">
        <v>33</v>
      </c>
    </row>
    <row r="79" spans="1:18" x14ac:dyDescent="0.25">
      <c r="A79">
        <v>7</v>
      </c>
      <c r="B79">
        <v>4</v>
      </c>
      <c r="C79">
        <v>13</v>
      </c>
      <c r="D79">
        <v>9</v>
      </c>
      <c r="E79">
        <v>1.1000000000000001</v>
      </c>
      <c r="F79">
        <v>0.5</v>
      </c>
      <c r="G79">
        <v>0.4</v>
      </c>
      <c r="H79">
        <v>0.5</v>
      </c>
      <c r="I79">
        <v>2</v>
      </c>
      <c r="J79">
        <v>5.37</v>
      </c>
      <c r="L79" s="17" t="s">
        <v>17</v>
      </c>
      <c r="M79" s="18">
        <v>10</v>
      </c>
      <c r="N79" s="19">
        <v>0.2</v>
      </c>
      <c r="O79" s="19">
        <v>0.7</v>
      </c>
      <c r="P79" s="20">
        <v>0.41000000000000009</v>
      </c>
      <c r="Q79" s="21">
        <v>0.15238839267549947</v>
      </c>
      <c r="R79" s="49" t="s">
        <v>53</v>
      </c>
    </row>
    <row r="80" spans="1:18" x14ac:dyDescent="0.25">
      <c r="A80">
        <v>8</v>
      </c>
      <c r="B80">
        <v>6</v>
      </c>
      <c r="C80">
        <v>12</v>
      </c>
      <c r="D80">
        <v>10</v>
      </c>
      <c r="E80">
        <v>0.8</v>
      </c>
      <c r="F80">
        <v>0.3</v>
      </c>
      <c r="G80">
        <v>0.2</v>
      </c>
      <c r="H80">
        <v>0.4</v>
      </c>
      <c r="I80">
        <v>2.1</v>
      </c>
      <c r="J80">
        <v>4.46</v>
      </c>
      <c r="L80" s="17" t="s">
        <v>18</v>
      </c>
      <c r="M80" s="18">
        <v>10</v>
      </c>
      <c r="N80" s="19">
        <v>1.2</v>
      </c>
      <c r="O80" s="19">
        <v>2.1</v>
      </c>
      <c r="P80" s="20">
        <v>1.5800000000000003</v>
      </c>
      <c r="Q80" s="21">
        <v>0.34896672875473067</v>
      </c>
      <c r="R80" s="49" t="s">
        <v>54</v>
      </c>
    </row>
    <row r="81" spans="1:18" x14ac:dyDescent="0.25">
      <c r="A81">
        <v>9</v>
      </c>
      <c r="B81">
        <v>5</v>
      </c>
      <c r="C81">
        <v>8</v>
      </c>
      <c r="D81">
        <v>11</v>
      </c>
      <c r="E81">
        <v>0.5</v>
      </c>
      <c r="F81">
        <v>0.3</v>
      </c>
      <c r="G81">
        <v>0.3</v>
      </c>
      <c r="H81">
        <v>0.4</v>
      </c>
      <c r="I81">
        <v>1.2</v>
      </c>
      <c r="J81">
        <v>3.41</v>
      </c>
      <c r="L81" s="17" t="s">
        <v>19</v>
      </c>
      <c r="M81" s="18">
        <v>10</v>
      </c>
      <c r="N81" s="19">
        <v>2.75</v>
      </c>
      <c r="O81" s="19">
        <v>5.37</v>
      </c>
      <c r="P81" s="20">
        <v>4.2320000000000002</v>
      </c>
      <c r="Q81" s="21">
        <v>0.86119813180372284</v>
      </c>
      <c r="R81" s="49" t="s">
        <v>32</v>
      </c>
    </row>
    <row r="82" spans="1:18" ht="35" thickBot="1" x14ac:dyDescent="0.3">
      <c r="A82">
        <v>10</v>
      </c>
      <c r="B82">
        <v>5</v>
      </c>
      <c r="C82">
        <v>7</v>
      </c>
      <c r="D82">
        <v>5</v>
      </c>
      <c r="E82">
        <v>0.3</v>
      </c>
      <c r="F82">
        <v>0.1</v>
      </c>
      <c r="G82">
        <v>0.1</v>
      </c>
      <c r="H82">
        <v>0.2</v>
      </c>
      <c r="I82">
        <v>1.2</v>
      </c>
      <c r="J82">
        <v>3.34</v>
      </c>
      <c r="L82" s="22" t="s">
        <v>47</v>
      </c>
      <c r="M82" s="23">
        <v>10</v>
      </c>
      <c r="N82" s="24"/>
      <c r="O82" s="24"/>
      <c r="P82" s="24"/>
      <c r="Q82" s="25"/>
      <c r="R82" s="9"/>
    </row>
    <row r="83" spans="1:18" x14ac:dyDescent="0.25">
      <c r="A83" s="3" t="s">
        <v>42</v>
      </c>
      <c r="B83" s="4">
        <f>AVERAGE(B73:B82)</f>
        <v>5.05</v>
      </c>
      <c r="C83" s="4">
        <f>AVERAGE(C73:C82)</f>
        <v>8.5500000000000007</v>
      </c>
      <c r="D83" s="4">
        <f t="shared" ref="D83:H83" si="5">AVERAGE(D73:D82)</f>
        <v>6.7</v>
      </c>
      <c r="E83" s="4">
        <f t="shared" si="5"/>
        <v>0.44000000000000006</v>
      </c>
      <c r="F83" s="4">
        <f t="shared" si="5"/>
        <v>0.21400000000000002</v>
      </c>
      <c r="G83" s="4">
        <f t="shared" si="5"/>
        <v>0.24</v>
      </c>
      <c r="H83" s="4">
        <f t="shared" si="5"/>
        <v>0.41</v>
      </c>
      <c r="I83" s="4">
        <f>AVERAGE(I73:I82)</f>
        <v>1.5799999999999996</v>
      </c>
      <c r="J83" s="8">
        <f>AVERAGE(J73:J82)</f>
        <v>4.2320000000000011</v>
      </c>
    </row>
    <row r="85" spans="1:18" x14ac:dyDescent="0.25">
      <c r="A85" s="7" t="s">
        <v>26</v>
      </c>
    </row>
    <row r="86" spans="1:18" ht="14.5" thickBot="1" x14ac:dyDescent="0.3">
      <c r="B86" s="46" t="s">
        <v>34</v>
      </c>
      <c r="C86" s="46" t="s">
        <v>35</v>
      </c>
      <c r="D86" s="46" t="s">
        <v>31</v>
      </c>
      <c r="E86" s="46" t="s">
        <v>41</v>
      </c>
      <c r="F86" s="46" t="s">
        <v>36</v>
      </c>
      <c r="G86" s="46" t="s">
        <v>37</v>
      </c>
      <c r="H86" s="46" t="s">
        <v>38</v>
      </c>
      <c r="I86" s="46" t="s">
        <v>39</v>
      </c>
      <c r="J86" s="46" t="s">
        <v>40</v>
      </c>
      <c r="L86" s="42" t="s">
        <v>48</v>
      </c>
      <c r="M86" s="43"/>
      <c r="N86" s="43"/>
      <c r="O86" s="43"/>
      <c r="P86" s="43"/>
      <c r="Q86" s="43"/>
      <c r="R86" s="9"/>
    </row>
    <row r="87" spans="1:18" ht="23.5" thickBot="1" x14ac:dyDescent="0.3">
      <c r="A87">
        <v>1</v>
      </c>
      <c r="B87">
        <v>9</v>
      </c>
      <c r="C87">
        <v>10</v>
      </c>
      <c r="D87">
        <v>15</v>
      </c>
      <c r="E87">
        <v>1.9</v>
      </c>
      <c r="F87">
        <v>0.8</v>
      </c>
      <c r="G87">
        <v>2.1</v>
      </c>
      <c r="H87">
        <v>2.2000000000000002</v>
      </c>
      <c r="I87">
        <v>6</v>
      </c>
      <c r="J87">
        <v>4.66</v>
      </c>
      <c r="L87" s="10" t="s">
        <v>9</v>
      </c>
      <c r="M87" s="11" t="s">
        <v>10</v>
      </c>
      <c r="N87" s="47" t="s">
        <v>43</v>
      </c>
      <c r="O87" s="47" t="s">
        <v>44</v>
      </c>
      <c r="P87" s="47" t="s">
        <v>45</v>
      </c>
      <c r="Q87" s="48" t="s">
        <v>46</v>
      </c>
      <c r="R87" s="9"/>
    </row>
    <row r="88" spans="1:18" x14ac:dyDescent="0.25">
      <c r="A88">
        <v>2</v>
      </c>
      <c r="B88">
        <v>8</v>
      </c>
      <c r="C88">
        <v>11</v>
      </c>
      <c r="D88">
        <v>14</v>
      </c>
      <c r="E88">
        <v>2.7</v>
      </c>
      <c r="F88">
        <v>1.4</v>
      </c>
      <c r="G88">
        <v>5.4</v>
      </c>
      <c r="H88">
        <v>5.0999999999999996</v>
      </c>
      <c r="I88">
        <v>7.2</v>
      </c>
      <c r="J88">
        <v>8.64</v>
      </c>
      <c r="L88" s="12" t="s">
        <v>11</v>
      </c>
      <c r="M88" s="13">
        <v>10</v>
      </c>
      <c r="N88" s="14">
        <v>7</v>
      </c>
      <c r="O88" s="14">
        <v>10</v>
      </c>
      <c r="P88" s="15">
        <v>9.1999999999999993</v>
      </c>
      <c r="Q88" s="16">
        <v>1.1352924243950935</v>
      </c>
      <c r="R88" s="49" t="s">
        <v>50</v>
      </c>
    </row>
    <row r="89" spans="1:18" x14ac:dyDescent="0.25">
      <c r="A89">
        <v>3</v>
      </c>
      <c r="B89">
        <v>7</v>
      </c>
      <c r="C89">
        <v>12</v>
      </c>
      <c r="D89">
        <v>22</v>
      </c>
      <c r="E89">
        <v>3.9</v>
      </c>
      <c r="F89">
        <v>2</v>
      </c>
      <c r="G89">
        <v>5.7</v>
      </c>
      <c r="H89">
        <v>2.1</v>
      </c>
      <c r="I89">
        <v>4.5999999999999996</v>
      </c>
      <c r="J89">
        <v>6.69</v>
      </c>
      <c r="L89" s="17" t="s">
        <v>12</v>
      </c>
      <c r="M89" s="18">
        <v>10</v>
      </c>
      <c r="N89" s="19">
        <v>10</v>
      </c>
      <c r="O89" s="19">
        <v>20</v>
      </c>
      <c r="P89" s="20">
        <v>14.399999999999999</v>
      </c>
      <c r="Q89" s="21">
        <v>3.3399933466334266</v>
      </c>
      <c r="R89" s="49" t="s">
        <v>30</v>
      </c>
    </row>
    <row r="90" spans="1:18" x14ac:dyDescent="0.25">
      <c r="A90">
        <v>4</v>
      </c>
      <c r="B90">
        <v>10</v>
      </c>
      <c r="C90">
        <v>15</v>
      </c>
      <c r="D90">
        <v>31</v>
      </c>
      <c r="E90">
        <v>5.2</v>
      </c>
      <c r="F90">
        <v>1.6</v>
      </c>
      <c r="G90">
        <v>4.8</v>
      </c>
      <c r="H90">
        <v>5.2</v>
      </c>
      <c r="I90">
        <v>6</v>
      </c>
      <c r="J90">
        <v>7.99</v>
      </c>
      <c r="L90" s="17" t="s">
        <v>13</v>
      </c>
      <c r="M90" s="18">
        <v>10</v>
      </c>
      <c r="N90" s="19">
        <v>14</v>
      </c>
      <c r="O90" s="19">
        <v>31</v>
      </c>
      <c r="P90" s="20">
        <v>20.499999999999996</v>
      </c>
      <c r="Q90" s="21">
        <v>6.5192024052026492</v>
      </c>
      <c r="R90" s="49" t="s">
        <v>31</v>
      </c>
    </row>
    <row r="91" spans="1:18" x14ac:dyDescent="0.25">
      <c r="A91">
        <v>5</v>
      </c>
      <c r="B91">
        <v>10</v>
      </c>
      <c r="C91">
        <v>20</v>
      </c>
      <c r="D91">
        <v>28</v>
      </c>
      <c r="E91">
        <v>9.5</v>
      </c>
      <c r="F91">
        <v>2.8</v>
      </c>
      <c r="G91">
        <v>6.8</v>
      </c>
      <c r="H91">
        <v>6.7</v>
      </c>
      <c r="I91">
        <v>6.6</v>
      </c>
      <c r="J91">
        <v>8.59</v>
      </c>
      <c r="L91" s="17" t="s">
        <v>14</v>
      </c>
      <c r="M91" s="18">
        <v>10</v>
      </c>
      <c r="N91" s="19">
        <v>1.9</v>
      </c>
      <c r="O91" s="19">
        <v>9.5</v>
      </c>
      <c r="P91" s="20">
        <v>4.72</v>
      </c>
      <c r="Q91" s="21">
        <v>2.3522093633197043</v>
      </c>
      <c r="R91" s="49" t="s">
        <v>51</v>
      </c>
    </row>
    <row r="92" spans="1:18" x14ac:dyDescent="0.25">
      <c r="A92">
        <v>6</v>
      </c>
      <c r="B92">
        <v>10</v>
      </c>
      <c r="C92">
        <v>18</v>
      </c>
      <c r="D92">
        <v>21</v>
      </c>
      <c r="E92">
        <v>6.7</v>
      </c>
      <c r="F92">
        <v>2.6</v>
      </c>
      <c r="G92">
        <v>9.8000000000000007</v>
      </c>
      <c r="H92">
        <v>3.9</v>
      </c>
      <c r="I92">
        <v>6.6</v>
      </c>
      <c r="J92">
        <v>9.6300000000000008</v>
      </c>
      <c r="L92" s="17" t="s">
        <v>15</v>
      </c>
      <c r="M92" s="18">
        <v>10</v>
      </c>
      <c r="N92" s="19">
        <v>0.8</v>
      </c>
      <c r="O92" s="19">
        <v>2.8</v>
      </c>
      <c r="P92" s="20">
        <v>1.85</v>
      </c>
      <c r="Q92" s="21">
        <v>0.77924464850406394</v>
      </c>
      <c r="R92" s="49" t="s">
        <v>52</v>
      </c>
    </row>
    <row r="93" spans="1:18" x14ac:dyDescent="0.25">
      <c r="A93">
        <v>7</v>
      </c>
      <c r="B93">
        <v>8</v>
      </c>
      <c r="C93">
        <v>12</v>
      </c>
      <c r="D93">
        <v>14</v>
      </c>
      <c r="E93">
        <v>3</v>
      </c>
      <c r="F93">
        <v>0.8</v>
      </c>
      <c r="G93">
        <v>3.1</v>
      </c>
      <c r="H93">
        <v>2.6</v>
      </c>
      <c r="I93">
        <v>5.4</v>
      </c>
      <c r="J93">
        <v>5.82</v>
      </c>
      <c r="L93" s="17" t="s">
        <v>16</v>
      </c>
      <c r="M93" s="18">
        <v>10</v>
      </c>
      <c r="N93" s="19">
        <v>2.1</v>
      </c>
      <c r="O93" s="19">
        <v>9.8000000000000007</v>
      </c>
      <c r="P93" s="20">
        <v>5.49</v>
      </c>
      <c r="Q93" s="21">
        <v>2.269826229276398</v>
      </c>
      <c r="R93" s="49" t="s">
        <v>33</v>
      </c>
    </row>
    <row r="94" spans="1:18" x14ac:dyDescent="0.25">
      <c r="A94">
        <v>8</v>
      </c>
      <c r="B94">
        <v>10</v>
      </c>
      <c r="C94">
        <v>18</v>
      </c>
      <c r="D94">
        <v>17</v>
      </c>
      <c r="E94">
        <v>5.2</v>
      </c>
      <c r="F94">
        <v>2.4</v>
      </c>
      <c r="G94">
        <v>3.9</v>
      </c>
      <c r="H94">
        <v>2.9</v>
      </c>
      <c r="I94">
        <v>6.4</v>
      </c>
      <c r="J94">
        <v>5.32</v>
      </c>
      <c r="L94" s="17" t="s">
        <v>17</v>
      </c>
      <c r="M94" s="18">
        <v>10</v>
      </c>
      <c r="N94" s="19">
        <v>2.1</v>
      </c>
      <c r="O94" s="19">
        <v>6.7</v>
      </c>
      <c r="P94" s="20">
        <v>3.89</v>
      </c>
      <c r="Q94" s="21">
        <v>1.4865695035513438</v>
      </c>
      <c r="R94" s="49" t="s">
        <v>53</v>
      </c>
    </row>
    <row r="95" spans="1:18" x14ac:dyDescent="0.25">
      <c r="A95">
        <v>9</v>
      </c>
      <c r="B95">
        <v>10</v>
      </c>
      <c r="C95">
        <v>14</v>
      </c>
      <c r="D95">
        <v>15</v>
      </c>
      <c r="E95">
        <v>2.7</v>
      </c>
      <c r="F95">
        <v>1.3</v>
      </c>
      <c r="G95">
        <v>5.4</v>
      </c>
      <c r="H95">
        <v>4.2</v>
      </c>
      <c r="I95">
        <v>6.6</v>
      </c>
      <c r="J95">
        <v>7.04</v>
      </c>
      <c r="L95" s="17" t="s">
        <v>18</v>
      </c>
      <c r="M95" s="18">
        <v>10</v>
      </c>
      <c r="N95" s="19">
        <v>4.5999999999999996</v>
      </c>
      <c r="O95" s="19">
        <v>8.3000000000000007</v>
      </c>
      <c r="P95" s="20">
        <v>6.3699999999999992</v>
      </c>
      <c r="Q95" s="21">
        <v>0.99560143743479146</v>
      </c>
      <c r="R95" s="49" t="s">
        <v>54</v>
      </c>
    </row>
    <row r="96" spans="1:18" x14ac:dyDescent="0.25">
      <c r="A96">
        <v>10</v>
      </c>
      <c r="B96">
        <v>10</v>
      </c>
      <c r="C96">
        <v>14</v>
      </c>
      <c r="D96">
        <v>28</v>
      </c>
      <c r="E96">
        <v>6.4</v>
      </c>
      <c r="F96">
        <v>2.8</v>
      </c>
      <c r="G96">
        <v>7.9</v>
      </c>
      <c r="H96">
        <v>4</v>
      </c>
      <c r="I96">
        <v>8.3000000000000007</v>
      </c>
      <c r="J96">
        <v>8.5299999999999994</v>
      </c>
      <c r="L96" s="17" t="s">
        <v>19</v>
      </c>
      <c r="M96" s="18">
        <v>10</v>
      </c>
      <c r="N96" s="19">
        <v>4.66</v>
      </c>
      <c r="O96" s="19">
        <v>9.6300000000000008</v>
      </c>
      <c r="P96" s="20">
        <v>7.2910000000000004</v>
      </c>
      <c r="Q96" s="21">
        <v>1.6464402678371164</v>
      </c>
      <c r="R96" s="49" t="s">
        <v>32</v>
      </c>
    </row>
    <row r="97" spans="1:18" ht="35" thickBot="1" x14ac:dyDescent="0.3">
      <c r="A97" s="3" t="s">
        <v>42</v>
      </c>
      <c r="B97" s="4">
        <f>AVERAGE(B87:B96)</f>
        <v>9.1999999999999993</v>
      </c>
      <c r="C97" s="4">
        <f>AVERAGE(C87:C96)</f>
        <v>14.4</v>
      </c>
      <c r="D97" s="4">
        <f t="shared" ref="D97:H97" si="6">AVERAGE(D87:D96)</f>
        <v>20.5</v>
      </c>
      <c r="E97" s="4">
        <f t="shared" si="6"/>
        <v>4.7200000000000006</v>
      </c>
      <c r="F97" s="4">
        <f t="shared" si="6"/>
        <v>1.8500000000000003</v>
      </c>
      <c r="G97" s="4">
        <f t="shared" si="6"/>
        <v>5.49</v>
      </c>
      <c r="H97" s="4">
        <f t="shared" si="6"/>
        <v>3.8899999999999997</v>
      </c>
      <c r="I97" s="4">
        <f>AVERAGE(I87:I96)</f>
        <v>6.37</v>
      </c>
      <c r="J97" s="4">
        <f>AVERAGE(J87:J96)</f>
        <v>7.2910000000000013</v>
      </c>
      <c r="L97" s="22" t="s">
        <v>47</v>
      </c>
      <c r="M97" s="23">
        <v>10</v>
      </c>
      <c r="N97" s="24"/>
      <c r="O97" s="24"/>
      <c r="P97" s="24"/>
      <c r="Q97" s="25"/>
      <c r="R97" s="9"/>
    </row>
    <row r="99" spans="1:18" ht="14.5" thickBot="1" x14ac:dyDescent="0.3">
      <c r="A99" s="7" t="s">
        <v>27</v>
      </c>
      <c r="L99" s="42" t="s">
        <v>48</v>
      </c>
      <c r="M99" s="43"/>
      <c r="N99" s="43"/>
      <c r="O99" s="43"/>
      <c r="P99" s="43"/>
      <c r="Q99" s="43"/>
      <c r="R99" s="9"/>
    </row>
    <row r="100" spans="1:18" ht="23.5" thickBot="1" x14ac:dyDescent="0.3">
      <c r="B100" s="46" t="s">
        <v>34</v>
      </c>
      <c r="C100" s="46" t="s">
        <v>35</v>
      </c>
      <c r="D100" s="46" t="s">
        <v>31</v>
      </c>
      <c r="E100" s="46" t="s">
        <v>41</v>
      </c>
      <c r="F100" s="46" t="s">
        <v>36</v>
      </c>
      <c r="G100" s="46" t="s">
        <v>37</v>
      </c>
      <c r="H100" s="46" t="s">
        <v>38</v>
      </c>
      <c r="I100" s="46" t="s">
        <v>39</v>
      </c>
      <c r="J100" s="46" t="s">
        <v>40</v>
      </c>
      <c r="L100" s="10" t="s">
        <v>9</v>
      </c>
      <c r="M100" s="11" t="s">
        <v>10</v>
      </c>
      <c r="N100" s="47" t="s">
        <v>43</v>
      </c>
      <c r="O100" s="47" t="s">
        <v>44</v>
      </c>
      <c r="P100" s="47" t="s">
        <v>45</v>
      </c>
      <c r="Q100" s="48" t="s">
        <v>46</v>
      </c>
      <c r="R100" s="9"/>
    </row>
    <row r="101" spans="1:18" x14ac:dyDescent="0.25">
      <c r="A101">
        <v>1</v>
      </c>
      <c r="B101">
        <v>13</v>
      </c>
      <c r="C101">
        <v>19</v>
      </c>
      <c r="D101">
        <v>20</v>
      </c>
      <c r="E101">
        <v>9.4</v>
      </c>
      <c r="F101">
        <v>2.9</v>
      </c>
      <c r="G101">
        <v>9.3000000000000007</v>
      </c>
      <c r="H101">
        <v>17.600000000000001</v>
      </c>
      <c r="I101">
        <v>10.7</v>
      </c>
      <c r="J101">
        <v>10.029999999999999</v>
      </c>
      <c r="L101" s="12" t="s">
        <v>11</v>
      </c>
      <c r="M101" s="13">
        <v>10</v>
      </c>
      <c r="N101" s="14">
        <v>5</v>
      </c>
      <c r="O101" s="14">
        <v>13</v>
      </c>
      <c r="P101" s="15">
        <v>9.2000000000000011</v>
      </c>
      <c r="Q101" s="16">
        <v>2.8205594401741574</v>
      </c>
      <c r="R101" s="49" t="s">
        <v>50</v>
      </c>
    </row>
    <row r="102" spans="1:18" x14ac:dyDescent="0.25">
      <c r="A102">
        <v>2</v>
      </c>
      <c r="B102">
        <v>10</v>
      </c>
      <c r="C102">
        <v>20</v>
      </c>
      <c r="D102">
        <v>25</v>
      </c>
      <c r="E102">
        <v>12.5</v>
      </c>
      <c r="F102">
        <v>5.7</v>
      </c>
      <c r="G102">
        <v>14.8</v>
      </c>
      <c r="H102">
        <v>21.4</v>
      </c>
      <c r="I102">
        <v>4.9000000000000004</v>
      </c>
      <c r="J102">
        <v>9.85</v>
      </c>
      <c r="L102" s="17" t="s">
        <v>12</v>
      </c>
      <c r="M102" s="18">
        <v>10</v>
      </c>
      <c r="N102" s="19">
        <v>8</v>
      </c>
      <c r="O102" s="19">
        <v>20</v>
      </c>
      <c r="P102" s="20">
        <v>13</v>
      </c>
      <c r="Q102" s="21">
        <v>4.2163702135578394</v>
      </c>
      <c r="R102" s="49" t="s">
        <v>30</v>
      </c>
    </row>
    <row r="103" spans="1:18" x14ac:dyDescent="0.25">
      <c r="A103">
        <v>3</v>
      </c>
      <c r="B103">
        <v>12</v>
      </c>
      <c r="C103">
        <v>15</v>
      </c>
      <c r="D103">
        <v>18</v>
      </c>
      <c r="E103">
        <v>8.1</v>
      </c>
      <c r="F103">
        <v>3.4</v>
      </c>
      <c r="G103">
        <v>11.8</v>
      </c>
      <c r="H103">
        <v>18.100000000000001</v>
      </c>
      <c r="I103">
        <v>6</v>
      </c>
      <c r="J103">
        <v>8.9700000000000006</v>
      </c>
      <c r="L103" s="17" t="s">
        <v>13</v>
      </c>
      <c r="M103" s="18">
        <v>10</v>
      </c>
      <c r="N103" s="19">
        <v>18</v>
      </c>
      <c r="O103" s="19">
        <v>62</v>
      </c>
      <c r="P103" s="20">
        <v>30.6</v>
      </c>
      <c r="Q103" s="21">
        <v>16.036070452438015</v>
      </c>
      <c r="R103" s="49" t="s">
        <v>31</v>
      </c>
    </row>
    <row r="104" spans="1:18" x14ac:dyDescent="0.25">
      <c r="A104">
        <v>4</v>
      </c>
      <c r="B104">
        <v>8</v>
      </c>
      <c r="C104">
        <v>10</v>
      </c>
      <c r="D104">
        <v>26</v>
      </c>
      <c r="E104">
        <v>8.4</v>
      </c>
      <c r="F104">
        <v>3.7</v>
      </c>
      <c r="G104">
        <v>9.4</v>
      </c>
      <c r="H104">
        <v>11.7</v>
      </c>
      <c r="I104">
        <v>4</v>
      </c>
      <c r="J104">
        <v>6.38</v>
      </c>
      <c r="L104" s="17" t="s">
        <v>14</v>
      </c>
      <c r="M104" s="18">
        <v>10</v>
      </c>
      <c r="N104" s="19">
        <v>3.9</v>
      </c>
      <c r="O104" s="19">
        <v>12.5</v>
      </c>
      <c r="P104" s="20">
        <v>7.6700000000000017</v>
      </c>
      <c r="Q104" s="21">
        <v>2.8806056461947183</v>
      </c>
      <c r="R104" s="49" t="s">
        <v>51</v>
      </c>
    </row>
    <row r="105" spans="1:18" x14ac:dyDescent="0.25">
      <c r="A105">
        <v>5</v>
      </c>
      <c r="B105">
        <v>6</v>
      </c>
      <c r="C105">
        <v>10</v>
      </c>
      <c r="D105">
        <v>22</v>
      </c>
      <c r="E105">
        <v>4.8</v>
      </c>
      <c r="F105">
        <v>2.6</v>
      </c>
      <c r="G105">
        <v>9.3000000000000007</v>
      </c>
      <c r="H105">
        <v>9.9</v>
      </c>
      <c r="I105">
        <v>6.8</v>
      </c>
      <c r="J105">
        <v>8.31</v>
      </c>
      <c r="L105" s="17" t="s">
        <v>15</v>
      </c>
      <c r="M105" s="18">
        <v>10</v>
      </c>
      <c r="N105" s="19">
        <v>2</v>
      </c>
      <c r="O105" s="19">
        <v>5.7</v>
      </c>
      <c r="P105" s="20">
        <v>3.24</v>
      </c>
      <c r="Q105" s="21">
        <v>1.0689558768567891</v>
      </c>
      <c r="R105" s="49" t="s">
        <v>52</v>
      </c>
    </row>
    <row r="106" spans="1:18" x14ac:dyDescent="0.25">
      <c r="A106">
        <v>6</v>
      </c>
      <c r="B106">
        <v>7</v>
      </c>
      <c r="C106">
        <v>10</v>
      </c>
      <c r="D106">
        <v>62</v>
      </c>
      <c r="E106">
        <v>11</v>
      </c>
      <c r="F106">
        <v>3.7</v>
      </c>
      <c r="G106">
        <v>15.6</v>
      </c>
      <c r="H106">
        <v>17.399999999999999</v>
      </c>
      <c r="I106">
        <v>7</v>
      </c>
      <c r="J106">
        <v>8.3800000000000008</v>
      </c>
      <c r="L106" s="17" t="s">
        <v>16</v>
      </c>
      <c r="M106" s="18">
        <v>10</v>
      </c>
      <c r="N106" s="19">
        <v>8.3000000000000007</v>
      </c>
      <c r="O106" s="19">
        <v>15.6</v>
      </c>
      <c r="P106" s="20">
        <v>10.81</v>
      </c>
      <c r="Q106" s="21">
        <v>2.53528433645354</v>
      </c>
      <c r="R106" s="49" t="s">
        <v>33</v>
      </c>
    </row>
    <row r="107" spans="1:18" x14ac:dyDescent="0.25">
      <c r="A107">
        <v>7</v>
      </c>
      <c r="B107">
        <v>9</v>
      </c>
      <c r="C107">
        <v>10</v>
      </c>
      <c r="D107">
        <v>58</v>
      </c>
      <c r="E107">
        <v>8.1</v>
      </c>
      <c r="F107">
        <v>3.6</v>
      </c>
      <c r="G107">
        <v>10.3</v>
      </c>
      <c r="H107">
        <v>8</v>
      </c>
      <c r="I107">
        <v>5</v>
      </c>
      <c r="J107">
        <v>7.58</v>
      </c>
      <c r="L107" s="17" t="s">
        <v>17</v>
      </c>
      <c r="M107" s="18">
        <v>10</v>
      </c>
      <c r="N107" s="19">
        <v>6.9</v>
      </c>
      <c r="O107" s="19">
        <v>21.4</v>
      </c>
      <c r="P107" s="20">
        <v>13.260000000000002</v>
      </c>
      <c r="Q107" s="21">
        <v>5.0675876355959009</v>
      </c>
      <c r="R107" s="49" t="s">
        <v>53</v>
      </c>
    </row>
    <row r="108" spans="1:18" x14ac:dyDescent="0.25">
      <c r="A108">
        <v>8</v>
      </c>
      <c r="B108">
        <v>9</v>
      </c>
      <c r="C108">
        <v>12</v>
      </c>
      <c r="D108">
        <v>24</v>
      </c>
      <c r="E108">
        <v>6.3</v>
      </c>
      <c r="F108">
        <v>2.7</v>
      </c>
      <c r="G108">
        <v>10.7</v>
      </c>
      <c r="H108">
        <v>13.2</v>
      </c>
      <c r="I108">
        <v>5</v>
      </c>
      <c r="J108">
        <v>7.57</v>
      </c>
      <c r="L108" s="17" t="s">
        <v>18</v>
      </c>
      <c r="M108" s="18">
        <v>10</v>
      </c>
      <c r="N108" s="19">
        <v>4</v>
      </c>
      <c r="O108" s="19">
        <v>10.7</v>
      </c>
      <c r="P108" s="20">
        <v>6.0400000000000009</v>
      </c>
      <c r="Q108" s="21">
        <v>1.8833775806011686</v>
      </c>
      <c r="R108" s="49" t="s">
        <v>54</v>
      </c>
    </row>
    <row r="109" spans="1:18" x14ac:dyDescent="0.25">
      <c r="A109">
        <v>9</v>
      </c>
      <c r="B109">
        <v>5</v>
      </c>
      <c r="C109">
        <v>8</v>
      </c>
      <c r="D109">
        <v>32</v>
      </c>
      <c r="E109">
        <v>3.9</v>
      </c>
      <c r="F109">
        <v>2.1</v>
      </c>
      <c r="G109">
        <v>8.3000000000000007</v>
      </c>
      <c r="H109">
        <v>6.9</v>
      </c>
      <c r="I109">
        <v>5</v>
      </c>
      <c r="J109">
        <v>5.43</v>
      </c>
      <c r="L109" s="17" t="s">
        <v>19</v>
      </c>
      <c r="M109" s="18">
        <v>10</v>
      </c>
      <c r="N109" s="19">
        <v>5.43</v>
      </c>
      <c r="O109" s="19">
        <v>10.029999999999999</v>
      </c>
      <c r="P109" s="20">
        <v>7.907</v>
      </c>
      <c r="Q109" s="21">
        <v>1.50088159278324</v>
      </c>
      <c r="R109" s="49" t="s">
        <v>32</v>
      </c>
    </row>
    <row r="110" spans="1:18" ht="35" thickBot="1" x14ac:dyDescent="0.3">
      <c r="A110">
        <v>10</v>
      </c>
      <c r="B110">
        <v>13</v>
      </c>
      <c r="C110">
        <v>16</v>
      </c>
      <c r="D110">
        <v>19</v>
      </c>
      <c r="E110">
        <v>4.2</v>
      </c>
      <c r="F110">
        <v>2</v>
      </c>
      <c r="G110">
        <v>8.6</v>
      </c>
      <c r="H110">
        <v>8.4</v>
      </c>
      <c r="I110">
        <v>6</v>
      </c>
      <c r="J110">
        <v>6.57</v>
      </c>
      <c r="L110" s="22" t="s">
        <v>47</v>
      </c>
      <c r="M110" s="23">
        <v>10</v>
      </c>
      <c r="N110" s="24"/>
      <c r="O110" s="24"/>
      <c r="P110" s="24"/>
      <c r="Q110" s="25"/>
      <c r="R110" s="9"/>
    </row>
    <row r="111" spans="1:18" x14ac:dyDescent="0.25">
      <c r="A111" s="3" t="s">
        <v>42</v>
      </c>
      <c r="B111" s="4">
        <f>AVERAGE(B101:B110)</f>
        <v>9.1999999999999993</v>
      </c>
      <c r="C111" s="4">
        <f>AVERAGE(C101:C110)</f>
        <v>13</v>
      </c>
      <c r="D111" s="4">
        <f t="shared" ref="D111:H111" si="7">AVERAGE(D101:D110)</f>
        <v>30.6</v>
      </c>
      <c r="E111" s="4">
        <f t="shared" si="7"/>
        <v>7.67</v>
      </c>
      <c r="F111" s="4">
        <f t="shared" si="7"/>
        <v>3.2400000000000007</v>
      </c>
      <c r="G111" s="4">
        <f t="shared" si="7"/>
        <v>10.809999999999999</v>
      </c>
      <c r="H111" s="4">
        <f t="shared" si="7"/>
        <v>13.26</v>
      </c>
      <c r="I111" s="4">
        <f>AVERAGE(I101:I110)</f>
        <v>6.04</v>
      </c>
      <c r="J111" s="4">
        <f>AVERAGE(J101:J110)</f>
        <v>7.9069999999999991</v>
      </c>
      <c r="K111" s="5"/>
      <c r="L111" s="5"/>
    </row>
    <row r="114" spans="1:18" ht="14.5" thickBot="1" x14ac:dyDescent="0.3">
      <c r="A114" s="7" t="s">
        <v>28</v>
      </c>
      <c r="L114" s="44" t="s">
        <v>48</v>
      </c>
      <c r="M114" s="45"/>
      <c r="N114" s="45"/>
      <c r="O114" s="45"/>
      <c r="P114" s="45"/>
      <c r="Q114" s="45"/>
      <c r="R114" s="26"/>
    </row>
    <row r="115" spans="1:18" ht="23.5" thickBot="1" x14ac:dyDescent="0.3">
      <c r="B115" s="46" t="s">
        <v>34</v>
      </c>
      <c r="C115" s="46" t="s">
        <v>35</v>
      </c>
      <c r="D115" s="46" t="s">
        <v>31</v>
      </c>
      <c r="E115" s="46" t="s">
        <v>41</v>
      </c>
      <c r="F115" s="46" t="s">
        <v>36</v>
      </c>
      <c r="G115" s="46" t="s">
        <v>37</v>
      </c>
      <c r="H115" s="46" t="s">
        <v>38</v>
      </c>
      <c r="I115" s="46" t="s">
        <v>39</v>
      </c>
      <c r="J115" s="46" t="s">
        <v>40</v>
      </c>
      <c r="L115" s="27" t="s">
        <v>9</v>
      </c>
      <c r="M115" s="28" t="s">
        <v>10</v>
      </c>
      <c r="N115" s="47" t="s">
        <v>43</v>
      </c>
      <c r="O115" s="47" t="s">
        <v>44</v>
      </c>
      <c r="P115" s="47" t="s">
        <v>45</v>
      </c>
      <c r="Q115" s="48" t="s">
        <v>46</v>
      </c>
      <c r="R115" s="26"/>
    </row>
    <row r="116" spans="1:18" x14ac:dyDescent="0.25">
      <c r="A116">
        <v>1</v>
      </c>
      <c r="G116">
        <v>12.2</v>
      </c>
      <c r="H116">
        <v>3.53</v>
      </c>
      <c r="I116">
        <v>7.8</v>
      </c>
      <c r="J116">
        <v>8.18</v>
      </c>
      <c r="L116" s="29" t="s">
        <v>11</v>
      </c>
      <c r="M116" s="30">
        <v>9</v>
      </c>
      <c r="N116" s="31">
        <v>2</v>
      </c>
      <c r="O116" s="31">
        <v>11</v>
      </c>
      <c r="P116" s="32">
        <v>6.333333333333333</v>
      </c>
      <c r="Q116" s="33">
        <v>3.5</v>
      </c>
      <c r="R116" t="s">
        <v>0</v>
      </c>
    </row>
    <row r="117" spans="1:18" x14ac:dyDescent="0.25">
      <c r="A117">
        <v>2</v>
      </c>
      <c r="B117">
        <v>9</v>
      </c>
      <c r="C117">
        <v>19</v>
      </c>
      <c r="D117">
        <v>64</v>
      </c>
      <c r="E117">
        <v>11.06</v>
      </c>
      <c r="F117">
        <v>10.91</v>
      </c>
      <c r="G117">
        <v>28.75</v>
      </c>
      <c r="H117">
        <v>11.16</v>
      </c>
      <c r="I117">
        <v>5.2</v>
      </c>
      <c r="J117">
        <v>8.31</v>
      </c>
      <c r="L117" s="34" t="s">
        <v>12</v>
      </c>
      <c r="M117" s="35">
        <v>9</v>
      </c>
      <c r="N117" s="36">
        <v>8</v>
      </c>
      <c r="O117" s="36">
        <v>19</v>
      </c>
      <c r="P117" s="37">
        <v>13.222222222222221</v>
      </c>
      <c r="Q117" s="38">
        <v>3.7006005518624199</v>
      </c>
      <c r="R117" t="s">
        <v>1</v>
      </c>
    </row>
    <row r="118" spans="1:18" x14ac:dyDescent="0.25">
      <c r="A118">
        <v>3</v>
      </c>
      <c r="B118">
        <v>11</v>
      </c>
      <c r="C118">
        <v>15</v>
      </c>
      <c r="D118">
        <v>41</v>
      </c>
      <c r="E118">
        <v>10.6</v>
      </c>
      <c r="F118">
        <v>7.37</v>
      </c>
      <c r="G118">
        <v>25.69</v>
      </c>
      <c r="H118">
        <v>30.52</v>
      </c>
      <c r="I118">
        <v>8</v>
      </c>
      <c r="J118">
        <v>15.84</v>
      </c>
      <c r="L118" s="34" t="s">
        <v>13</v>
      </c>
      <c r="M118" s="35">
        <v>9</v>
      </c>
      <c r="N118" s="36">
        <v>10</v>
      </c>
      <c r="O118" s="36">
        <v>66</v>
      </c>
      <c r="P118" s="37">
        <v>40.222222222222229</v>
      </c>
      <c r="Q118" s="38">
        <v>18.444360776249322</v>
      </c>
      <c r="R118" t="s">
        <v>2</v>
      </c>
    </row>
    <row r="119" spans="1:18" x14ac:dyDescent="0.25">
      <c r="A119">
        <v>4</v>
      </c>
      <c r="B119">
        <v>2</v>
      </c>
      <c r="C119">
        <v>14</v>
      </c>
      <c r="D119">
        <v>52</v>
      </c>
      <c r="E119">
        <v>5</v>
      </c>
      <c r="F119">
        <v>5.68</v>
      </c>
      <c r="G119">
        <v>23.72</v>
      </c>
      <c r="H119">
        <v>5.03</v>
      </c>
      <c r="I119">
        <v>8.1999999999999993</v>
      </c>
      <c r="J119">
        <v>9.58</v>
      </c>
      <c r="L119" s="34" t="s">
        <v>14</v>
      </c>
      <c r="M119" s="35">
        <v>9</v>
      </c>
      <c r="N119" s="36">
        <v>1.3</v>
      </c>
      <c r="O119" s="36">
        <v>11.86</v>
      </c>
      <c r="P119" s="37">
        <v>6.5855555555555556</v>
      </c>
      <c r="Q119" s="38">
        <v>4.0580140189232692</v>
      </c>
      <c r="R119" t="s">
        <v>3</v>
      </c>
    </row>
    <row r="120" spans="1:18" x14ac:dyDescent="0.25">
      <c r="A120">
        <v>5</v>
      </c>
      <c r="B120">
        <v>6</v>
      </c>
      <c r="C120">
        <v>12</v>
      </c>
      <c r="D120">
        <v>40</v>
      </c>
      <c r="E120">
        <v>5.55</v>
      </c>
      <c r="F120">
        <v>4.46</v>
      </c>
      <c r="G120">
        <v>17.920000000000002</v>
      </c>
      <c r="H120">
        <v>17.39</v>
      </c>
      <c r="I120">
        <v>5.6</v>
      </c>
      <c r="J120">
        <v>9.6</v>
      </c>
      <c r="L120" s="34" t="s">
        <v>15</v>
      </c>
      <c r="M120" s="35">
        <v>9</v>
      </c>
      <c r="N120" s="36">
        <v>1.5</v>
      </c>
      <c r="O120" s="36">
        <v>10.91</v>
      </c>
      <c r="P120" s="37">
        <v>5.4122222222222227</v>
      </c>
      <c r="Q120" s="38">
        <v>3.006945201436908</v>
      </c>
      <c r="R120" t="s">
        <v>4</v>
      </c>
    </row>
    <row r="121" spans="1:18" x14ac:dyDescent="0.25">
      <c r="A121">
        <v>6</v>
      </c>
      <c r="B121">
        <v>10</v>
      </c>
      <c r="C121">
        <v>14</v>
      </c>
      <c r="D121">
        <v>66</v>
      </c>
      <c r="E121">
        <v>11.86</v>
      </c>
      <c r="F121">
        <v>7.29</v>
      </c>
      <c r="G121">
        <v>28.69</v>
      </c>
      <c r="H121">
        <v>12.23</v>
      </c>
      <c r="I121">
        <v>7.3</v>
      </c>
      <c r="J121">
        <v>7.47</v>
      </c>
      <c r="L121" s="34" t="s">
        <v>16</v>
      </c>
      <c r="M121" s="35">
        <v>10</v>
      </c>
      <c r="N121" s="36">
        <v>7.7</v>
      </c>
      <c r="O121" s="36">
        <v>28.75</v>
      </c>
      <c r="P121" s="37">
        <v>18.677000000000003</v>
      </c>
      <c r="Q121" s="38">
        <v>7.6240570273021673</v>
      </c>
      <c r="R121" t="s">
        <v>5</v>
      </c>
    </row>
    <row r="122" spans="1:18" x14ac:dyDescent="0.25">
      <c r="A122">
        <v>7</v>
      </c>
      <c r="B122">
        <v>9</v>
      </c>
      <c r="C122">
        <v>17</v>
      </c>
      <c r="D122">
        <v>38</v>
      </c>
      <c r="E122">
        <v>8.6999999999999993</v>
      </c>
      <c r="F122">
        <v>6.5</v>
      </c>
      <c r="G122">
        <v>16.8</v>
      </c>
      <c r="H122">
        <v>11.5</v>
      </c>
      <c r="I122">
        <v>9.1999999999999993</v>
      </c>
      <c r="J122">
        <v>9.08</v>
      </c>
      <c r="L122" s="34" t="s">
        <v>17</v>
      </c>
      <c r="M122" s="35">
        <v>10</v>
      </c>
      <c r="N122" s="36">
        <v>1.8</v>
      </c>
      <c r="O122" s="36">
        <v>30.52</v>
      </c>
      <c r="P122" s="37">
        <v>10.076000000000001</v>
      </c>
      <c r="Q122" s="38">
        <v>8.8050177613550424</v>
      </c>
      <c r="R122" t="s">
        <v>6</v>
      </c>
    </row>
    <row r="123" spans="1:18" x14ac:dyDescent="0.25">
      <c r="A123">
        <v>8</v>
      </c>
      <c r="B123">
        <v>2</v>
      </c>
      <c r="C123">
        <v>12</v>
      </c>
      <c r="D123">
        <v>25</v>
      </c>
      <c r="E123">
        <v>2.7</v>
      </c>
      <c r="F123">
        <v>2.9</v>
      </c>
      <c r="G123">
        <v>10.7</v>
      </c>
      <c r="H123">
        <v>1.8</v>
      </c>
      <c r="I123">
        <v>5</v>
      </c>
      <c r="J123">
        <v>9.07</v>
      </c>
      <c r="L123" s="34" t="s">
        <v>18</v>
      </c>
      <c r="M123" s="35">
        <v>10</v>
      </c>
      <c r="N123" s="36">
        <v>5</v>
      </c>
      <c r="O123" s="36">
        <v>9.1999999999999993</v>
      </c>
      <c r="P123" s="37">
        <v>6.84</v>
      </c>
      <c r="Q123" s="38">
        <v>1.4982953276603677</v>
      </c>
      <c r="R123" t="s">
        <v>7</v>
      </c>
    </row>
    <row r="124" spans="1:18" x14ac:dyDescent="0.25">
      <c r="A124">
        <v>9</v>
      </c>
      <c r="B124">
        <v>4</v>
      </c>
      <c r="C124">
        <v>8</v>
      </c>
      <c r="D124">
        <v>10</v>
      </c>
      <c r="E124">
        <v>1.3</v>
      </c>
      <c r="F124">
        <v>2.1</v>
      </c>
      <c r="G124">
        <v>14.6</v>
      </c>
      <c r="H124">
        <v>5</v>
      </c>
      <c r="I124">
        <v>6.9</v>
      </c>
      <c r="J124">
        <v>8.84</v>
      </c>
      <c r="L124" s="34" t="s">
        <v>19</v>
      </c>
      <c r="M124" s="35">
        <v>10</v>
      </c>
      <c r="N124" s="36">
        <v>7.25</v>
      </c>
      <c r="O124" s="36">
        <v>15.84</v>
      </c>
      <c r="P124" s="37">
        <v>9.322000000000001</v>
      </c>
      <c r="Q124" s="38">
        <v>2.4274806327182556</v>
      </c>
      <c r="R124" t="s">
        <v>8</v>
      </c>
    </row>
    <row r="125" spans="1:18" ht="35" thickBot="1" x14ac:dyDescent="0.3">
      <c r="A125">
        <v>10</v>
      </c>
      <c r="B125">
        <v>4</v>
      </c>
      <c r="C125">
        <v>8</v>
      </c>
      <c r="D125">
        <v>26</v>
      </c>
      <c r="E125">
        <v>2.5</v>
      </c>
      <c r="F125">
        <v>1.5</v>
      </c>
      <c r="G125">
        <v>7.7</v>
      </c>
      <c r="H125">
        <v>2.6</v>
      </c>
      <c r="I125">
        <v>5.2</v>
      </c>
      <c r="J125">
        <v>7.25</v>
      </c>
      <c r="L125" s="22" t="s">
        <v>47</v>
      </c>
      <c r="M125" s="39">
        <v>9</v>
      </c>
      <c r="N125" s="40"/>
      <c r="O125" s="40"/>
      <c r="P125" s="40"/>
      <c r="Q125" s="41"/>
      <c r="R125" s="26"/>
    </row>
    <row r="126" spans="1:18" x14ac:dyDescent="0.25">
      <c r="A126" s="3" t="s">
        <v>42</v>
      </c>
      <c r="B126" s="4">
        <f>AVERAGE(B116:B125)</f>
        <v>6.333333333333333</v>
      </c>
      <c r="C126" s="4">
        <f>AVERAGE(C116:C125)</f>
        <v>13.222222222222221</v>
      </c>
      <c r="D126" s="4">
        <f t="shared" ref="D126:F126" si="8">AVERAGE(D116:D125)</f>
        <v>40.222222222222221</v>
      </c>
      <c r="E126" s="4">
        <f t="shared" si="8"/>
        <v>6.5855555555555547</v>
      </c>
      <c r="F126" s="4">
        <f t="shared" si="8"/>
        <v>5.4122222222222227</v>
      </c>
      <c r="G126" s="4">
        <f>AVERAGE(G116:G125)</f>
        <v>18.677</v>
      </c>
      <c r="H126" s="4">
        <f>AVERAGE(H116:H125)</f>
        <v>10.075999999999999</v>
      </c>
      <c r="I126" s="4">
        <f>AVERAGE(I116:I125)</f>
        <v>6.839999999999999</v>
      </c>
      <c r="J126" s="4">
        <f>AVERAGE(J116:J125)</f>
        <v>9.3219999999999992</v>
      </c>
      <c r="K126" s="5"/>
      <c r="L126" s="5"/>
    </row>
    <row r="128" spans="1:18" ht="14.5" thickBot="1" x14ac:dyDescent="0.3">
      <c r="A128" s="7" t="s">
        <v>29</v>
      </c>
      <c r="L128" s="42" t="s">
        <v>48</v>
      </c>
      <c r="M128" s="43"/>
      <c r="N128" s="43"/>
      <c r="O128" s="43"/>
      <c r="P128" s="43"/>
      <c r="Q128" s="43"/>
      <c r="R128" s="9"/>
    </row>
    <row r="129" spans="1:18" ht="23.5" thickBot="1" x14ac:dyDescent="0.3">
      <c r="B129" s="46" t="s">
        <v>34</v>
      </c>
      <c r="C129" s="46" t="s">
        <v>35</v>
      </c>
      <c r="D129" s="46" t="s">
        <v>31</v>
      </c>
      <c r="E129" s="46" t="s">
        <v>41</v>
      </c>
      <c r="F129" s="46" t="s">
        <v>36</v>
      </c>
      <c r="G129" s="46" t="s">
        <v>37</v>
      </c>
      <c r="H129" s="46" t="s">
        <v>38</v>
      </c>
      <c r="I129" s="46" t="s">
        <v>39</v>
      </c>
      <c r="J129" s="46" t="s">
        <v>40</v>
      </c>
      <c r="L129" s="10" t="s">
        <v>9</v>
      </c>
      <c r="M129" s="11" t="s">
        <v>10</v>
      </c>
      <c r="N129" s="47" t="s">
        <v>43</v>
      </c>
      <c r="O129" s="47" t="s">
        <v>44</v>
      </c>
      <c r="P129" s="47" t="s">
        <v>45</v>
      </c>
      <c r="Q129" s="48" t="s">
        <v>46</v>
      </c>
      <c r="R129" s="9"/>
    </row>
    <row r="130" spans="1:18" x14ac:dyDescent="0.25">
      <c r="A130">
        <v>1</v>
      </c>
      <c r="B130">
        <v>6</v>
      </c>
      <c r="C130">
        <v>13</v>
      </c>
      <c r="D130">
        <v>24</v>
      </c>
      <c r="E130">
        <v>3.3</v>
      </c>
      <c r="F130">
        <v>1.6</v>
      </c>
      <c r="G130">
        <v>5.9</v>
      </c>
      <c r="H130">
        <v>2.9</v>
      </c>
      <c r="I130">
        <v>5</v>
      </c>
      <c r="J130">
        <v>8.92</v>
      </c>
      <c r="L130" s="12" t="s">
        <v>11</v>
      </c>
      <c r="M130" s="13">
        <v>10</v>
      </c>
      <c r="N130" s="14">
        <v>5</v>
      </c>
      <c r="O130" s="14">
        <v>12</v>
      </c>
      <c r="P130" s="15">
        <v>8.2000000000000011</v>
      </c>
      <c r="Q130" s="16">
        <v>2.3475755815545343</v>
      </c>
      <c r="R130" s="49" t="s">
        <v>50</v>
      </c>
    </row>
    <row r="131" spans="1:18" x14ac:dyDescent="0.25">
      <c r="A131">
        <v>2</v>
      </c>
      <c r="B131">
        <v>5</v>
      </c>
      <c r="C131">
        <v>12</v>
      </c>
      <c r="D131">
        <v>42</v>
      </c>
      <c r="E131">
        <v>4.4000000000000004</v>
      </c>
      <c r="F131">
        <v>4.5</v>
      </c>
      <c r="G131">
        <v>7.3</v>
      </c>
      <c r="H131">
        <v>3.8</v>
      </c>
      <c r="I131">
        <v>5</v>
      </c>
      <c r="J131">
        <v>8.17</v>
      </c>
      <c r="L131" s="17" t="s">
        <v>12</v>
      </c>
      <c r="M131" s="18">
        <v>10</v>
      </c>
      <c r="N131" s="19">
        <v>9</v>
      </c>
      <c r="O131" s="19">
        <v>19</v>
      </c>
      <c r="P131" s="20">
        <v>14.3</v>
      </c>
      <c r="Q131" s="21">
        <v>3.4334951418181574</v>
      </c>
      <c r="R131" s="49" t="s">
        <v>30</v>
      </c>
    </row>
    <row r="132" spans="1:18" x14ac:dyDescent="0.25">
      <c r="A132">
        <v>3</v>
      </c>
      <c r="B132">
        <v>6</v>
      </c>
      <c r="C132">
        <v>11</v>
      </c>
      <c r="D132">
        <v>35</v>
      </c>
      <c r="E132">
        <v>4.2</v>
      </c>
      <c r="F132">
        <v>1.5</v>
      </c>
      <c r="G132">
        <v>12.6</v>
      </c>
      <c r="H132">
        <v>3.2</v>
      </c>
      <c r="I132">
        <v>8</v>
      </c>
      <c r="J132">
        <v>10.06</v>
      </c>
      <c r="L132" s="17" t="s">
        <v>13</v>
      </c>
      <c r="M132" s="18">
        <v>10</v>
      </c>
      <c r="N132" s="19">
        <v>22</v>
      </c>
      <c r="O132" s="19">
        <v>67</v>
      </c>
      <c r="P132" s="20">
        <v>45.1</v>
      </c>
      <c r="Q132" s="21">
        <v>16.454989111715225</v>
      </c>
      <c r="R132" s="49" t="s">
        <v>31</v>
      </c>
    </row>
    <row r="133" spans="1:18" x14ac:dyDescent="0.25">
      <c r="A133">
        <v>4</v>
      </c>
      <c r="B133">
        <v>6</v>
      </c>
      <c r="C133">
        <v>9</v>
      </c>
      <c r="D133">
        <v>32</v>
      </c>
      <c r="E133">
        <v>2.2999999999999998</v>
      </c>
      <c r="F133">
        <v>1.4</v>
      </c>
      <c r="G133">
        <v>7.8</v>
      </c>
      <c r="H133">
        <v>2</v>
      </c>
      <c r="I133">
        <v>4.3</v>
      </c>
      <c r="J133">
        <v>12.06</v>
      </c>
      <c r="L133" s="17" t="s">
        <v>14</v>
      </c>
      <c r="M133" s="18">
        <v>10</v>
      </c>
      <c r="N133" s="19">
        <v>2.2999999999999998</v>
      </c>
      <c r="O133" s="19">
        <v>11.8</v>
      </c>
      <c r="P133" s="20">
        <v>7.1499999999999995</v>
      </c>
      <c r="Q133" s="21">
        <v>3.5927364995996514</v>
      </c>
      <c r="R133" s="49" t="s">
        <v>51</v>
      </c>
    </row>
    <row r="134" spans="1:18" x14ac:dyDescent="0.25">
      <c r="A134">
        <v>5</v>
      </c>
      <c r="B134">
        <v>8</v>
      </c>
      <c r="C134">
        <v>18</v>
      </c>
      <c r="D134">
        <v>22</v>
      </c>
      <c r="E134">
        <v>5.7</v>
      </c>
      <c r="F134">
        <v>3.3</v>
      </c>
      <c r="G134">
        <v>9.3000000000000007</v>
      </c>
      <c r="H134">
        <v>5.8</v>
      </c>
      <c r="I134">
        <v>5.7</v>
      </c>
      <c r="J134">
        <v>11.1</v>
      </c>
      <c r="L134" s="17" t="s">
        <v>15</v>
      </c>
      <c r="M134" s="18">
        <v>10</v>
      </c>
      <c r="N134" s="19">
        <v>1.4</v>
      </c>
      <c r="O134" s="19">
        <v>10.4</v>
      </c>
      <c r="P134" s="20">
        <v>4.7979999999999992</v>
      </c>
      <c r="Q134" s="21">
        <v>3.1473509143052003</v>
      </c>
      <c r="R134" s="49" t="s">
        <v>52</v>
      </c>
    </row>
    <row r="135" spans="1:18" x14ac:dyDescent="0.25">
      <c r="A135">
        <v>6</v>
      </c>
      <c r="B135">
        <v>10</v>
      </c>
      <c r="C135">
        <v>18</v>
      </c>
      <c r="D135">
        <v>66</v>
      </c>
      <c r="E135">
        <v>11.8</v>
      </c>
      <c r="F135">
        <v>10.4</v>
      </c>
      <c r="G135">
        <v>26.5</v>
      </c>
      <c r="H135">
        <v>15.5</v>
      </c>
      <c r="I135">
        <v>8</v>
      </c>
      <c r="J135">
        <v>13.23</v>
      </c>
      <c r="L135" s="17" t="s">
        <v>16</v>
      </c>
      <c r="M135" s="18">
        <v>10</v>
      </c>
      <c r="N135" s="19">
        <v>5.9</v>
      </c>
      <c r="O135" s="19">
        <v>26.5</v>
      </c>
      <c r="P135" s="20">
        <v>15.786000000000001</v>
      </c>
      <c r="Q135" s="21">
        <v>7.9617421320825112</v>
      </c>
      <c r="R135" s="49" t="s">
        <v>33</v>
      </c>
    </row>
    <row r="136" spans="1:18" x14ac:dyDescent="0.25">
      <c r="A136">
        <v>7</v>
      </c>
      <c r="B136">
        <v>10</v>
      </c>
      <c r="C136">
        <v>19</v>
      </c>
      <c r="D136">
        <v>53</v>
      </c>
      <c r="E136">
        <v>10.4</v>
      </c>
      <c r="F136">
        <v>7.9</v>
      </c>
      <c r="G136">
        <v>21.1</v>
      </c>
      <c r="H136">
        <v>16</v>
      </c>
      <c r="I136">
        <v>5.8</v>
      </c>
      <c r="J136">
        <v>7.11</v>
      </c>
      <c r="L136" s="17" t="s">
        <v>17</v>
      </c>
      <c r="M136" s="18">
        <v>10</v>
      </c>
      <c r="N136" s="19">
        <v>2</v>
      </c>
      <c r="O136" s="19">
        <v>16</v>
      </c>
      <c r="P136" s="20">
        <v>7.0969999999999995</v>
      </c>
      <c r="Q136" s="21">
        <v>5.0227085433171528</v>
      </c>
      <c r="R136" s="49" t="s">
        <v>53</v>
      </c>
    </row>
    <row r="137" spans="1:18" x14ac:dyDescent="0.25">
      <c r="A137">
        <v>8</v>
      </c>
      <c r="B137">
        <v>10</v>
      </c>
      <c r="C137">
        <v>13</v>
      </c>
      <c r="D137">
        <v>67</v>
      </c>
      <c r="E137">
        <v>7.8</v>
      </c>
      <c r="F137">
        <v>4.5</v>
      </c>
      <c r="G137">
        <v>24.4</v>
      </c>
      <c r="H137">
        <v>5.3</v>
      </c>
      <c r="I137">
        <v>6.5</v>
      </c>
      <c r="J137">
        <v>9.36</v>
      </c>
      <c r="L137" s="17" t="s">
        <v>18</v>
      </c>
      <c r="M137" s="18">
        <v>10</v>
      </c>
      <c r="N137" s="19">
        <v>4.3</v>
      </c>
      <c r="O137" s="19">
        <v>9</v>
      </c>
      <c r="P137" s="20">
        <v>6.43</v>
      </c>
      <c r="Q137" s="21">
        <v>1.5427608729518361</v>
      </c>
      <c r="R137" s="49" t="s">
        <v>54</v>
      </c>
    </row>
    <row r="138" spans="1:18" x14ac:dyDescent="0.25">
      <c r="A138">
        <v>9</v>
      </c>
      <c r="B138">
        <v>12</v>
      </c>
      <c r="C138">
        <v>13</v>
      </c>
      <c r="D138">
        <v>55</v>
      </c>
      <c r="E138">
        <v>10.48</v>
      </c>
      <c r="F138">
        <v>4.4800000000000004</v>
      </c>
      <c r="G138">
        <v>22.64</v>
      </c>
      <c r="H138">
        <v>8.1300000000000008</v>
      </c>
      <c r="I138">
        <v>7</v>
      </c>
      <c r="J138">
        <v>12.49</v>
      </c>
      <c r="L138" s="17" t="s">
        <v>19</v>
      </c>
      <c r="M138" s="18">
        <v>10</v>
      </c>
      <c r="N138" s="19">
        <v>7.11</v>
      </c>
      <c r="O138" s="19">
        <v>13.23</v>
      </c>
      <c r="P138" s="20">
        <v>10.17</v>
      </c>
      <c r="Q138" s="21">
        <v>1.9921568434460397</v>
      </c>
      <c r="R138" s="49" t="s">
        <v>32</v>
      </c>
    </row>
    <row r="139" spans="1:18" ht="35" thickBot="1" x14ac:dyDescent="0.3">
      <c r="A139">
        <v>10</v>
      </c>
      <c r="B139">
        <v>9</v>
      </c>
      <c r="C139">
        <v>17</v>
      </c>
      <c r="D139">
        <v>55</v>
      </c>
      <c r="E139">
        <v>11.12</v>
      </c>
      <c r="F139">
        <v>8.4</v>
      </c>
      <c r="G139">
        <v>20.32</v>
      </c>
      <c r="H139">
        <v>8.34</v>
      </c>
      <c r="I139">
        <v>9</v>
      </c>
      <c r="J139">
        <v>9.1999999999999993</v>
      </c>
      <c r="L139" s="22" t="s">
        <v>47</v>
      </c>
      <c r="M139" s="23">
        <v>10</v>
      </c>
      <c r="N139" s="24"/>
      <c r="O139" s="24"/>
      <c r="P139" s="24"/>
      <c r="Q139" s="25"/>
      <c r="R139" s="9"/>
    </row>
    <row r="140" spans="1:18" x14ac:dyDescent="0.25">
      <c r="A140" s="3" t="s">
        <v>42</v>
      </c>
      <c r="B140" s="4">
        <f>AVERAGE(B130:B139)</f>
        <v>8.1999999999999993</v>
      </c>
      <c r="C140" s="4">
        <f>AVERAGE(C130:C139)</f>
        <v>14.3</v>
      </c>
      <c r="D140" s="4">
        <f t="shared" ref="D140:H140" si="9">AVERAGE(D130:D139)</f>
        <v>45.1</v>
      </c>
      <c r="E140" s="4">
        <f t="shared" si="9"/>
        <v>7.15</v>
      </c>
      <c r="F140" s="4">
        <f t="shared" si="9"/>
        <v>4.798</v>
      </c>
      <c r="G140" s="4">
        <f t="shared" si="9"/>
        <v>15.786000000000001</v>
      </c>
      <c r="H140" s="4">
        <f t="shared" si="9"/>
        <v>7.0969999999999995</v>
      </c>
      <c r="I140" s="4">
        <f>AVERAGE(I130:I139)</f>
        <v>6.43</v>
      </c>
      <c r="J140" s="4">
        <f>AVERAGE(J130:J139)</f>
        <v>10.17</v>
      </c>
      <c r="K140" s="5"/>
      <c r="L140" s="5"/>
    </row>
  </sheetData>
  <mergeCells count="10">
    <mergeCell ref="L128:Q128"/>
    <mergeCell ref="L29:Q29"/>
    <mergeCell ref="L43:Q43"/>
    <mergeCell ref="L57:Q57"/>
    <mergeCell ref="L71:Q71"/>
    <mergeCell ref="L16:Q16"/>
    <mergeCell ref="L2:Q2"/>
    <mergeCell ref="L114:Q114"/>
    <mergeCell ref="L86:Q86"/>
    <mergeCell ref="L99:Q9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wangyu</dc:creator>
  <cp:lastModifiedBy>yumisuo</cp:lastModifiedBy>
  <dcterms:created xsi:type="dcterms:W3CDTF">2019-03-06T01:57:37Z</dcterms:created>
  <dcterms:modified xsi:type="dcterms:W3CDTF">2021-11-07T10:16:52Z</dcterms:modified>
</cp:coreProperties>
</file>