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<sst xmlns="http://schemas.openxmlformats.org/spreadsheetml/2006/main" count="7">
  <si>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RC DNA</t>
  </si>
  <si>
    <t>NS DNA</t>
  </si>
  <si>
    <t>RC/NS</t>
  </si>
  <si>
    <t>Total</t>
  </si>
  <si>
    <t>EPR(-)</t>
  </si>
  <si>
    <t>EPR(+)</t>
  </si>
  <si>
    <t>EPR(+)+Cyclocytidine HCl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</si>
</sst>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Arial Regular"/>
      <charset val="134"/>
    </font>
    <font>
      <sz val="12"/>
      <color theme="1"/>
      <name val="Arial Regular"/>
      <charset val="134"/>
    </font>
    <font>
      <b/>
      <sz val="12"/>
      <color theme="1"/>
      <name val="Arial Bold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R4"/>
  <sheetViews>
    <sheetView tabSelected="1" workbookViewId="0">
      <selection activeCell="R2" sqref="R2:R4"/>
    </sheetView>
  </sheetViews>
  <sheetFormatPr defaultColWidth="9" defaultRowHeight="14" outlineLevelRow="3"/>
  <cols>
    <col min="1" max="1" width="7.14285714285714" style="2" customWidth="1"/>
    <col min="2" max="2" width="27.6785714285714" style="2" customWidth="1"/>
    <col min="3" max="3" width="14.1339285714286" style="2" customWidth="1"/>
    <col min="4" max="4" width="13.9821428571429" style="2" customWidth="1"/>
    <col min="5" max="5" width="14.5803571428571" style="2" customWidth="1"/>
    <col min="6" max="6" width="10.2678571428571" style="2" customWidth="1"/>
    <col min="7" max="7" width="10.5625" style="2" customWidth="1"/>
    <col min="8" max="8" width="27.6785714285714" style="2" customWidth="1"/>
    <col min="9" max="9" width="12.3571428571429" style="2" customWidth="1"/>
    <col min="10" max="10" width="12.6517857142857" style="2" customWidth="1"/>
    <col min="11" max="11" width="15.625" style="2" customWidth="1"/>
    <col min="12" max="12" width="11.5" style="2"/>
    <col min="13" max="13" width="9" style="2"/>
    <col min="14" max="14" width="27.9732142857143" style="2" customWidth="1"/>
    <col min="15" max="15" width="12.6517857142857" style="2" customWidth="1"/>
    <col min="16" max="16" width="14.1339285714286" style="2" customWidth="1"/>
    <col min="17" max="17" width="16.0714285714286" style="2" customWidth="1"/>
    <col min="18" max="18" width="12.8571428571429" style="2"/>
    <col min="19" max="16384" width="9" style="2"/>
  </cols>
  <sheetData>
    <row r="1" s="1" customFormat="1" ht="23" customHeight="1" spans="2:18">
      <c r="B1" s="3"/>
      <c r="C1" s="1" t="s">
        <v>0</v>
      </c>
      <c r="D1" s="1" t="s">
        <v>1</v>
      </c>
      <c r="E1" s="1" t="s">
        <v>2</v>
      </c>
      <c r="F1" s="1" t="s">
        <v>3</v>
      </c>
      <c r="I1" s="1" t="s">
        <v>0</v>
      </c>
      <c r="J1" s="1" t="s">
        <v>1</v>
      </c>
      <c r="K1" s="1" t="s">
        <v>2</v>
      </c>
      <c r="L1" s="1" t="s">
        <v>3</v>
      </c>
      <c r="O1" s="1" t="s">
        <v>0</v>
      </c>
      <c r="P1" s="1" t="s">
        <v>1</v>
      </c>
      <c r="Q1" s="1" t="s">
        <v>2</v>
      </c>
      <c r="R1" s="1" t="s">
        <v>3</v>
      </c>
    </row>
    <row r="2" ht="23" customHeight="1" spans="2:18">
      <c r="B2" s="4" t="s">
        <v>4</v>
      </c>
      <c r="C2" s="5">
        <v>724.648</v>
      </c>
      <c r="D2" s="5">
        <v>11584.765</v>
      </c>
      <c r="E2" s="5">
        <f>C2/D2</f>
        <v>0.0625518083448391</v>
      </c>
      <c r="F2" s="2">
        <f>C2+D2</f>
        <v>12309.413</v>
      </c>
      <c r="H2" s="4" t="s">
        <v>4</v>
      </c>
      <c r="I2" s="5">
        <v>675.163</v>
      </c>
      <c r="J2" s="5">
        <v>4653.731</v>
      </c>
      <c r="K2" s="5">
        <f>I2/J2</f>
        <v>0.145079936936621</v>
      </c>
      <c r="L2" s="2">
        <f>I2+J2</f>
        <v>5328.894</v>
      </c>
      <c r="N2" s="4" t="s">
        <v>4</v>
      </c>
      <c r="O2" s="5">
        <v>865.477</v>
      </c>
      <c r="P2" s="5">
        <v>7091.53</v>
      </c>
      <c r="Q2" s="5">
        <f>O2/P2</f>
        <v>0.12204376206545</v>
      </c>
      <c r="R2" s="2">
        <f>O2+P2</f>
        <v>7957.007</v>
      </c>
    </row>
    <row r="3" ht="23" customHeight="1" spans="2:18">
      <c r="B3" s="4" t="s">
        <v>5</v>
      </c>
      <c r="C3" s="5">
        <v>1873.64</v>
      </c>
      <c r="D3" s="5">
        <v>8578.794</v>
      </c>
      <c r="E3" s="5">
        <f>C3/D3</f>
        <v>0.218403659069095</v>
      </c>
      <c r="F3" s="2">
        <f>C3+D3</f>
        <v>10452.434</v>
      </c>
      <c r="H3" s="4" t="s">
        <v>5</v>
      </c>
      <c r="I3" s="5">
        <v>1831.882</v>
      </c>
      <c r="J3" s="5">
        <v>4608.296</v>
      </c>
      <c r="K3" s="5">
        <f>I3/J3</f>
        <v>0.397518301775754</v>
      </c>
      <c r="L3" s="2">
        <f>I3+J3</f>
        <v>6440.178</v>
      </c>
      <c r="N3" s="4" t="s">
        <v>5</v>
      </c>
      <c r="O3" s="5">
        <v>3308.338</v>
      </c>
      <c r="P3" s="5">
        <v>10460.765</v>
      </c>
      <c r="Q3" s="5">
        <f>O3/P3</f>
        <v>0.316261573603843</v>
      </c>
      <c r="R3" s="2">
        <f>O3+P3</f>
        <v>13769.103</v>
      </c>
    </row>
    <row r="4" ht="23" customHeight="1" spans="2:18">
      <c r="B4" s="4" t="s">
        <v>6</v>
      </c>
      <c r="C4" s="5">
        <v>1199.154</v>
      </c>
      <c r="D4" s="5">
        <v>10646.622</v>
      </c>
      <c r="E4" s="5">
        <f>C4/D4</f>
        <v>0.112632344794433</v>
      </c>
      <c r="F4" s="2">
        <f>C4+D4</f>
        <v>11845.776</v>
      </c>
      <c r="H4" s="4" t="s">
        <v>6</v>
      </c>
      <c r="I4" s="5">
        <v>906.083</v>
      </c>
      <c r="J4" s="5">
        <v>5191.024</v>
      </c>
      <c r="K4" s="5">
        <f>I4/J4</f>
        <v>0.17454802751827</v>
      </c>
      <c r="L4" s="2">
        <f>I4+J4</f>
        <v>6097.107</v>
      </c>
      <c r="N4" s="4" t="s">
        <v>6</v>
      </c>
      <c r="O4" s="5">
        <v>862.861</v>
      </c>
      <c r="P4" s="5">
        <v>15684.078</v>
      </c>
      <c r="Q4" s="5">
        <f>O4/P4</f>
        <v>0.0550150923758477</v>
      </c>
      <c r="R4" s="2">
        <f>O4+P4</f>
        <v>16546.939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xiaoyihan</dc:creator>
  <cp:lastModifiedBy>xiaoyihan</cp:lastModifiedBy>
  <dcterms:created xsi:type="dcterms:W3CDTF">2015-06-06T10:19:00Z</dcterms:created>
  <dcterms:modified xsi:type="dcterms:W3CDTF">2022-04-08T18:49:21Z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