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Table S2" sheetId="1" r:id="rId1"/>
  </sheets>
  <definedNames>
    <definedName name="_xlnm._FilterDatabase" localSheetId="0" hidden="1">'Table S2'!$A$1:$T$182</definedName>
  </definedNames>
  <calcPr calcId="124519"/>
</workbook>
</file>

<file path=xl/calcChain.xml><?xml version="1.0" encoding="utf-8"?>
<calcChain xmlns="http://schemas.openxmlformats.org/spreadsheetml/2006/main">
  <c r="K3" i="1"/>
  <c r="K45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42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111"/>
  <c r="K60"/>
  <c r="K59"/>
  <c r="K58"/>
  <c r="K57"/>
  <c r="K56"/>
  <c r="K55"/>
  <c r="K54"/>
  <c r="K53"/>
  <c r="K52"/>
  <c r="K51"/>
  <c r="K50"/>
  <c r="K49"/>
  <c r="K48"/>
  <c r="K47"/>
  <c r="K46"/>
  <c r="K61"/>
  <c r="K44"/>
  <c r="K43"/>
  <c r="K35"/>
  <c r="K41"/>
  <c r="K40"/>
  <c r="K39"/>
  <c r="K38"/>
  <c r="K37"/>
  <c r="K36"/>
  <c r="K2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<sst xmlns="http://schemas.openxmlformats.org/spreadsheetml/2006/main" count="650" uniqueCount="552">
  <si>
    <t>Published Protein Accession</t>
  </si>
  <si>
    <t>SubjectProteinAccession</t>
  </si>
  <si>
    <t>Identity</t>
  </si>
  <si>
    <t>Published_start</t>
  </si>
  <si>
    <t>Published_end</t>
  </si>
  <si>
    <t>Subject_start</t>
  </si>
  <si>
    <t>subject_end</t>
  </si>
  <si>
    <t>Expect</t>
  </si>
  <si>
    <t>Score</t>
  </si>
  <si>
    <t>Published_length</t>
  </si>
  <si>
    <t>Coverge=(Published_end-Published_start+1)/Published_length</t>
  </si>
  <si>
    <t>plant ovule development (GO:0048481)</t>
  </si>
  <si>
    <t>plant-type ovary development (GO:0035670)</t>
  </si>
  <si>
    <t>Reference</t>
  </si>
  <si>
    <t>Gene name</t>
  </si>
  <si>
    <t>BAA33459.1</t>
  </si>
  <si>
    <t>TraesCS7B02G286600.2</t>
  </si>
  <si>
    <t>Murai K, Takumi S,  Koga H, Ogihara Y: Pistillody, homeotic transformation of stamens into pistil-like structures, caused by nuclear±cytoplasm interaction in wheat. The Plant Journal, 2002, 29(2), 169-181.</t>
  </si>
  <si>
    <t xml:space="preserve"> WAP3 gene</t>
  </si>
  <si>
    <t>BAG84632.1</t>
  </si>
  <si>
    <t>Zhu, Y, Saraike, T, Yamamoto, Y, Hagita, H, Takumi, S, Murai, K. orf260cra, a novel mitochondrial gene, is associated with the homeotic transformation of stamen into pistil-like structures (pistillody) in alloplasmic wheat. Plant Cell Physiol. 2008, 49, 1723–1733.</t>
  </si>
  <si>
    <t>orf260cra gene</t>
  </si>
  <si>
    <t>BAM65843.1</t>
  </si>
  <si>
    <t>TraesCS5D02G102100.1</t>
  </si>
  <si>
    <t>Mika Yamamoto, Naoki Shitsukawa, Maki Yamada, Keisuke Kato, Shigeo Takumi, Kanako Kawaura, Yasunari Ogihara, Koji Murai: Identification of a novel homolog for a calmodulin-binding protein that is upregulated in alloplasmic wheat showing pistillody. Planta (2013) 237:1001–1013</t>
  </si>
  <si>
    <t>WCBP1 gene</t>
  </si>
  <si>
    <t>BAA82046.1</t>
  </si>
  <si>
    <t>TraesCS4D02G236200.1</t>
  </si>
  <si>
    <t>Hama, E, Takumi, S, Ogihara, Y, Murai, K. Pistillody is caused by alterations to the class-B MADS-box gene expression pattern in alloplasmic wheats. Planta 2004, 218, 712–720.</t>
  </si>
  <si>
    <t>orf25 gene</t>
  </si>
  <si>
    <t>WPPK1 gene</t>
  </si>
  <si>
    <t>comp108827_c0</t>
  </si>
  <si>
    <t>TraesCS2D02G265100.1</t>
  </si>
  <si>
    <t>Yang ZJ, Peng ZS, Wei SH, Liao ML, Yu Y, Jang ZY. Pistillody mutant reveals key insights into stamen and pistil development in wheat (Triticum aestivum L.). BMC Genomics. 2016;16:211.</t>
  </si>
  <si>
    <t>comp118609_c0</t>
  </si>
  <si>
    <t>TraesCS1D02G309800.1</t>
  </si>
  <si>
    <t>comp109741_c0</t>
  </si>
  <si>
    <t>TraesCS5A02G452600.1</t>
  </si>
  <si>
    <t>comp118917_c0</t>
  </si>
  <si>
    <t>TraesCS2D02G374500.1</t>
  </si>
  <si>
    <t>Yang ZJ, Peng ZS, Wei SH, Liao ML, Yu Y, Jang ZY. Pistillody mutant reveals key insights into stamen and pistil development in wheat (Triticum aestivum L.). BMC Genomics. 2016;16:212.</t>
  </si>
  <si>
    <t>comp104554_c0</t>
  </si>
  <si>
    <t>TraesCS5B02G423700.1</t>
  </si>
  <si>
    <t>Yang ZJ, Peng ZS, Wei SH, Liao ML, Yu Y, Jang ZY. Pistillody mutant reveals key insights into stamen and pistil development in wheat (Triticum aestivum L.). BMC Genomics. 2016;16:213.</t>
  </si>
  <si>
    <t>comp101831_c0</t>
  </si>
  <si>
    <t>TraesCS4D02G217600.1</t>
  </si>
  <si>
    <t>Yang ZJ, Peng ZS, Wei SH, Liao ML, Yu Y, Jang ZY. Pistillody mutant reveals key insights into stamen and pistil development in wheat (Triticum aestivum L.). BMC Genomics. 2016;16:214.</t>
  </si>
  <si>
    <t>Yang ZJ, Peng ZS, Wei SH, Liao ML, Yu Y, Jang ZY. Pistillody mutant reveals key insights into stamen and pistil development in wheat (Triticum aestivum L.). BMC Genomics. 2016;16:215.</t>
  </si>
  <si>
    <t>comp112524_c0</t>
  </si>
  <si>
    <t>TraesCS1B02G244800.1</t>
  </si>
  <si>
    <t>Yang ZJ, Peng ZS, Wei SH, Liao ML, Yu Y, Jang ZY. Pistillody mutant reveals key insights into stamen and pistil development in wheat (Triticum aestivum L.). BMC Genomics. 2016;16:216.</t>
  </si>
  <si>
    <t>comp106200_c0</t>
  </si>
  <si>
    <t>TraesCS6B02G411000.1</t>
  </si>
  <si>
    <t>Yang ZJ, Peng ZS, Wei SH, Liao ML, Yu Y, Jang ZY. Pistillody mutant reveals key insights into stamen and pistil development in wheat (Triticum aestivum L.). BMC Genomics. 2016;16:217.</t>
  </si>
  <si>
    <t>comp128379_c0</t>
  </si>
  <si>
    <t>TraesCS6D02G082700.1</t>
  </si>
  <si>
    <t>Yang ZJ, Peng ZS, Wei SH, Liao ML, Yu Y, Jang ZY. Pistillody mutant reveals key insights into stamen and pistil development in wheat (Triticum aestivum L.). BMC Genomics. 2016;16:218.</t>
  </si>
  <si>
    <t>comp109302_c0</t>
  </si>
  <si>
    <t>TraesCS1D02G210500.1</t>
  </si>
  <si>
    <t>Yang ZJ, Peng ZS, Wei SH, Liao ML, Yu Y, Jang ZY. Pistillody mutant reveals key insights into stamen and pistil development in wheat (Triticum aestivum L.). BMC Genomics. 2016;16:219.</t>
  </si>
  <si>
    <t>comp107562_c0</t>
  </si>
  <si>
    <t>TraesCS5B02G024600.1</t>
  </si>
  <si>
    <t>Yang ZJ, Peng ZS, Wei SH, Liao ML, Yu Y, Jang ZY. Pistillody mutant reveals key insights into stamen and pistil development in wheat (Triticum aestivum L.). BMC Genomics. 2016;16:220.</t>
  </si>
  <si>
    <t>comp111026_c0</t>
  </si>
  <si>
    <t>TraesCS3D02G174800.1</t>
  </si>
  <si>
    <t>Yang ZJ, Peng ZS, Wei SH, Liao ML, Yu Y, Jang ZY. Pistillody mutant reveals key insights into stamen and pistil development in wheat (Triticum aestivum L.). BMC Genomics. 2016;16:221.</t>
  </si>
  <si>
    <t>comp116532_c0</t>
  </si>
  <si>
    <t>TraesCS2D02G197300.1</t>
  </si>
  <si>
    <t>Yang ZJ, Peng ZS, Wei SH, Liao ML, Yu Y, Jang ZY. Pistillody mutant reveals key insights into stamen and pistil development in wheat (Triticum aestivum L.). BMC Genomics. 2016;16:222.</t>
  </si>
  <si>
    <t>comp107737_c0</t>
  </si>
  <si>
    <t>TraesCS4A02G195500.1</t>
  </si>
  <si>
    <t>Yang ZJ, Peng ZS, Wei SH, Liao ML, Yu Y, Jang ZY. Pistillody mutant reveals key insights into stamen and pistil development in wheat (Triticum aestivum L.). BMC Genomics. 2016;16:223.</t>
  </si>
  <si>
    <t>comp119854_c0</t>
  </si>
  <si>
    <t>TraesCS7A02G535900.1</t>
  </si>
  <si>
    <t>Yang ZJ, Peng ZS, Wei SH, Liao ML, Yu Y, Jang ZY. Pistillody mutant reveals key insights into stamen and pistil development in wheat (Triticum aestivum L.). BMC Genomics. 2016;16:224.</t>
  </si>
  <si>
    <t>comp110471_c0</t>
  </si>
  <si>
    <t>TraesCS7B02G041600.1</t>
  </si>
  <si>
    <t>Yang ZJ, Peng ZS, Wei SH, Liao ML, Yu Y, Jang ZY. Pistillody mutant reveals key insights into stamen and pistil development in wheat (Triticum aestivum L.). BMC Genomics. 2016;16:225.</t>
  </si>
  <si>
    <t>comp127876_c0</t>
  </si>
  <si>
    <t>TraesCS6A02G339300.1</t>
  </si>
  <si>
    <t>Yang ZJ, Peng ZS, Wei SH, Liao ML, Yu Y, Jang ZY. Pistillody mutant reveals key insights into stamen and pistil development in wheat (Triticum aestivum L.). BMC Genomics. 2016;16:226.</t>
  </si>
  <si>
    <t>comp122918_c0</t>
  </si>
  <si>
    <t>TraesCS4D02G062100.1</t>
  </si>
  <si>
    <t>Yang ZJ, Peng ZS, Wei SH, Liao ML, Yu Y, Jang ZY. Pistillody mutant reveals key insights into stamen and pistil development in wheat (Triticum aestivum L.). BMC Genomics. 2016;16:227.</t>
  </si>
  <si>
    <t>comp106398_c0</t>
  </si>
  <si>
    <t>TraesCS4D02G269200.1</t>
  </si>
  <si>
    <t>Yang ZJ, Peng ZS, Wei SH, Liao ML, Yu Y, Jang ZY. Pistillody mutant reveals key insights into stamen and pistil development in wheat (Triticum aestivum L.). BMC Genomics. 2016;16:228.</t>
  </si>
  <si>
    <t>comp100485_c1</t>
  </si>
  <si>
    <t>TraesCS4B02G260900.1</t>
  </si>
  <si>
    <t>Yang ZJ, Peng ZS, Wei SH, Liao ML, Yu Y, Jang ZY. Pistillody mutant reveals key insights into stamen and pistil development in wheat (Triticum aestivum L.). BMC Genomics. 2016;16:229.</t>
  </si>
  <si>
    <t>comp113840_c0</t>
  </si>
  <si>
    <t>TraesCS2D02G189800.1</t>
  </si>
  <si>
    <t>Yang ZJ, Peng ZS, Wei SH, Liao ML, Yu Y, Jang ZY. Pistillody mutant reveals key insights into stamen and pistil development in wheat (Triticum aestivum L.). BMC Genomics. 2016;16:230.</t>
  </si>
  <si>
    <t>comp119870_c1</t>
  </si>
  <si>
    <t>TraesCS2D02G409600.1</t>
  </si>
  <si>
    <t>Yang ZJ, Peng ZS, Wei SH, Liao ML, Yu Y, Jang ZY. Pistillody mutant reveals key insights into stamen and pistil development in wheat (Triticum aestivum L.). BMC Genomics. 2016;16:231.</t>
  </si>
  <si>
    <t>comp114381_c0</t>
  </si>
  <si>
    <t>TraesCS5D02G169100.1</t>
  </si>
  <si>
    <t>Yang ZJ, Peng ZS, Wei SH, Liao ML, Yu Y, Jang ZY. Pistillody mutant reveals key insights into stamen and pistil development in wheat (Triticum aestivum L.). BMC Genomics. 2016;16:232.</t>
  </si>
  <si>
    <t>comp111424_c1</t>
  </si>
  <si>
    <t>TraesCS4D02G268200.1</t>
  </si>
  <si>
    <t>Yang ZJ, Peng ZS, Wei SH, Liao ML, Yu Y, Jang ZY. Pistillody mutant reveals key insights into stamen and pistil development in wheat (Triticum aestivum L.). BMC Genomics. 2016;16:233.</t>
  </si>
  <si>
    <t>comp107023_c0</t>
  </si>
  <si>
    <t>TraesCS1B02G444900.1</t>
  </si>
  <si>
    <t>Yang ZJ, Peng ZS, Wei SH, Liao ML, Yu Y, Jang ZY. Pistillody mutant reveals key insights into stamen and pistil development in wheat (Triticum aestivum L.). BMC Genomics. 2016;16:234.</t>
  </si>
  <si>
    <t>comp108842_c0</t>
  </si>
  <si>
    <t>TraesCS2B02G320900.1</t>
  </si>
  <si>
    <t>Yang ZJ, Peng ZS, Wei SH, Liao ML, Yu Y, Jang ZY. Pistillody mutant reveals key insights into stamen and pistil development in wheat (Triticum aestivum L.). BMC Genomics. 2016;16:235.</t>
  </si>
  <si>
    <t>comp123112_c0</t>
  </si>
  <si>
    <t>TraesCS1A02G415200.2</t>
  </si>
  <si>
    <t>Yang ZJ, Peng ZS, Wei SH, Liao ML, Yu Y, Jang ZY. Pistillody mutant reveals key insights into stamen and pistil development in wheat (Triticum aestivum L.). BMC Genomics. 2016;16:236.</t>
  </si>
  <si>
    <t>comp126731_c0</t>
  </si>
  <si>
    <t>TraesCS5B02G552800.1</t>
  </si>
  <si>
    <t>Yang ZJ, Peng ZS, Wei SH, Liao ML, Yu Y, Jang ZY. Pistillody mutant reveals key insights into stamen and pistil development in wheat (Triticum aestivum L.). BMC Genomics. 2016;16:237.</t>
  </si>
  <si>
    <t>comp119476_c0</t>
  </si>
  <si>
    <t>TraesCS6A02G330100.1</t>
  </si>
  <si>
    <t>Yang ZJ, Peng ZS, Wei SH, Liao ML, Yu Y, Jang ZY. Pistillody mutant reveals key insights into stamen and pistil development in wheat (Triticum aestivum L.). BMC Genomics. 2016;16:238.</t>
  </si>
  <si>
    <t>comp106673_c0</t>
  </si>
  <si>
    <t>TraesCS6A02G006900.1</t>
  </si>
  <si>
    <t>Yang ZJ, Peng ZS, Wei SH, Liao ML, Yu Y, Jang ZY. Pistillody mutant reveals key insights into stamen and pistil development in wheat (Triticum aestivum L.). BMC Genomics. 2016;16:239.</t>
  </si>
  <si>
    <t>comp100013_c0</t>
  </si>
  <si>
    <t>TraesCS5B02G015000.1</t>
  </si>
  <si>
    <t>Yang ZJ, Peng ZS, Wei SH, Liao ML, Yu Y, Jang ZY. Pistillody mutant reveals key insights into stamen and pistil development in wheat (Triticum aestivum L.). BMC Genomics. 2016;16:240.</t>
  </si>
  <si>
    <t>comp116065_c1</t>
  </si>
  <si>
    <t>TraesCS4B02G282100.1</t>
  </si>
  <si>
    <t>Yang ZJ, Peng ZS, Wei SH, Liao ML, Yu Y, Jang ZY. Pistillody mutant reveals key insights into stamen and pistil development in wheat (Triticum aestivum L.). BMC Genomics. 2016;16:241.</t>
  </si>
  <si>
    <t>TraesCS4A02G021500.1</t>
  </si>
  <si>
    <t>Yang ZJ, Peng ZS, Wei SH, Liao ML, Yu Y, Jang ZY. Pistillody mutant reveals key insights into stamen and pistil development in wheat (Triticum aestivum L.). BMC Genomics. 2016;16:242.</t>
  </si>
  <si>
    <t>comp115045_c1</t>
  </si>
  <si>
    <t>TraesCS5B02G001000.1</t>
  </si>
  <si>
    <t>Yang ZJ, Peng ZS, Wei SH, Liao ML, Yu Y, Jang ZY. Pistillody mutant reveals key insights into stamen and pistil development in wheat (Triticum aestivum L.). BMC Genomics. 2016;16:243.</t>
  </si>
  <si>
    <t>comp104526_c0</t>
  </si>
  <si>
    <t>TraesCS6A02G240400.1</t>
  </si>
  <si>
    <t>Yang ZJ, Peng ZS, Wei SH, Liao ML, Yu Y, Jang ZY. Pistillody mutant reveals key insights into stamen and pistil development in wheat (Triticum aestivum L.). BMC Genomics. 2016;16:244.</t>
  </si>
  <si>
    <t>comp112453_c0</t>
  </si>
  <si>
    <t>TraesCS6A02G331400.1</t>
  </si>
  <si>
    <t>Yang ZJ, Peng ZS, Wei SH, Liao ML, Yu Y, Jang ZY. Pistillody mutant reveals key insights into stamen and pistil development in wheat (Triticum aestivum L.). BMC Genomics. 2016;16:245.</t>
  </si>
  <si>
    <t>comp114948_c0</t>
  </si>
  <si>
    <t>TraesCS3B02G427100.1</t>
  </si>
  <si>
    <t>Yang ZJ, Peng ZS, Wei SH, Liao ML, Yu Y, Jang ZY. Pistillody mutant reveals key insights into stamen and pistil development in wheat (Triticum aestivum L.). BMC Genomics. 2016;16:246.</t>
  </si>
  <si>
    <t>comp109925_c0</t>
  </si>
  <si>
    <t>TraesCS5D02G539200.1</t>
  </si>
  <si>
    <t>Yang ZJ, Peng ZS, Wei SH, Liao ML, Yu Y, Jang ZY. Pistillody mutant reveals key insights into stamen and pistil development in wheat (Triticum aestivum L.). BMC Genomics. 2016;16:247.</t>
  </si>
  <si>
    <t>comp118336_c0</t>
  </si>
  <si>
    <t>TraesCS2A02G295400.1</t>
  </si>
  <si>
    <t>Yang ZJ, Peng ZS, Wei SH, Liao ML, Yu Y, Jang ZY. Pistillody mutant reveals key insights into stamen and pistil development in wheat (Triticum aestivum L.). BMC Genomics. 2016;16:248.</t>
  </si>
  <si>
    <t>comp139174_c0</t>
  </si>
  <si>
    <t>TraesCS7D02G178800.2</t>
  </si>
  <si>
    <t>Yang ZJ, Peng ZS, Wei SH, Liao ML, Yu Y, Jang ZY. Pistillody mutant reveals key insights into stamen and pistil development in wheat (Triticum aestivum L.). BMC Genomics. 2016;16:249.</t>
  </si>
  <si>
    <t>comp118751_c0</t>
  </si>
  <si>
    <t>TraesCS6B02G278300.1</t>
  </si>
  <si>
    <t>Yang ZJ, Peng ZS, Wei SH, Liao ML, Yu Y, Jang ZY. Pistillody mutant reveals key insights into stamen and pistil development in wheat (Triticum aestivum L.). BMC Genomics. 2016;16:250.</t>
  </si>
  <si>
    <t>comp103580_c0</t>
  </si>
  <si>
    <t>TraesCSU02G012200.1</t>
  </si>
  <si>
    <t>Yang ZJ, Peng ZS, Wei SH, Liao ML, Yu Y, Jang ZY. Pistillody mutant reveals key insights into stamen and pistil development in wheat (Triticum aestivum L.). BMC Genomics. 2016;16:251.</t>
  </si>
  <si>
    <t>comp120172_c1</t>
  </si>
  <si>
    <t>TraesCS7B02G058500.1</t>
  </si>
  <si>
    <t>Yang ZJ, Peng ZS, Wei SH, Liao ML, Yu Y, Jang ZY. Pistillody mutant reveals key insights into stamen and pistil development in wheat (Triticum aestivum L.). BMC Genomics. 2016;16:252.</t>
  </si>
  <si>
    <t>comp113361_c0</t>
  </si>
  <si>
    <t>TraesCS4B02G054800.1</t>
  </si>
  <si>
    <t>Yang ZJ, Peng ZS, Wei SH, Liao ML, Yu Y, Jang ZY. Pistillody mutant reveals key insights into stamen and pistil development in wheat (Triticum aestivum L.). BMC Genomics. 2016;16:253.</t>
  </si>
  <si>
    <t>comp104048_c0</t>
  </si>
  <si>
    <t>TraesCS5B02G040800.1</t>
  </si>
  <si>
    <t>Yang ZJ, Peng ZS, Wei SH, Liao ML, Yu Y, Jang ZY. Pistillody mutant reveals key insights into stamen and pistil development in wheat (Triticum aestivum L.). BMC Genomics. 2016;16:254.</t>
  </si>
  <si>
    <t>comp151384_c0</t>
  </si>
  <si>
    <t>TraesCS5D02G230700.1</t>
  </si>
  <si>
    <t>Yang ZJ, Peng ZS, Wei SH, Liao ML, Yu Y, Jang ZY. Pistillody mutant reveals key insights into stamen and pistil development in wheat (Triticum aestivum L.). BMC Genomics. 2016;16:255.</t>
  </si>
  <si>
    <t>comp107585_c0</t>
  </si>
  <si>
    <t>TraesCS1D02G365200.1</t>
  </si>
  <si>
    <t>Yang ZJ, Peng ZS, Wei SH, Liao ML, Yu Y, Jang ZY. Pistillody mutant reveals key insights into stamen and pistil development in wheat (Triticum aestivum L.). BMC Genomics. 2016;16:256.</t>
  </si>
  <si>
    <t>comp109601_c0</t>
  </si>
  <si>
    <t>TraesCS7D02G381000.1</t>
  </si>
  <si>
    <t>Yang ZJ, Peng ZS, Wei SH, Liao ML, Yu Y, Jang ZY. Pistillody mutant reveals key insights into stamen and pistil development in wheat (Triticum aestivum L.). BMC Genomics. 2016;16:257.</t>
  </si>
  <si>
    <t>comp105888_c0</t>
  </si>
  <si>
    <t>TraesCS2D02G417400.1</t>
  </si>
  <si>
    <t>Yang ZJ, Peng ZS, Wei SH, Liao ML, Yu Y, Jang ZY. Pistillody mutant reveals key insights into stamen and pistil development in wheat (Triticum aestivum L.). BMC Genomics. 2016;16:258.</t>
  </si>
  <si>
    <t>comp112668_c1</t>
  </si>
  <si>
    <t>TraesCS1D02G147800.1</t>
  </si>
  <si>
    <t>Yang ZJ, Peng ZS, Wei SH, Liao ML, Yu Y, Jang ZY. Pistillody mutant reveals key insights into stamen and pistil development in wheat (Triticum aestivum L.). BMC Genomics. 2016;16:259.</t>
  </si>
  <si>
    <t>comp114987_c0</t>
  </si>
  <si>
    <t>TraesCS4B02G155100.1</t>
  </si>
  <si>
    <t>Yang ZJ, Peng ZS, Wei SH, Liao ML, Yu Y, Jang ZY. Pistillody mutant reveals key insights into stamen and pistil development in wheat (Triticum aestivum L.). BMC Genomics. 2016;16:260.</t>
  </si>
  <si>
    <t>comp114326_c0</t>
  </si>
  <si>
    <t>TraesCS3B02G372000.1</t>
  </si>
  <si>
    <t>Yang ZJ, Peng ZS, Wei SH, Liao ML, Yu Y, Jang ZY. Pistillody mutant reveals key insights into stamen and pistil development in wheat (Triticum aestivum L.). BMC Genomics. 2016;16:261.</t>
  </si>
  <si>
    <t>comp107733_c0</t>
  </si>
  <si>
    <t>TraesCS6A02G307300.1</t>
  </si>
  <si>
    <t>Yang ZJ, Peng ZS, Wei SH, Liao ML, Yu Y, Jang ZY. Pistillody mutant reveals key insights into stamen and pistil development in wheat (Triticum aestivum L.). BMC Genomics. 2016;16:262.</t>
  </si>
  <si>
    <t>comp111285_c0</t>
  </si>
  <si>
    <t>TraesCS6A02G106000.2</t>
  </si>
  <si>
    <t>Yang ZJ, Peng ZS, Wei SH, Liao ML, Yu Y, Jang ZY. Pistillody mutant reveals key insights into stamen and pistil development in wheat (Triticum aestivum L.). BMC Genomics. 2016;16:263.</t>
  </si>
  <si>
    <t>comp101546_c0</t>
  </si>
  <si>
    <t>TraesCS5D02G291100.2</t>
  </si>
  <si>
    <t>Yang ZJ, Peng ZS, Wei SH, Liao ML, Yu Y, Jang ZY. Pistillody mutant reveals key insights into stamen and pistil development in wheat (Triticum aestivum L.). BMC Genomics. 2016;16:264.</t>
  </si>
  <si>
    <t>comp121453_c0</t>
  </si>
  <si>
    <t>TraesCS4D02G318500.1</t>
  </si>
  <si>
    <t>Yang ZJ, Peng ZS, Wei SH, Liao ML, Yu Y, Jang ZY. Pistillody mutant reveals key insights into stamen and pistil development in wheat (Triticum aestivum L.). BMC Genomics. 2016;16:265.</t>
  </si>
  <si>
    <t>comp110810_c0</t>
  </si>
  <si>
    <t>TraesCS5D02G261000.1</t>
  </si>
  <si>
    <t>Yang ZJ, Peng ZS, Wei SH, Liao ML, Yu Y, Jang ZY. Pistillody mutant reveals key insights into stamen and pistil development in wheat (Triticum aestivum L.). BMC Genomics. 2016;16:266.</t>
  </si>
  <si>
    <t>comp100658_c0</t>
  </si>
  <si>
    <t>TraesCS5D02G293400.1</t>
  </si>
  <si>
    <t>Yang ZJ, Peng ZS, Wei SH, Liao ML, Yu Y, Jang ZY. Pistillody mutant reveals key insights into stamen and pistil development in wheat (Triticum aestivum L.). BMC Genomics. 2016;16:267.</t>
  </si>
  <si>
    <t>comp111548_c0</t>
  </si>
  <si>
    <t>TraesCS2D02G437900.1</t>
  </si>
  <si>
    <t>Yang ZJ, Peng ZS, Wei SH, Liao ML, Yu Y, Jang ZY. Pistillody mutant reveals key insights into stamen and pistil development in wheat (Triticum aestivum L.). BMC Genomics. 2016;16:268.</t>
  </si>
  <si>
    <t>comp121488_c1</t>
  </si>
  <si>
    <t>TraesCS6D02G305200.1</t>
  </si>
  <si>
    <t>Yang ZJ, Peng ZS, Wei SH, Liao ML, Yu Y, Jang ZY. Pistillody mutant reveals key insights into stamen and pistil development in wheat (Triticum aestivum L.). BMC Genomics. 2016;16:269.</t>
  </si>
  <si>
    <t>comp101676_c0</t>
  </si>
  <si>
    <t>TraesCS3B02G136800.1</t>
  </si>
  <si>
    <t>Yang ZJ, Peng ZS, Wei SH, Liao ML, Yu Y, Jang ZY. Pistillody mutant reveals key insights into stamen and pistil development in wheat (Triticum aestivum L.). BMC Genomics. 2016;16:270.</t>
  </si>
  <si>
    <t>Yang ZJ, Peng ZS, Wei SH, Liao ML, Yu Y, Jang ZY. Pistillody mutant reveals key insights into stamen and pistil development in wheat (Triticum aestivum L.). BMC Genomics. 2016;16:271.</t>
  </si>
  <si>
    <t>comp110800_c0</t>
  </si>
  <si>
    <t>TraesCS1B02G354800.1</t>
  </si>
  <si>
    <t>Yang ZJ, Peng ZS, Wei SH, Liao ML, Yu Y, Jang ZY. Pistillody mutant reveals key insights into stamen and pistil development in wheat (Triticum aestivum L.). BMC Genomics. 2016;16:272.</t>
  </si>
  <si>
    <t>comp114721_c0</t>
  </si>
  <si>
    <t>TraesCS2A02G076100.1</t>
  </si>
  <si>
    <t>Yang ZJ, Peng ZS, Wei SH, Liao ML, Yu Y, Jang ZY. Pistillody mutant reveals key insights into stamen and pistil development in wheat (Triticum aestivum L.). BMC Genomics. 2016;16:273.</t>
  </si>
  <si>
    <t>comp116379_c0</t>
  </si>
  <si>
    <t>TraesCS6D02G142000.1</t>
  </si>
  <si>
    <t>Yang ZJ, Peng ZS, Wei SH, Liao ML, Yu Y, Jang ZY. Pistillody mutant reveals key insights into stamen and pistil development in wheat (Triticum aestivum L.). BMC Genomics. 2016;16:274.</t>
  </si>
  <si>
    <t>comp102345_c1</t>
  </si>
  <si>
    <t>TraesCS3D02G300600.1</t>
  </si>
  <si>
    <t>Yang ZJ, Peng ZS, Wei SH, Liao ML, Yu Y, Jang ZY. Pistillody mutant reveals key insights into stamen and pistil development in wheat (Triticum aestivum L.). BMC Genomics. 2016;16:275.</t>
  </si>
  <si>
    <t>comp106919_c0</t>
  </si>
  <si>
    <t>TraesCS7B02G094200.1</t>
  </si>
  <si>
    <t>Yang ZJ, Peng ZS, Wei SH, Liao ML, Yu Y, Jang ZY. Pistillody mutant reveals key insights into stamen and pistil development in wheat (Triticum aestivum L.). BMC Genomics. 2016;16:276.</t>
  </si>
  <si>
    <t>comp114079_c0</t>
  </si>
  <si>
    <t>TraesCS1D02G357500.1</t>
  </si>
  <si>
    <t>Yang ZJ, Peng ZS, Wei SH, Liao ML, Yu Y, Jang ZY. Pistillody mutant reveals key insights into stamen and pistil development in wheat (Triticum aestivum L.). BMC Genomics. 2016;16:277.</t>
  </si>
  <si>
    <t>comp111051_c2</t>
  </si>
  <si>
    <t>TraesCS2B02G218700.1</t>
  </si>
  <si>
    <t>Yang ZJ, Peng ZS, Wei SH, Liao ML, Yu Y, Jang ZY. Pistillody mutant reveals key insights into stamen and pistil development in wheat (Triticum aestivum L.). BMC Genomics. 2016;16:278.</t>
  </si>
  <si>
    <t>comp106919_c1</t>
  </si>
  <si>
    <t>TraesCS7D02G190400.1</t>
  </si>
  <si>
    <t>Yang ZJ, Peng ZS, Wei SH, Liao ML, Yu Y, Jang ZY. Pistillody mutant reveals key insights into stamen and pistil development in wheat (Triticum aestivum L.). BMC Genomics. 2016;16:279.</t>
  </si>
  <si>
    <t>comp107500_c0</t>
  </si>
  <si>
    <t>TraesCS6B02G282000.1</t>
  </si>
  <si>
    <t>Yang ZJ, Peng ZS, Wei SH, Liao ML, Yu Y, Jang ZY. Pistillody mutant reveals key insights into stamen and pistil development in wheat (Triticum aestivum L.). BMC Genomics. 2016;16:280.</t>
  </si>
  <si>
    <t>comp111939_c2</t>
  </si>
  <si>
    <t>TraesCS2B02G608200.1</t>
  </si>
  <si>
    <t>Yang ZJ, Peng ZS, Wei SH, Liao ML, Yu Y, Jang ZY. Pistillody mutant reveals key insights into stamen and pistil development in wheat (Triticum aestivum L.). BMC Genomics. 2016;16:281.</t>
  </si>
  <si>
    <t>Yang ZJ, Peng ZS, Wei SH, Liao ML, Yu Y, Jang ZY. Pistillody mutant reveals key insights into stamen and pistil development in wheat (Triticum aestivum L.). BMC Genomics. 2016;16:282.</t>
  </si>
  <si>
    <t>comp102644_c0</t>
  </si>
  <si>
    <t>TraesCS3D02G531600.1</t>
  </si>
  <si>
    <t>Yang ZJ, Peng ZS, Wei SH, Liao ML, Yu Y, Jang ZY. Pistillody mutant reveals key insights into stamen and pistil development in wheat (Triticum aestivum L.). BMC Genomics. 2016;16:283.</t>
  </si>
  <si>
    <t>comp123336_c0</t>
  </si>
  <si>
    <t>TraesCS5D02G398300.1</t>
  </si>
  <si>
    <t>Yang ZJ, Peng ZS, Wei SH, Liao ML, Yu Y, Jang ZY. Pistillody mutant reveals key insights into stamen and pistil development in wheat (Triticum aestivum L.). BMC Genomics. 2016;16:284.</t>
  </si>
  <si>
    <t>comp117315_c0</t>
  </si>
  <si>
    <t>TraesCS6D02G235700.3</t>
  </si>
  <si>
    <t>Yang ZJ, Peng ZS, Wei SH, Liao ML, Yu Y, Jang ZY. Pistillody mutant reveals key insights into stamen and pistil development in wheat (Triticum aestivum L.). BMC Genomics. 2016;16:285.</t>
  </si>
  <si>
    <t>comp115018_c1</t>
  </si>
  <si>
    <t>TraesCS5D02G297100.1</t>
  </si>
  <si>
    <t>Yang ZJ, Peng ZS, Wei SH, Liao ML, Yu Y, Jang ZY. Pistillody mutant reveals key insights into stamen and pistil development in wheat (Triticum aestivum L.). BMC Genomics. 2016;16:286.</t>
  </si>
  <si>
    <t>comp112020_c0</t>
  </si>
  <si>
    <t>TraesCS2D02G392800.1</t>
  </si>
  <si>
    <t>Yang ZJ, Peng ZS, Wei SH, Liao ML, Yu Y, Jang ZY. Pistillody mutant reveals key insights into stamen and pistil development in wheat (Triticum aestivum L.). BMC Genomics. 2016;16:287.</t>
  </si>
  <si>
    <t>comp106812_c0</t>
  </si>
  <si>
    <t>TraesCS3B02G461700.1</t>
  </si>
  <si>
    <t>Yang ZJ, Peng ZS, Wei SH, Liao ML, Yu Y, Jang ZY. Pistillody mutant reveals key insights into stamen and pistil development in wheat (Triticum aestivum L.). BMC Genomics. 2016;16:288.</t>
  </si>
  <si>
    <t>comp121380_c0</t>
  </si>
  <si>
    <t>TraesCS5D02G302900.1</t>
  </si>
  <si>
    <t>Yang ZJ, Peng ZS, Wei SH, Liao ML, Yu Y, Jang ZY. Pistillody mutant reveals key insights into stamen and pistil development in wheat (Triticum aestivum L.). BMC Genomics. 2016;16:289.</t>
  </si>
  <si>
    <t>comp100368_c0</t>
  </si>
  <si>
    <t>TraesCS6B02G413800.1</t>
  </si>
  <si>
    <t>Yang ZJ, Peng ZS, Wei SH, Liao ML, Yu Y, Jang ZY. Pistillody mutant reveals key insights into stamen and pistil development in wheat (Triticum aestivum L.). BMC Genomics. 2016;16:290.</t>
  </si>
  <si>
    <t>comp134243_c0</t>
  </si>
  <si>
    <t>TraesCS7A02G084800.1</t>
  </si>
  <si>
    <t>Yang ZJ, Peng ZS, Wei SH, Liao ML, Yu Y, Jang ZY. Pistillody mutant reveals key insights into stamen and pistil development in wheat (Triticum aestivum L.). BMC Genomics. 2016;16:291.</t>
  </si>
  <si>
    <t>comp110199_c0</t>
  </si>
  <si>
    <t>TraesCS2A02G119600.2</t>
  </si>
  <si>
    <t>Yang ZJ, Peng ZS, Wei SH, Liao ML, Yu Y, Jang ZY. Pistillody mutant reveals key insights into stamen and pistil development in wheat (Triticum aestivum L.). BMC Genomics. 2016;16:292.</t>
  </si>
  <si>
    <t>comp105103_c0</t>
  </si>
  <si>
    <t>TraesCS1A02G232700.1</t>
  </si>
  <si>
    <t>Yang ZJ, Peng ZS, Wei SH, Liao ML, Yu Y, Jang ZY. Pistillody mutant reveals key insights into stamen and pistil development in wheat (Triticum aestivum L.). BMC Genomics. 2016;16:293.</t>
  </si>
  <si>
    <t>comp107828_c0</t>
  </si>
  <si>
    <t>TraesCS1B02G348100.1</t>
  </si>
  <si>
    <t>Yang ZJ, Peng ZS, Wei SH, Liao ML, Yu Y, Jang ZY. Pistillody mutant reveals key insights into stamen and pistil development in wheat (Triticum aestivum L.). BMC Genomics. 2016;16:294.</t>
  </si>
  <si>
    <t>comp114094_c0</t>
  </si>
  <si>
    <t>TraesCS1A02G126100.1</t>
  </si>
  <si>
    <t>Sun QX, Qu JP, Yu Y, Yang ZJ,Wei SH, Wu YL, Yang Y, Peng ZS: TaEPFL1, an EPIDERMAL PATTERNING FACTOR-LIKE (EPFL) secreted peptide gene, is required for stamen development in wheat. Genetica (2019) 147:121–130</t>
  </si>
  <si>
    <t>TraesCS7A02G123600.1</t>
  </si>
  <si>
    <t>comp102674_c0</t>
  </si>
  <si>
    <t>TraesCS1A02G268100.1</t>
  </si>
  <si>
    <t>Yang ZJ, Peng ZS, Wei SH, Liao ML, Yu Y, Jang ZY. Pistillody mutant reveals key insights into stamen and pistil development in wheat (Triticum aestivum L.). BMC Genomics. 2016;16:297.</t>
  </si>
  <si>
    <t>comp108406_c0</t>
  </si>
  <si>
    <t>TraesCS6D02G048400.1</t>
  </si>
  <si>
    <t>Yang ZJ, Peng ZS, Wei SH, Liao ML, Yu Y, Jang ZY. Pistillody mutant reveals key insights into stamen and pistil development in wheat (Triticum aestivum L.). BMC Genomics. 2016;16:298.</t>
  </si>
  <si>
    <t>comp113082_c0</t>
  </si>
  <si>
    <t>TraesCS5A02G273400.1</t>
  </si>
  <si>
    <t>Yang ZJ, Peng ZS, Wei SH, Liao ML, Yu Y, Jang ZY. Pistillody mutant reveals key insights into stamen and pistil development in wheat (Triticum aestivum L.). BMC Genomics. 2016;16:299.</t>
  </si>
  <si>
    <t>comp111760_c3</t>
  </si>
  <si>
    <t>TraesCS2D02G105100.1</t>
  </si>
  <si>
    <t>Yang ZJ, Peng ZS, Wei SH, Liao ML, Yu Y, Jang ZY. Pistillody mutant reveals key insights into stamen and pistil development in wheat (Triticum aestivum L.). BMC Genomics. 2016;16:300.</t>
  </si>
  <si>
    <t>comp103741_c0</t>
  </si>
  <si>
    <t>TraesCS4B02G397500.2</t>
  </si>
  <si>
    <t>Yang ZJ, Peng ZS, Wei SH, Liao ML, Yu Y, Jang ZY. Pistillody mutant reveals key insights into stamen and pistil development in wheat (Triticum aestivum L.). BMC Genomics. 2016;16:301.</t>
  </si>
  <si>
    <t>Yang ZJ, Peng ZS, Wei SH, Liao ML, Yu Y, Jang ZY. Pistillody mutant reveals key insights into stamen and pistil development in wheat (Triticum aestivum L.). BMC Genomics. 2016;16:303.</t>
  </si>
  <si>
    <t>comp119714_c0</t>
  </si>
  <si>
    <t>TraesCS7A02G041300.1</t>
  </si>
  <si>
    <t>Yang ZJ, Peng ZS, Wei SH, Liao ML, Yu Y, Jang ZY. Pistillody mutant reveals key insights into stamen and pistil development in wheat (Triticum aestivum L.). BMC Genomics. 2016;16:304.</t>
  </si>
  <si>
    <t>comp97025_c0</t>
  </si>
  <si>
    <t>TraesCS2A02G320600.1</t>
  </si>
  <si>
    <t>Yang ZJ, Peng ZS, Wei SH, Liao ML, Yu Y, Jang ZY. Pistillody mutant reveals key insights into stamen and pistil development in wheat (Triticum aestivum L.). BMC Genomics. 2016;16:305.</t>
  </si>
  <si>
    <t>comp99522_c0</t>
  </si>
  <si>
    <t>TraesCS4B02G333700.1</t>
  </si>
  <si>
    <t>Yang ZJ, Peng ZS, Wei SH, Liao ML, Yu Y, Jang ZY. Pistillody mutant reveals key insights into stamen and pistil development in wheat (Triticum aestivum L.). BMC Genomics. 2016;16:306.</t>
  </si>
  <si>
    <t>comp96190_c0</t>
  </si>
  <si>
    <t>TraesCS1D02G149700.1</t>
  </si>
  <si>
    <t>Yang ZJ, Peng ZS, Wei SH, Liao ML, Yu Y, Jang ZY. Pistillody mutant reveals key insights into stamen and pistil development in wheat (Triticum aestivum L.). BMC Genomics. 2016;16:307.</t>
  </si>
  <si>
    <t>comp93539_c0</t>
  </si>
  <si>
    <t>TraesCS7D02G452200.1</t>
  </si>
  <si>
    <t>Yang ZJ, Peng ZS, Wei SH, Liao ML, Yu Y, Jang ZY. Pistillody mutant reveals key insights into stamen and pistil development in wheat (Triticum aestivum L.). BMC Genomics. 2016;16:308.</t>
  </si>
  <si>
    <t>TraesCS7A02G464600.1</t>
  </si>
  <si>
    <t>Yang ZJ, Peng ZS, Wei SH, Liao ML, Yu Y, Jang ZY. Pistillody mutant reveals key insights into stamen and pistil development in wheat (Triticum aestivum L.). BMC Genomics. 2016;16:309.</t>
  </si>
  <si>
    <t>comp94857_c0</t>
  </si>
  <si>
    <t>TraesCS6D02G160000.1</t>
  </si>
  <si>
    <t>Yang ZJ, Peng ZS, Wei SH, Liao ML, Yu Y, Jang ZY. Pistillody mutant reveals key insights into stamen and pistil development in wheat (Triticum aestivum L.). BMC Genomics. 2016;16:310.</t>
  </si>
  <si>
    <t>comp96975_c0</t>
  </si>
  <si>
    <t>TraesCS3D02G390200.1</t>
  </si>
  <si>
    <t>Yang ZJ, Peng ZS, Wei SH, Liao ML, Yu Y, Jang ZY. Pistillody mutant reveals key insights into stamen and pistil development in wheat (Triticum aestivum L.). BMC Genomics. 2016;16:311.</t>
  </si>
  <si>
    <t>comp97007_c0</t>
  </si>
  <si>
    <t>TraesCS7B02G194900.1</t>
  </si>
  <si>
    <t>Yang ZJ, Peng ZS, Wei SH, Liao ML, Yu Y, Jang ZY. Pistillody mutant reveals key insights into stamen and pistil development in wheat (Triticum aestivum L.). BMC Genomics. 2016;16:312.</t>
  </si>
  <si>
    <t>comp86141_c0</t>
  </si>
  <si>
    <t>TraesCS2A02G367700.1</t>
  </si>
  <si>
    <t>Yang ZJ, Peng ZS, Wei SH, Liao ML, Yu Y, Jang ZY. Pistillody mutant reveals key insights into stamen and pistil development in wheat (Triticum aestivum L.). BMC Genomics. 2016;16:313.</t>
  </si>
  <si>
    <t>comp99464_c0</t>
  </si>
  <si>
    <t>Yang ZJ, Peng ZS, Wei SH, Liao ML, Yu Y, Jang ZY. Pistillody mutant reveals key insights into stamen and pistil development in wheat (Triticum aestivum L.). BMC Genomics. 2016;16:314.</t>
  </si>
  <si>
    <t>comp99613_c0</t>
  </si>
  <si>
    <t>TraesCS3A02G232300.1</t>
  </si>
  <si>
    <t>Yang ZJ, Peng ZS, Wei SH, Liao ML, Yu Y, Jang ZY. Pistillody mutant reveals key insights into stamen and pistil development in wheat (Triticum aestivum L.). BMC Genomics. 2016;16:315.</t>
  </si>
  <si>
    <t>comp86311_c0</t>
  </si>
  <si>
    <t>TraesCS6A02G351900.1</t>
  </si>
  <si>
    <t>Yang ZJ, Peng ZS, Wei SH, Liao ML, Yu Y, Jang ZY. Pistillody mutant reveals key insights into stamen and pistil development in wheat (Triticum aestivum L.). BMC Genomics. 2016;16:316.</t>
  </si>
  <si>
    <t>comp94850_c0</t>
  </si>
  <si>
    <t>TraesCS2B02G014900.1</t>
  </si>
  <si>
    <t>Yang ZJ, Peng ZS, Wei SH, Liao ML, Yu Y, Jang ZY. Pistillody mutant reveals key insights into stamen and pistil development in wheat (Triticum aestivum L.). BMC Genomics. 2016;16:317.</t>
  </si>
  <si>
    <t>comp99455_c0</t>
  </si>
  <si>
    <t>TraesCS6A02G094200.1</t>
  </si>
  <si>
    <t>Yang ZJ, Peng ZS, Wei SH, Liao ML, Yu Y, Jang ZY. Pistillody mutant reveals key insights into stamen and pistil development in wheat (Triticum aestivum L.). BMC Genomics. 2016;16:318.</t>
  </si>
  <si>
    <t>comp62166_c0</t>
  </si>
  <si>
    <t>TraesCS4A02G018500.1</t>
  </si>
  <si>
    <t>Yang ZJ, Peng ZS, Wei SH, Liao ML, Yu Y, Jang ZY. Pistillody mutant reveals key insights into stamen and pistil development in wheat (Triticum aestivum L.). BMC Genomics. 2016;16:319.</t>
  </si>
  <si>
    <t>comp84998_c0</t>
  </si>
  <si>
    <t>TraesCS3D02G413600.1</t>
  </si>
  <si>
    <t>Yang ZJ, Peng ZS, Wei SH, Liao ML, Yu Y, Jang ZY. Pistillody mutant reveals key insights into stamen and pistil development in wheat (Triticum aestivum L.). BMC Genomics. 2016;16:320.</t>
  </si>
  <si>
    <t>comp98995_c0</t>
  </si>
  <si>
    <t>TraesCS4D02G361900.1</t>
  </si>
  <si>
    <t>Yang ZJ, Peng ZS, Wei SH, Liao ML, Yu Y, Jang ZY. Pistillody mutant reveals key insights into stamen and pistil development in wheat (Triticum aestivum L.). BMC Genomics. 2016;16:321.</t>
  </si>
  <si>
    <t>comp95161_c0</t>
  </si>
  <si>
    <t>TraesCS5D02G094300.1</t>
  </si>
  <si>
    <t>Yang ZJ, Peng ZS, Wei SH, Liao ML, Yu Y, Jang ZY. Pistillody mutant reveals key insights into stamen and pistil development in wheat (Triticum aestivum L.). BMC Genomics. 2016;16:322.</t>
  </si>
  <si>
    <t>comp36800_c0</t>
  </si>
  <si>
    <t>TraesCS3A02G123400.1</t>
  </si>
  <si>
    <t>Yang ZJ, Peng ZS, Wei SH, Liao ML, Yu Y, Jang ZY. Pistillody mutant reveals key insights into stamen and pistil development in wheat (Triticum aestivum L.). BMC Genomics. 2016;16:323.</t>
  </si>
  <si>
    <t>comp83842_c0</t>
  </si>
  <si>
    <t>TraesCS4D02G189800.1</t>
  </si>
  <si>
    <t>Yang ZJ, Peng ZS, Wei SH, Liao ML, Yu Y, Jang ZY. Pistillody mutant reveals key insights into stamen and pistil development in wheat (Triticum aestivum L.). BMC Genomics. 2016;16:324.</t>
  </si>
  <si>
    <t>comp97806_c0</t>
  </si>
  <si>
    <t>TraesCS5B02G056500.1</t>
  </si>
  <si>
    <t>Yang ZJ, Peng ZS, Wei SH, Liao ML, Yu Y, Jang ZY. Pistillody mutant reveals key insights into stamen and pistil development in wheat (Triticum aestivum L.). BMC Genomics. 2016;16:325.</t>
  </si>
  <si>
    <t>comp85212_c0</t>
  </si>
  <si>
    <t>TraesCS5A02G077400.1</t>
  </si>
  <si>
    <t>Yang ZJ, Peng ZS, Wei SH, Liao ML, Yu Y, Jang ZY. Pistillody mutant reveals key insights into stamen and pistil development in wheat (Triticum aestivum L.). BMC Genomics. 2016;16:326.</t>
  </si>
  <si>
    <t>comp95861_c1</t>
  </si>
  <si>
    <t>TraesCS5B02G508400.1</t>
  </si>
  <si>
    <t>Yang ZJ, Peng ZS, Wei SH, Liao ML, Yu Y, Jang ZY. Pistillody mutant reveals key insights into stamen and pistil development in wheat (Triticum aestivum L.). BMC Genomics. 2016;16:327.</t>
  </si>
  <si>
    <t>comp92139_c0</t>
  </si>
  <si>
    <t>TraesCS3B02G193900.1</t>
  </si>
  <si>
    <t>Yang ZJ, Peng ZS, Wei SH, Liao ML, Yu Y, Jang ZY. Pistillody mutant reveals key insights into stamen and pistil development in wheat (Triticum aestivum L.). BMC Genomics. 2016;16:328.</t>
  </si>
  <si>
    <t>comp93790_c0</t>
  </si>
  <si>
    <t>Yang ZJ, Peng ZS, Wei SH, Liao ML, Yu Y, Jang ZY. Pistillody mutant reveals key insights into stamen and pistil development in wheat (Triticum aestivum L.). BMC Genomics. 2016;16:329.</t>
  </si>
  <si>
    <t>comp93310_c0</t>
  </si>
  <si>
    <t>TraesCS6B02G024600.1</t>
  </si>
  <si>
    <t>Yang ZJ, Peng ZS, Wei SH, Liao ML, Yu Y, Jang ZY. Pistillody mutant reveals key insights into stamen and pistil development in wheat (Triticum aestivum L.). BMC Genomics. 2016;16:330.</t>
  </si>
  <si>
    <t>comp86133_c0</t>
  </si>
  <si>
    <t>TraesCS4A02G377300.1</t>
  </si>
  <si>
    <t>Yang ZJ, Peng ZS, Wei SH, Liao ML, Yu Y, Jang ZY. Pistillody mutant reveals key insights into stamen and pistil development in wheat (Triticum aestivum L.). BMC Genomics. 2016;16:331.</t>
  </si>
  <si>
    <t>comp123359_c0</t>
  </si>
  <si>
    <t>TraesCS2D02G340400.1</t>
  </si>
  <si>
    <t>Yang ZJ, Peng ZS, Wei SH, Liao ML, Yu Y, Jang ZY. Pistillody mutant reveals key insights into stamen and pistil development in wheat (Triticum aestivum L.). BMC Genomics. 2016;16:332.</t>
  </si>
  <si>
    <t>comp110936_c0</t>
  </si>
  <si>
    <t>TraesCS3D02G530100.1</t>
  </si>
  <si>
    <t>Yang ZJ, Peng ZS, Wei SH, Liao ML, Yu Y, Jang ZY. Pistillody mutant reveals key insights into stamen and pistil development in wheat (Triticum aestivum L.). BMC Genomics. 2016;16:333.</t>
  </si>
  <si>
    <t>comp120749_c0</t>
  </si>
  <si>
    <t>TraesCS7A02G302800.1</t>
  </si>
  <si>
    <t>Yang ZJ, Peng ZS, Wei SH, Liao ML, Yu Y, Jang ZY. Pistillody mutant reveals key insights into stamen and pistil development in wheat (Triticum aestivum L.). BMC Genomics. 2016;16:334.</t>
  </si>
  <si>
    <t>comp123386_c1</t>
  </si>
  <si>
    <t>TraesCS2A02G397200.1</t>
  </si>
  <si>
    <t>Yang ZJ, Peng ZS, Wei SH, Liao ML, Yu Y, Jang ZY. Pistillody mutant reveals key insights into stamen and pistil development in wheat (Triticum aestivum L.). BMC Genomics. 2016;16:335.</t>
  </si>
  <si>
    <t>comp113310_c0</t>
  </si>
  <si>
    <t>TraesCS5D02G195500.1</t>
  </si>
  <si>
    <t>Yang ZJ, Peng ZS, Wei SH, Liao ML, Yu Y, Jang ZY. Pistillody mutant reveals key insights into stamen and pistil development in wheat (Triticum aestivum L.). BMC Genomics. 2016;16:336.</t>
  </si>
  <si>
    <t>comp121034_c0</t>
  </si>
  <si>
    <t>TraesCS3D02G354200.1</t>
  </si>
  <si>
    <t>Yang ZJ, Peng ZS, Wei SH, Liao ML, Yu Y, Jang ZY. Pistillody mutant reveals key insights into stamen and pistil development in wheat (Triticum aestivum L.). BMC Genomics. 2016;16:337.</t>
  </si>
  <si>
    <t>comp110264_c1</t>
  </si>
  <si>
    <t>TraesCS5D02G209700.1</t>
  </si>
  <si>
    <t>Yang ZJ, Peng ZS, Wei SH, Liao ML, Yu Y, Jang ZY. Pistillody mutant reveals key insights into stamen and pistil development in wheat (Triticum aestivum L.). BMC Genomics. 2016;16:338.</t>
  </si>
  <si>
    <t>comp123058_c0</t>
  </si>
  <si>
    <t>TraesCS1D02G265000.1</t>
  </si>
  <si>
    <t>Yang ZJ, Peng ZS, Wei SH, Liao ML, Yu Y, Jang ZY. Pistillody mutant reveals key insights into stamen and pistil development in wheat (Triticum aestivum L.). BMC Genomics. 2016;16:339.</t>
  </si>
  <si>
    <t>comp117613_c1</t>
  </si>
  <si>
    <t>TraesCS1D02G427400.1</t>
  </si>
  <si>
    <t>Yang ZJ, Peng ZS, Wei SH, Liao ML, Yu Y, Jang ZY. Pistillody mutant reveals key insights into stamen and pistil development in wheat (Triticum aestivum L.). BMC Genomics. 2016;16:340.</t>
  </si>
  <si>
    <t>comp110106_c0</t>
  </si>
  <si>
    <t>TraesCS1A02G176300.1</t>
  </si>
  <si>
    <t>Yang ZJ, Peng ZS, Wei SH, Liao ML, Yu Y, Jang ZY. Pistillody mutant reveals key insights into stamen and pistil development in wheat (Triticum aestivum L.). BMC Genomics. 2016;16:341.</t>
  </si>
  <si>
    <t>comp119100_c0</t>
  </si>
  <si>
    <t>TraesCS2D02G464900.1</t>
  </si>
  <si>
    <t>Yang ZJ, Peng ZS, Wei SH, Liao ML, Yu Y, Jang ZY. Pistillody mutant reveals key insights into stamen and pistil development in wheat (Triticum aestivum L.). BMC Genomics. 2016;16:342.</t>
  </si>
  <si>
    <t>comp118341_c0</t>
  </si>
  <si>
    <t>TraesCS1A02G360700.2</t>
  </si>
  <si>
    <t>Yang ZJ, Peng ZS, Wei SH, Liao ML, Yu Y, Jang ZY. Pistillody mutant reveals key insights into stamen and pistil development in wheat (Triticum aestivum L.). BMC Genomics. 2016;16:343.</t>
  </si>
  <si>
    <t>comp116835_c0</t>
  </si>
  <si>
    <t>TraesCS3D02G143300.1</t>
  </si>
  <si>
    <t>Yang ZJ, Peng ZS, Wei SH, Liao ML, Yu Y, Jang ZY. Pistillody mutant reveals key insights into stamen and pistil development in wheat (Triticum aestivum L.). BMC Genomics. 2016;16:344.</t>
  </si>
  <si>
    <t>comp113050_c0</t>
  </si>
  <si>
    <t>TraesCS1A02G365200.1</t>
  </si>
  <si>
    <t>Yang ZJ, Peng ZS, Wei SH, Liao ML, Yu Y, Jang ZY. Pistillody mutant reveals key insights into stamen and pistil development in wheat (Triticum aestivum L.). BMC Genomics. 2016;16:345.</t>
  </si>
  <si>
    <t>comp108229_c0</t>
  </si>
  <si>
    <t>TraesCS1A02G262700.1</t>
  </si>
  <si>
    <t>Yang ZJ, Peng ZS, Wei SH, Liao ML, Yu Y, Jang ZY. Pistillody mutant reveals key insights into stamen and pistil development in wheat (Triticum aestivum L.). BMC Genomics. 2016;16:346.</t>
  </si>
  <si>
    <t>comp115385_c0</t>
  </si>
  <si>
    <t>TraesCS6A02G287600.1</t>
  </si>
  <si>
    <t>Yang ZJ, Peng ZS, Wei SH, Liao ML, Yu Y, Jang ZY. Pistillody mutant reveals key insights into stamen and pistil development in wheat (Triticum aestivum L.). BMC Genomics. 2016;16:347.</t>
  </si>
  <si>
    <t>comp113041_c0</t>
  </si>
  <si>
    <t>TraesCS3D02G400500.1</t>
  </si>
  <si>
    <t>Yang ZJ, Peng ZS, Wei SH, Liao ML, Yu Y, Jang ZY. Pistillody mutant reveals key insights into stamen and pistil development in wheat (Triticum aestivum L.). BMC Genomics. 2016;16:348.</t>
  </si>
  <si>
    <t>comp107249_c0</t>
  </si>
  <si>
    <t>TraesCS1B02G477900.1</t>
  </si>
  <si>
    <t>Yang ZJ, Peng ZS, Wei SH, Liao ML, Yu Y, Jang ZY. Pistillody mutant reveals key insights into stamen and pistil development in wheat (Triticum aestivum L.). BMC Genomics. 2016;16:349.</t>
  </si>
  <si>
    <t>comp122072_c0</t>
  </si>
  <si>
    <t>TraesCS7D02G175000.1</t>
  </si>
  <si>
    <t>Yang ZJ, Peng ZS, Wei SH, Liao ML, Yu Y, Jang ZY. Pistillody mutant reveals key insights into stamen and pistil development in wheat (Triticum aestivum L.). BMC Genomics. 2016;16:350.</t>
  </si>
  <si>
    <t>comp105479_c0</t>
  </si>
  <si>
    <t>TraesCS3A02G351400.2</t>
  </si>
  <si>
    <t>Yang ZJ, Peng ZS, Wei SH, Liao ML, Yu Y, Jang ZY. Pistillody mutant reveals key insights into stamen and pistil development in wheat (Triticum aestivum L.). BMC Genomics. 2016;16:351.</t>
  </si>
  <si>
    <t>comp122074_c0</t>
  </si>
  <si>
    <t>TraesCS3A02G220700.1</t>
  </si>
  <si>
    <t>Yang ZJ, Peng ZS, Wei SH, Liao ML, Yu Y, Jang ZY. Pistillody mutant reveals key insights into stamen and pistil development in wheat (Triticum aestivum L.). BMC Genomics. 2016;16:352.</t>
  </si>
  <si>
    <t>comp116703_c0</t>
  </si>
  <si>
    <t>TraesCS5A02G130900.1</t>
  </si>
  <si>
    <t>Yang ZJ, Peng ZS, Wei SH, Liao ML, Yu Y, Jang ZY. Pistillody mutant reveals key insights into stamen and pistil development in wheat (Triticum aestivum L.). BMC Genomics. 2016;16:353.</t>
  </si>
  <si>
    <t>comp119404_c0</t>
  </si>
  <si>
    <t>TraesCS4A02G038500.1</t>
  </si>
  <si>
    <t>Yang ZJ, Peng ZS, Wei SH, Liao ML, Yu Y, Jang ZY. Pistillody mutant reveals key insights into stamen and pistil development in wheat (Triticum aestivum L.). BMC Genomics. 2016;16:354.</t>
  </si>
  <si>
    <t>comp109492_c0</t>
  </si>
  <si>
    <t>TraesCS6D02G296500.1</t>
  </si>
  <si>
    <t>TaEPFL1 gene</t>
  </si>
  <si>
    <t>comp114327_c0</t>
  </si>
  <si>
    <t>TraesCS1A02G103100.1</t>
  </si>
  <si>
    <t>Yang ZJ, Peng ZS, Wei SH, Liao ML, Yu Y, Jang ZY. Pistillody mutant reveals key insights into stamen and pistil development in wheat (Triticum aestivum L.). BMC Genomics. 2016;16:356.</t>
  </si>
  <si>
    <t>comp111949_c1</t>
  </si>
  <si>
    <t>TraesCS6A02G139700.1</t>
  </si>
  <si>
    <t>Yang ZJ, Peng ZS, Wei SH, Liao ML, Yu Y, Jang ZY. Pistillody mutant reveals key insights into stamen and pistil development in wheat (Triticum aestivum L.). BMC Genomics. 2016;16:357.</t>
  </si>
  <si>
    <t>comp122566_c0</t>
  </si>
  <si>
    <t>TraesCS2D02G209200.1</t>
  </si>
  <si>
    <t>Yang ZJ, Peng ZS, Wei SH, Liao ML, Yu Y, Jang ZY. Pistillody mutant reveals key insights into stamen and pistil development in wheat (Triticum aestivum L.). BMC Genomics. 2016;16:358.</t>
  </si>
  <si>
    <t>comp113043_c0</t>
  </si>
  <si>
    <t>TraesCS7A02G492400.1</t>
  </si>
  <si>
    <t>Yang ZJ, Peng ZS, Wei SH, Liao ML, Yu Y, Jang ZY. Pistillody mutant reveals key insights into stamen and pistil development in wheat (Triticum aestivum L.). BMC Genomics. 2016;16:359.</t>
  </si>
  <si>
    <t>comp112313_c0</t>
  </si>
  <si>
    <t>TraesCS6A02G237700.1</t>
  </si>
  <si>
    <t>Yang ZJ, Peng ZS, Wei SH, Liao ML, Yu Y, Jang ZY. Pistillody mutant reveals key insights into stamen and pistil development in wheat (Triticum aestivum L.). BMC Genomics. 2016;16:360.</t>
  </si>
  <si>
    <t>comp113918_c0</t>
  </si>
  <si>
    <t>TraesCS6D02G315700.1</t>
  </si>
  <si>
    <t>Yang ZJ, Peng ZS, Wei SH, Liao ML, Yu Y, Jang ZY. Pistillody mutant reveals key insights into stamen and pistil development in wheat (Triticum aestivum L.). BMC Genomics. 2016;16:361.</t>
  </si>
  <si>
    <t>comp117947_c0</t>
  </si>
  <si>
    <t>TraesCS5B02G023000.2</t>
  </si>
  <si>
    <t>Yang ZJ, Peng ZS, Wei SH, Liao ML, Yu Y, Jang ZY. Pistillody mutant reveals key insights into stamen and pistil development in wheat (Triticum aestivum L.). BMC Genomics. 2016;16:362.</t>
  </si>
  <si>
    <t>comp113292_c0</t>
  </si>
  <si>
    <t>TraesCS2B02G382900.2</t>
  </si>
  <si>
    <t>Yang ZJ, Peng ZS, Wei SH, Liao ML, Yu Y, Jang ZY. Pistillody mutant reveals key insights into stamen and pistil development in wheat (Triticum aestivum L.). BMC Genomics. 2016;16:363.</t>
  </si>
  <si>
    <t>comp119301_c0</t>
  </si>
  <si>
    <t>TraesCS5D02G165900.1</t>
  </si>
  <si>
    <t>Yang ZJ, Peng ZS, Wei SH, Liao ML, Yu Y, Jang ZY. Pistillody mutant reveals key insights into stamen and pistil development in wheat (Triticum aestivum L.). BMC Genomics. 2016;16:364.</t>
  </si>
  <si>
    <t>comp111376_c0</t>
  </si>
  <si>
    <t>TraesCS6A02G315700.1</t>
  </si>
  <si>
    <t>Yang ZJ, Peng ZS, Wei SH, Liao ML, Yu Y, Jang ZY. Pistillody mutant reveals key insights into stamen and pistil development in wheat (Triticum aestivum L.). BMC Genomics. 2016;16:365.</t>
  </si>
  <si>
    <t>comp119576_c0</t>
  </si>
  <si>
    <t>TraesCS5D02G391200.1</t>
  </si>
  <si>
    <t>Yang ZJ, Peng ZS, Wei SH, Liao ML, Yu Y, Jang ZY. Pistillody mutant reveals key insights into stamen and pistil development in wheat (Triticum aestivum L.). BMC Genomics. 2016;16:366.</t>
  </si>
  <si>
    <t>comp117360_c0</t>
  </si>
  <si>
    <t>TraesCS3D02G502600.1</t>
  </si>
  <si>
    <t>Yang ZJ, Peng ZS, Wei SH, Liao ML, Yu Y, Jang ZY. Pistillody mutant reveals key insights into stamen and pistil development in wheat (Triticum aestivum L.). BMC Genomics. 2016;16:367.</t>
  </si>
  <si>
    <t>comp121204_c0</t>
  </si>
  <si>
    <t>TraesCS2B02G236400.1</t>
  </si>
  <si>
    <t>Yang ZJ, Peng ZS, Wei SH, Liao ML, Yu Y, Jang ZY. Pistillody mutant reveals key insights into stamen and pistil development in wheat (Triticum aestivum L.). BMC Genomics. 2016;16:368.</t>
  </si>
  <si>
    <t>comp113062_c0</t>
  </si>
  <si>
    <t>TraesCS1D02G412300.1</t>
  </si>
  <si>
    <t>Yang ZJ, Peng ZS, Wei SH, Liao ML, Yu Y, Jang ZY. Pistillody mutant reveals key insights into stamen and pistil development in wheat (Triticum aestivum L.). BMC Genomics. 2016;16:369.</t>
  </si>
  <si>
    <t>comp111868_c0</t>
  </si>
  <si>
    <t>TraesCS1D02G208400.1</t>
  </si>
  <si>
    <t>Yang ZJ, Peng ZS, Wei SH, Liao ML, Yu Y, Jang ZY. Pistillody mutant reveals key insights into stamen and pistil development in wheat (Triticum aestivum L.). BMC Genomics. 2016;16:370.</t>
  </si>
  <si>
    <t>comp108539_c0</t>
  </si>
  <si>
    <t>TraesCS2B02G444200.2</t>
  </si>
  <si>
    <t>Yang ZJ, Peng ZS, Wei SH, Liao ML, Yu Y, Jang ZY. Pistillody mutant reveals key insights into stamen and pistil development in wheat (Triticum aestivum L.). BMC Genomics. 2016;16:371.</t>
  </si>
  <si>
    <t>comp144486_c0</t>
  </si>
  <si>
    <t>TraesCSU02G092700.1</t>
  </si>
  <si>
    <t>Yang ZJ, Peng ZS, Wei SH, Liao ML, Yu Y, Jang ZY. Pistillody mutant reveals key insights into stamen and pistil development in wheat (Triticum aestivum L.). BMC Genomics. 2016;16:372.</t>
  </si>
  <si>
    <t>comp119135_c0</t>
  </si>
  <si>
    <t>TraesCS4D02G195100.1</t>
  </si>
  <si>
    <t>Yang ZJ, Peng ZS, Wei SH, Liao ML, Yu Y, Jang ZY. Pistillody mutant reveals key insights into stamen and pistil development in wheat (Triticum aestivum L.). BMC Genomics. 2016;16:373.</t>
  </si>
  <si>
    <t>comp110066_c0</t>
  </si>
  <si>
    <t>TraesCS4D02G245300.2</t>
  </si>
  <si>
    <t>Yang ZJ, Peng ZS, Wei SH, Liao ML, Yu Y, Jang ZY. Pistillody mutant reveals key insights into stamen and pistil development in wheat (Triticum aestivum L.). BMC Genomics. 2016;16:374.</t>
  </si>
  <si>
    <t>comp115245_c0</t>
  </si>
  <si>
    <t>TraesCS3B02G293200.1</t>
  </si>
  <si>
    <t>Yang ZJ, Peng ZS, Wei SH, Liao ML, Yu Y, Jang ZY. Pistillody mutant reveals key insights into stamen and pistil development in wheat (Triticum aestivum L.). BMC Genomics. 2016;16:375.</t>
  </si>
  <si>
    <t>comp109228_c0</t>
  </si>
  <si>
    <t>TraesCSU02G103000.1</t>
  </si>
  <si>
    <t>Yang ZJ, Peng ZS, Wei SH, Liao ML, Yu Y, Jang ZY. Pistillody mutant reveals key insights into stamen and pistil development in wheat (Triticum aestivum L.). BMC Genomics. 2016;16:376.</t>
  </si>
  <si>
    <t>comp117062_c0</t>
  </si>
  <si>
    <t>TraesCS3D02G153200.1</t>
  </si>
  <si>
    <t>Yang ZJ, Peng ZS, Wei SH, Liao ML, Yu Y, Jang ZY. Pistillody mutant reveals key insights into stamen and pistil development in wheat (Triticum aestivum L.). BMC Genomics. 2016;16:377.</t>
  </si>
  <si>
    <t>comp110264_c0</t>
  </si>
  <si>
    <t>TraesCS5A02G203300.1</t>
  </si>
  <si>
    <t>Yang ZJ, Peng ZS, Wei SH, Liao ML, Yu Y, Jang ZY. Pistillody mutant reveals key insights into stamen and pistil development in wheat (Triticum aestivum L.). BMC Genomics. 2016;16:378.</t>
  </si>
  <si>
    <t>comp110651_c0</t>
  </si>
  <si>
    <t>TraesCS7D02G462400.1</t>
  </si>
  <si>
    <t>Yang ZJ, Peng ZS, Wei SH, Liao ML, Yu Y, Jang ZY. Pistillody mutant reveals key insights into stamen and pistil development in wheat (Triticum aestivum L.). BMC Genomics. 2016;16:379.</t>
  </si>
  <si>
    <t>comp123488_c0</t>
  </si>
  <si>
    <t>TraesCS2B02G341800.2</t>
  </si>
  <si>
    <t>Yang ZJ, Peng ZS, Wei SH, Liao ML, Yu Y, Jang ZY. Pistillody mutant reveals key insights into stamen and pistil development in wheat (Triticum aestivum L.). BMC Genomics. 2016;16:380.</t>
  </si>
  <si>
    <t>Yang ZJ, Peng ZS, Wei SH, Liao ML, Yu Y, Jang ZY. Pistillody mutant reveals key insights into stamen and pistil development in wheat (Triticum aestivum L.). BMC Genomics. 2016;16:381.</t>
  </si>
  <si>
    <t>comp113007_c0</t>
  </si>
  <si>
    <t>TraesCS3B02G157800.1</t>
  </si>
  <si>
    <t>Yang ZJ, Peng ZS, Wei SH, Liao ML, Yu Y, Jang ZY. Pistillody mutant reveals key insights into stamen and pistil development in wheat (Triticum aestivum L.). BMC Genomics. 2016;16:382.</t>
  </si>
  <si>
    <t>comp113043_c1</t>
  </si>
  <si>
    <t>TraesCS3B02G260700.1</t>
  </si>
  <si>
    <t>Yang ZJ, Peng ZS, Wei SH, Liao ML, Yu Y, Jang ZY. Pistillody mutant reveals key insights into stamen and pistil development in wheat (Triticum aestivum L.). BMC Genomics. 2016;16:383.</t>
  </si>
  <si>
    <t>comp118851_c1</t>
  </si>
  <si>
    <t>TraesCS5D02G146000.1</t>
  </si>
  <si>
    <t>Yang ZJ, Peng ZS, Wei SH, Liao ML, Yu Y, Jang ZY. Pistillody mutant reveals key insights into stamen and pistil development in wheat (Triticum aestivum L.). BMC Genomics. 2016;16:384.</t>
  </si>
  <si>
    <t>MEgreen</t>
  </si>
  <si>
    <t>MEyellow</t>
  </si>
  <si>
    <t>MEturquoise</t>
  </si>
  <si>
    <t>MEwhite</t>
  </si>
  <si>
    <t>anther development (GO:0048653)</t>
    <phoneticPr fontId="1" type="noConversion"/>
  </si>
  <si>
    <t>stamen development (GO:0048443)</t>
    <phoneticPr fontId="1" type="noConversion"/>
  </si>
  <si>
    <t>Module</t>
    <phoneticPr fontId="1" type="noConversion"/>
  </si>
  <si>
    <t>TraesCS7A02G237800.1</t>
    <phoneticPr fontId="1" type="noConversion"/>
  </si>
  <si>
    <t>BAF79635.1</t>
    <phoneticPr fontId="1" type="noConversion"/>
  </si>
  <si>
    <t>TraesCS2B02G309900.1</t>
    <phoneticPr fontId="1" type="noConversion"/>
  </si>
  <si>
    <t>Tatsunori Saraike, Naoki Shitsukawa, Yuko Yamamoto, Hiroko Hagita, Yukimoto Iwasaki, Shigeo Takumi, Koji Murai: Identification of a protein kinase gene associated with pistillody, homeotic transformation of stamens into pistil-like structures, in alloplasmic wheat. Planta (2007) 227:211–221</t>
    <phoneticPr fontId="1" type="noConversion"/>
  </si>
  <si>
    <t>TraesCS3D02G277200.1</t>
    <phoneticPr fontId="1" type="noConversion"/>
  </si>
  <si>
    <t>carpel development (GO:0048440)</t>
    <phoneticPr fontId="1" type="noConversion"/>
  </si>
  <si>
    <t>flower development (GO:0009908)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</si>
</sst>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2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2" fillId="3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5" borderId="1" xfId="0" applyFont="1" applyFill="1" applyBorder="1">
      <alignment vertical="center"/>
    </xf>
  </cellXfs>
  <cellStyles count="1">
    <cellStyle name="常规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1"/>
  <sheetViews>
    <sheetView tabSelected="1" workbookViewId="0">
      <selection activeCell="D14" sqref="D14"/>
    </sheetView>
  </sheetViews>
  <sheetFormatPr defaultRowHeight="14.4"/>
  <cols>
    <col min="1" max="1" width="14" customWidth="1"/>
    <col min="2" max="2" width="21.33203125" style="6" customWidth="1"/>
    <col min="8" max="8" width="9" customWidth="1"/>
    <col min="11" max="11" width="8.109375" customWidth="1"/>
    <col min="17" max="17" width="12.33203125" customWidth="1"/>
    <col min="18" max="18" width="16.33203125" style="6" customWidth="1"/>
    <col min="19" max="19" width="25" customWidth="1"/>
  </cols>
  <sheetData>
    <row r="1" spans="1:20">
      <c r="A1" s="1" t="s">
        <v>0</v>
      </c>
      <c r="B1" s="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8" t="s">
        <v>542</v>
      </c>
      <c r="M1" s="8" t="s">
        <v>543</v>
      </c>
      <c r="N1" s="8" t="s">
        <v>11</v>
      </c>
      <c r="O1" s="8" t="s">
        <v>12</v>
      </c>
      <c r="P1" s="8" t="s">
        <v>550</v>
      </c>
      <c r="Q1" s="8" t="s">
        <v>551</v>
      </c>
      <c r="R1" s="4" t="s">
        <v>544</v>
      </c>
      <c r="S1" s="2" t="s">
        <v>13</v>
      </c>
      <c r="T1" s="2" t="s">
        <v>14</v>
      </c>
    </row>
    <row r="2" spans="1:20">
      <c r="A2" s="2" t="s">
        <v>111</v>
      </c>
      <c r="B2" s="5" t="s">
        <v>112</v>
      </c>
      <c r="C2" s="2">
        <v>100</v>
      </c>
      <c r="D2" s="2">
        <v>1</v>
      </c>
      <c r="E2" s="2">
        <v>25</v>
      </c>
      <c r="F2" s="2">
        <v>103</v>
      </c>
      <c r="G2" s="2">
        <v>127</v>
      </c>
      <c r="H2" s="2">
        <v>2.9999999999999999E-7</v>
      </c>
      <c r="I2" s="2">
        <v>52.4</v>
      </c>
      <c r="J2" s="2">
        <v>25</v>
      </c>
      <c r="K2" s="2">
        <f t="shared" ref="K2:K33" si="0">(E2-D2+1)/J2</f>
        <v>1</v>
      </c>
      <c r="L2" s="8">
        <v>1</v>
      </c>
      <c r="M2" s="8">
        <v>1</v>
      </c>
      <c r="N2" s="8">
        <v>0</v>
      </c>
      <c r="O2" s="8">
        <v>0</v>
      </c>
      <c r="P2" s="8">
        <v>0</v>
      </c>
      <c r="Q2" s="8">
        <v>1</v>
      </c>
      <c r="R2" s="4"/>
      <c r="S2" s="2" t="s">
        <v>113</v>
      </c>
      <c r="T2" s="2"/>
    </row>
    <row r="3" spans="1:20">
      <c r="A3" s="2" t="s">
        <v>19</v>
      </c>
      <c r="B3" s="7" t="s">
        <v>545</v>
      </c>
      <c r="C3" s="2">
        <v>94.16</v>
      </c>
      <c r="D3" s="2">
        <v>124</v>
      </c>
      <c r="E3" s="2">
        <v>260</v>
      </c>
      <c r="F3" s="2">
        <v>1</v>
      </c>
      <c r="G3" s="2">
        <v>137</v>
      </c>
      <c r="H3" s="2">
        <v>6.9999999999999995E-73</v>
      </c>
      <c r="I3" s="2">
        <v>272</v>
      </c>
      <c r="J3" s="2">
        <v>261</v>
      </c>
      <c r="K3" s="2">
        <f t="shared" si="0"/>
        <v>0.52490421455938696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4"/>
      <c r="S3" s="2" t="s">
        <v>20</v>
      </c>
      <c r="T3" s="2" t="s">
        <v>21</v>
      </c>
    </row>
    <row r="4" spans="1:20">
      <c r="A4" s="2" t="s">
        <v>22</v>
      </c>
      <c r="B4" s="7" t="s">
        <v>23</v>
      </c>
      <c r="C4" s="2">
        <v>100</v>
      </c>
      <c r="D4" s="2">
        <v>14</v>
      </c>
      <c r="E4" s="2">
        <v>555</v>
      </c>
      <c r="F4" s="2">
        <v>121</v>
      </c>
      <c r="G4" s="2">
        <v>662</v>
      </c>
      <c r="H4" s="2">
        <v>0</v>
      </c>
      <c r="I4" s="2">
        <v>1115</v>
      </c>
      <c r="J4" s="2">
        <v>557</v>
      </c>
      <c r="K4" s="2">
        <f t="shared" si="0"/>
        <v>0.97307001795332138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4"/>
      <c r="S4" s="2" t="s">
        <v>24</v>
      </c>
      <c r="T4" s="2" t="s">
        <v>25</v>
      </c>
    </row>
    <row r="5" spans="1:20">
      <c r="A5" s="2" t="s">
        <v>26</v>
      </c>
      <c r="B5" s="7" t="s">
        <v>27</v>
      </c>
      <c r="C5" s="2">
        <v>100</v>
      </c>
      <c r="D5" s="2">
        <v>1</v>
      </c>
      <c r="E5" s="2">
        <v>192</v>
      </c>
      <c r="F5" s="2">
        <v>1</v>
      </c>
      <c r="G5" s="2">
        <v>192</v>
      </c>
      <c r="H5" s="2">
        <v>2.0000000000000001E-97</v>
      </c>
      <c r="I5" s="2">
        <v>353</v>
      </c>
      <c r="J5" s="2">
        <v>192</v>
      </c>
      <c r="K5" s="2">
        <f t="shared" si="0"/>
        <v>1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4" t="s">
        <v>539</v>
      </c>
      <c r="S5" s="2" t="s">
        <v>28</v>
      </c>
      <c r="T5" s="2" t="s">
        <v>29</v>
      </c>
    </row>
    <row r="6" spans="1:20">
      <c r="A6" s="2" t="s">
        <v>546</v>
      </c>
      <c r="B6" s="7" t="s">
        <v>547</v>
      </c>
      <c r="C6" s="2">
        <v>99.49</v>
      </c>
      <c r="D6" s="2">
        <v>1</v>
      </c>
      <c r="E6" s="2">
        <v>782</v>
      </c>
      <c r="F6" s="2">
        <v>1</v>
      </c>
      <c r="G6" s="2">
        <v>782</v>
      </c>
      <c r="H6" s="2">
        <v>0</v>
      </c>
      <c r="I6" s="2">
        <v>1424</v>
      </c>
      <c r="J6" s="2">
        <v>782</v>
      </c>
      <c r="K6" s="2">
        <f t="shared" si="0"/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4"/>
      <c r="S6" s="2" t="s">
        <v>548</v>
      </c>
      <c r="T6" s="2" t="s">
        <v>30</v>
      </c>
    </row>
    <row r="7" spans="1:20">
      <c r="A7" s="2" t="s">
        <v>31</v>
      </c>
      <c r="B7" s="5" t="s">
        <v>32</v>
      </c>
      <c r="C7" s="2">
        <v>100</v>
      </c>
      <c r="D7" s="2">
        <v>45</v>
      </c>
      <c r="E7" s="2">
        <v>353</v>
      </c>
      <c r="F7" s="2">
        <v>29</v>
      </c>
      <c r="G7" s="2">
        <v>337</v>
      </c>
      <c r="H7" s="2">
        <v>3.0000000000000001E-177</v>
      </c>
      <c r="I7" s="2">
        <v>619</v>
      </c>
      <c r="J7" s="2">
        <v>353</v>
      </c>
      <c r="K7" s="2">
        <f t="shared" si="0"/>
        <v>0.87535410764872523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4" t="s">
        <v>538</v>
      </c>
      <c r="S7" s="2" t="s">
        <v>33</v>
      </c>
      <c r="T7" s="2"/>
    </row>
    <row r="8" spans="1:20">
      <c r="A8" s="2" t="s">
        <v>34</v>
      </c>
      <c r="B8" s="5" t="s">
        <v>35</v>
      </c>
      <c r="C8" s="2">
        <v>99.72</v>
      </c>
      <c r="D8" s="2">
        <v>13</v>
      </c>
      <c r="E8" s="2">
        <v>374</v>
      </c>
      <c r="F8" s="2">
        <v>1</v>
      </c>
      <c r="G8" s="2">
        <v>362</v>
      </c>
      <c r="H8" s="2">
        <v>1E-180</v>
      </c>
      <c r="I8" s="2">
        <v>631</v>
      </c>
      <c r="J8" s="2">
        <v>401</v>
      </c>
      <c r="K8" s="2">
        <f t="shared" si="0"/>
        <v>0.90274314214463836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4"/>
      <c r="S8" s="2" t="s">
        <v>33</v>
      </c>
      <c r="T8" s="2"/>
    </row>
    <row r="9" spans="1:20">
      <c r="A9" s="2" t="s">
        <v>36</v>
      </c>
      <c r="B9" s="5" t="s">
        <v>37</v>
      </c>
      <c r="C9" s="2">
        <v>91.91</v>
      </c>
      <c r="D9" s="2">
        <v>2</v>
      </c>
      <c r="E9" s="2">
        <v>173</v>
      </c>
      <c r="F9" s="2">
        <v>1</v>
      </c>
      <c r="G9" s="2">
        <v>173</v>
      </c>
      <c r="H9" s="2">
        <v>1.0000000000000001E-63</v>
      </c>
      <c r="I9" s="2">
        <v>240</v>
      </c>
      <c r="J9" s="2">
        <v>191</v>
      </c>
      <c r="K9" s="2">
        <f t="shared" si="0"/>
        <v>0.90052356020942403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4" t="s">
        <v>538</v>
      </c>
      <c r="S9" s="2" t="s">
        <v>33</v>
      </c>
      <c r="T9" s="2"/>
    </row>
    <row r="10" spans="1:20">
      <c r="A10" s="2" t="s">
        <v>38</v>
      </c>
      <c r="B10" s="5" t="s">
        <v>39</v>
      </c>
      <c r="C10" s="2">
        <v>98.57</v>
      </c>
      <c r="D10" s="2">
        <v>4</v>
      </c>
      <c r="E10" s="2">
        <v>491</v>
      </c>
      <c r="F10" s="2">
        <v>1</v>
      </c>
      <c r="G10" s="2">
        <v>486</v>
      </c>
      <c r="H10" s="2">
        <v>0</v>
      </c>
      <c r="I10" s="2">
        <v>934</v>
      </c>
      <c r="J10" s="2">
        <v>491</v>
      </c>
      <c r="K10" s="2">
        <f t="shared" si="0"/>
        <v>0.99389002036659879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4"/>
      <c r="S10" s="2" t="s">
        <v>40</v>
      </c>
      <c r="T10" s="2"/>
    </row>
    <row r="11" spans="1:20">
      <c r="A11" s="2" t="s">
        <v>41</v>
      </c>
      <c r="B11" s="5" t="s">
        <v>42</v>
      </c>
      <c r="C11" s="2">
        <v>98.56</v>
      </c>
      <c r="D11" s="2">
        <v>16</v>
      </c>
      <c r="E11" s="2">
        <v>433</v>
      </c>
      <c r="F11" s="2">
        <v>1</v>
      </c>
      <c r="G11" s="2">
        <v>414</v>
      </c>
      <c r="H11" s="2">
        <v>0</v>
      </c>
      <c r="I11" s="2">
        <v>830</v>
      </c>
      <c r="J11" s="2">
        <v>433</v>
      </c>
      <c r="K11" s="2">
        <f t="shared" si="0"/>
        <v>0.96535796766743653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4" t="s">
        <v>538</v>
      </c>
      <c r="S11" s="2" t="s">
        <v>43</v>
      </c>
      <c r="T11" s="2"/>
    </row>
    <row r="12" spans="1:20">
      <c r="A12" s="2" t="s">
        <v>44</v>
      </c>
      <c r="B12" s="5" t="s">
        <v>45</v>
      </c>
      <c r="C12" s="2">
        <v>100</v>
      </c>
      <c r="D12" s="2">
        <v>17</v>
      </c>
      <c r="E12" s="2">
        <v>119</v>
      </c>
      <c r="F12" s="2">
        <v>55</v>
      </c>
      <c r="G12" s="2">
        <v>157</v>
      </c>
      <c r="H12" s="2">
        <v>6.0000000000000004E-53</v>
      </c>
      <c r="I12" s="2">
        <v>204</v>
      </c>
      <c r="J12" s="2">
        <v>119</v>
      </c>
      <c r="K12" s="2">
        <f t="shared" si="0"/>
        <v>0.86554621848739499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4"/>
      <c r="S12" s="2" t="s">
        <v>46</v>
      </c>
      <c r="T12" s="2"/>
    </row>
    <row r="13" spans="1:20">
      <c r="A13" s="2" t="s">
        <v>44</v>
      </c>
      <c r="B13" s="5" t="s">
        <v>45</v>
      </c>
      <c r="C13" s="2">
        <v>100</v>
      </c>
      <c r="D13" s="2">
        <v>34</v>
      </c>
      <c r="E13" s="2">
        <v>87</v>
      </c>
      <c r="F13" s="2">
        <v>1</v>
      </c>
      <c r="G13" s="2">
        <v>54</v>
      </c>
      <c r="H13" s="2">
        <v>2.9999999999999998E-14</v>
      </c>
      <c r="I13" s="2">
        <v>75.5</v>
      </c>
      <c r="J13" s="2">
        <v>119</v>
      </c>
      <c r="K13" s="2">
        <f t="shared" si="0"/>
        <v>0.45378151260504201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4"/>
      <c r="S13" s="2" t="s">
        <v>47</v>
      </c>
      <c r="T13" s="2"/>
    </row>
    <row r="14" spans="1:20">
      <c r="A14" s="2" t="s">
        <v>48</v>
      </c>
      <c r="B14" s="5" t="s">
        <v>49</v>
      </c>
      <c r="C14" s="2">
        <v>97.33</v>
      </c>
      <c r="D14" s="2">
        <v>15</v>
      </c>
      <c r="E14" s="2">
        <v>538</v>
      </c>
      <c r="F14" s="2">
        <v>1</v>
      </c>
      <c r="G14" s="2">
        <v>524</v>
      </c>
      <c r="H14" s="2">
        <v>0</v>
      </c>
      <c r="I14" s="2">
        <v>1042</v>
      </c>
      <c r="J14" s="2">
        <v>538</v>
      </c>
      <c r="K14" s="2">
        <f t="shared" si="0"/>
        <v>0.97397769516728627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4"/>
      <c r="S14" s="2" t="s">
        <v>50</v>
      </c>
      <c r="T14" s="2"/>
    </row>
    <row r="15" spans="1:20">
      <c r="A15" s="2" t="s">
        <v>51</v>
      </c>
      <c r="B15" s="5" t="s">
        <v>52</v>
      </c>
      <c r="C15" s="2">
        <v>99.44</v>
      </c>
      <c r="D15" s="2">
        <v>4</v>
      </c>
      <c r="E15" s="2">
        <v>180</v>
      </c>
      <c r="F15" s="2">
        <v>1</v>
      </c>
      <c r="G15" s="2">
        <v>177</v>
      </c>
      <c r="H15" s="2">
        <v>1.9999999999999999E-67</v>
      </c>
      <c r="I15" s="2">
        <v>253</v>
      </c>
      <c r="J15" s="2">
        <v>180</v>
      </c>
      <c r="K15" s="2">
        <f t="shared" si="0"/>
        <v>0.98333333333333328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4" t="s">
        <v>538</v>
      </c>
      <c r="S15" s="2" t="s">
        <v>53</v>
      </c>
      <c r="T15" s="2"/>
    </row>
    <row r="16" spans="1:20">
      <c r="A16" s="2" t="s">
        <v>54</v>
      </c>
      <c r="B16" s="5" t="s">
        <v>55</v>
      </c>
      <c r="C16" s="2">
        <v>100</v>
      </c>
      <c r="D16" s="2">
        <v>1</v>
      </c>
      <c r="E16" s="2">
        <v>42</v>
      </c>
      <c r="F16" s="2">
        <v>107</v>
      </c>
      <c r="G16" s="2">
        <v>148</v>
      </c>
      <c r="H16" s="2">
        <v>5.9999999999999997E-13</v>
      </c>
      <c r="I16" s="2">
        <v>71.2</v>
      </c>
      <c r="J16" s="2">
        <v>42</v>
      </c>
      <c r="K16" s="2">
        <f t="shared" si="0"/>
        <v>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4" t="s">
        <v>538</v>
      </c>
      <c r="S16" s="2" t="s">
        <v>56</v>
      </c>
      <c r="T16" s="2"/>
    </row>
    <row r="17" spans="1:20">
      <c r="A17" s="2" t="s">
        <v>57</v>
      </c>
      <c r="B17" s="5" t="s">
        <v>58</v>
      </c>
      <c r="C17" s="2">
        <v>100</v>
      </c>
      <c r="D17" s="2">
        <v>1</v>
      </c>
      <c r="E17" s="2">
        <v>370</v>
      </c>
      <c r="F17" s="2">
        <v>117</v>
      </c>
      <c r="G17" s="2">
        <v>486</v>
      </c>
      <c r="H17" s="2">
        <v>1E-175</v>
      </c>
      <c r="I17" s="2">
        <v>614</v>
      </c>
      <c r="J17" s="2">
        <v>370</v>
      </c>
      <c r="K17" s="2">
        <f t="shared" si="0"/>
        <v>1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4"/>
      <c r="S17" s="2" t="s">
        <v>59</v>
      </c>
      <c r="T17" s="2"/>
    </row>
    <row r="18" spans="1:20">
      <c r="A18" s="2" t="s">
        <v>60</v>
      </c>
      <c r="B18" s="5" t="s">
        <v>61</v>
      </c>
      <c r="C18" s="2">
        <v>100</v>
      </c>
      <c r="D18" s="2">
        <v>1</v>
      </c>
      <c r="E18" s="2">
        <v>198</v>
      </c>
      <c r="F18" s="2">
        <v>575</v>
      </c>
      <c r="G18" s="2">
        <v>772</v>
      </c>
      <c r="H18" s="2">
        <v>8.0000000000000004E-114</v>
      </c>
      <c r="I18" s="2">
        <v>407</v>
      </c>
      <c r="J18" s="2">
        <v>198</v>
      </c>
      <c r="K18" s="2">
        <f t="shared" si="0"/>
        <v>1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4"/>
      <c r="S18" s="2" t="s">
        <v>62</v>
      </c>
      <c r="T18" s="2"/>
    </row>
    <row r="19" spans="1:20">
      <c r="A19" s="2" t="s">
        <v>63</v>
      </c>
      <c r="B19" s="5" t="s">
        <v>64</v>
      </c>
      <c r="C19" s="2">
        <v>98.71</v>
      </c>
      <c r="D19" s="2">
        <v>16</v>
      </c>
      <c r="E19" s="2">
        <v>404</v>
      </c>
      <c r="F19" s="2">
        <v>1</v>
      </c>
      <c r="G19" s="2">
        <v>389</v>
      </c>
      <c r="H19" s="2">
        <v>2E-165</v>
      </c>
      <c r="I19" s="2">
        <v>580</v>
      </c>
      <c r="J19" s="2">
        <v>404</v>
      </c>
      <c r="K19" s="2">
        <f t="shared" si="0"/>
        <v>0.96287128712871284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4"/>
      <c r="S19" s="2" t="s">
        <v>65</v>
      </c>
      <c r="T19" s="2"/>
    </row>
    <row r="20" spans="1:20">
      <c r="A20" s="2" t="s">
        <v>66</v>
      </c>
      <c r="B20" s="5" t="s">
        <v>67</v>
      </c>
      <c r="C20" s="2">
        <v>100</v>
      </c>
      <c r="D20" s="2">
        <v>28</v>
      </c>
      <c r="E20" s="2">
        <v>523</v>
      </c>
      <c r="F20" s="2">
        <v>1</v>
      </c>
      <c r="G20" s="2">
        <v>496</v>
      </c>
      <c r="H20" s="2">
        <v>0</v>
      </c>
      <c r="I20" s="2">
        <v>1001</v>
      </c>
      <c r="J20" s="2">
        <v>523</v>
      </c>
      <c r="K20" s="2">
        <f t="shared" si="0"/>
        <v>0.94837476099426388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4"/>
      <c r="S20" s="2" t="s">
        <v>68</v>
      </c>
      <c r="T20" s="2"/>
    </row>
    <row r="21" spans="1:20">
      <c r="A21" s="2" t="s">
        <v>69</v>
      </c>
      <c r="B21" s="5" t="s">
        <v>70</v>
      </c>
      <c r="C21" s="2">
        <v>100</v>
      </c>
      <c r="D21" s="2">
        <v>76</v>
      </c>
      <c r="E21" s="2">
        <v>280</v>
      </c>
      <c r="F21" s="2">
        <v>43</v>
      </c>
      <c r="G21" s="2">
        <v>247</v>
      </c>
      <c r="H21" s="2">
        <v>5.0000000000000002E-62</v>
      </c>
      <c r="I21" s="2">
        <v>236</v>
      </c>
      <c r="J21" s="2">
        <v>280</v>
      </c>
      <c r="K21" s="2">
        <f t="shared" si="0"/>
        <v>0.7321428571428571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4" t="s">
        <v>538</v>
      </c>
      <c r="S21" s="2" t="s">
        <v>71</v>
      </c>
      <c r="T21" s="2"/>
    </row>
    <row r="22" spans="1:20">
      <c r="A22" s="2" t="s">
        <v>72</v>
      </c>
      <c r="B22" s="5" t="s">
        <v>73</v>
      </c>
      <c r="C22" s="2">
        <v>100</v>
      </c>
      <c r="D22" s="2">
        <v>12</v>
      </c>
      <c r="E22" s="2">
        <v>376</v>
      </c>
      <c r="F22" s="2">
        <v>1</v>
      </c>
      <c r="G22" s="2">
        <v>365</v>
      </c>
      <c r="H22" s="2">
        <v>0</v>
      </c>
      <c r="I22" s="2">
        <v>727</v>
      </c>
      <c r="J22" s="2">
        <v>376</v>
      </c>
      <c r="K22" s="2">
        <f t="shared" si="0"/>
        <v>0.9707446808510638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4" t="s">
        <v>538</v>
      </c>
      <c r="S22" s="2" t="s">
        <v>74</v>
      </c>
      <c r="T22" s="2"/>
    </row>
    <row r="23" spans="1:20">
      <c r="A23" s="2" t="s">
        <v>75</v>
      </c>
      <c r="B23" s="5" t="s">
        <v>76</v>
      </c>
      <c r="C23" s="2">
        <v>96.28</v>
      </c>
      <c r="D23" s="2">
        <v>27</v>
      </c>
      <c r="E23" s="2">
        <v>402</v>
      </c>
      <c r="F23" s="2">
        <v>1</v>
      </c>
      <c r="G23" s="2">
        <v>374</v>
      </c>
      <c r="H23" s="2">
        <v>0</v>
      </c>
      <c r="I23" s="2">
        <v>659</v>
      </c>
      <c r="J23" s="2">
        <v>402</v>
      </c>
      <c r="K23" s="2">
        <f t="shared" si="0"/>
        <v>0.93532338308457708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4" t="s">
        <v>538</v>
      </c>
      <c r="S23" s="2" t="s">
        <v>77</v>
      </c>
      <c r="T23" s="2"/>
    </row>
    <row r="24" spans="1:20">
      <c r="A24" s="2" t="s">
        <v>78</v>
      </c>
      <c r="B24" s="5" t="s">
        <v>79</v>
      </c>
      <c r="C24" s="2">
        <v>100</v>
      </c>
      <c r="D24" s="2">
        <v>35</v>
      </c>
      <c r="E24" s="2">
        <v>405</v>
      </c>
      <c r="F24" s="2">
        <v>17</v>
      </c>
      <c r="G24" s="2">
        <v>387</v>
      </c>
      <c r="H24" s="2">
        <v>0</v>
      </c>
      <c r="I24" s="2">
        <v>634</v>
      </c>
      <c r="J24" s="2">
        <v>405</v>
      </c>
      <c r="K24" s="2">
        <f t="shared" si="0"/>
        <v>0.91604938271604941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4" t="s">
        <v>538</v>
      </c>
      <c r="S24" s="2" t="s">
        <v>80</v>
      </c>
      <c r="T24" s="2"/>
    </row>
    <row r="25" spans="1:20">
      <c r="A25" s="2" t="s">
        <v>81</v>
      </c>
      <c r="B25" s="5" t="s">
        <v>82</v>
      </c>
      <c r="C25" s="2">
        <v>99.24</v>
      </c>
      <c r="D25" s="2">
        <v>35</v>
      </c>
      <c r="E25" s="2">
        <v>828</v>
      </c>
      <c r="F25" s="2">
        <v>10</v>
      </c>
      <c r="G25" s="2">
        <v>803</v>
      </c>
      <c r="H25" s="2">
        <v>0</v>
      </c>
      <c r="I25" s="2">
        <v>1045</v>
      </c>
      <c r="J25" s="2">
        <v>828</v>
      </c>
      <c r="K25" s="2">
        <f t="shared" si="0"/>
        <v>0.95893719806763289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4" t="s">
        <v>538</v>
      </c>
      <c r="S25" s="2" t="s">
        <v>83</v>
      </c>
      <c r="T25" s="2"/>
    </row>
    <row r="26" spans="1:20">
      <c r="A26" s="2" t="s">
        <v>84</v>
      </c>
      <c r="B26" s="5" t="s">
        <v>85</v>
      </c>
      <c r="C26" s="2">
        <v>33.33</v>
      </c>
      <c r="D26" s="2">
        <v>33</v>
      </c>
      <c r="E26" s="2">
        <v>80</v>
      </c>
      <c r="F26" s="2">
        <v>253</v>
      </c>
      <c r="G26" s="2">
        <v>300</v>
      </c>
      <c r="H26" s="2">
        <v>0.11</v>
      </c>
      <c r="I26" s="2">
        <v>36.200000000000003</v>
      </c>
      <c r="J26" s="2">
        <v>297</v>
      </c>
      <c r="K26" s="2">
        <f t="shared" si="0"/>
        <v>0.16161616161616163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4"/>
      <c r="S26" s="2" t="s">
        <v>86</v>
      </c>
      <c r="T26" s="2"/>
    </row>
    <row r="27" spans="1:20">
      <c r="A27" s="2" t="s">
        <v>87</v>
      </c>
      <c r="B27" s="5" t="s">
        <v>88</v>
      </c>
      <c r="C27" s="2">
        <v>100</v>
      </c>
      <c r="D27" s="2">
        <v>34</v>
      </c>
      <c r="E27" s="2">
        <v>217</v>
      </c>
      <c r="F27" s="2">
        <v>1</v>
      </c>
      <c r="G27" s="2">
        <v>184</v>
      </c>
      <c r="H27" s="2">
        <v>1.9999999999999999E-69</v>
      </c>
      <c r="I27" s="2">
        <v>260</v>
      </c>
      <c r="J27" s="2">
        <v>222</v>
      </c>
      <c r="K27" s="2">
        <f t="shared" si="0"/>
        <v>0.8288288288288288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4" t="s">
        <v>538</v>
      </c>
      <c r="S27" s="2" t="s">
        <v>89</v>
      </c>
      <c r="T27" s="2"/>
    </row>
    <row r="28" spans="1:20">
      <c r="A28" s="2" t="s">
        <v>90</v>
      </c>
      <c r="B28" s="5" t="s">
        <v>91</v>
      </c>
      <c r="C28" s="2">
        <v>100</v>
      </c>
      <c r="D28" s="2">
        <v>117</v>
      </c>
      <c r="E28" s="2">
        <v>199</v>
      </c>
      <c r="F28" s="2">
        <v>129</v>
      </c>
      <c r="G28" s="2">
        <v>211</v>
      </c>
      <c r="H28" s="2">
        <v>1.0000000000000001E-30</v>
      </c>
      <c r="I28" s="2">
        <v>131</v>
      </c>
      <c r="J28" s="2">
        <v>222</v>
      </c>
      <c r="K28" s="2">
        <f t="shared" si="0"/>
        <v>0.37387387387387389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4" t="s">
        <v>538</v>
      </c>
      <c r="S28" s="2" t="s">
        <v>92</v>
      </c>
      <c r="T28" s="2"/>
    </row>
    <row r="29" spans="1:20">
      <c r="A29" s="2" t="s">
        <v>93</v>
      </c>
      <c r="B29" s="5" t="s">
        <v>94</v>
      </c>
      <c r="C29" s="2">
        <v>97.1</v>
      </c>
      <c r="D29" s="2">
        <v>24</v>
      </c>
      <c r="E29" s="2">
        <v>505</v>
      </c>
      <c r="F29" s="2">
        <v>1</v>
      </c>
      <c r="G29" s="2">
        <v>480</v>
      </c>
      <c r="H29" s="2">
        <v>0</v>
      </c>
      <c r="I29" s="2">
        <v>983</v>
      </c>
      <c r="J29" s="2">
        <v>505</v>
      </c>
      <c r="K29" s="2">
        <f t="shared" si="0"/>
        <v>0.95445544554455441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4"/>
      <c r="S29" s="2" t="s">
        <v>95</v>
      </c>
      <c r="T29" s="2"/>
    </row>
    <row r="30" spans="1:20">
      <c r="A30" s="2" t="s">
        <v>96</v>
      </c>
      <c r="B30" s="5" t="s">
        <v>97</v>
      </c>
      <c r="C30" s="2">
        <v>99.16</v>
      </c>
      <c r="D30" s="2">
        <v>3</v>
      </c>
      <c r="E30" s="2">
        <v>360</v>
      </c>
      <c r="F30" s="2">
        <v>1</v>
      </c>
      <c r="G30" s="2">
        <v>358</v>
      </c>
      <c r="H30" s="2">
        <v>0</v>
      </c>
      <c r="I30" s="2">
        <v>632</v>
      </c>
      <c r="J30" s="2">
        <v>360</v>
      </c>
      <c r="K30" s="2">
        <f t="shared" si="0"/>
        <v>0.99444444444444446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4" t="s">
        <v>538</v>
      </c>
      <c r="S30" s="2" t="s">
        <v>98</v>
      </c>
      <c r="T30" s="2"/>
    </row>
    <row r="31" spans="1:20">
      <c r="A31" s="2" t="s">
        <v>99</v>
      </c>
      <c r="B31" s="5" t="s">
        <v>100</v>
      </c>
      <c r="C31" s="2">
        <v>100</v>
      </c>
      <c r="D31" s="2">
        <v>1</v>
      </c>
      <c r="E31" s="2">
        <v>335</v>
      </c>
      <c r="F31" s="2">
        <v>51</v>
      </c>
      <c r="G31" s="2">
        <v>385</v>
      </c>
      <c r="H31" s="2">
        <v>1E-175</v>
      </c>
      <c r="I31" s="2">
        <v>614</v>
      </c>
      <c r="J31" s="2">
        <v>335</v>
      </c>
      <c r="K31" s="2">
        <f t="shared" si="0"/>
        <v>1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4"/>
      <c r="S31" s="2" t="s">
        <v>101</v>
      </c>
      <c r="T31" s="2"/>
    </row>
    <row r="32" spans="1:20">
      <c r="A32" s="2" t="s">
        <v>102</v>
      </c>
      <c r="B32" s="5" t="s">
        <v>103</v>
      </c>
      <c r="C32" s="2">
        <v>99.4</v>
      </c>
      <c r="D32" s="2">
        <v>9</v>
      </c>
      <c r="E32" s="2">
        <v>175</v>
      </c>
      <c r="F32" s="2">
        <v>1</v>
      </c>
      <c r="G32" s="2">
        <v>167</v>
      </c>
      <c r="H32" s="2">
        <v>3.9999999999999997E-77</v>
      </c>
      <c r="I32" s="2">
        <v>285</v>
      </c>
      <c r="J32" s="2">
        <v>175</v>
      </c>
      <c r="K32" s="2">
        <f t="shared" si="0"/>
        <v>0.95428571428571429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4"/>
      <c r="S32" s="2" t="s">
        <v>104</v>
      </c>
      <c r="T32" s="2"/>
    </row>
    <row r="33" spans="1:20">
      <c r="A33" s="2" t="s">
        <v>105</v>
      </c>
      <c r="B33" s="5" t="s">
        <v>106</v>
      </c>
      <c r="C33" s="2">
        <v>100</v>
      </c>
      <c r="D33" s="2">
        <v>1</v>
      </c>
      <c r="E33" s="2">
        <v>646</v>
      </c>
      <c r="F33" s="2">
        <v>8</v>
      </c>
      <c r="G33" s="2">
        <v>653</v>
      </c>
      <c r="H33" s="2">
        <v>0</v>
      </c>
      <c r="I33" s="2">
        <v>1339</v>
      </c>
      <c r="J33" s="2">
        <v>646</v>
      </c>
      <c r="K33" s="2">
        <f t="shared" si="0"/>
        <v>1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4"/>
      <c r="S33" s="2" t="s">
        <v>107</v>
      </c>
      <c r="T33" s="2"/>
    </row>
    <row r="34" spans="1:20">
      <c r="A34" s="2" t="s">
        <v>108</v>
      </c>
      <c r="B34" s="5" t="s">
        <v>109</v>
      </c>
      <c r="C34" s="2">
        <v>99.26</v>
      </c>
      <c r="D34" s="2">
        <v>5</v>
      </c>
      <c r="E34" s="2">
        <v>948</v>
      </c>
      <c r="F34" s="2">
        <v>1</v>
      </c>
      <c r="G34" s="2">
        <v>944</v>
      </c>
      <c r="H34" s="2">
        <v>0</v>
      </c>
      <c r="I34" s="2">
        <v>1288</v>
      </c>
      <c r="J34" s="2">
        <v>948</v>
      </c>
      <c r="K34" s="2">
        <f t="shared" ref="K34:K65" si="1">(E34-D34+1)/J34</f>
        <v>0.99578059071729963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4"/>
      <c r="S34" s="2" t="s">
        <v>110</v>
      </c>
      <c r="T34" s="2"/>
    </row>
    <row r="35" spans="1:20">
      <c r="A35" s="2" t="s">
        <v>131</v>
      </c>
      <c r="B35" s="5" t="s">
        <v>132</v>
      </c>
      <c r="C35" s="2">
        <v>100</v>
      </c>
      <c r="D35" s="2">
        <v>1</v>
      </c>
      <c r="E35" s="2">
        <v>131</v>
      </c>
      <c r="F35" s="2">
        <v>91</v>
      </c>
      <c r="G35" s="2">
        <v>221</v>
      </c>
      <c r="H35" s="2">
        <v>6.0000000000000004E-53</v>
      </c>
      <c r="I35" s="2">
        <v>204</v>
      </c>
      <c r="J35" s="2">
        <v>131</v>
      </c>
      <c r="K35" s="2">
        <f t="shared" si="1"/>
        <v>1</v>
      </c>
      <c r="L35" s="8">
        <v>0</v>
      </c>
      <c r="M35" s="8">
        <v>1</v>
      </c>
      <c r="N35" s="8">
        <v>0</v>
      </c>
      <c r="O35" s="8">
        <v>0</v>
      </c>
      <c r="P35" s="8">
        <v>0</v>
      </c>
      <c r="Q35" s="8">
        <v>1</v>
      </c>
      <c r="R35" s="4"/>
      <c r="S35" s="2" t="s">
        <v>133</v>
      </c>
      <c r="T35" s="2"/>
    </row>
    <row r="36" spans="1:20">
      <c r="A36" s="2" t="s">
        <v>114</v>
      </c>
      <c r="B36" s="5" t="s">
        <v>115</v>
      </c>
      <c r="C36" s="2">
        <v>98.2</v>
      </c>
      <c r="D36" s="2">
        <v>9</v>
      </c>
      <c r="E36" s="2">
        <v>394</v>
      </c>
      <c r="F36" s="2">
        <v>1</v>
      </c>
      <c r="G36" s="2">
        <v>388</v>
      </c>
      <c r="H36" s="2">
        <v>0</v>
      </c>
      <c r="I36" s="2">
        <v>662</v>
      </c>
      <c r="J36" s="2">
        <v>394</v>
      </c>
      <c r="K36" s="2">
        <f t="shared" si="1"/>
        <v>0.97969543147208127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4" t="s">
        <v>538</v>
      </c>
      <c r="S36" s="2" t="s">
        <v>116</v>
      </c>
      <c r="T36" s="2"/>
    </row>
    <row r="37" spans="1:20">
      <c r="A37" s="2" t="s">
        <v>117</v>
      </c>
      <c r="B37" s="5" t="s">
        <v>118</v>
      </c>
      <c r="C37" s="2">
        <v>95.96</v>
      </c>
      <c r="D37" s="2">
        <v>19</v>
      </c>
      <c r="E37" s="2">
        <v>215</v>
      </c>
      <c r="F37" s="2">
        <v>1</v>
      </c>
      <c r="G37" s="2">
        <v>198</v>
      </c>
      <c r="H37" s="2">
        <v>2E-51</v>
      </c>
      <c r="I37" s="2">
        <v>200</v>
      </c>
      <c r="J37" s="2">
        <v>215</v>
      </c>
      <c r="K37" s="2">
        <f t="shared" si="1"/>
        <v>0.91627906976744189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4"/>
      <c r="S37" s="2" t="s">
        <v>119</v>
      </c>
      <c r="T37" s="2"/>
    </row>
    <row r="38" spans="1:20">
      <c r="A38" s="2" t="s">
        <v>120</v>
      </c>
      <c r="B38" s="5" t="s">
        <v>121</v>
      </c>
      <c r="C38" s="2">
        <v>100</v>
      </c>
      <c r="D38" s="2">
        <v>1</v>
      </c>
      <c r="E38" s="2">
        <v>40</v>
      </c>
      <c r="F38" s="2">
        <v>30</v>
      </c>
      <c r="G38" s="2">
        <v>69</v>
      </c>
      <c r="H38" s="2">
        <v>1E-13</v>
      </c>
      <c r="I38" s="2">
        <v>73.2</v>
      </c>
      <c r="J38" s="2">
        <v>40</v>
      </c>
      <c r="K38" s="2">
        <f t="shared" si="1"/>
        <v>1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4" t="s">
        <v>538</v>
      </c>
      <c r="S38" s="2" t="s">
        <v>122</v>
      </c>
      <c r="T38" s="2"/>
    </row>
    <row r="39" spans="1:20">
      <c r="A39" s="2" t="s">
        <v>123</v>
      </c>
      <c r="B39" s="5" t="s">
        <v>124</v>
      </c>
      <c r="C39" s="2">
        <v>98.13</v>
      </c>
      <c r="D39" s="2">
        <v>26</v>
      </c>
      <c r="E39" s="2">
        <v>239</v>
      </c>
      <c r="F39" s="2">
        <v>1</v>
      </c>
      <c r="G39" s="2">
        <v>214</v>
      </c>
      <c r="H39" s="2">
        <v>5.0000000000000003E-102</v>
      </c>
      <c r="I39" s="2">
        <v>369</v>
      </c>
      <c r="J39" s="2">
        <v>240</v>
      </c>
      <c r="K39" s="2">
        <f t="shared" si="1"/>
        <v>0.89166666666666672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4"/>
      <c r="S39" s="2" t="s">
        <v>125</v>
      </c>
      <c r="T39" s="2"/>
    </row>
    <row r="40" spans="1:20">
      <c r="A40" s="2" t="s">
        <v>123</v>
      </c>
      <c r="B40" s="5" t="s">
        <v>126</v>
      </c>
      <c r="C40" s="2">
        <v>99.44</v>
      </c>
      <c r="D40" s="2">
        <v>28</v>
      </c>
      <c r="E40" s="2">
        <v>204</v>
      </c>
      <c r="F40" s="2">
        <v>209</v>
      </c>
      <c r="G40" s="2">
        <v>385</v>
      </c>
      <c r="H40" s="2">
        <v>9.0000000000000004E-72</v>
      </c>
      <c r="I40" s="2">
        <v>268</v>
      </c>
      <c r="J40" s="2">
        <v>240</v>
      </c>
      <c r="K40" s="2">
        <f t="shared" si="1"/>
        <v>0.73750000000000004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4"/>
      <c r="S40" s="2" t="s">
        <v>127</v>
      </c>
      <c r="T40" s="2"/>
    </row>
    <row r="41" spans="1:20">
      <c r="A41" s="2" t="s">
        <v>128</v>
      </c>
      <c r="B41" s="5" t="s">
        <v>129</v>
      </c>
      <c r="C41" s="2">
        <v>97.2</v>
      </c>
      <c r="D41" s="2">
        <v>1</v>
      </c>
      <c r="E41" s="2">
        <v>107</v>
      </c>
      <c r="F41" s="2">
        <v>411</v>
      </c>
      <c r="G41" s="2">
        <v>517</v>
      </c>
      <c r="H41" s="2">
        <v>9.9999999999999999E-56</v>
      </c>
      <c r="I41" s="2">
        <v>212</v>
      </c>
      <c r="J41" s="2">
        <v>107</v>
      </c>
      <c r="K41" s="2">
        <f t="shared" si="1"/>
        <v>1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4"/>
      <c r="S41" s="2" t="s">
        <v>130</v>
      </c>
      <c r="T41" s="2"/>
    </row>
    <row r="42" spans="1:20">
      <c r="A42" s="2" t="s">
        <v>329</v>
      </c>
      <c r="B42" s="5" t="s">
        <v>549</v>
      </c>
      <c r="C42" s="2">
        <v>100</v>
      </c>
      <c r="D42" s="2">
        <v>1</v>
      </c>
      <c r="E42" s="2">
        <v>35</v>
      </c>
      <c r="F42" s="2">
        <v>129</v>
      </c>
      <c r="G42" s="2">
        <v>163</v>
      </c>
      <c r="H42" s="2">
        <v>5.9999999999999997E-14</v>
      </c>
      <c r="I42" s="2">
        <v>74.3</v>
      </c>
      <c r="J42" s="2">
        <v>35</v>
      </c>
      <c r="K42" s="2">
        <f t="shared" si="1"/>
        <v>1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1</v>
      </c>
      <c r="R42" s="4"/>
      <c r="S42" s="2" t="s">
        <v>330</v>
      </c>
      <c r="T42" s="2"/>
    </row>
    <row r="43" spans="1:20">
      <c r="A43" s="2" t="s">
        <v>134</v>
      </c>
      <c r="B43" s="5" t="s">
        <v>135</v>
      </c>
      <c r="C43" s="2">
        <v>96.95</v>
      </c>
      <c r="D43" s="2">
        <v>44</v>
      </c>
      <c r="E43" s="2">
        <v>338</v>
      </c>
      <c r="F43" s="2">
        <v>20</v>
      </c>
      <c r="G43" s="2">
        <v>314</v>
      </c>
      <c r="H43" s="2">
        <v>3.0000000000000001E-135</v>
      </c>
      <c r="I43" s="2">
        <v>479</v>
      </c>
      <c r="J43" s="2">
        <v>358</v>
      </c>
      <c r="K43" s="2">
        <f t="shared" si="1"/>
        <v>0.82402234636871508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4"/>
      <c r="S43" s="2" t="s">
        <v>136</v>
      </c>
      <c r="T43" s="2"/>
    </row>
    <row r="44" spans="1:20">
      <c r="A44" s="2" t="s">
        <v>137</v>
      </c>
      <c r="B44" s="5" t="s">
        <v>138</v>
      </c>
      <c r="C44" s="2">
        <v>97.94</v>
      </c>
      <c r="D44" s="2">
        <v>20</v>
      </c>
      <c r="E44" s="2">
        <v>456</v>
      </c>
      <c r="F44" s="2">
        <v>19</v>
      </c>
      <c r="G44" s="2">
        <v>451</v>
      </c>
      <c r="H44" s="2">
        <v>0</v>
      </c>
      <c r="I44" s="2">
        <v>680</v>
      </c>
      <c r="J44" s="2">
        <v>456</v>
      </c>
      <c r="K44" s="2">
        <f t="shared" si="1"/>
        <v>0.95833333333333337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4"/>
      <c r="S44" s="2" t="s">
        <v>139</v>
      </c>
      <c r="T44" s="2"/>
    </row>
    <row r="45" spans="1:20">
      <c r="A45" s="2" t="s">
        <v>15</v>
      </c>
      <c r="B45" s="9" t="s">
        <v>16</v>
      </c>
      <c r="C45" s="2">
        <v>99.13</v>
      </c>
      <c r="D45" s="2">
        <v>1</v>
      </c>
      <c r="E45" s="2">
        <v>229</v>
      </c>
      <c r="F45" s="2">
        <v>1</v>
      </c>
      <c r="G45" s="2">
        <v>229</v>
      </c>
      <c r="H45" s="2">
        <v>1.9999999999999999E-112</v>
      </c>
      <c r="I45" s="2">
        <v>403</v>
      </c>
      <c r="J45" s="2">
        <v>230</v>
      </c>
      <c r="K45" s="2">
        <f t="shared" si="1"/>
        <v>0.9956521739130435</v>
      </c>
      <c r="L45" s="8">
        <v>0</v>
      </c>
      <c r="M45" s="8">
        <v>1</v>
      </c>
      <c r="N45" s="8">
        <v>1</v>
      </c>
      <c r="O45" s="8">
        <v>1</v>
      </c>
      <c r="P45" s="8">
        <v>1</v>
      </c>
      <c r="Q45" s="8">
        <v>1</v>
      </c>
      <c r="R45" s="4" t="s">
        <v>538</v>
      </c>
      <c r="S45" s="2" t="s">
        <v>17</v>
      </c>
      <c r="T45" s="2" t="s">
        <v>18</v>
      </c>
    </row>
    <row r="46" spans="1:20">
      <c r="A46" s="2" t="s">
        <v>143</v>
      </c>
      <c r="B46" s="5" t="s">
        <v>144</v>
      </c>
      <c r="C46" s="2">
        <v>99.02</v>
      </c>
      <c r="D46" s="2">
        <v>6</v>
      </c>
      <c r="E46" s="2">
        <v>616</v>
      </c>
      <c r="F46" s="2">
        <v>51</v>
      </c>
      <c r="G46" s="2">
        <v>661</v>
      </c>
      <c r="H46" s="2">
        <v>0</v>
      </c>
      <c r="I46" s="2">
        <v>1234</v>
      </c>
      <c r="J46" s="2">
        <v>616</v>
      </c>
      <c r="K46" s="2">
        <f t="shared" si="1"/>
        <v>0.99188311688311692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4" t="s">
        <v>538</v>
      </c>
      <c r="S46" s="2" t="s">
        <v>145</v>
      </c>
      <c r="T46" s="2"/>
    </row>
    <row r="47" spans="1:20">
      <c r="A47" s="2" t="s">
        <v>146</v>
      </c>
      <c r="B47" s="5" t="s">
        <v>147</v>
      </c>
      <c r="C47" s="2">
        <v>64</v>
      </c>
      <c r="D47" s="2">
        <v>69</v>
      </c>
      <c r="E47" s="2">
        <v>93</v>
      </c>
      <c r="F47" s="2">
        <v>140</v>
      </c>
      <c r="G47" s="2">
        <v>164</v>
      </c>
      <c r="H47" s="2">
        <v>0.81</v>
      </c>
      <c r="I47" s="2">
        <v>32</v>
      </c>
      <c r="J47" s="2">
        <v>177</v>
      </c>
      <c r="K47" s="2">
        <f t="shared" si="1"/>
        <v>0.14124293785310735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4"/>
      <c r="S47" s="2" t="s">
        <v>148</v>
      </c>
      <c r="T47" s="2"/>
    </row>
    <row r="48" spans="1:20">
      <c r="A48" s="2" t="s">
        <v>149</v>
      </c>
      <c r="B48" s="5" t="s">
        <v>150</v>
      </c>
      <c r="C48" s="2">
        <v>96.41</v>
      </c>
      <c r="D48" s="2">
        <v>11</v>
      </c>
      <c r="E48" s="2">
        <v>456</v>
      </c>
      <c r="F48" s="2">
        <v>1</v>
      </c>
      <c r="G48" s="2">
        <v>446</v>
      </c>
      <c r="H48" s="2">
        <v>2.0000000000000001E-156</v>
      </c>
      <c r="I48" s="2">
        <v>551</v>
      </c>
      <c r="J48" s="2">
        <v>485</v>
      </c>
      <c r="K48" s="2">
        <f t="shared" si="1"/>
        <v>0.91958762886597933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4"/>
      <c r="S48" s="2" t="s">
        <v>151</v>
      </c>
      <c r="T48" s="2"/>
    </row>
    <row r="49" spans="1:20">
      <c r="A49" s="2" t="s">
        <v>152</v>
      </c>
      <c r="B49" s="5" t="s">
        <v>153</v>
      </c>
      <c r="C49" s="2">
        <v>100</v>
      </c>
      <c r="D49" s="2">
        <v>1</v>
      </c>
      <c r="E49" s="2">
        <v>182</v>
      </c>
      <c r="F49" s="2">
        <v>332</v>
      </c>
      <c r="G49" s="2">
        <v>513</v>
      </c>
      <c r="H49" s="2">
        <v>9.9999999999999994E-107</v>
      </c>
      <c r="I49" s="2">
        <v>383</v>
      </c>
      <c r="J49" s="2">
        <v>182</v>
      </c>
      <c r="K49" s="2">
        <f t="shared" si="1"/>
        <v>1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4" t="s">
        <v>538</v>
      </c>
      <c r="S49" s="2" t="s">
        <v>154</v>
      </c>
      <c r="T49" s="2"/>
    </row>
    <row r="50" spans="1:20">
      <c r="A50" s="2" t="s">
        <v>155</v>
      </c>
      <c r="B50" s="5" t="s">
        <v>156</v>
      </c>
      <c r="C50" s="2">
        <v>99.61</v>
      </c>
      <c r="D50" s="2">
        <v>28</v>
      </c>
      <c r="E50" s="2">
        <v>541</v>
      </c>
      <c r="F50" s="2">
        <v>1</v>
      </c>
      <c r="G50" s="2">
        <v>514</v>
      </c>
      <c r="H50" s="2">
        <v>0</v>
      </c>
      <c r="I50" s="2">
        <v>790</v>
      </c>
      <c r="J50" s="2">
        <v>541</v>
      </c>
      <c r="K50" s="2">
        <f t="shared" si="1"/>
        <v>0.95009242144177453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4"/>
      <c r="S50" s="2" t="s">
        <v>157</v>
      </c>
      <c r="T50" s="2"/>
    </row>
    <row r="51" spans="1:20">
      <c r="A51" s="2" t="s">
        <v>158</v>
      </c>
      <c r="B51" s="5" t="s">
        <v>159</v>
      </c>
      <c r="C51" s="2">
        <v>100</v>
      </c>
      <c r="D51" s="2">
        <v>1</v>
      </c>
      <c r="E51" s="2">
        <v>244</v>
      </c>
      <c r="F51" s="2">
        <v>212</v>
      </c>
      <c r="G51" s="2">
        <v>455</v>
      </c>
      <c r="H51" s="2">
        <v>6E-102</v>
      </c>
      <c r="I51" s="2">
        <v>368</v>
      </c>
      <c r="J51" s="2">
        <v>244</v>
      </c>
      <c r="K51" s="2">
        <f t="shared" si="1"/>
        <v>1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4" t="s">
        <v>538</v>
      </c>
      <c r="S51" s="2" t="s">
        <v>160</v>
      </c>
      <c r="T51" s="2"/>
    </row>
    <row r="52" spans="1:20">
      <c r="A52" s="2" t="s">
        <v>161</v>
      </c>
      <c r="B52" s="5" t="s">
        <v>162</v>
      </c>
      <c r="C52" s="2">
        <v>100</v>
      </c>
      <c r="D52" s="2">
        <v>14</v>
      </c>
      <c r="E52" s="2">
        <v>282</v>
      </c>
      <c r="F52" s="2">
        <v>1</v>
      </c>
      <c r="G52" s="2">
        <v>269</v>
      </c>
      <c r="H52" s="2">
        <v>2.9999999999999999E-108</v>
      </c>
      <c r="I52" s="2">
        <v>390</v>
      </c>
      <c r="J52" s="2">
        <v>282</v>
      </c>
      <c r="K52" s="2">
        <f t="shared" si="1"/>
        <v>0.95390070921985815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4"/>
      <c r="S52" s="2" t="s">
        <v>163</v>
      </c>
      <c r="T52" s="2"/>
    </row>
    <row r="53" spans="1:20">
      <c r="A53" s="2" t="s">
        <v>164</v>
      </c>
      <c r="B53" s="5" t="s">
        <v>165</v>
      </c>
      <c r="C53" s="2">
        <v>99.77</v>
      </c>
      <c r="D53" s="2">
        <v>5</v>
      </c>
      <c r="E53" s="2">
        <v>442</v>
      </c>
      <c r="F53" s="2">
        <v>1</v>
      </c>
      <c r="G53" s="2">
        <v>438</v>
      </c>
      <c r="H53" s="2">
        <v>0</v>
      </c>
      <c r="I53" s="2">
        <v>742</v>
      </c>
      <c r="J53" s="2">
        <v>442</v>
      </c>
      <c r="K53" s="2">
        <f t="shared" si="1"/>
        <v>0.99095022624434392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4"/>
      <c r="S53" s="2" t="s">
        <v>166</v>
      </c>
      <c r="T53" s="2"/>
    </row>
    <row r="54" spans="1:20">
      <c r="A54" s="2" t="s">
        <v>167</v>
      </c>
      <c r="B54" s="5" t="s">
        <v>168</v>
      </c>
      <c r="C54" s="2">
        <v>97.83</v>
      </c>
      <c r="D54" s="2">
        <v>1</v>
      </c>
      <c r="E54" s="2">
        <v>92</v>
      </c>
      <c r="F54" s="2">
        <v>156</v>
      </c>
      <c r="G54" s="2">
        <v>247</v>
      </c>
      <c r="H54" s="2">
        <v>3.0000000000000001E-45</v>
      </c>
      <c r="I54" s="2">
        <v>178</v>
      </c>
      <c r="J54" s="2">
        <v>92</v>
      </c>
      <c r="K54" s="2">
        <f t="shared" si="1"/>
        <v>1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4" t="s">
        <v>538</v>
      </c>
      <c r="S54" s="2" t="s">
        <v>169</v>
      </c>
      <c r="T54" s="2"/>
    </row>
    <row r="55" spans="1:20">
      <c r="A55" s="2" t="s">
        <v>170</v>
      </c>
      <c r="B55" s="5" t="s">
        <v>171</v>
      </c>
      <c r="C55" s="2">
        <v>100</v>
      </c>
      <c r="D55" s="2">
        <v>5</v>
      </c>
      <c r="E55" s="2">
        <v>135</v>
      </c>
      <c r="F55" s="2">
        <v>1</v>
      </c>
      <c r="G55" s="2">
        <v>131</v>
      </c>
      <c r="H55" s="2">
        <v>4.9999999999999996E-40</v>
      </c>
      <c r="I55" s="2">
        <v>160</v>
      </c>
      <c r="J55" s="2">
        <v>135</v>
      </c>
      <c r="K55" s="2">
        <f t="shared" si="1"/>
        <v>0.97037037037037033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4"/>
      <c r="S55" s="2" t="s">
        <v>172</v>
      </c>
      <c r="T55" s="2"/>
    </row>
    <row r="56" spans="1:20">
      <c r="A56" s="2" t="s">
        <v>173</v>
      </c>
      <c r="B56" s="5" t="s">
        <v>174</v>
      </c>
      <c r="C56" s="2">
        <v>100</v>
      </c>
      <c r="D56" s="2">
        <v>74</v>
      </c>
      <c r="E56" s="2">
        <v>110</v>
      </c>
      <c r="F56" s="2">
        <v>32</v>
      </c>
      <c r="G56" s="2">
        <v>68</v>
      </c>
      <c r="H56" s="2">
        <v>9.9999999999999995E-8</v>
      </c>
      <c r="I56" s="2">
        <v>53.1</v>
      </c>
      <c r="J56" s="2">
        <v>110</v>
      </c>
      <c r="K56" s="2">
        <f t="shared" si="1"/>
        <v>0.33636363636363636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4" t="s">
        <v>538</v>
      </c>
      <c r="S56" s="2" t="s">
        <v>175</v>
      </c>
      <c r="T56" s="2"/>
    </row>
    <row r="57" spans="1:20">
      <c r="A57" s="2" t="s">
        <v>176</v>
      </c>
      <c r="B57" s="5" t="s">
        <v>177</v>
      </c>
      <c r="C57" s="2">
        <v>100</v>
      </c>
      <c r="D57" s="2">
        <v>1</v>
      </c>
      <c r="E57" s="2">
        <v>246</v>
      </c>
      <c r="F57" s="2">
        <v>374</v>
      </c>
      <c r="G57" s="2">
        <v>619</v>
      </c>
      <c r="H57" s="2">
        <v>4.9999999999999996E-146</v>
      </c>
      <c r="I57" s="2">
        <v>515</v>
      </c>
      <c r="J57" s="2">
        <v>246</v>
      </c>
      <c r="K57" s="2">
        <f t="shared" si="1"/>
        <v>1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4" t="s">
        <v>538</v>
      </c>
      <c r="S57" s="2" t="s">
        <v>178</v>
      </c>
      <c r="T57" s="2"/>
    </row>
    <row r="58" spans="1:20">
      <c r="A58" s="2" t="s">
        <v>179</v>
      </c>
      <c r="B58" s="5" t="s">
        <v>180</v>
      </c>
      <c r="C58" s="2">
        <v>78.849999999999994</v>
      </c>
      <c r="D58" s="2">
        <v>6</v>
      </c>
      <c r="E58" s="2">
        <v>57</v>
      </c>
      <c r="F58" s="2">
        <v>222</v>
      </c>
      <c r="G58" s="2">
        <v>273</v>
      </c>
      <c r="H58" s="2">
        <v>3.9999999999999998E-20</v>
      </c>
      <c r="I58" s="2">
        <v>94.7</v>
      </c>
      <c r="J58" s="2">
        <v>61</v>
      </c>
      <c r="K58" s="2">
        <f t="shared" si="1"/>
        <v>0.85245901639344257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4"/>
      <c r="S58" s="2" t="s">
        <v>181</v>
      </c>
      <c r="T58" s="2"/>
    </row>
    <row r="59" spans="1:20">
      <c r="A59" s="2" t="s">
        <v>182</v>
      </c>
      <c r="B59" s="5" t="s">
        <v>183</v>
      </c>
      <c r="C59" s="2">
        <v>98.48</v>
      </c>
      <c r="D59" s="2">
        <v>25</v>
      </c>
      <c r="E59" s="2">
        <v>287</v>
      </c>
      <c r="F59" s="2">
        <v>1</v>
      </c>
      <c r="G59" s="2">
        <v>263</v>
      </c>
      <c r="H59" s="2">
        <v>1.9999999999999999E-144</v>
      </c>
      <c r="I59" s="2">
        <v>510</v>
      </c>
      <c r="J59" s="2">
        <v>287</v>
      </c>
      <c r="K59" s="2">
        <f t="shared" si="1"/>
        <v>0.91637630662020908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4"/>
      <c r="S59" s="2" t="s">
        <v>184</v>
      </c>
      <c r="T59" s="2"/>
    </row>
    <row r="60" spans="1:20">
      <c r="A60" s="2" t="s">
        <v>185</v>
      </c>
      <c r="B60" s="5" t="s">
        <v>186</v>
      </c>
      <c r="C60" s="2">
        <v>99.66</v>
      </c>
      <c r="D60" s="2">
        <v>27</v>
      </c>
      <c r="E60" s="2">
        <v>321</v>
      </c>
      <c r="F60" s="2">
        <v>1</v>
      </c>
      <c r="G60" s="2">
        <v>295</v>
      </c>
      <c r="H60" s="2">
        <v>9.9999999999999999E-160</v>
      </c>
      <c r="I60" s="2">
        <v>561</v>
      </c>
      <c r="J60" s="2">
        <v>321</v>
      </c>
      <c r="K60" s="2">
        <f t="shared" si="1"/>
        <v>0.9190031152647975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4" t="s">
        <v>538</v>
      </c>
      <c r="S60" s="2" t="s">
        <v>187</v>
      </c>
      <c r="T60" s="2"/>
    </row>
    <row r="61" spans="1:20">
      <c r="A61" s="2" t="s">
        <v>140</v>
      </c>
      <c r="B61" s="5" t="s">
        <v>141</v>
      </c>
      <c r="C61" s="2">
        <v>94.12</v>
      </c>
      <c r="D61" s="2">
        <v>3</v>
      </c>
      <c r="E61" s="2">
        <v>121</v>
      </c>
      <c r="F61" s="2">
        <v>1</v>
      </c>
      <c r="G61" s="2">
        <v>119</v>
      </c>
      <c r="H61" s="2">
        <v>2E-46</v>
      </c>
      <c r="I61" s="2">
        <v>182</v>
      </c>
      <c r="J61" s="2">
        <v>126</v>
      </c>
      <c r="K61" s="2">
        <f t="shared" si="1"/>
        <v>0.94444444444444442</v>
      </c>
      <c r="L61" s="8">
        <v>1</v>
      </c>
      <c r="M61" s="8">
        <v>0</v>
      </c>
      <c r="N61" s="8">
        <v>0</v>
      </c>
      <c r="O61" s="8">
        <v>0</v>
      </c>
      <c r="P61" s="8">
        <v>0</v>
      </c>
      <c r="Q61" s="8">
        <v>1</v>
      </c>
      <c r="R61" s="4"/>
      <c r="S61" s="2" t="s">
        <v>142</v>
      </c>
      <c r="T61" s="2"/>
    </row>
    <row r="62" spans="1:20">
      <c r="A62" s="2" t="s">
        <v>191</v>
      </c>
      <c r="B62" s="5" t="s">
        <v>192</v>
      </c>
      <c r="C62" s="2">
        <v>97.44</v>
      </c>
      <c r="D62" s="2">
        <v>10</v>
      </c>
      <c r="E62" s="2">
        <v>204</v>
      </c>
      <c r="F62" s="2">
        <v>1</v>
      </c>
      <c r="G62" s="2">
        <v>195</v>
      </c>
      <c r="H62" s="2">
        <v>1E-51</v>
      </c>
      <c r="I62" s="2">
        <v>201</v>
      </c>
      <c r="J62" s="2">
        <v>204</v>
      </c>
      <c r="K62" s="2">
        <f t="shared" si="1"/>
        <v>0.95588235294117652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4"/>
      <c r="S62" s="2" t="s">
        <v>193</v>
      </c>
      <c r="T62" s="2"/>
    </row>
    <row r="63" spans="1:20">
      <c r="A63" s="2" t="s">
        <v>194</v>
      </c>
      <c r="B63" s="5" t="s">
        <v>195</v>
      </c>
      <c r="C63" s="2">
        <v>99.59</v>
      </c>
      <c r="D63" s="2">
        <v>53</v>
      </c>
      <c r="E63" s="2">
        <v>791</v>
      </c>
      <c r="F63" s="2">
        <v>1</v>
      </c>
      <c r="G63" s="2">
        <v>739</v>
      </c>
      <c r="H63" s="2">
        <v>0</v>
      </c>
      <c r="I63" s="2">
        <v>1435</v>
      </c>
      <c r="J63" s="2">
        <v>792</v>
      </c>
      <c r="K63" s="2">
        <f t="shared" si="1"/>
        <v>0.93308080808080807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4"/>
      <c r="S63" s="2" t="s">
        <v>196</v>
      </c>
      <c r="T63" s="2"/>
    </row>
    <row r="64" spans="1:20">
      <c r="A64" s="2" t="s">
        <v>197</v>
      </c>
      <c r="B64" s="5" t="s">
        <v>198</v>
      </c>
      <c r="C64" s="2">
        <v>100</v>
      </c>
      <c r="D64" s="2">
        <v>1</v>
      </c>
      <c r="E64" s="2">
        <v>729</v>
      </c>
      <c r="F64" s="2">
        <v>1</v>
      </c>
      <c r="G64" s="2">
        <v>729</v>
      </c>
      <c r="H64" s="2">
        <v>0</v>
      </c>
      <c r="I64" s="2">
        <v>1532</v>
      </c>
      <c r="J64" s="2">
        <v>729</v>
      </c>
      <c r="K64" s="2">
        <f t="shared" si="1"/>
        <v>1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4" t="s">
        <v>538</v>
      </c>
      <c r="S64" s="2" t="s">
        <v>199</v>
      </c>
      <c r="T64" s="2"/>
    </row>
    <row r="65" spans="1:20">
      <c r="A65" s="2" t="s">
        <v>200</v>
      </c>
      <c r="B65" s="5" t="s">
        <v>201</v>
      </c>
      <c r="C65" s="2">
        <v>100</v>
      </c>
      <c r="D65" s="2">
        <v>1</v>
      </c>
      <c r="E65" s="2">
        <v>113</v>
      </c>
      <c r="F65" s="2">
        <v>514</v>
      </c>
      <c r="G65" s="2">
        <v>626</v>
      </c>
      <c r="H65" s="2">
        <v>5.0000000000000002E-62</v>
      </c>
      <c r="I65" s="2">
        <v>234</v>
      </c>
      <c r="J65" s="2">
        <v>113</v>
      </c>
      <c r="K65" s="2">
        <f t="shared" si="1"/>
        <v>1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4"/>
      <c r="S65" s="2" t="s">
        <v>202</v>
      </c>
      <c r="T65" s="2"/>
    </row>
    <row r="66" spans="1:20">
      <c r="A66" s="2" t="s">
        <v>203</v>
      </c>
      <c r="B66" s="5" t="s">
        <v>204</v>
      </c>
      <c r="C66" s="2">
        <v>99.19</v>
      </c>
      <c r="D66" s="2">
        <v>24</v>
      </c>
      <c r="E66" s="2">
        <v>392</v>
      </c>
      <c r="F66" s="2">
        <v>1</v>
      </c>
      <c r="G66" s="2">
        <v>371</v>
      </c>
      <c r="H66" s="2">
        <v>0</v>
      </c>
      <c r="I66" s="2">
        <v>653</v>
      </c>
      <c r="J66" s="2">
        <v>392</v>
      </c>
      <c r="K66" s="2">
        <f t="shared" ref="K66:K97" si="2">(E66-D66+1)/J66</f>
        <v>0.94132653061224492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4"/>
      <c r="S66" s="2" t="s">
        <v>205</v>
      </c>
      <c r="T66" s="2"/>
    </row>
    <row r="67" spans="1:20">
      <c r="A67" s="2" t="s">
        <v>206</v>
      </c>
      <c r="B67" s="5" t="s">
        <v>207</v>
      </c>
      <c r="C67" s="2">
        <v>100</v>
      </c>
      <c r="D67" s="2">
        <v>1</v>
      </c>
      <c r="E67" s="2">
        <v>92</v>
      </c>
      <c r="F67" s="2">
        <v>240</v>
      </c>
      <c r="G67" s="2">
        <v>331</v>
      </c>
      <c r="H67" s="2">
        <v>1.9999999999999999E-40</v>
      </c>
      <c r="I67" s="2">
        <v>162</v>
      </c>
      <c r="J67" s="2">
        <v>92</v>
      </c>
      <c r="K67" s="2">
        <f t="shared" si="2"/>
        <v>1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4" t="s">
        <v>538</v>
      </c>
      <c r="S67" s="2" t="s">
        <v>208</v>
      </c>
      <c r="T67" s="2"/>
    </row>
    <row r="68" spans="1:20">
      <c r="A68" s="2" t="s">
        <v>209</v>
      </c>
      <c r="B68" s="5" t="s">
        <v>210</v>
      </c>
      <c r="C68" s="2">
        <v>96</v>
      </c>
      <c r="D68" s="2">
        <v>1</v>
      </c>
      <c r="E68" s="2">
        <v>75</v>
      </c>
      <c r="F68" s="2">
        <v>1180</v>
      </c>
      <c r="G68" s="2">
        <v>1254</v>
      </c>
      <c r="H68" s="2">
        <v>4.0000000000000002E-25</v>
      </c>
      <c r="I68" s="2">
        <v>111</v>
      </c>
      <c r="J68" s="2">
        <v>75</v>
      </c>
      <c r="K68" s="2">
        <f t="shared" si="2"/>
        <v>1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4"/>
      <c r="S68" s="2" t="s">
        <v>211</v>
      </c>
      <c r="T68" s="2"/>
    </row>
    <row r="69" spans="1:20">
      <c r="A69" s="2" t="s">
        <v>209</v>
      </c>
      <c r="B69" s="5" t="s">
        <v>210</v>
      </c>
      <c r="C69" s="2">
        <v>52</v>
      </c>
      <c r="D69" s="2">
        <v>1</v>
      </c>
      <c r="E69" s="2">
        <v>75</v>
      </c>
      <c r="F69" s="2">
        <v>528</v>
      </c>
      <c r="G69" s="2">
        <v>602</v>
      </c>
      <c r="H69" s="2">
        <v>1E-14</v>
      </c>
      <c r="I69" s="2">
        <v>76.599999999999994</v>
      </c>
      <c r="J69" s="2">
        <v>75</v>
      </c>
      <c r="K69" s="2">
        <f t="shared" si="2"/>
        <v>1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4"/>
      <c r="S69" s="2" t="s">
        <v>212</v>
      </c>
      <c r="T69" s="2"/>
    </row>
    <row r="70" spans="1:20">
      <c r="A70" s="2" t="s">
        <v>213</v>
      </c>
      <c r="B70" s="5" t="s">
        <v>214</v>
      </c>
      <c r="C70" s="2">
        <v>97.89</v>
      </c>
      <c r="D70" s="2">
        <v>42</v>
      </c>
      <c r="E70" s="2">
        <v>373</v>
      </c>
      <c r="F70" s="2">
        <v>1</v>
      </c>
      <c r="G70" s="2">
        <v>332</v>
      </c>
      <c r="H70" s="2">
        <v>0</v>
      </c>
      <c r="I70" s="2">
        <v>645</v>
      </c>
      <c r="J70" s="2">
        <v>373</v>
      </c>
      <c r="K70" s="2">
        <f t="shared" si="2"/>
        <v>0.89008042895442363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4"/>
      <c r="S70" s="2" t="s">
        <v>215</v>
      </c>
      <c r="T70" s="2"/>
    </row>
    <row r="71" spans="1:20">
      <c r="A71" s="2" t="s">
        <v>216</v>
      </c>
      <c r="B71" s="5" t="s">
        <v>217</v>
      </c>
      <c r="C71" s="2">
        <v>96.34</v>
      </c>
      <c r="D71" s="2">
        <v>77</v>
      </c>
      <c r="E71" s="2">
        <v>457</v>
      </c>
      <c r="F71" s="2">
        <v>46</v>
      </c>
      <c r="G71" s="2">
        <v>428</v>
      </c>
      <c r="H71" s="2">
        <v>0</v>
      </c>
      <c r="I71" s="2">
        <v>721</v>
      </c>
      <c r="J71" s="2">
        <v>457</v>
      </c>
      <c r="K71" s="2">
        <f t="shared" si="2"/>
        <v>0.83369803063457326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4" t="s">
        <v>538</v>
      </c>
      <c r="S71" s="2" t="s">
        <v>218</v>
      </c>
      <c r="T71" s="2"/>
    </row>
    <row r="72" spans="1:20">
      <c r="A72" s="2" t="s">
        <v>219</v>
      </c>
      <c r="B72" s="5" t="s">
        <v>220</v>
      </c>
      <c r="C72" s="2">
        <v>100</v>
      </c>
      <c r="D72" s="2">
        <v>45</v>
      </c>
      <c r="E72" s="2">
        <v>467</v>
      </c>
      <c r="F72" s="2">
        <v>31</v>
      </c>
      <c r="G72" s="2">
        <v>453</v>
      </c>
      <c r="H72" s="2">
        <v>7.0000000000000006E-136</v>
      </c>
      <c r="I72" s="2">
        <v>482</v>
      </c>
      <c r="J72" s="2">
        <v>467</v>
      </c>
      <c r="K72" s="2">
        <f t="shared" si="2"/>
        <v>0.90578158458244107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4"/>
      <c r="S72" s="2" t="s">
        <v>221</v>
      </c>
      <c r="T72" s="2"/>
    </row>
    <row r="73" spans="1:20">
      <c r="A73" s="2" t="s">
        <v>222</v>
      </c>
      <c r="B73" s="5" t="s">
        <v>223</v>
      </c>
      <c r="C73" s="2">
        <v>100</v>
      </c>
      <c r="D73" s="2">
        <v>1</v>
      </c>
      <c r="E73" s="2">
        <v>49</v>
      </c>
      <c r="F73" s="2">
        <v>563</v>
      </c>
      <c r="G73" s="2">
        <v>611</v>
      </c>
      <c r="H73" s="2">
        <v>9.9999999999999996E-24</v>
      </c>
      <c r="I73" s="2">
        <v>106</v>
      </c>
      <c r="J73" s="2">
        <v>49</v>
      </c>
      <c r="K73" s="2">
        <f t="shared" si="2"/>
        <v>1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4" t="s">
        <v>538</v>
      </c>
      <c r="S73" s="2" t="s">
        <v>224</v>
      </c>
      <c r="T73" s="2"/>
    </row>
    <row r="74" spans="1:20">
      <c r="A74" s="2" t="s">
        <v>225</v>
      </c>
      <c r="B74" s="5" t="s">
        <v>226</v>
      </c>
      <c r="C74" s="2">
        <v>98.21</v>
      </c>
      <c r="D74" s="2">
        <v>11</v>
      </c>
      <c r="E74" s="2">
        <v>122</v>
      </c>
      <c r="F74" s="2">
        <v>1</v>
      </c>
      <c r="G74" s="2">
        <v>112</v>
      </c>
      <c r="H74" s="2">
        <v>9.9999999999999994E-50</v>
      </c>
      <c r="I74" s="2">
        <v>192</v>
      </c>
      <c r="J74" s="2">
        <v>122</v>
      </c>
      <c r="K74" s="2">
        <f t="shared" si="2"/>
        <v>0.91803278688524592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4" t="s">
        <v>538</v>
      </c>
      <c r="S74" s="2" t="s">
        <v>227</v>
      </c>
      <c r="T74" s="2"/>
    </row>
    <row r="75" spans="1:20">
      <c r="A75" s="2" t="s">
        <v>228</v>
      </c>
      <c r="B75" s="5" t="s">
        <v>229</v>
      </c>
      <c r="C75" s="2">
        <v>97.06</v>
      </c>
      <c r="D75" s="2">
        <v>25</v>
      </c>
      <c r="E75" s="2">
        <v>160</v>
      </c>
      <c r="F75" s="2">
        <v>340</v>
      </c>
      <c r="G75" s="2">
        <v>475</v>
      </c>
      <c r="H75" s="2">
        <v>4.0000000000000002E-61</v>
      </c>
      <c r="I75" s="2">
        <v>231</v>
      </c>
      <c r="J75" s="2">
        <v>162</v>
      </c>
      <c r="K75" s="2">
        <f t="shared" si="2"/>
        <v>0.83950617283950613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4"/>
      <c r="S75" s="2" t="s">
        <v>230</v>
      </c>
      <c r="T75" s="2"/>
    </row>
    <row r="76" spans="1:20">
      <c r="A76" s="2" t="s">
        <v>231</v>
      </c>
      <c r="B76" s="5" t="s">
        <v>232</v>
      </c>
      <c r="C76" s="2">
        <v>100</v>
      </c>
      <c r="D76" s="2">
        <v>1</v>
      </c>
      <c r="E76" s="2">
        <v>66</v>
      </c>
      <c r="F76" s="2">
        <v>500</v>
      </c>
      <c r="G76" s="2">
        <v>565</v>
      </c>
      <c r="H76" s="2">
        <v>3.9999999999999996E-21</v>
      </c>
      <c r="I76" s="2">
        <v>98.2</v>
      </c>
      <c r="J76" s="2">
        <v>66</v>
      </c>
      <c r="K76" s="2">
        <f t="shared" si="2"/>
        <v>1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4"/>
      <c r="S76" s="2" t="s">
        <v>233</v>
      </c>
      <c r="T76" s="2"/>
    </row>
    <row r="77" spans="1:20">
      <c r="A77" s="2" t="s">
        <v>234</v>
      </c>
      <c r="B77" s="5" t="s">
        <v>235</v>
      </c>
      <c r="C77" s="2">
        <v>100</v>
      </c>
      <c r="D77" s="2">
        <v>1</v>
      </c>
      <c r="E77" s="2">
        <v>59</v>
      </c>
      <c r="F77" s="2">
        <v>106</v>
      </c>
      <c r="G77" s="2">
        <v>164</v>
      </c>
      <c r="H77" s="2">
        <v>5E-15</v>
      </c>
      <c r="I77" s="2">
        <v>78.2</v>
      </c>
      <c r="J77" s="2">
        <v>78</v>
      </c>
      <c r="K77" s="2">
        <f t="shared" si="2"/>
        <v>0.75641025641025639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4" t="s">
        <v>538</v>
      </c>
      <c r="S77" s="2" t="s">
        <v>236</v>
      </c>
      <c r="T77" s="2"/>
    </row>
    <row r="78" spans="1:20">
      <c r="A78" s="2" t="s">
        <v>237</v>
      </c>
      <c r="B78" s="5" t="s">
        <v>238</v>
      </c>
      <c r="C78" s="2">
        <v>100</v>
      </c>
      <c r="D78" s="2">
        <v>27</v>
      </c>
      <c r="E78" s="2">
        <v>118</v>
      </c>
      <c r="F78" s="2">
        <v>24</v>
      </c>
      <c r="G78" s="2">
        <v>115</v>
      </c>
      <c r="H78" s="2">
        <v>6.0000000000000003E-36</v>
      </c>
      <c r="I78" s="2">
        <v>149</v>
      </c>
      <c r="J78" s="2">
        <v>207</v>
      </c>
      <c r="K78" s="2">
        <f t="shared" si="2"/>
        <v>0.44444444444444442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4"/>
      <c r="S78" s="2" t="s">
        <v>239</v>
      </c>
      <c r="T78" s="2"/>
    </row>
    <row r="79" spans="1:20">
      <c r="A79" s="2" t="s">
        <v>240</v>
      </c>
      <c r="B79" s="5" t="s">
        <v>241</v>
      </c>
      <c r="C79" s="2">
        <v>100</v>
      </c>
      <c r="D79" s="2">
        <v>49</v>
      </c>
      <c r="E79" s="2">
        <v>106</v>
      </c>
      <c r="F79" s="2">
        <v>43</v>
      </c>
      <c r="G79" s="2">
        <v>100</v>
      </c>
      <c r="H79" s="2">
        <v>4.9999999999999995E-22</v>
      </c>
      <c r="I79" s="2">
        <v>102</v>
      </c>
      <c r="J79" s="2">
        <v>207</v>
      </c>
      <c r="K79" s="2">
        <f t="shared" si="2"/>
        <v>0.28019323671497587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4" t="s">
        <v>538</v>
      </c>
      <c r="S79" s="2" t="s">
        <v>242</v>
      </c>
      <c r="T79" s="2"/>
    </row>
    <row r="80" spans="1:20">
      <c r="A80" s="2" t="s">
        <v>240</v>
      </c>
      <c r="B80" s="5" t="s">
        <v>241</v>
      </c>
      <c r="C80" s="2">
        <v>100</v>
      </c>
      <c r="D80" s="2">
        <v>191</v>
      </c>
      <c r="E80" s="2">
        <v>207</v>
      </c>
      <c r="F80" s="2">
        <v>185</v>
      </c>
      <c r="G80" s="2">
        <v>201</v>
      </c>
      <c r="H80" s="2">
        <v>0.75</v>
      </c>
      <c r="I80" s="2">
        <v>32.299999999999997</v>
      </c>
      <c r="J80" s="2">
        <v>207</v>
      </c>
      <c r="K80" s="2">
        <f t="shared" si="2"/>
        <v>8.2125603864734303E-2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4" t="s">
        <v>538</v>
      </c>
      <c r="S80" s="2" t="s">
        <v>243</v>
      </c>
      <c r="T80" s="2"/>
    </row>
    <row r="81" spans="1:20">
      <c r="A81" s="2" t="s">
        <v>244</v>
      </c>
      <c r="B81" s="5" t="s">
        <v>245</v>
      </c>
      <c r="C81" s="2">
        <v>100</v>
      </c>
      <c r="D81" s="2">
        <v>1</v>
      </c>
      <c r="E81" s="2">
        <v>59</v>
      </c>
      <c r="F81" s="2">
        <v>310</v>
      </c>
      <c r="G81" s="2">
        <v>368</v>
      </c>
      <c r="H81" s="2">
        <v>9.9999999999999994E-30</v>
      </c>
      <c r="I81" s="2">
        <v>126</v>
      </c>
      <c r="J81" s="2">
        <v>59</v>
      </c>
      <c r="K81" s="2">
        <f t="shared" si="2"/>
        <v>1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4" t="s">
        <v>538</v>
      </c>
      <c r="S81" s="2" t="s">
        <v>246</v>
      </c>
      <c r="T81" s="2"/>
    </row>
    <row r="82" spans="1:20">
      <c r="A82" s="2" t="s">
        <v>247</v>
      </c>
      <c r="B82" s="5" t="s">
        <v>248</v>
      </c>
      <c r="C82" s="2">
        <v>100</v>
      </c>
      <c r="D82" s="2">
        <v>1</v>
      </c>
      <c r="E82" s="2">
        <v>38</v>
      </c>
      <c r="F82" s="2">
        <v>633</v>
      </c>
      <c r="G82" s="2">
        <v>670</v>
      </c>
      <c r="H82" s="2">
        <v>5.9999999999999997E-18</v>
      </c>
      <c r="I82" s="2">
        <v>87.4</v>
      </c>
      <c r="J82" s="2">
        <v>38</v>
      </c>
      <c r="K82" s="2">
        <f t="shared" si="2"/>
        <v>1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4"/>
      <c r="S82" s="2" t="s">
        <v>249</v>
      </c>
      <c r="T82" s="2"/>
    </row>
    <row r="83" spans="1:20">
      <c r="A83" s="2" t="s">
        <v>250</v>
      </c>
      <c r="B83" s="5" t="s">
        <v>251</v>
      </c>
      <c r="C83" s="2">
        <v>98.31</v>
      </c>
      <c r="D83" s="2">
        <v>1</v>
      </c>
      <c r="E83" s="2">
        <v>474</v>
      </c>
      <c r="F83" s="2">
        <v>41</v>
      </c>
      <c r="G83" s="2">
        <v>514</v>
      </c>
      <c r="H83" s="2">
        <v>0</v>
      </c>
      <c r="I83" s="2">
        <v>778</v>
      </c>
      <c r="J83" s="2">
        <v>474</v>
      </c>
      <c r="K83" s="2">
        <f t="shared" si="2"/>
        <v>1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4"/>
      <c r="S83" s="2" t="s">
        <v>252</v>
      </c>
      <c r="T83" s="2"/>
    </row>
    <row r="84" spans="1:20">
      <c r="A84" s="2" t="s">
        <v>253</v>
      </c>
      <c r="B84" s="5" t="s">
        <v>254</v>
      </c>
      <c r="C84" s="2">
        <v>94.01</v>
      </c>
      <c r="D84" s="2">
        <v>37</v>
      </c>
      <c r="E84" s="2">
        <v>320</v>
      </c>
      <c r="F84" s="2">
        <v>4</v>
      </c>
      <c r="G84" s="2">
        <v>287</v>
      </c>
      <c r="H84" s="2">
        <v>3.0000000000000003E-116</v>
      </c>
      <c r="I84" s="2">
        <v>417</v>
      </c>
      <c r="J84" s="2">
        <v>320</v>
      </c>
      <c r="K84" s="2">
        <f t="shared" si="2"/>
        <v>0.88749999999999996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4" t="s">
        <v>538</v>
      </c>
      <c r="S84" s="2" t="s">
        <v>255</v>
      </c>
      <c r="T84" s="2"/>
    </row>
    <row r="85" spans="1:20">
      <c r="A85" s="2" t="s">
        <v>256</v>
      </c>
      <c r="B85" s="5" t="s">
        <v>257</v>
      </c>
      <c r="C85" s="2">
        <v>98.82</v>
      </c>
      <c r="D85" s="2">
        <v>7</v>
      </c>
      <c r="E85" s="2">
        <v>346</v>
      </c>
      <c r="F85" s="2">
        <v>1</v>
      </c>
      <c r="G85" s="2">
        <v>340</v>
      </c>
      <c r="H85" s="2">
        <v>0</v>
      </c>
      <c r="I85" s="2">
        <v>655</v>
      </c>
      <c r="J85" s="2">
        <v>346</v>
      </c>
      <c r="K85" s="2">
        <f t="shared" si="2"/>
        <v>0.98265895953757221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4"/>
      <c r="S85" s="2" t="s">
        <v>258</v>
      </c>
      <c r="T85" s="2"/>
    </row>
    <row r="86" spans="1:20">
      <c r="A86" s="2" t="s">
        <v>259</v>
      </c>
      <c r="B86" s="5" t="s">
        <v>260</v>
      </c>
      <c r="C86" s="2">
        <v>97.4</v>
      </c>
      <c r="D86" s="2">
        <v>31</v>
      </c>
      <c r="E86" s="2">
        <v>107</v>
      </c>
      <c r="F86" s="2">
        <v>1</v>
      </c>
      <c r="G86" s="2">
        <v>77</v>
      </c>
      <c r="H86" s="2">
        <v>9E-13</v>
      </c>
      <c r="I86" s="2">
        <v>70.5</v>
      </c>
      <c r="J86" s="2">
        <v>107</v>
      </c>
      <c r="K86" s="2">
        <f t="shared" si="2"/>
        <v>0.71962616822429903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4" t="s">
        <v>538</v>
      </c>
      <c r="S86" s="2" t="s">
        <v>261</v>
      </c>
      <c r="T86" s="2"/>
    </row>
    <row r="87" spans="1:20">
      <c r="A87" s="2" t="s">
        <v>262</v>
      </c>
      <c r="B87" s="5" t="s">
        <v>263</v>
      </c>
      <c r="C87" s="2">
        <v>95.32</v>
      </c>
      <c r="D87" s="2">
        <v>32</v>
      </c>
      <c r="E87" s="2">
        <v>522</v>
      </c>
      <c r="F87" s="2">
        <v>27</v>
      </c>
      <c r="G87" s="2">
        <v>512</v>
      </c>
      <c r="H87" s="2">
        <v>0</v>
      </c>
      <c r="I87" s="2">
        <v>937</v>
      </c>
      <c r="J87" s="2">
        <v>522</v>
      </c>
      <c r="K87" s="2">
        <f t="shared" si="2"/>
        <v>0.94061302681992343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4" t="s">
        <v>538</v>
      </c>
      <c r="S87" s="2" t="s">
        <v>264</v>
      </c>
      <c r="T87" s="2"/>
    </row>
    <row r="88" spans="1:20">
      <c r="A88" s="2" t="s">
        <v>265</v>
      </c>
      <c r="B88" s="5" t="s">
        <v>266</v>
      </c>
      <c r="C88" s="2">
        <v>92.17</v>
      </c>
      <c r="D88" s="2">
        <v>52</v>
      </c>
      <c r="E88" s="2">
        <v>164</v>
      </c>
      <c r="F88" s="2">
        <v>1</v>
      </c>
      <c r="G88" s="2">
        <v>113</v>
      </c>
      <c r="H88" s="2">
        <v>4.0000000000000002E-42</v>
      </c>
      <c r="I88" s="2">
        <v>169</v>
      </c>
      <c r="J88" s="2">
        <v>211</v>
      </c>
      <c r="K88" s="2">
        <f t="shared" si="2"/>
        <v>0.53554502369668244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4" t="s">
        <v>540</v>
      </c>
      <c r="S88" s="2" t="s">
        <v>267</v>
      </c>
      <c r="T88" s="2"/>
    </row>
    <row r="89" spans="1:20">
      <c r="A89" s="2" t="s">
        <v>268</v>
      </c>
      <c r="B89" s="5" t="s">
        <v>269</v>
      </c>
      <c r="C89" s="2">
        <v>100</v>
      </c>
      <c r="D89" s="2">
        <v>17</v>
      </c>
      <c r="E89" s="2">
        <v>385</v>
      </c>
      <c r="F89" s="2">
        <v>1</v>
      </c>
      <c r="G89" s="2">
        <v>369</v>
      </c>
      <c r="H89" s="2">
        <v>0</v>
      </c>
      <c r="I89" s="2">
        <v>720</v>
      </c>
      <c r="J89" s="2">
        <v>385</v>
      </c>
      <c r="K89" s="2">
        <f t="shared" si="2"/>
        <v>0.95844155844155843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4"/>
      <c r="S89" s="2" t="s">
        <v>270</v>
      </c>
      <c r="T89" s="2"/>
    </row>
    <row r="90" spans="1:20">
      <c r="A90" s="2" t="s">
        <v>271</v>
      </c>
      <c r="B90" s="5" t="s">
        <v>272</v>
      </c>
      <c r="C90" s="2">
        <v>99.74</v>
      </c>
      <c r="D90" s="2">
        <v>27</v>
      </c>
      <c r="E90" s="2">
        <v>407</v>
      </c>
      <c r="F90" s="2">
        <v>1</v>
      </c>
      <c r="G90" s="2">
        <v>381</v>
      </c>
      <c r="H90" s="2">
        <v>2.9999999999999999E-168</v>
      </c>
      <c r="I90" s="2">
        <v>590</v>
      </c>
      <c r="J90" s="2">
        <v>407</v>
      </c>
      <c r="K90" s="2">
        <f t="shared" si="2"/>
        <v>0.93611793611793614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4"/>
      <c r="S90" s="2" t="s">
        <v>273</v>
      </c>
      <c r="T90" s="2"/>
    </row>
    <row r="91" spans="1:20">
      <c r="A91" s="2" t="s">
        <v>274</v>
      </c>
      <c r="B91" s="5" t="s">
        <v>275</v>
      </c>
      <c r="C91" s="2">
        <v>92</v>
      </c>
      <c r="D91" s="2">
        <v>11</v>
      </c>
      <c r="E91" s="2">
        <v>260</v>
      </c>
      <c r="F91" s="2">
        <v>1</v>
      </c>
      <c r="G91" s="2">
        <v>239</v>
      </c>
      <c r="H91" s="2">
        <v>9.9999999999999993E-130</v>
      </c>
      <c r="I91" s="2">
        <v>461</v>
      </c>
      <c r="J91" s="2">
        <v>278</v>
      </c>
      <c r="K91" s="2">
        <f t="shared" si="2"/>
        <v>0.89928057553956831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4" t="s">
        <v>538</v>
      </c>
      <c r="S91" s="2" t="s">
        <v>276</v>
      </c>
      <c r="T91" s="2"/>
    </row>
    <row r="92" spans="1:20">
      <c r="A92" s="2" t="s">
        <v>277</v>
      </c>
      <c r="B92" s="5" t="s">
        <v>278</v>
      </c>
      <c r="C92" s="2">
        <v>99.72</v>
      </c>
      <c r="D92" s="2">
        <v>12</v>
      </c>
      <c r="E92" s="2">
        <v>373</v>
      </c>
      <c r="F92" s="2">
        <v>1</v>
      </c>
      <c r="G92" s="2">
        <v>362</v>
      </c>
      <c r="H92" s="2">
        <v>0</v>
      </c>
      <c r="I92" s="2">
        <v>719</v>
      </c>
      <c r="J92" s="2">
        <v>373</v>
      </c>
      <c r="K92" s="2">
        <f t="shared" si="2"/>
        <v>0.97050938337801607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4"/>
      <c r="S92" s="2" t="s">
        <v>279</v>
      </c>
      <c r="T92" s="2"/>
    </row>
    <row r="93" spans="1:20">
      <c r="A93" s="2" t="s">
        <v>280</v>
      </c>
      <c r="B93" s="5" t="s">
        <v>281</v>
      </c>
      <c r="C93" s="2">
        <v>99.46</v>
      </c>
      <c r="D93" s="2">
        <v>32</v>
      </c>
      <c r="E93" s="2">
        <v>401</v>
      </c>
      <c r="F93" s="2">
        <v>1</v>
      </c>
      <c r="G93" s="2">
        <v>370</v>
      </c>
      <c r="H93" s="2">
        <v>0</v>
      </c>
      <c r="I93" s="2">
        <v>715</v>
      </c>
      <c r="J93" s="2">
        <v>401</v>
      </c>
      <c r="K93" s="2">
        <f t="shared" si="2"/>
        <v>0.92269326683291775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4" t="s">
        <v>538</v>
      </c>
      <c r="S93" s="2" t="s">
        <v>282</v>
      </c>
      <c r="T93" s="2"/>
    </row>
    <row r="94" spans="1:20">
      <c r="A94" s="2" t="s">
        <v>280</v>
      </c>
      <c r="B94" s="5" t="s">
        <v>283</v>
      </c>
      <c r="C94" s="2">
        <v>36.51</v>
      </c>
      <c r="D94" s="2">
        <v>308</v>
      </c>
      <c r="E94" s="2">
        <v>362</v>
      </c>
      <c r="F94" s="2">
        <v>8</v>
      </c>
      <c r="G94" s="2">
        <v>70</v>
      </c>
      <c r="H94" s="2">
        <v>2.9</v>
      </c>
      <c r="I94" s="2">
        <v>32</v>
      </c>
      <c r="J94" s="2">
        <v>401</v>
      </c>
      <c r="K94" s="2">
        <f t="shared" si="2"/>
        <v>0.13715710723192021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4"/>
      <c r="S94" s="2" t="s">
        <v>282</v>
      </c>
      <c r="T94" s="2"/>
    </row>
    <row r="95" spans="1:20">
      <c r="A95" s="2" t="s">
        <v>284</v>
      </c>
      <c r="B95" s="5" t="s">
        <v>285</v>
      </c>
      <c r="C95" s="2">
        <v>41.46</v>
      </c>
      <c r="D95" s="2">
        <v>27</v>
      </c>
      <c r="E95" s="2">
        <v>108</v>
      </c>
      <c r="F95" s="2">
        <v>1</v>
      </c>
      <c r="G95" s="2">
        <v>76</v>
      </c>
      <c r="H95" s="2">
        <v>3E-9</v>
      </c>
      <c r="I95" s="2">
        <v>58.9</v>
      </c>
      <c r="J95" s="2">
        <v>113</v>
      </c>
      <c r="K95" s="2">
        <f t="shared" si="2"/>
        <v>0.72566371681415931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4"/>
      <c r="S95" s="2" t="s">
        <v>286</v>
      </c>
      <c r="T95" s="2"/>
    </row>
    <row r="96" spans="1:20">
      <c r="A96" s="2" t="s">
        <v>287</v>
      </c>
      <c r="B96" s="5" t="s">
        <v>288</v>
      </c>
      <c r="C96" s="2">
        <v>100</v>
      </c>
      <c r="D96" s="2">
        <v>15</v>
      </c>
      <c r="E96" s="2">
        <v>617</v>
      </c>
      <c r="F96" s="2">
        <v>1</v>
      </c>
      <c r="G96" s="2">
        <v>603</v>
      </c>
      <c r="H96" s="2">
        <v>0</v>
      </c>
      <c r="I96" s="2">
        <v>1040</v>
      </c>
      <c r="J96" s="2">
        <v>617</v>
      </c>
      <c r="K96" s="2">
        <f t="shared" si="2"/>
        <v>0.97730956239870337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4" t="s">
        <v>538</v>
      </c>
      <c r="S96" s="2" t="s">
        <v>289</v>
      </c>
      <c r="T96" s="2"/>
    </row>
    <row r="97" spans="1:20">
      <c r="A97" s="2" t="s">
        <v>290</v>
      </c>
      <c r="B97" s="5" t="s">
        <v>291</v>
      </c>
      <c r="C97" s="2">
        <v>96.58</v>
      </c>
      <c r="D97" s="2">
        <v>3</v>
      </c>
      <c r="E97" s="2">
        <v>265</v>
      </c>
      <c r="F97" s="2">
        <v>1</v>
      </c>
      <c r="G97" s="2">
        <v>263</v>
      </c>
      <c r="H97" s="2">
        <v>9.9999999999999998E-121</v>
      </c>
      <c r="I97" s="2">
        <v>430</v>
      </c>
      <c r="J97" s="2">
        <v>265</v>
      </c>
      <c r="K97" s="2">
        <f t="shared" si="2"/>
        <v>0.99245283018867925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4"/>
      <c r="S97" s="2" t="s">
        <v>292</v>
      </c>
      <c r="T97" s="2"/>
    </row>
    <row r="98" spans="1:20">
      <c r="A98" s="2" t="s">
        <v>293</v>
      </c>
      <c r="B98" s="5" t="s">
        <v>294</v>
      </c>
      <c r="C98" s="2">
        <v>100</v>
      </c>
      <c r="D98" s="2">
        <v>1</v>
      </c>
      <c r="E98" s="2">
        <v>33</v>
      </c>
      <c r="F98" s="2">
        <v>604</v>
      </c>
      <c r="G98" s="2">
        <v>636</v>
      </c>
      <c r="H98" s="2">
        <v>1E-14</v>
      </c>
      <c r="I98" s="2">
        <v>76.599999999999994</v>
      </c>
      <c r="J98" s="2">
        <v>33</v>
      </c>
      <c r="K98" s="2">
        <f t="shared" ref="K98:K129" si="3">(E98-D98+1)/J98</f>
        <v>1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4"/>
      <c r="S98" s="2" t="s">
        <v>295</v>
      </c>
      <c r="T98" s="2"/>
    </row>
    <row r="99" spans="1:20">
      <c r="A99" s="2" t="s">
        <v>296</v>
      </c>
      <c r="B99" s="5" t="s">
        <v>297</v>
      </c>
      <c r="C99" s="2">
        <v>94.34</v>
      </c>
      <c r="D99" s="2">
        <v>8</v>
      </c>
      <c r="E99" s="2">
        <v>60</v>
      </c>
      <c r="F99" s="2">
        <v>241</v>
      </c>
      <c r="G99" s="2">
        <v>293</v>
      </c>
      <c r="H99" s="2">
        <v>3.9999999999999997E-24</v>
      </c>
      <c r="I99" s="2">
        <v>107</v>
      </c>
      <c r="J99" s="2">
        <v>79</v>
      </c>
      <c r="K99" s="2">
        <f t="shared" si="3"/>
        <v>0.67088607594936711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4"/>
      <c r="S99" s="2" t="s">
        <v>298</v>
      </c>
      <c r="T99" s="2"/>
    </row>
    <row r="100" spans="1:20">
      <c r="A100" s="2" t="s">
        <v>296</v>
      </c>
      <c r="B100" s="5" t="s">
        <v>297</v>
      </c>
      <c r="C100" s="2">
        <v>81.540000000000006</v>
      </c>
      <c r="D100" s="2">
        <v>32</v>
      </c>
      <c r="E100" s="2">
        <v>96</v>
      </c>
      <c r="F100" s="2">
        <v>55</v>
      </c>
      <c r="G100" s="2">
        <v>119</v>
      </c>
      <c r="H100" s="2">
        <v>4.9999999999999998E-24</v>
      </c>
      <c r="I100" s="2">
        <v>108</v>
      </c>
      <c r="J100" s="2">
        <v>79</v>
      </c>
      <c r="K100" s="2">
        <f t="shared" si="3"/>
        <v>0.82278481012658233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4"/>
      <c r="S100" s="2" t="s">
        <v>299</v>
      </c>
      <c r="T100" s="2"/>
    </row>
    <row r="101" spans="1:20">
      <c r="A101" s="2" t="s">
        <v>300</v>
      </c>
      <c r="B101" s="5" t="s">
        <v>301</v>
      </c>
      <c r="C101" s="2">
        <v>99.63</v>
      </c>
      <c r="D101" s="2">
        <v>71</v>
      </c>
      <c r="E101" s="2">
        <v>871</v>
      </c>
      <c r="F101" s="2">
        <v>1</v>
      </c>
      <c r="G101" s="2">
        <v>801</v>
      </c>
      <c r="H101" s="2">
        <v>0</v>
      </c>
      <c r="I101" s="2">
        <v>1553</v>
      </c>
      <c r="J101" s="2">
        <v>871</v>
      </c>
      <c r="K101" s="2">
        <f t="shared" si="3"/>
        <v>0.91963260619977039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4"/>
      <c r="S101" s="2" t="s">
        <v>302</v>
      </c>
      <c r="T101" s="2"/>
    </row>
    <row r="102" spans="1:20">
      <c r="A102" s="2" t="s">
        <v>303</v>
      </c>
      <c r="B102" s="5" t="s">
        <v>304</v>
      </c>
      <c r="C102" s="2">
        <v>58.21</v>
      </c>
      <c r="D102" s="2">
        <v>42</v>
      </c>
      <c r="E102" s="2">
        <v>108</v>
      </c>
      <c r="F102" s="2">
        <v>23</v>
      </c>
      <c r="G102" s="2">
        <v>89</v>
      </c>
      <c r="H102" s="2">
        <v>1.0000000000000001E-15</v>
      </c>
      <c r="I102" s="2">
        <v>80.099999999999994</v>
      </c>
      <c r="J102" s="2">
        <v>113</v>
      </c>
      <c r="K102" s="2">
        <f t="shared" si="3"/>
        <v>0.59292035398230092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4" t="s">
        <v>538</v>
      </c>
      <c r="S102" s="2" t="s">
        <v>305</v>
      </c>
      <c r="T102" s="2"/>
    </row>
    <row r="103" spans="1:20">
      <c r="A103" s="2" t="s">
        <v>306</v>
      </c>
      <c r="B103" s="5" t="s">
        <v>307</v>
      </c>
      <c r="C103" s="2">
        <v>100</v>
      </c>
      <c r="D103" s="2">
        <v>1</v>
      </c>
      <c r="E103" s="2">
        <v>108</v>
      </c>
      <c r="F103" s="2">
        <v>421</v>
      </c>
      <c r="G103" s="2">
        <v>528</v>
      </c>
      <c r="H103" s="2">
        <v>6.0000000000000002E-58</v>
      </c>
      <c r="I103" s="2">
        <v>220</v>
      </c>
      <c r="J103" s="2">
        <v>108</v>
      </c>
      <c r="K103" s="2">
        <f t="shared" si="3"/>
        <v>1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4"/>
      <c r="S103" s="2" t="s">
        <v>308</v>
      </c>
      <c r="T103" s="2"/>
    </row>
    <row r="104" spans="1:20">
      <c r="A104" s="2" t="s">
        <v>309</v>
      </c>
      <c r="B104" s="5" t="s">
        <v>310</v>
      </c>
      <c r="C104" s="2">
        <v>100</v>
      </c>
      <c r="D104" s="2">
        <v>9</v>
      </c>
      <c r="E104" s="2">
        <v>246</v>
      </c>
      <c r="F104" s="2">
        <v>1</v>
      </c>
      <c r="G104" s="2">
        <v>238</v>
      </c>
      <c r="H104" s="2">
        <v>5.0000000000000003E-134</v>
      </c>
      <c r="I104" s="2">
        <v>475</v>
      </c>
      <c r="J104" s="2">
        <v>260</v>
      </c>
      <c r="K104" s="2">
        <f t="shared" si="3"/>
        <v>0.91538461538461535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4"/>
      <c r="S104" s="2" t="s">
        <v>311</v>
      </c>
      <c r="T104" s="2"/>
    </row>
    <row r="105" spans="1:20">
      <c r="A105" s="2" t="s">
        <v>312</v>
      </c>
      <c r="B105" s="5" t="s">
        <v>313</v>
      </c>
      <c r="C105" s="2">
        <v>94.21</v>
      </c>
      <c r="D105" s="2">
        <v>36</v>
      </c>
      <c r="E105" s="2">
        <v>551</v>
      </c>
      <c r="F105" s="2">
        <v>1</v>
      </c>
      <c r="G105" s="2">
        <v>518</v>
      </c>
      <c r="H105" s="2">
        <v>0</v>
      </c>
      <c r="I105" s="2">
        <v>899</v>
      </c>
      <c r="J105" s="2">
        <v>560</v>
      </c>
      <c r="K105" s="2">
        <f t="shared" si="3"/>
        <v>0.92142857142857137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4"/>
      <c r="S105" s="2" t="s">
        <v>314</v>
      </c>
      <c r="T105" s="2"/>
    </row>
    <row r="106" spans="1:20">
      <c r="A106" s="2" t="s">
        <v>312</v>
      </c>
      <c r="B106" s="5" t="s">
        <v>315</v>
      </c>
      <c r="C106" s="2">
        <v>92.21</v>
      </c>
      <c r="D106" s="2">
        <v>3</v>
      </c>
      <c r="E106" s="2">
        <v>79</v>
      </c>
      <c r="F106" s="2">
        <v>448</v>
      </c>
      <c r="G106" s="2">
        <v>524</v>
      </c>
      <c r="H106" s="2">
        <v>1.9999999999999999E-36</v>
      </c>
      <c r="I106" s="2">
        <v>149</v>
      </c>
      <c r="J106" s="2">
        <v>560</v>
      </c>
      <c r="K106" s="2">
        <f t="shared" si="3"/>
        <v>0.13750000000000001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4"/>
      <c r="S106" s="2" t="s">
        <v>316</v>
      </c>
      <c r="T106" s="2"/>
    </row>
    <row r="107" spans="1:20">
      <c r="A107" s="2" t="s">
        <v>317</v>
      </c>
      <c r="B107" s="5" t="s">
        <v>318</v>
      </c>
      <c r="C107" s="2">
        <v>100</v>
      </c>
      <c r="D107" s="2">
        <v>29</v>
      </c>
      <c r="E107" s="2">
        <v>158</v>
      </c>
      <c r="F107" s="2">
        <v>1</v>
      </c>
      <c r="G107" s="2">
        <v>130</v>
      </c>
      <c r="H107" s="2">
        <v>4E-50</v>
      </c>
      <c r="I107" s="2">
        <v>195</v>
      </c>
      <c r="J107" s="2">
        <v>158</v>
      </c>
      <c r="K107" s="2">
        <f t="shared" si="3"/>
        <v>0.82278481012658233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4"/>
      <c r="S107" s="2" t="s">
        <v>319</v>
      </c>
      <c r="T107" s="2"/>
    </row>
    <row r="108" spans="1:20">
      <c r="A108" s="2" t="s">
        <v>320</v>
      </c>
      <c r="B108" s="5" t="s">
        <v>321</v>
      </c>
      <c r="C108" s="2">
        <v>100</v>
      </c>
      <c r="D108" s="2">
        <v>31</v>
      </c>
      <c r="E108" s="2">
        <v>305</v>
      </c>
      <c r="F108" s="2">
        <v>1</v>
      </c>
      <c r="G108" s="2">
        <v>275</v>
      </c>
      <c r="H108" s="2">
        <v>1.0000000000000001E-33</v>
      </c>
      <c r="I108" s="2">
        <v>142</v>
      </c>
      <c r="J108" s="2">
        <v>305</v>
      </c>
      <c r="K108" s="2">
        <f t="shared" si="3"/>
        <v>0.90163934426229508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4"/>
      <c r="S108" s="2" t="s">
        <v>322</v>
      </c>
      <c r="T108" s="2"/>
    </row>
    <row r="109" spans="1:20">
      <c r="A109" s="2" t="s">
        <v>323</v>
      </c>
      <c r="B109" s="5" t="s">
        <v>324</v>
      </c>
      <c r="C109" s="2">
        <v>100</v>
      </c>
      <c r="D109" s="2">
        <v>1</v>
      </c>
      <c r="E109" s="2">
        <v>43</v>
      </c>
      <c r="F109" s="2">
        <v>76</v>
      </c>
      <c r="G109" s="2">
        <v>118</v>
      </c>
      <c r="H109" s="2">
        <v>4.0000000000000003E-17</v>
      </c>
      <c r="I109" s="2">
        <v>84.7</v>
      </c>
      <c r="J109" s="2">
        <v>43</v>
      </c>
      <c r="K109" s="2">
        <f t="shared" si="3"/>
        <v>1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4" t="s">
        <v>538</v>
      </c>
      <c r="S109" s="2" t="s">
        <v>325</v>
      </c>
      <c r="T109" s="2"/>
    </row>
    <row r="110" spans="1:20">
      <c r="A110" s="2" t="s">
        <v>326</v>
      </c>
      <c r="B110" s="5" t="s">
        <v>327</v>
      </c>
      <c r="C110" s="2">
        <v>100</v>
      </c>
      <c r="D110" s="2">
        <v>21</v>
      </c>
      <c r="E110" s="2">
        <v>263</v>
      </c>
      <c r="F110" s="2">
        <v>1</v>
      </c>
      <c r="G110" s="2">
        <v>243</v>
      </c>
      <c r="H110" s="2">
        <v>8.0000000000000003E-135</v>
      </c>
      <c r="I110" s="2">
        <v>478</v>
      </c>
      <c r="J110" s="2">
        <v>263</v>
      </c>
      <c r="K110" s="2">
        <f t="shared" si="3"/>
        <v>0.92395437262357416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4"/>
      <c r="S110" s="2" t="s">
        <v>328</v>
      </c>
      <c r="T110" s="2"/>
    </row>
    <row r="111" spans="1:20">
      <c r="A111" s="2" t="s">
        <v>188</v>
      </c>
      <c r="B111" s="5" t="s">
        <v>189</v>
      </c>
      <c r="C111" s="2">
        <v>93.06</v>
      </c>
      <c r="D111" s="2">
        <v>1</v>
      </c>
      <c r="E111" s="2">
        <v>173</v>
      </c>
      <c r="F111" s="2">
        <v>20</v>
      </c>
      <c r="G111" s="2">
        <v>192</v>
      </c>
      <c r="H111" s="2">
        <v>9.9999999999999997E-61</v>
      </c>
      <c r="I111" s="2">
        <v>230</v>
      </c>
      <c r="J111" s="2">
        <v>173</v>
      </c>
      <c r="K111" s="2">
        <f t="shared" si="3"/>
        <v>1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1</v>
      </c>
      <c r="R111" s="4" t="s">
        <v>538</v>
      </c>
      <c r="S111" s="2" t="s">
        <v>190</v>
      </c>
      <c r="T111" s="2"/>
    </row>
    <row r="112" spans="1:20">
      <c r="A112" s="2" t="s">
        <v>331</v>
      </c>
      <c r="B112" s="5" t="s">
        <v>332</v>
      </c>
      <c r="C112" s="2">
        <v>100</v>
      </c>
      <c r="D112" s="2">
        <v>1</v>
      </c>
      <c r="E112" s="2">
        <v>85</v>
      </c>
      <c r="F112" s="2">
        <v>759</v>
      </c>
      <c r="G112" s="2">
        <v>843</v>
      </c>
      <c r="H112" s="2">
        <v>1E-46</v>
      </c>
      <c r="I112" s="2">
        <v>182</v>
      </c>
      <c r="J112" s="2">
        <v>85</v>
      </c>
      <c r="K112" s="2">
        <f t="shared" si="3"/>
        <v>1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4" t="s">
        <v>538</v>
      </c>
      <c r="S112" s="2" t="s">
        <v>333</v>
      </c>
      <c r="T112" s="2"/>
    </row>
    <row r="113" spans="1:20">
      <c r="A113" s="2" t="s">
        <v>334</v>
      </c>
      <c r="B113" s="5" t="s">
        <v>335</v>
      </c>
      <c r="C113" s="2">
        <v>100</v>
      </c>
      <c r="D113" s="2">
        <v>5</v>
      </c>
      <c r="E113" s="2">
        <v>384</v>
      </c>
      <c r="F113" s="2">
        <v>1</v>
      </c>
      <c r="G113" s="2">
        <v>380</v>
      </c>
      <c r="H113" s="2">
        <v>0</v>
      </c>
      <c r="I113" s="2">
        <v>747</v>
      </c>
      <c r="J113" s="2">
        <v>384</v>
      </c>
      <c r="K113" s="2">
        <f t="shared" si="3"/>
        <v>0.98958333333333337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4"/>
      <c r="S113" s="2" t="s">
        <v>336</v>
      </c>
      <c r="T113" s="2"/>
    </row>
    <row r="114" spans="1:20">
      <c r="A114" s="2" t="s">
        <v>337</v>
      </c>
      <c r="B114" s="5" t="s">
        <v>338</v>
      </c>
      <c r="C114" s="2">
        <v>72.84</v>
      </c>
      <c r="D114" s="2">
        <v>21</v>
      </c>
      <c r="E114" s="2">
        <v>436</v>
      </c>
      <c r="F114" s="2">
        <v>104</v>
      </c>
      <c r="G114" s="2">
        <v>505</v>
      </c>
      <c r="H114" s="2">
        <v>2.0000000000000001E-161</v>
      </c>
      <c r="I114" s="2">
        <v>567</v>
      </c>
      <c r="J114" s="2">
        <v>442</v>
      </c>
      <c r="K114" s="2">
        <f t="shared" si="3"/>
        <v>0.94117647058823528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4" t="s">
        <v>540</v>
      </c>
      <c r="S114" s="2" t="s">
        <v>339</v>
      </c>
      <c r="T114" s="2"/>
    </row>
    <row r="115" spans="1:20">
      <c r="A115" s="2" t="s">
        <v>340</v>
      </c>
      <c r="B115" s="5" t="s">
        <v>341</v>
      </c>
      <c r="C115" s="2">
        <v>98.33</v>
      </c>
      <c r="D115" s="2">
        <v>1</v>
      </c>
      <c r="E115" s="2">
        <v>60</v>
      </c>
      <c r="F115" s="2">
        <v>255</v>
      </c>
      <c r="G115" s="2">
        <v>314</v>
      </c>
      <c r="H115" s="2">
        <v>4.9999999999999999E-29</v>
      </c>
      <c r="I115" s="2">
        <v>124</v>
      </c>
      <c r="J115" s="2">
        <v>60</v>
      </c>
      <c r="K115" s="2">
        <f t="shared" si="3"/>
        <v>1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4"/>
      <c r="S115" s="2" t="s">
        <v>342</v>
      </c>
      <c r="T115" s="2"/>
    </row>
    <row r="116" spans="1:20">
      <c r="A116" s="2" t="s">
        <v>343</v>
      </c>
      <c r="B116" s="5" t="s">
        <v>344</v>
      </c>
      <c r="C116" s="2">
        <v>99.77</v>
      </c>
      <c r="D116" s="2">
        <v>21</v>
      </c>
      <c r="E116" s="2">
        <v>451</v>
      </c>
      <c r="F116" s="2">
        <v>1</v>
      </c>
      <c r="G116" s="2">
        <v>431</v>
      </c>
      <c r="H116" s="2">
        <v>0</v>
      </c>
      <c r="I116" s="2">
        <v>717</v>
      </c>
      <c r="J116" s="2">
        <v>452</v>
      </c>
      <c r="K116" s="2">
        <f t="shared" si="3"/>
        <v>0.95353982300884954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4"/>
      <c r="S116" s="2" t="s">
        <v>345</v>
      </c>
      <c r="T116" s="2"/>
    </row>
    <row r="117" spans="1:20">
      <c r="A117" s="2" t="s">
        <v>346</v>
      </c>
      <c r="B117" s="5" t="s">
        <v>347</v>
      </c>
      <c r="C117" s="2">
        <v>100</v>
      </c>
      <c r="D117" s="2">
        <v>75</v>
      </c>
      <c r="E117" s="2">
        <v>499</v>
      </c>
      <c r="F117" s="2">
        <v>22</v>
      </c>
      <c r="G117" s="2">
        <v>446</v>
      </c>
      <c r="H117" s="2">
        <v>0</v>
      </c>
      <c r="I117" s="2">
        <v>817</v>
      </c>
      <c r="J117" s="2">
        <v>508</v>
      </c>
      <c r="K117" s="2">
        <f t="shared" si="3"/>
        <v>0.83661417322834641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4" t="s">
        <v>540</v>
      </c>
      <c r="S117" s="2" t="s">
        <v>348</v>
      </c>
      <c r="T117" s="2"/>
    </row>
    <row r="118" spans="1:20">
      <c r="A118" s="2" t="s">
        <v>349</v>
      </c>
      <c r="B118" s="5" t="s">
        <v>350</v>
      </c>
      <c r="C118" s="2">
        <v>100</v>
      </c>
      <c r="D118" s="2">
        <v>4</v>
      </c>
      <c r="E118" s="2">
        <v>157</v>
      </c>
      <c r="F118" s="2">
        <v>1</v>
      </c>
      <c r="G118" s="2">
        <v>154</v>
      </c>
      <c r="H118" s="2">
        <v>3.9999999999999999E-64</v>
      </c>
      <c r="I118" s="2">
        <v>241</v>
      </c>
      <c r="J118" s="2">
        <v>157</v>
      </c>
      <c r="K118" s="2">
        <f t="shared" si="3"/>
        <v>0.98089171974522293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4" t="s">
        <v>540</v>
      </c>
      <c r="S118" s="2" t="s">
        <v>351</v>
      </c>
      <c r="T118" s="2"/>
    </row>
    <row r="119" spans="1:20">
      <c r="A119" s="2" t="s">
        <v>352</v>
      </c>
      <c r="B119" s="5" t="s">
        <v>353</v>
      </c>
      <c r="C119" s="2">
        <v>100</v>
      </c>
      <c r="D119" s="2">
        <v>6</v>
      </c>
      <c r="E119" s="2">
        <v>151</v>
      </c>
      <c r="F119" s="2">
        <v>1</v>
      </c>
      <c r="G119" s="2">
        <v>146</v>
      </c>
      <c r="H119" s="2">
        <v>3.9999999999999998E-67</v>
      </c>
      <c r="I119" s="2">
        <v>251</v>
      </c>
      <c r="J119" s="2">
        <v>151</v>
      </c>
      <c r="K119" s="2">
        <f t="shared" si="3"/>
        <v>0.9668874172185431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4"/>
      <c r="S119" s="2" t="s">
        <v>354</v>
      </c>
      <c r="T119" s="2"/>
    </row>
    <row r="120" spans="1:20">
      <c r="A120" s="2" t="s">
        <v>355</v>
      </c>
      <c r="B120" s="5" t="s">
        <v>356</v>
      </c>
      <c r="C120" s="2">
        <v>60</v>
      </c>
      <c r="D120" s="2">
        <v>67</v>
      </c>
      <c r="E120" s="2">
        <v>179</v>
      </c>
      <c r="F120" s="2">
        <v>25</v>
      </c>
      <c r="G120" s="2">
        <v>143</v>
      </c>
      <c r="H120" s="2">
        <v>1.0000000000000001E-17</v>
      </c>
      <c r="I120" s="2">
        <v>88.6</v>
      </c>
      <c r="J120" s="2">
        <v>231</v>
      </c>
      <c r="K120" s="2">
        <f t="shared" si="3"/>
        <v>0.48917748917748916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4"/>
      <c r="S120" s="2" t="s">
        <v>357</v>
      </c>
      <c r="T120" s="2"/>
    </row>
    <row r="121" spans="1:20">
      <c r="A121" s="2" t="s">
        <v>358</v>
      </c>
      <c r="B121" s="5" t="s">
        <v>359</v>
      </c>
      <c r="C121" s="2">
        <v>98.51</v>
      </c>
      <c r="D121" s="2">
        <v>50</v>
      </c>
      <c r="E121" s="2">
        <v>116</v>
      </c>
      <c r="F121" s="2">
        <v>60</v>
      </c>
      <c r="G121" s="2">
        <v>126</v>
      </c>
      <c r="H121" s="2">
        <v>5.9999999999999998E-22</v>
      </c>
      <c r="I121" s="2">
        <v>100</v>
      </c>
      <c r="J121" s="2">
        <v>116</v>
      </c>
      <c r="K121" s="2">
        <f t="shared" si="3"/>
        <v>0.57758620689655171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4" t="s">
        <v>540</v>
      </c>
      <c r="S121" s="2" t="s">
        <v>360</v>
      </c>
      <c r="T121" s="2"/>
    </row>
    <row r="122" spans="1:20">
      <c r="A122" s="2" t="s">
        <v>361</v>
      </c>
      <c r="B122" s="5" t="s">
        <v>362</v>
      </c>
      <c r="C122" s="2">
        <v>100</v>
      </c>
      <c r="D122" s="2">
        <v>25</v>
      </c>
      <c r="E122" s="2">
        <v>88</v>
      </c>
      <c r="F122" s="2">
        <v>19</v>
      </c>
      <c r="G122" s="2">
        <v>82</v>
      </c>
      <c r="H122" s="2">
        <v>2.9999999999999998E-25</v>
      </c>
      <c r="I122" s="2">
        <v>112</v>
      </c>
      <c r="J122" s="2">
        <v>89</v>
      </c>
      <c r="K122" s="2">
        <f t="shared" si="3"/>
        <v>0.7191011235955056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4" t="s">
        <v>540</v>
      </c>
      <c r="S122" s="2" t="s">
        <v>363</v>
      </c>
      <c r="T122" s="2"/>
    </row>
    <row r="123" spans="1:20">
      <c r="A123" s="2" t="s">
        <v>364</v>
      </c>
      <c r="B123" s="5" t="s">
        <v>365</v>
      </c>
      <c r="C123" s="2">
        <v>100</v>
      </c>
      <c r="D123" s="2">
        <v>26</v>
      </c>
      <c r="E123" s="2">
        <v>161</v>
      </c>
      <c r="F123" s="2">
        <v>24</v>
      </c>
      <c r="G123" s="2">
        <v>159</v>
      </c>
      <c r="H123" s="2">
        <v>7.0000000000000003E-62</v>
      </c>
      <c r="I123" s="2">
        <v>234</v>
      </c>
      <c r="J123" s="2">
        <v>162</v>
      </c>
      <c r="K123" s="2">
        <f t="shared" si="3"/>
        <v>0.83950617283950613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4" t="s">
        <v>540</v>
      </c>
      <c r="S123" s="2" t="s">
        <v>366</v>
      </c>
      <c r="T123" s="2"/>
    </row>
    <row r="124" spans="1:20">
      <c r="A124" s="2" t="s">
        <v>367</v>
      </c>
      <c r="B124" s="5" t="s">
        <v>368</v>
      </c>
      <c r="C124" s="2">
        <v>40</v>
      </c>
      <c r="D124" s="2">
        <v>41</v>
      </c>
      <c r="E124" s="2">
        <v>85</v>
      </c>
      <c r="F124" s="2">
        <v>28</v>
      </c>
      <c r="G124" s="2">
        <v>72</v>
      </c>
      <c r="H124" s="2">
        <v>2.0000000000000001E-4</v>
      </c>
      <c r="I124" s="2">
        <v>43.1</v>
      </c>
      <c r="J124" s="2">
        <v>86</v>
      </c>
      <c r="K124" s="2">
        <f t="shared" si="3"/>
        <v>0.52325581395348841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4"/>
      <c r="S124" s="2" t="s">
        <v>369</v>
      </c>
      <c r="T124" s="2"/>
    </row>
    <row r="125" spans="1:20">
      <c r="A125" s="2" t="s">
        <v>370</v>
      </c>
      <c r="B125" s="5" t="s">
        <v>371</v>
      </c>
      <c r="C125" s="2">
        <v>100</v>
      </c>
      <c r="D125" s="2">
        <v>20</v>
      </c>
      <c r="E125" s="2">
        <v>438</v>
      </c>
      <c r="F125" s="2">
        <v>1</v>
      </c>
      <c r="G125" s="2">
        <v>419</v>
      </c>
      <c r="H125" s="2">
        <v>0</v>
      </c>
      <c r="I125" s="2">
        <v>724</v>
      </c>
      <c r="J125" s="2">
        <v>439</v>
      </c>
      <c r="K125" s="2">
        <f t="shared" si="3"/>
        <v>0.95444191343963558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4"/>
      <c r="S125" s="2" t="s">
        <v>372</v>
      </c>
      <c r="T125" s="2"/>
    </row>
    <row r="126" spans="1:20">
      <c r="A126" s="2" t="s">
        <v>373</v>
      </c>
      <c r="B126" s="5" t="s">
        <v>359</v>
      </c>
      <c r="C126" s="2">
        <v>98.7</v>
      </c>
      <c r="D126" s="2">
        <v>1</v>
      </c>
      <c r="E126" s="2">
        <v>77</v>
      </c>
      <c r="F126" s="2">
        <v>195</v>
      </c>
      <c r="G126" s="2">
        <v>271</v>
      </c>
      <c r="H126" s="2">
        <v>3E-10</v>
      </c>
      <c r="I126" s="2">
        <v>62</v>
      </c>
      <c r="J126" s="2">
        <v>78</v>
      </c>
      <c r="K126" s="2">
        <f t="shared" si="3"/>
        <v>0.98717948717948723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4" t="s">
        <v>540</v>
      </c>
      <c r="S126" s="2" t="s">
        <v>374</v>
      </c>
      <c r="T126" s="2"/>
    </row>
    <row r="127" spans="1:20">
      <c r="A127" s="2" t="s">
        <v>375</v>
      </c>
      <c r="B127" s="5" t="s">
        <v>376</v>
      </c>
      <c r="C127" s="2">
        <v>100</v>
      </c>
      <c r="D127" s="2">
        <v>25</v>
      </c>
      <c r="E127" s="2">
        <v>112</v>
      </c>
      <c r="F127" s="2">
        <v>1</v>
      </c>
      <c r="G127" s="2">
        <v>88</v>
      </c>
      <c r="H127" s="2">
        <v>1.9999999999999999E-28</v>
      </c>
      <c r="I127" s="2">
        <v>122</v>
      </c>
      <c r="J127" s="2">
        <v>113</v>
      </c>
      <c r="K127" s="2">
        <f t="shared" si="3"/>
        <v>0.77876106194690264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4"/>
      <c r="S127" s="2" t="s">
        <v>377</v>
      </c>
      <c r="T127" s="2"/>
    </row>
    <row r="128" spans="1:20">
      <c r="A128" s="2" t="s">
        <v>378</v>
      </c>
      <c r="B128" s="5" t="s">
        <v>379</v>
      </c>
      <c r="C128" s="2">
        <v>100</v>
      </c>
      <c r="D128" s="2">
        <v>28</v>
      </c>
      <c r="E128" s="2">
        <v>358</v>
      </c>
      <c r="F128" s="2">
        <v>16</v>
      </c>
      <c r="G128" s="2">
        <v>346</v>
      </c>
      <c r="H128" s="2">
        <v>0</v>
      </c>
      <c r="I128" s="2">
        <v>687</v>
      </c>
      <c r="J128" s="2">
        <v>359</v>
      </c>
      <c r="K128" s="2">
        <f t="shared" si="3"/>
        <v>0.92200557103064062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4" t="s">
        <v>539</v>
      </c>
      <c r="S128" s="2" t="s">
        <v>380</v>
      </c>
      <c r="T128" s="2"/>
    </row>
    <row r="129" spans="1:20">
      <c r="A129" s="2" t="s">
        <v>381</v>
      </c>
      <c r="B129" s="5" t="s">
        <v>382</v>
      </c>
      <c r="C129" s="2">
        <v>99.9</v>
      </c>
      <c r="D129" s="2">
        <v>12</v>
      </c>
      <c r="E129" s="2">
        <v>988</v>
      </c>
      <c r="F129" s="2">
        <v>1</v>
      </c>
      <c r="G129" s="2">
        <v>977</v>
      </c>
      <c r="H129" s="2">
        <v>0</v>
      </c>
      <c r="I129" s="2">
        <v>1793</v>
      </c>
      <c r="J129" s="2">
        <v>989</v>
      </c>
      <c r="K129" s="2">
        <f t="shared" si="3"/>
        <v>0.98786653185035389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4"/>
      <c r="S129" s="2" t="s">
        <v>383</v>
      </c>
      <c r="T129" s="2"/>
    </row>
    <row r="130" spans="1:20">
      <c r="A130" s="2" t="s">
        <v>384</v>
      </c>
      <c r="B130" s="5" t="s">
        <v>385</v>
      </c>
      <c r="C130" s="2">
        <v>76.63</v>
      </c>
      <c r="D130" s="2">
        <v>20</v>
      </c>
      <c r="E130" s="2">
        <v>472</v>
      </c>
      <c r="F130" s="2">
        <v>18</v>
      </c>
      <c r="G130" s="2">
        <v>522</v>
      </c>
      <c r="H130" s="2">
        <v>1.9999999999999999E-69</v>
      </c>
      <c r="I130" s="2">
        <v>262</v>
      </c>
      <c r="J130" s="2">
        <v>473</v>
      </c>
      <c r="K130" s="2">
        <f t="shared" ref="K130:K161" si="4">(E130-D130+1)/J130</f>
        <v>0.95771670190274838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4" t="s">
        <v>540</v>
      </c>
      <c r="S130" s="2" t="s">
        <v>386</v>
      </c>
      <c r="T130" s="2"/>
    </row>
    <row r="131" spans="1:20">
      <c r="A131" s="2" t="s">
        <v>387</v>
      </c>
      <c r="B131" s="5" t="s">
        <v>388</v>
      </c>
      <c r="C131" s="2">
        <v>98.57</v>
      </c>
      <c r="D131" s="2">
        <v>17</v>
      </c>
      <c r="E131" s="2">
        <v>645</v>
      </c>
      <c r="F131" s="2">
        <v>1</v>
      </c>
      <c r="G131" s="2">
        <v>629</v>
      </c>
      <c r="H131" s="2">
        <v>0</v>
      </c>
      <c r="I131" s="2">
        <v>1087</v>
      </c>
      <c r="J131" s="2">
        <v>646</v>
      </c>
      <c r="K131" s="2">
        <f t="shared" si="4"/>
        <v>0.97368421052631582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4"/>
      <c r="S131" s="2" t="s">
        <v>389</v>
      </c>
      <c r="T131" s="2"/>
    </row>
    <row r="132" spans="1:20" s="6" customFormat="1">
      <c r="A132" s="5" t="s">
        <v>390</v>
      </c>
      <c r="B132" s="9" t="s">
        <v>391</v>
      </c>
      <c r="C132" s="5">
        <v>99.41</v>
      </c>
      <c r="D132" s="5">
        <v>44</v>
      </c>
      <c r="E132" s="5">
        <v>894</v>
      </c>
      <c r="F132" s="5">
        <v>1</v>
      </c>
      <c r="G132" s="5">
        <v>851</v>
      </c>
      <c r="H132" s="5">
        <v>0</v>
      </c>
      <c r="I132" s="5">
        <v>1206</v>
      </c>
      <c r="J132" s="5">
        <v>894</v>
      </c>
      <c r="K132" s="5">
        <f t="shared" si="4"/>
        <v>0.95190156599552578</v>
      </c>
      <c r="L132" s="8">
        <v>1</v>
      </c>
      <c r="M132" s="8">
        <v>0</v>
      </c>
      <c r="N132" s="8">
        <v>1</v>
      </c>
      <c r="O132" s="8">
        <v>1</v>
      </c>
      <c r="P132" s="8">
        <v>1</v>
      </c>
      <c r="Q132" s="8">
        <v>1</v>
      </c>
      <c r="R132" s="4" t="s">
        <v>540</v>
      </c>
      <c r="S132" s="5" t="s">
        <v>392</v>
      </c>
      <c r="T132" s="5"/>
    </row>
    <row r="133" spans="1:20">
      <c r="A133" s="2" t="s">
        <v>393</v>
      </c>
      <c r="B133" s="5" t="s">
        <v>394</v>
      </c>
      <c r="C133" s="2">
        <v>99.73</v>
      </c>
      <c r="D133" s="2">
        <v>15</v>
      </c>
      <c r="E133" s="2">
        <v>388</v>
      </c>
      <c r="F133" s="2">
        <v>12</v>
      </c>
      <c r="G133" s="2">
        <v>385</v>
      </c>
      <c r="H133" s="2">
        <v>0</v>
      </c>
      <c r="I133" s="2">
        <v>743</v>
      </c>
      <c r="J133" s="2">
        <v>388</v>
      </c>
      <c r="K133" s="2">
        <f t="shared" si="4"/>
        <v>0.96391752577319589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1</v>
      </c>
      <c r="R133" s="4" t="s">
        <v>540</v>
      </c>
      <c r="S133" s="2" t="s">
        <v>395</v>
      </c>
      <c r="T133" s="2"/>
    </row>
    <row r="134" spans="1:20">
      <c r="A134" s="2" t="s">
        <v>396</v>
      </c>
      <c r="B134" s="5" t="s">
        <v>397</v>
      </c>
      <c r="C134" s="2">
        <v>98.86</v>
      </c>
      <c r="D134" s="2">
        <v>1</v>
      </c>
      <c r="E134" s="2">
        <v>526</v>
      </c>
      <c r="F134" s="2">
        <v>53</v>
      </c>
      <c r="G134" s="2">
        <v>578</v>
      </c>
      <c r="H134" s="2">
        <v>0</v>
      </c>
      <c r="I134" s="2">
        <v>960</v>
      </c>
      <c r="J134" s="2">
        <v>527</v>
      </c>
      <c r="K134" s="2">
        <f t="shared" si="4"/>
        <v>0.99810246679316883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4"/>
      <c r="S134" s="2" t="s">
        <v>398</v>
      </c>
      <c r="T134" s="2"/>
    </row>
    <row r="135" spans="1:20">
      <c r="A135" s="2" t="s">
        <v>399</v>
      </c>
      <c r="B135" s="5" t="s">
        <v>400</v>
      </c>
      <c r="C135" s="2">
        <v>99.04</v>
      </c>
      <c r="D135" s="2">
        <v>1</v>
      </c>
      <c r="E135" s="2">
        <v>208</v>
      </c>
      <c r="F135" s="2">
        <v>136</v>
      </c>
      <c r="G135" s="2">
        <v>343</v>
      </c>
      <c r="H135" s="2">
        <v>2.0000000000000001E-110</v>
      </c>
      <c r="I135" s="2">
        <v>396</v>
      </c>
      <c r="J135" s="2">
        <v>209</v>
      </c>
      <c r="K135" s="2">
        <f t="shared" si="4"/>
        <v>0.99521531100478466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4" t="s">
        <v>540</v>
      </c>
      <c r="S135" s="2" t="s">
        <v>401</v>
      </c>
      <c r="T135" s="2"/>
    </row>
    <row r="136" spans="1:20">
      <c r="A136" s="2" t="s">
        <v>402</v>
      </c>
      <c r="B136" s="5" t="s">
        <v>403</v>
      </c>
      <c r="C136" s="2">
        <v>97.77</v>
      </c>
      <c r="D136" s="2">
        <v>3</v>
      </c>
      <c r="E136" s="2">
        <v>899</v>
      </c>
      <c r="F136" s="2">
        <v>1</v>
      </c>
      <c r="G136" s="2">
        <v>897</v>
      </c>
      <c r="H136" s="2">
        <v>0</v>
      </c>
      <c r="I136" s="2">
        <v>1481</v>
      </c>
      <c r="J136" s="2">
        <v>901</v>
      </c>
      <c r="K136" s="2">
        <f t="shared" si="4"/>
        <v>0.99556048834628186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4"/>
      <c r="S136" s="2" t="s">
        <v>404</v>
      </c>
      <c r="T136" s="2"/>
    </row>
    <row r="137" spans="1:20">
      <c r="A137" s="2" t="s">
        <v>405</v>
      </c>
      <c r="B137" s="5" t="s">
        <v>406</v>
      </c>
      <c r="C137" s="2">
        <v>100</v>
      </c>
      <c r="D137" s="2">
        <v>17</v>
      </c>
      <c r="E137" s="2">
        <v>170</v>
      </c>
      <c r="F137" s="2">
        <v>1</v>
      </c>
      <c r="G137" s="2">
        <v>154</v>
      </c>
      <c r="H137" s="2">
        <v>8.0000000000000001E-87</v>
      </c>
      <c r="I137" s="2">
        <v>317</v>
      </c>
      <c r="J137" s="2">
        <v>170</v>
      </c>
      <c r="K137" s="2">
        <f t="shared" si="4"/>
        <v>0.90588235294117647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4"/>
      <c r="S137" s="2" t="s">
        <v>407</v>
      </c>
      <c r="T137" s="2"/>
    </row>
    <row r="138" spans="1:20">
      <c r="A138" s="2" t="s">
        <v>408</v>
      </c>
      <c r="B138" s="5" t="s">
        <v>409</v>
      </c>
      <c r="C138" s="2">
        <v>100</v>
      </c>
      <c r="D138" s="2">
        <v>32</v>
      </c>
      <c r="E138" s="2">
        <v>316</v>
      </c>
      <c r="F138" s="2">
        <v>13</v>
      </c>
      <c r="G138" s="2">
        <v>297</v>
      </c>
      <c r="H138" s="2">
        <v>8.0000000000000002E-100</v>
      </c>
      <c r="I138" s="2">
        <v>362</v>
      </c>
      <c r="J138" s="2">
        <v>317</v>
      </c>
      <c r="K138" s="2">
        <f t="shared" si="4"/>
        <v>0.89905362776025233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4" t="s">
        <v>540</v>
      </c>
      <c r="S138" s="2" t="s">
        <v>410</v>
      </c>
      <c r="T138" s="2"/>
    </row>
    <row r="139" spans="1:20">
      <c r="A139" s="2" t="s">
        <v>411</v>
      </c>
      <c r="B139" s="5" t="s">
        <v>412</v>
      </c>
      <c r="C139" s="2">
        <v>100</v>
      </c>
      <c r="D139" s="2">
        <v>75</v>
      </c>
      <c r="E139" s="2">
        <v>603</v>
      </c>
      <c r="F139" s="2">
        <v>1</v>
      </c>
      <c r="G139" s="2">
        <v>529</v>
      </c>
      <c r="H139" s="2">
        <v>0</v>
      </c>
      <c r="I139" s="2">
        <v>836</v>
      </c>
      <c r="J139" s="2">
        <v>604</v>
      </c>
      <c r="K139" s="2">
        <f t="shared" si="4"/>
        <v>0.8758278145695364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1</v>
      </c>
      <c r="R139" s="4"/>
      <c r="S139" s="2" t="s">
        <v>413</v>
      </c>
      <c r="T139" s="2"/>
    </row>
    <row r="140" spans="1:20">
      <c r="A140" s="2" t="s">
        <v>414</v>
      </c>
      <c r="B140" s="9" t="s">
        <v>415</v>
      </c>
      <c r="C140" s="2">
        <v>100</v>
      </c>
      <c r="D140" s="2">
        <v>50</v>
      </c>
      <c r="E140" s="2">
        <v>522</v>
      </c>
      <c r="F140" s="2">
        <v>26</v>
      </c>
      <c r="G140" s="2">
        <v>498</v>
      </c>
      <c r="H140" s="2">
        <v>0</v>
      </c>
      <c r="I140" s="2">
        <v>886</v>
      </c>
      <c r="J140" s="2">
        <v>523</v>
      </c>
      <c r="K140" s="2">
        <f t="shared" si="4"/>
        <v>0.90439770554493304</v>
      </c>
      <c r="L140" s="8">
        <v>0</v>
      </c>
      <c r="M140" s="8">
        <v>0</v>
      </c>
      <c r="N140" s="8">
        <v>0</v>
      </c>
      <c r="O140" s="8">
        <v>0</v>
      </c>
      <c r="P140" s="8">
        <v>1</v>
      </c>
      <c r="Q140" s="8">
        <v>0</v>
      </c>
      <c r="R140" s="4" t="s">
        <v>540</v>
      </c>
      <c r="S140" s="2" t="s">
        <v>416</v>
      </c>
      <c r="T140" s="2"/>
    </row>
    <row r="141" spans="1:20">
      <c r="A141" s="2" t="s">
        <v>417</v>
      </c>
      <c r="B141" s="5" t="s">
        <v>418</v>
      </c>
      <c r="C141" s="2">
        <v>100</v>
      </c>
      <c r="D141" s="2">
        <v>42</v>
      </c>
      <c r="E141" s="2">
        <v>588</v>
      </c>
      <c r="F141" s="2">
        <v>1</v>
      </c>
      <c r="G141" s="2">
        <v>547</v>
      </c>
      <c r="H141" s="2">
        <v>0</v>
      </c>
      <c r="I141" s="2">
        <v>1039</v>
      </c>
      <c r="J141" s="2">
        <v>589</v>
      </c>
      <c r="K141" s="2">
        <f t="shared" si="4"/>
        <v>0.92869269949066213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1</v>
      </c>
      <c r="R141" s="4" t="s">
        <v>540</v>
      </c>
      <c r="S141" s="2" t="s">
        <v>419</v>
      </c>
      <c r="T141" s="2"/>
    </row>
    <row r="142" spans="1:20">
      <c r="A142" s="2" t="s">
        <v>420</v>
      </c>
      <c r="B142" s="5" t="s">
        <v>421</v>
      </c>
      <c r="C142" s="2">
        <v>98.61</v>
      </c>
      <c r="D142" s="2">
        <v>46</v>
      </c>
      <c r="E142" s="2">
        <v>477</v>
      </c>
      <c r="F142" s="2">
        <v>28</v>
      </c>
      <c r="G142" s="2">
        <v>459</v>
      </c>
      <c r="H142" s="2">
        <v>0</v>
      </c>
      <c r="I142" s="2">
        <v>832</v>
      </c>
      <c r="J142" s="2">
        <v>478</v>
      </c>
      <c r="K142" s="2">
        <f t="shared" si="4"/>
        <v>0.90376569037656906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4" t="s">
        <v>540</v>
      </c>
      <c r="S142" s="2" t="s">
        <v>422</v>
      </c>
      <c r="T142" s="2"/>
    </row>
    <row r="143" spans="1:20">
      <c r="A143" s="2" t="s">
        <v>423</v>
      </c>
      <c r="B143" s="9" t="s">
        <v>424</v>
      </c>
      <c r="C143" s="2">
        <v>93.93</v>
      </c>
      <c r="D143" s="2">
        <v>1</v>
      </c>
      <c r="E143" s="2">
        <v>245</v>
      </c>
      <c r="F143" s="2">
        <v>30</v>
      </c>
      <c r="G143" s="2">
        <v>275</v>
      </c>
      <c r="H143" s="2">
        <v>2.0000000000000001E-101</v>
      </c>
      <c r="I143" s="2">
        <v>366</v>
      </c>
      <c r="J143" s="2">
        <v>246</v>
      </c>
      <c r="K143" s="2">
        <f t="shared" si="4"/>
        <v>0.99593495934959353</v>
      </c>
      <c r="L143" s="8">
        <v>0</v>
      </c>
      <c r="M143" s="8">
        <v>1</v>
      </c>
      <c r="N143" s="8">
        <v>1</v>
      </c>
      <c r="O143" s="8">
        <v>1</v>
      </c>
      <c r="P143" s="8">
        <v>1</v>
      </c>
      <c r="Q143" s="8">
        <v>1</v>
      </c>
      <c r="R143" s="4" t="s">
        <v>540</v>
      </c>
      <c r="S143" s="2" t="s">
        <v>425</v>
      </c>
      <c r="T143" s="2"/>
    </row>
    <row r="144" spans="1:20">
      <c r="A144" s="2" t="s">
        <v>426</v>
      </c>
      <c r="B144" s="5" t="s">
        <v>427</v>
      </c>
      <c r="C144" s="2">
        <v>95.47</v>
      </c>
      <c r="D144" s="2">
        <v>30</v>
      </c>
      <c r="E144" s="2">
        <v>292</v>
      </c>
      <c r="F144" s="2">
        <v>1</v>
      </c>
      <c r="G144" s="2">
        <v>265</v>
      </c>
      <c r="H144" s="2">
        <v>4.9999999999999995E-97</v>
      </c>
      <c r="I144" s="2">
        <v>352</v>
      </c>
      <c r="J144" s="2">
        <v>293</v>
      </c>
      <c r="K144" s="2">
        <f t="shared" si="4"/>
        <v>0.89761092150170652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1</v>
      </c>
      <c r="R144" s="4"/>
      <c r="S144" s="2" t="s">
        <v>428</v>
      </c>
      <c r="T144" s="2"/>
    </row>
    <row r="145" spans="1:20">
      <c r="A145" s="2" t="s">
        <v>429</v>
      </c>
      <c r="B145" s="5" t="s">
        <v>430</v>
      </c>
      <c r="C145" s="2">
        <v>97.55</v>
      </c>
      <c r="D145" s="2">
        <v>61</v>
      </c>
      <c r="E145" s="2">
        <v>344</v>
      </c>
      <c r="F145" s="2">
        <v>1</v>
      </c>
      <c r="G145" s="2">
        <v>286</v>
      </c>
      <c r="H145" s="2">
        <v>1E-136</v>
      </c>
      <c r="I145" s="2">
        <v>484</v>
      </c>
      <c r="J145" s="2">
        <v>345</v>
      </c>
      <c r="K145" s="2">
        <f t="shared" si="4"/>
        <v>0.8231884057971014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4"/>
      <c r="S145" s="2" t="s">
        <v>431</v>
      </c>
      <c r="T145" s="2"/>
    </row>
    <row r="146" spans="1:20">
      <c r="A146" s="2" t="s">
        <v>432</v>
      </c>
      <c r="B146" s="5" t="s">
        <v>433</v>
      </c>
      <c r="C146" s="2">
        <v>98.28</v>
      </c>
      <c r="D146" s="2">
        <v>2</v>
      </c>
      <c r="E146" s="2">
        <v>409</v>
      </c>
      <c r="F146" s="2">
        <v>23</v>
      </c>
      <c r="G146" s="2">
        <v>424</v>
      </c>
      <c r="H146" s="2">
        <v>0</v>
      </c>
      <c r="I146" s="2">
        <v>741</v>
      </c>
      <c r="J146" s="2">
        <v>410</v>
      </c>
      <c r="K146" s="2">
        <f t="shared" si="4"/>
        <v>0.99512195121951219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1</v>
      </c>
      <c r="R146" s="4"/>
      <c r="S146" s="2" t="s">
        <v>434</v>
      </c>
      <c r="T146" s="2"/>
    </row>
    <row r="147" spans="1:20">
      <c r="A147" s="2" t="s">
        <v>435</v>
      </c>
      <c r="B147" s="5" t="s">
        <v>436</v>
      </c>
      <c r="C147" s="2">
        <v>98.01</v>
      </c>
      <c r="D147" s="2">
        <v>33</v>
      </c>
      <c r="E147" s="2">
        <v>838</v>
      </c>
      <c r="F147" s="2">
        <v>15</v>
      </c>
      <c r="G147" s="2">
        <v>819</v>
      </c>
      <c r="H147" s="2">
        <v>0</v>
      </c>
      <c r="I147" s="2">
        <v>1358</v>
      </c>
      <c r="J147" s="2">
        <v>839</v>
      </c>
      <c r="K147" s="2">
        <f t="shared" si="4"/>
        <v>0.96066746126340885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4" t="s">
        <v>540</v>
      </c>
      <c r="S147" s="2" t="s">
        <v>437</v>
      </c>
      <c r="T147" s="2"/>
    </row>
    <row r="148" spans="1:20">
      <c r="A148" s="2" t="s">
        <v>438</v>
      </c>
      <c r="B148" s="5" t="s">
        <v>439</v>
      </c>
      <c r="C148" s="2">
        <v>100</v>
      </c>
      <c r="D148" s="2">
        <v>60</v>
      </c>
      <c r="E148" s="2">
        <v>438</v>
      </c>
      <c r="F148" s="2">
        <v>1</v>
      </c>
      <c r="G148" s="2">
        <v>379</v>
      </c>
      <c r="H148" s="2">
        <v>0</v>
      </c>
      <c r="I148" s="2">
        <v>765</v>
      </c>
      <c r="J148" s="2">
        <v>439</v>
      </c>
      <c r="K148" s="2">
        <f t="shared" si="4"/>
        <v>0.86332574031890663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4" t="s">
        <v>540</v>
      </c>
      <c r="S148" s="2" t="s">
        <v>440</v>
      </c>
      <c r="T148" s="2"/>
    </row>
    <row r="149" spans="1:20">
      <c r="A149" s="2" t="s">
        <v>441</v>
      </c>
      <c r="B149" s="5" t="s">
        <v>442</v>
      </c>
      <c r="C149" s="2">
        <v>98.7</v>
      </c>
      <c r="D149" s="2">
        <v>185</v>
      </c>
      <c r="E149" s="2">
        <v>1187</v>
      </c>
      <c r="F149" s="2">
        <v>55</v>
      </c>
      <c r="G149" s="2">
        <v>1056</v>
      </c>
      <c r="H149" s="2">
        <v>0</v>
      </c>
      <c r="I149" s="2">
        <v>1833</v>
      </c>
      <c r="J149" s="2">
        <v>1188</v>
      </c>
      <c r="K149" s="2">
        <f t="shared" si="4"/>
        <v>0.84427609427609429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4" t="s">
        <v>540</v>
      </c>
      <c r="S149" s="2" t="s">
        <v>443</v>
      </c>
      <c r="T149" s="2"/>
    </row>
    <row r="150" spans="1:20">
      <c r="A150" s="2" t="s">
        <v>444</v>
      </c>
      <c r="B150" s="9" t="s">
        <v>445</v>
      </c>
      <c r="C150" s="2">
        <v>99.33</v>
      </c>
      <c r="D150" s="2">
        <v>46</v>
      </c>
      <c r="E150" s="2">
        <v>790</v>
      </c>
      <c r="F150" s="2">
        <v>1</v>
      </c>
      <c r="G150" s="2">
        <v>745</v>
      </c>
      <c r="H150" s="2">
        <v>0</v>
      </c>
      <c r="I150" s="2">
        <v>1091</v>
      </c>
      <c r="J150" s="2">
        <v>791</v>
      </c>
      <c r="K150" s="2">
        <f t="shared" si="4"/>
        <v>0.94184576485461446</v>
      </c>
      <c r="L150" s="8">
        <v>0</v>
      </c>
      <c r="M150" s="8">
        <v>0</v>
      </c>
      <c r="N150" s="8">
        <v>1</v>
      </c>
      <c r="O150" s="8">
        <v>1</v>
      </c>
      <c r="P150" s="8">
        <v>1</v>
      </c>
      <c r="Q150" s="8">
        <v>1</v>
      </c>
      <c r="R150" s="4"/>
      <c r="S150" s="2" t="s">
        <v>446</v>
      </c>
      <c r="T150" s="2"/>
    </row>
    <row r="151" spans="1:20">
      <c r="A151" s="2" t="s">
        <v>447</v>
      </c>
      <c r="B151" s="5" t="s">
        <v>448</v>
      </c>
      <c r="C151" s="2">
        <v>100</v>
      </c>
      <c r="D151" s="2">
        <v>53</v>
      </c>
      <c r="E151" s="2">
        <v>562</v>
      </c>
      <c r="F151" s="2">
        <v>1</v>
      </c>
      <c r="G151" s="2">
        <v>510</v>
      </c>
      <c r="H151" s="2">
        <v>0</v>
      </c>
      <c r="I151" s="2">
        <v>1033</v>
      </c>
      <c r="J151" s="2">
        <v>563</v>
      </c>
      <c r="K151" s="2">
        <f t="shared" si="4"/>
        <v>0.9058614564831261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1</v>
      </c>
      <c r="R151" s="4"/>
      <c r="S151" s="2" t="s">
        <v>449</v>
      </c>
      <c r="T151" s="2"/>
    </row>
    <row r="152" spans="1:20">
      <c r="A152" s="2" t="s">
        <v>450</v>
      </c>
      <c r="B152" s="7" t="s">
        <v>451</v>
      </c>
      <c r="C152" s="2">
        <v>100</v>
      </c>
      <c r="D152" s="2">
        <v>40</v>
      </c>
      <c r="E152" s="2">
        <v>159</v>
      </c>
      <c r="F152" s="2">
        <v>1</v>
      </c>
      <c r="G152" s="2">
        <v>120</v>
      </c>
      <c r="H152" s="2">
        <v>9.9999999999999995E-45</v>
      </c>
      <c r="I152" s="2">
        <v>177</v>
      </c>
      <c r="J152" s="2">
        <v>160</v>
      </c>
      <c r="K152" s="2">
        <f t="shared" si="4"/>
        <v>0.75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4"/>
      <c r="S152" s="2" t="s">
        <v>282</v>
      </c>
      <c r="T152" s="2" t="s">
        <v>452</v>
      </c>
    </row>
    <row r="153" spans="1:20">
      <c r="A153" s="2" t="s">
        <v>453</v>
      </c>
      <c r="B153" s="5" t="s">
        <v>454</v>
      </c>
      <c r="C153" s="2">
        <v>98.25</v>
      </c>
      <c r="D153" s="2">
        <v>43</v>
      </c>
      <c r="E153" s="2">
        <v>270</v>
      </c>
      <c r="F153" s="2">
        <v>1</v>
      </c>
      <c r="G153" s="2">
        <v>228</v>
      </c>
      <c r="H153" s="2">
        <v>7.0000000000000006E-64</v>
      </c>
      <c r="I153" s="2">
        <v>242</v>
      </c>
      <c r="J153" s="2">
        <v>284</v>
      </c>
      <c r="K153" s="2">
        <f t="shared" si="4"/>
        <v>0.80281690140845074</v>
      </c>
      <c r="L153" s="8">
        <v>1</v>
      </c>
      <c r="M153" s="8">
        <v>0</v>
      </c>
      <c r="N153" s="8">
        <v>0</v>
      </c>
      <c r="O153" s="8">
        <v>0</v>
      </c>
      <c r="P153" s="8">
        <v>0</v>
      </c>
      <c r="Q153" s="8">
        <v>1</v>
      </c>
      <c r="R153" s="4" t="s">
        <v>540</v>
      </c>
      <c r="S153" s="2" t="s">
        <v>455</v>
      </c>
      <c r="T153" s="2"/>
    </row>
    <row r="154" spans="1:20">
      <c r="A154" s="2" t="s">
        <v>456</v>
      </c>
      <c r="B154" s="5" t="s">
        <v>457</v>
      </c>
      <c r="C154" s="2">
        <v>98.84</v>
      </c>
      <c r="D154" s="2">
        <v>13</v>
      </c>
      <c r="E154" s="2">
        <v>271</v>
      </c>
      <c r="F154" s="2">
        <v>1</v>
      </c>
      <c r="G154" s="2">
        <v>259</v>
      </c>
      <c r="H154" s="2">
        <v>9.9999999999999999E-110</v>
      </c>
      <c r="I154" s="2">
        <v>394</v>
      </c>
      <c r="J154" s="2">
        <v>272</v>
      </c>
      <c r="K154" s="2">
        <f t="shared" si="4"/>
        <v>0.95220588235294112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1</v>
      </c>
      <c r="R154" s="4" t="s">
        <v>540</v>
      </c>
      <c r="S154" s="2" t="s">
        <v>458</v>
      </c>
      <c r="T154" s="2"/>
    </row>
    <row r="155" spans="1:20">
      <c r="A155" s="2" t="s">
        <v>459</v>
      </c>
      <c r="B155" s="5" t="s">
        <v>460</v>
      </c>
      <c r="C155" s="2">
        <v>96.39</v>
      </c>
      <c r="D155" s="2">
        <v>47</v>
      </c>
      <c r="E155" s="2">
        <v>378</v>
      </c>
      <c r="F155" s="2">
        <v>1</v>
      </c>
      <c r="G155" s="2">
        <v>331</v>
      </c>
      <c r="H155" s="2">
        <v>3.0000000000000001E-127</v>
      </c>
      <c r="I155" s="2">
        <v>453</v>
      </c>
      <c r="J155" s="2">
        <v>379</v>
      </c>
      <c r="K155" s="2">
        <f t="shared" si="4"/>
        <v>0.87598944591029027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4" t="s">
        <v>540</v>
      </c>
      <c r="S155" s="2" t="s">
        <v>461</v>
      </c>
      <c r="T155" s="2"/>
    </row>
    <row r="156" spans="1:20">
      <c r="A156" s="2" t="s">
        <v>462</v>
      </c>
      <c r="B156" s="5" t="s">
        <v>463</v>
      </c>
      <c r="C156" s="2">
        <v>100</v>
      </c>
      <c r="D156" s="2">
        <v>1</v>
      </c>
      <c r="E156" s="2">
        <v>144</v>
      </c>
      <c r="F156" s="2">
        <v>489</v>
      </c>
      <c r="G156" s="2">
        <v>632</v>
      </c>
      <c r="H156" s="2">
        <v>9.9999999999999997E-73</v>
      </c>
      <c r="I156" s="2">
        <v>269</v>
      </c>
      <c r="J156" s="2">
        <v>145</v>
      </c>
      <c r="K156" s="2">
        <f t="shared" si="4"/>
        <v>0.99310344827586206</v>
      </c>
      <c r="L156" s="8">
        <v>0</v>
      </c>
      <c r="M156" s="8">
        <v>1</v>
      </c>
      <c r="N156" s="8">
        <v>0</v>
      </c>
      <c r="O156" s="8">
        <v>0</v>
      </c>
      <c r="P156" s="8">
        <v>0</v>
      </c>
      <c r="Q156" s="8">
        <v>1</v>
      </c>
      <c r="R156" s="4" t="s">
        <v>540</v>
      </c>
      <c r="S156" s="2" t="s">
        <v>464</v>
      </c>
      <c r="T156" s="2"/>
    </row>
    <row r="157" spans="1:20">
      <c r="A157" s="2" t="s">
        <v>465</v>
      </c>
      <c r="B157" s="9" t="s">
        <v>466</v>
      </c>
      <c r="C157" s="2">
        <v>99.59</v>
      </c>
      <c r="D157" s="2">
        <v>18</v>
      </c>
      <c r="E157" s="2">
        <v>258</v>
      </c>
      <c r="F157" s="2">
        <v>10</v>
      </c>
      <c r="G157" s="2">
        <v>250</v>
      </c>
      <c r="H157" s="2">
        <v>6.0000000000000004E-109</v>
      </c>
      <c r="I157" s="2">
        <v>392</v>
      </c>
      <c r="J157" s="2">
        <v>259</v>
      </c>
      <c r="K157" s="2">
        <f t="shared" si="4"/>
        <v>0.93050193050193053</v>
      </c>
      <c r="L157" s="8">
        <v>0</v>
      </c>
      <c r="M157" s="8">
        <v>0</v>
      </c>
      <c r="N157" s="8">
        <v>1</v>
      </c>
      <c r="O157" s="8">
        <v>1</v>
      </c>
      <c r="P157" s="8">
        <v>1</v>
      </c>
      <c r="Q157" s="8">
        <v>1</v>
      </c>
      <c r="R157" s="4" t="s">
        <v>539</v>
      </c>
      <c r="S157" s="2" t="s">
        <v>467</v>
      </c>
      <c r="T157" s="2"/>
    </row>
    <row r="158" spans="1:20">
      <c r="A158" s="2" t="s">
        <v>468</v>
      </c>
      <c r="B158" s="5" t="s">
        <v>469</v>
      </c>
      <c r="C158" s="2">
        <v>99.64</v>
      </c>
      <c r="D158" s="2">
        <v>1</v>
      </c>
      <c r="E158" s="2">
        <v>278</v>
      </c>
      <c r="F158" s="2">
        <v>137</v>
      </c>
      <c r="G158" s="2">
        <v>414</v>
      </c>
      <c r="H158" s="2">
        <v>2.0000000000000001E-97</v>
      </c>
      <c r="I158" s="2">
        <v>353</v>
      </c>
      <c r="J158" s="2">
        <v>279</v>
      </c>
      <c r="K158" s="2">
        <f t="shared" si="4"/>
        <v>0.99641577060931896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1</v>
      </c>
      <c r="R158" s="4" t="s">
        <v>540</v>
      </c>
      <c r="S158" s="2" t="s">
        <v>470</v>
      </c>
      <c r="T158" s="2"/>
    </row>
    <row r="159" spans="1:20">
      <c r="A159" s="2" t="s">
        <v>471</v>
      </c>
      <c r="B159" s="5" t="s">
        <v>472</v>
      </c>
      <c r="C159" s="2">
        <v>98.56</v>
      </c>
      <c r="D159" s="2">
        <v>65</v>
      </c>
      <c r="E159" s="2">
        <v>341</v>
      </c>
      <c r="F159" s="2">
        <v>22</v>
      </c>
      <c r="G159" s="2">
        <v>298</v>
      </c>
      <c r="H159" s="2">
        <v>6E-134</v>
      </c>
      <c r="I159" s="2">
        <v>475</v>
      </c>
      <c r="J159" s="2">
        <v>342</v>
      </c>
      <c r="K159" s="2">
        <f t="shared" si="4"/>
        <v>0.8099415204678363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1</v>
      </c>
      <c r="R159" s="4"/>
      <c r="S159" s="2" t="s">
        <v>473</v>
      </c>
      <c r="T159" s="2"/>
    </row>
    <row r="160" spans="1:20">
      <c r="A160" s="2" t="s">
        <v>474</v>
      </c>
      <c r="B160" s="5" t="s">
        <v>475</v>
      </c>
      <c r="C160" s="2">
        <v>98.03</v>
      </c>
      <c r="D160" s="2">
        <v>33</v>
      </c>
      <c r="E160" s="2">
        <v>336</v>
      </c>
      <c r="F160" s="2">
        <v>21</v>
      </c>
      <c r="G160" s="2">
        <v>324</v>
      </c>
      <c r="H160" s="2">
        <v>2E-165</v>
      </c>
      <c r="I160" s="2">
        <v>580</v>
      </c>
      <c r="J160" s="2">
        <v>337</v>
      </c>
      <c r="K160" s="2">
        <f t="shared" si="4"/>
        <v>0.90207715133531152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4"/>
      <c r="S160" s="2" t="s">
        <v>476</v>
      </c>
      <c r="T160" s="2"/>
    </row>
    <row r="161" spans="1:20">
      <c r="A161" s="2" t="s">
        <v>477</v>
      </c>
      <c r="B161" s="5" t="s">
        <v>478</v>
      </c>
      <c r="C161" s="2">
        <v>99.72</v>
      </c>
      <c r="D161" s="2">
        <v>44</v>
      </c>
      <c r="E161" s="2">
        <v>397</v>
      </c>
      <c r="F161" s="2">
        <v>1</v>
      </c>
      <c r="G161" s="2">
        <v>354</v>
      </c>
      <c r="H161" s="2">
        <v>3.0000000000000001E-112</v>
      </c>
      <c r="I161" s="2">
        <v>404</v>
      </c>
      <c r="J161" s="2">
        <v>398</v>
      </c>
      <c r="K161" s="2">
        <f t="shared" si="4"/>
        <v>0.88944723618090449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4" t="s">
        <v>540</v>
      </c>
      <c r="S161" s="2" t="s">
        <v>479</v>
      </c>
      <c r="T161" s="2"/>
    </row>
    <row r="162" spans="1:20">
      <c r="A162" s="2" t="s">
        <v>480</v>
      </c>
      <c r="B162" s="5" t="s">
        <v>481</v>
      </c>
      <c r="C162" s="2">
        <v>93.35</v>
      </c>
      <c r="D162" s="2">
        <v>10</v>
      </c>
      <c r="E162" s="2">
        <v>325</v>
      </c>
      <c r="F162" s="2">
        <v>1</v>
      </c>
      <c r="G162" s="2">
        <v>307</v>
      </c>
      <c r="H162" s="2">
        <v>4.0000000000000001E-99</v>
      </c>
      <c r="I162" s="2">
        <v>360</v>
      </c>
      <c r="J162" s="2">
        <v>326</v>
      </c>
      <c r="K162" s="2">
        <f t="shared" ref="K162:K181" si="5">(E162-D162+1)/J162</f>
        <v>0.96932515337423308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4"/>
      <c r="S162" s="2" t="s">
        <v>482</v>
      </c>
      <c r="T162" s="2"/>
    </row>
    <row r="163" spans="1:20">
      <c r="A163" s="2" t="s">
        <v>483</v>
      </c>
      <c r="B163" s="5" t="s">
        <v>484</v>
      </c>
      <c r="C163" s="2">
        <v>96.58</v>
      </c>
      <c r="D163" s="2">
        <v>10</v>
      </c>
      <c r="E163" s="2">
        <v>122</v>
      </c>
      <c r="F163" s="2">
        <v>1</v>
      </c>
      <c r="G163" s="2">
        <v>117</v>
      </c>
      <c r="H163" s="2">
        <v>2.0000000000000002E-30</v>
      </c>
      <c r="I163" s="2">
        <v>129</v>
      </c>
      <c r="J163" s="2">
        <v>140</v>
      </c>
      <c r="K163" s="2">
        <f t="shared" si="5"/>
        <v>0.80714285714285716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4" t="s">
        <v>540</v>
      </c>
      <c r="S163" s="2" t="s">
        <v>485</v>
      </c>
      <c r="T163" s="2"/>
    </row>
    <row r="164" spans="1:20" s="6" customFormat="1">
      <c r="A164" s="5" t="s">
        <v>486</v>
      </c>
      <c r="B164" s="9" t="s">
        <v>487</v>
      </c>
      <c r="C164" s="5">
        <v>95.02</v>
      </c>
      <c r="D164" s="5">
        <v>13</v>
      </c>
      <c r="E164" s="5">
        <v>1136</v>
      </c>
      <c r="F164" s="5">
        <v>30</v>
      </c>
      <c r="G164" s="5">
        <v>1141</v>
      </c>
      <c r="H164" s="5">
        <v>0</v>
      </c>
      <c r="I164" s="5">
        <v>1629</v>
      </c>
      <c r="J164" s="5">
        <v>1137</v>
      </c>
      <c r="K164" s="5">
        <f t="shared" si="5"/>
        <v>0.98856640281442387</v>
      </c>
      <c r="L164" s="8">
        <v>1</v>
      </c>
      <c r="M164" s="8">
        <v>0</v>
      </c>
      <c r="N164" s="8">
        <v>1</v>
      </c>
      <c r="O164" s="8">
        <v>1</v>
      </c>
      <c r="P164" s="8">
        <v>1</v>
      </c>
      <c r="Q164" s="8">
        <v>0</v>
      </c>
      <c r="R164" s="4" t="s">
        <v>540</v>
      </c>
      <c r="S164" s="5" t="s">
        <v>488</v>
      </c>
      <c r="T164" s="5"/>
    </row>
    <row r="165" spans="1:20">
      <c r="A165" s="2" t="s">
        <v>489</v>
      </c>
      <c r="B165" s="5" t="s">
        <v>490</v>
      </c>
      <c r="C165" s="2">
        <v>99.42</v>
      </c>
      <c r="D165" s="2">
        <v>19</v>
      </c>
      <c r="E165" s="2">
        <v>887</v>
      </c>
      <c r="F165" s="2">
        <v>1</v>
      </c>
      <c r="G165" s="2">
        <v>869</v>
      </c>
      <c r="H165" s="2">
        <v>0</v>
      </c>
      <c r="I165" s="2">
        <v>1707</v>
      </c>
      <c r="J165" s="2">
        <v>888</v>
      </c>
      <c r="K165" s="2">
        <f t="shared" si="5"/>
        <v>0.97860360360360366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1</v>
      </c>
      <c r="R165" s="4"/>
      <c r="S165" s="2" t="s">
        <v>491</v>
      </c>
      <c r="T165" s="2"/>
    </row>
    <row r="166" spans="1:20">
      <c r="A166" s="2" t="s">
        <v>492</v>
      </c>
      <c r="B166" s="5" t="s">
        <v>493</v>
      </c>
      <c r="C166" s="2">
        <v>100</v>
      </c>
      <c r="D166" s="2">
        <v>23</v>
      </c>
      <c r="E166" s="2">
        <v>784</v>
      </c>
      <c r="F166" s="2">
        <v>1</v>
      </c>
      <c r="G166" s="2">
        <v>762</v>
      </c>
      <c r="H166" s="2">
        <v>0</v>
      </c>
      <c r="I166" s="2">
        <v>1420</v>
      </c>
      <c r="J166" s="2">
        <v>785</v>
      </c>
      <c r="K166" s="2">
        <f t="shared" si="5"/>
        <v>0.97070063694267517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4" t="s">
        <v>540</v>
      </c>
      <c r="S166" s="2" t="s">
        <v>494</v>
      </c>
      <c r="T166" s="2"/>
    </row>
    <row r="167" spans="1:20">
      <c r="A167" s="2" t="s">
        <v>495</v>
      </c>
      <c r="B167" s="5" t="s">
        <v>496</v>
      </c>
      <c r="C167" s="2">
        <v>99.57</v>
      </c>
      <c r="D167" s="2">
        <v>12</v>
      </c>
      <c r="E167" s="2">
        <v>243</v>
      </c>
      <c r="F167" s="2">
        <v>1</v>
      </c>
      <c r="G167" s="2">
        <v>232</v>
      </c>
      <c r="H167" s="2">
        <v>3.9999999999999998E-94</v>
      </c>
      <c r="I167" s="2">
        <v>342</v>
      </c>
      <c r="J167" s="2">
        <v>244</v>
      </c>
      <c r="K167" s="2">
        <f t="shared" si="5"/>
        <v>0.95081967213114749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1</v>
      </c>
      <c r="R167" s="4" t="s">
        <v>540</v>
      </c>
      <c r="S167" s="2" t="s">
        <v>497</v>
      </c>
      <c r="T167" s="2"/>
    </row>
    <row r="168" spans="1:20">
      <c r="A168" s="2" t="s">
        <v>498</v>
      </c>
      <c r="B168" s="5" t="s">
        <v>499</v>
      </c>
      <c r="C168" s="2">
        <v>99.72</v>
      </c>
      <c r="D168" s="2">
        <v>34</v>
      </c>
      <c r="E168" s="2">
        <v>390</v>
      </c>
      <c r="F168" s="2">
        <v>13</v>
      </c>
      <c r="G168" s="2">
        <v>369</v>
      </c>
      <c r="H168" s="2">
        <v>8E-175</v>
      </c>
      <c r="I168" s="2">
        <v>612</v>
      </c>
      <c r="J168" s="2">
        <v>391</v>
      </c>
      <c r="K168" s="2">
        <f t="shared" si="5"/>
        <v>0.91304347826086951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4" t="s">
        <v>540</v>
      </c>
      <c r="S168" s="2" t="s">
        <v>500</v>
      </c>
      <c r="T168" s="2"/>
    </row>
    <row r="169" spans="1:20">
      <c r="A169" s="2" t="s">
        <v>501</v>
      </c>
      <c r="B169" s="5" t="s">
        <v>502</v>
      </c>
      <c r="C169" s="2">
        <v>100</v>
      </c>
      <c r="D169" s="2">
        <v>84</v>
      </c>
      <c r="E169" s="2">
        <v>570</v>
      </c>
      <c r="F169" s="2">
        <v>1</v>
      </c>
      <c r="G169" s="2">
        <v>487</v>
      </c>
      <c r="H169" s="2">
        <v>0</v>
      </c>
      <c r="I169" s="2">
        <v>947</v>
      </c>
      <c r="J169" s="2">
        <v>571</v>
      </c>
      <c r="K169" s="2">
        <f t="shared" si="5"/>
        <v>0.8528896672504378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4" t="s">
        <v>541</v>
      </c>
      <c r="S169" s="2" t="s">
        <v>503</v>
      </c>
      <c r="T169" s="2"/>
    </row>
    <row r="170" spans="1:20">
      <c r="A170" s="2" t="s">
        <v>504</v>
      </c>
      <c r="B170" s="5" t="s">
        <v>505</v>
      </c>
      <c r="C170" s="2">
        <v>98.72</v>
      </c>
      <c r="D170" s="2">
        <v>35</v>
      </c>
      <c r="E170" s="2">
        <v>581</v>
      </c>
      <c r="F170" s="2">
        <v>1</v>
      </c>
      <c r="G170" s="2">
        <v>547</v>
      </c>
      <c r="H170" s="2">
        <v>0</v>
      </c>
      <c r="I170" s="2">
        <v>1078</v>
      </c>
      <c r="J170" s="2">
        <v>627</v>
      </c>
      <c r="K170" s="2">
        <f t="shared" si="5"/>
        <v>0.87240829346092508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4" t="s">
        <v>540</v>
      </c>
      <c r="S170" s="2" t="s">
        <v>506</v>
      </c>
      <c r="T170" s="2"/>
    </row>
    <row r="171" spans="1:20">
      <c r="A171" s="2" t="s">
        <v>507</v>
      </c>
      <c r="B171" s="9" t="s">
        <v>508</v>
      </c>
      <c r="C171" s="2">
        <v>99.5</v>
      </c>
      <c r="D171" s="2">
        <v>23</v>
      </c>
      <c r="E171" s="2">
        <v>222</v>
      </c>
      <c r="F171" s="2">
        <v>1</v>
      </c>
      <c r="G171" s="2">
        <v>200</v>
      </c>
      <c r="H171" s="2">
        <v>1.9999999999999998E-93</v>
      </c>
      <c r="I171" s="2">
        <v>340</v>
      </c>
      <c r="J171" s="2">
        <v>223</v>
      </c>
      <c r="K171" s="2">
        <f t="shared" si="5"/>
        <v>0.89686098654708524</v>
      </c>
      <c r="L171" s="8">
        <v>0</v>
      </c>
      <c r="M171" s="8">
        <v>1</v>
      </c>
      <c r="N171" s="8">
        <v>1</v>
      </c>
      <c r="O171" s="8">
        <v>1</v>
      </c>
      <c r="P171" s="8">
        <v>1</v>
      </c>
      <c r="Q171" s="8">
        <v>1</v>
      </c>
      <c r="R171" s="4"/>
      <c r="S171" s="2" t="s">
        <v>509</v>
      </c>
      <c r="T171" s="2"/>
    </row>
    <row r="172" spans="1:20">
      <c r="A172" s="2" t="s">
        <v>510</v>
      </c>
      <c r="B172" s="5" t="s">
        <v>511</v>
      </c>
      <c r="C172" s="2">
        <v>100</v>
      </c>
      <c r="D172" s="2">
        <v>29</v>
      </c>
      <c r="E172" s="2">
        <v>328</v>
      </c>
      <c r="F172" s="2">
        <v>21</v>
      </c>
      <c r="G172" s="2">
        <v>320</v>
      </c>
      <c r="H172" s="2">
        <v>9.9999999999999995E-144</v>
      </c>
      <c r="I172" s="2">
        <v>508</v>
      </c>
      <c r="J172" s="2">
        <v>329</v>
      </c>
      <c r="K172" s="2">
        <f t="shared" si="5"/>
        <v>0.91185410334346506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1</v>
      </c>
      <c r="R172" s="4"/>
      <c r="S172" s="2" t="s">
        <v>512</v>
      </c>
      <c r="T172" s="2"/>
    </row>
    <row r="173" spans="1:20">
      <c r="A173" s="2" t="s">
        <v>513</v>
      </c>
      <c r="B173" s="5" t="s">
        <v>514</v>
      </c>
      <c r="C173" s="2">
        <v>100</v>
      </c>
      <c r="D173" s="2">
        <v>10</v>
      </c>
      <c r="E173" s="2">
        <v>247</v>
      </c>
      <c r="F173" s="2">
        <v>1</v>
      </c>
      <c r="G173" s="2">
        <v>238</v>
      </c>
      <c r="H173" s="2">
        <v>2.0000000000000001E-123</v>
      </c>
      <c r="I173" s="2">
        <v>440</v>
      </c>
      <c r="J173" s="2">
        <v>247</v>
      </c>
      <c r="K173" s="2">
        <f t="shared" si="5"/>
        <v>0.96356275303643724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4" t="s">
        <v>540</v>
      </c>
      <c r="S173" s="2" t="s">
        <v>515</v>
      </c>
      <c r="T173" s="2"/>
    </row>
    <row r="174" spans="1:20">
      <c r="A174" s="2" t="s">
        <v>516</v>
      </c>
      <c r="B174" s="5" t="s">
        <v>517</v>
      </c>
      <c r="C174" s="2">
        <v>93.51</v>
      </c>
      <c r="D174" s="2">
        <v>3</v>
      </c>
      <c r="E174" s="2">
        <v>372</v>
      </c>
      <c r="F174" s="2">
        <v>1</v>
      </c>
      <c r="G174" s="2">
        <v>351</v>
      </c>
      <c r="H174" s="2">
        <v>3E-162</v>
      </c>
      <c r="I174" s="2">
        <v>570</v>
      </c>
      <c r="J174" s="2">
        <v>373</v>
      </c>
      <c r="K174" s="2">
        <f t="shared" si="5"/>
        <v>0.99195710455764075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4"/>
      <c r="S174" s="2" t="s">
        <v>518</v>
      </c>
      <c r="T174" s="2"/>
    </row>
    <row r="175" spans="1:20">
      <c r="A175" s="2" t="s">
        <v>519</v>
      </c>
      <c r="B175" s="5" t="s">
        <v>520</v>
      </c>
      <c r="C175" s="2">
        <v>100</v>
      </c>
      <c r="D175" s="2">
        <v>55</v>
      </c>
      <c r="E175" s="2">
        <v>160</v>
      </c>
      <c r="F175" s="2">
        <v>29</v>
      </c>
      <c r="G175" s="2">
        <v>134</v>
      </c>
      <c r="H175" s="2">
        <v>2.0000000000000001E-54</v>
      </c>
      <c r="I175" s="2">
        <v>209</v>
      </c>
      <c r="J175" s="2">
        <v>160</v>
      </c>
      <c r="K175" s="2">
        <f t="shared" si="5"/>
        <v>0.66249999999999998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4" t="s">
        <v>540</v>
      </c>
      <c r="S175" s="2" t="s">
        <v>521</v>
      </c>
      <c r="T175" s="2"/>
    </row>
    <row r="176" spans="1:20">
      <c r="A176" s="2" t="s">
        <v>522</v>
      </c>
      <c r="B176" s="5" t="s">
        <v>523</v>
      </c>
      <c r="C176" s="2">
        <v>65.36</v>
      </c>
      <c r="D176" s="2">
        <v>74</v>
      </c>
      <c r="E176" s="2">
        <v>364</v>
      </c>
      <c r="F176" s="2">
        <v>1</v>
      </c>
      <c r="G176" s="2">
        <v>331</v>
      </c>
      <c r="H176" s="2">
        <v>6.0000000000000005E-76</v>
      </c>
      <c r="I176" s="2">
        <v>283</v>
      </c>
      <c r="J176" s="2">
        <v>366</v>
      </c>
      <c r="K176" s="2">
        <f t="shared" si="5"/>
        <v>0.79508196721311475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4" t="s">
        <v>540</v>
      </c>
      <c r="S176" s="2" t="s">
        <v>524</v>
      </c>
      <c r="T176" s="2"/>
    </row>
    <row r="177" spans="1:20">
      <c r="A177" s="2" t="s">
        <v>525</v>
      </c>
      <c r="B177" s="9" t="s">
        <v>526</v>
      </c>
      <c r="C177" s="2">
        <v>96.92</v>
      </c>
      <c r="D177" s="2">
        <v>42</v>
      </c>
      <c r="E177" s="2">
        <v>1179</v>
      </c>
      <c r="F177" s="2">
        <v>26</v>
      </c>
      <c r="G177" s="2">
        <v>1163</v>
      </c>
      <c r="H177" s="2">
        <v>0</v>
      </c>
      <c r="I177" s="2">
        <v>1965</v>
      </c>
      <c r="J177" s="2">
        <v>1179</v>
      </c>
      <c r="K177" s="2">
        <f t="shared" si="5"/>
        <v>0.96522476675148428</v>
      </c>
      <c r="L177" s="8">
        <v>0</v>
      </c>
      <c r="M177" s="8">
        <v>1</v>
      </c>
      <c r="N177" s="8">
        <v>0</v>
      </c>
      <c r="O177" s="8">
        <v>0</v>
      </c>
      <c r="P177" s="8">
        <v>1</v>
      </c>
      <c r="Q177" s="8">
        <v>1</v>
      </c>
      <c r="R177" s="4" t="s">
        <v>540</v>
      </c>
      <c r="S177" s="2" t="s">
        <v>527</v>
      </c>
      <c r="T177" s="2"/>
    </row>
    <row r="178" spans="1:20">
      <c r="A178" s="2" t="s">
        <v>525</v>
      </c>
      <c r="B178" s="9" t="s">
        <v>526</v>
      </c>
      <c r="C178" s="2">
        <v>39.64</v>
      </c>
      <c r="D178" s="2">
        <v>82</v>
      </c>
      <c r="E178" s="2">
        <v>630</v>
      </c>
      <c r="F178" s="2">
        <v>714</v>
      </c>
      <c r="G178" s="2">
        <v>1260</v>
      </c>
      <c r="H178" s="2">
        <v>3.0000000000000002E-90</v>
      </c>
      <c r="I178" s="2">
        <v>332</v>
      </c>
      <c r="J178" s="2">
        <v>1179</v>
      </c>
      <c r="K178" s="2">
        <f t="shared" si="5"/>
        <v>0.46564885496183206</v>
      </c>
      <c r="L178" s="8">
        <v>0</v>
      </c>
      <c r="M178" s="8">
        <v>1</v>
      </c>
      <c r="N178" s="8">
        <v>0</v>
      </c>
      <c r="O178" s="8">
        <v>0</v>
      </c>
      <c r="P178" s="8">
        <v>1</v>
      </c>
      <c r="Q178" s="8">
        <v>1</v>
      </c>
      <c r="R178" s="4" t="s">
        <v>540</v>
      </c>
      <c r="S178" s="2" t="s">
        <v>528</v>
      </c>
      <c r="T178" s="2"/>
    </row>
    <row r="179" spans="1:20">
      <c r="A179" s="2" t="s">
        <v>529</v>
      </c>
      <c r="B179" s="5" t="s">
        <v>530</v>
      </c>
      <c r="C179" s="2">
        <v>96.49</v>
      </c>
      <c r="D179" s="2">
        <v>19</v>
      </c>
      <c r="E179" s="2">
        <v>388</v>
      </c>
      <c r="F179" s="2">
        <v>1</v>
      </c>
      <c r="G179" s="2">
        <v>365</v>
      </c>
      <c r="H179" s="2">
        <v>2E-121</v>
      </c>
      <c r="I179" s="2">
        <v>434</v>
      </c>
      <c r="J179" s="2">
        <v>423</v>
      </c>
      <c r="K179" s="2">
        <f t="shared" si="5"/>
        <v>0.87470449172576836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1</v>
      </c>
      <c r="R179" s="4" t="s">
        <v>540</v>
      </c>
      <c r="S179" s="2" t="s">
        <v>531</v>
      </c>
      <c r="T179" s="2"/>
    </row>
    <row r="180" spans="1:20">
      <c r="A180" s="2" t="s">
        <v>532</v>
      </c>
      <c r="B180" s="5" t="s">
        <v>533</v>
      </c>
      <c r="C180" s="2">
        <v>93.96</v>
      </c>
      <c r="D180" s="2">
        <v>2</v>
      </c>
      <c r="E180" s="2">
        <v>266</v>
      </c>
      <c r="F180" s="2">
        <v>341</v>
      </c>
      <c r="G180" s="2">
        <v>601</v>
      </c>
      <c r="H180" s="2">
        <v>4.0000000000000003E-130</v>
      </c>
      <c r="I180" s="2">
        <v>462</v>
      </c>
      <c r="J180" s="2">
        <v>267</v>
      </c>
      <c r="K180" s="2">
        <f t="shared" si="5"/>
        <v>0.99250936329588013</v>
      </c>
      <c r="L180" s="8">
        <v>0</v>
      </c>
      <c r="M180" s="8">
        <v>1</v>
      </c>
      <c r="N180" s="8">
        <v>0</v>
      </c>
      <c r="O180" s="8">
        <v>0</v>
      </c>
      <c r="P180" s="8">
        <v>0</v>
      </c>
      <c r="Q180" s="8">
        <v>1</v>
      </c>
      <c r="R180" s="4"/>
      <c r="S180" s="2" t="s">
        <v>534</v>
      </c>
      <c r="T180" s="2"/>
    </row>
    <row r="181" spans="1:20">
      <c r="A181" s="2" t="s">
        <v>535</v>
      </c>
      <c r="B181" s="5" t="s">
        <v>536</v>
      </c>
      <c r="C181" s="2">
        <v>100</v>
      </c>
      <c r="D181" s="2">
        <v>22</v>
      </c>
      <c r="E181" s="2">
        <v>647</v>
      </c>
      <c r="F181" s="2">
        <v>5</v>
      </c>
      <c r="G181" s="2">
        <v>630</v>
      </c>
      <c r="H181" s="2">
        <v>0</v>
      </c>
      <c r="I181" s="2">
        <v>1179</v>
      </c>
      <c r="J181" s="2">
        <v>661</v>
      </c>
      <c r="K181" s="2">
        <f t="shared" si="5"/>
        <v>0.94704992435703483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1</v>
      </c>
      <c r="R181" s="4"/>
      <c r="S181" s="2" t="s">
        <v>537</v>
      </c>
      <c r="T181" s="2"/>
    </row>
  </sheetData>
  <autoFilter ref="A1:T182">
    <filterColumn colId="2"/>
    <filterColumn colId="10"/>
    <filterColumn colId="16"/>
    <filterColumn colId="17"/>
    <sortState ref="A2:T181">
      <sortCondition sortBy="cellColor" ref="B1:B182" dxfId="0"/>
    </sortState>
  </autoFilter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2022-06-27T00:17:47Z</dcterms:modified>
</cp:coreProperties>
</file>