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<sst xmlns="http://schemas.openxmlformats.org/spreadsheetml/2006/main" count="56" uniqueCount="13">
  <si>
    <t>Cell length and width of female tiger frog</t>
  </si>
  <si>
    <t>Erythrocytes</t>
  </si>
  <si>
    <t>(nuclei)</t>
  </si>
  <si>
    <t>Neutrophils</t>
  </si>
  <si>
    <t>Eosinophils</t>
  </si>
  <si>
    <t>Basophils</t>
  </si>
  <si>
    <t>Monocytes</t>
  </si>
  <si>
    <t>Large lymphocytes</t>
  </si>
  <si>
    <t>Small lymphocytes</t>
  </si>
  <si>
    <t>Thrombocytes</t>
  </si>
  <si>
    <t>Length</t>
  </si>
  <si>
    <t>Width</t>
  </si>
  <si>
    <t>Cell length and width of male tiger frog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</si>
</sst>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0" borderId="1" applyNumberFormat="0" applyAlignment="0" applyProtection="0">
      <alignment vertical="center"/>
    </xf>
    <xf numFmtId="0" fontId="23" fillId="10" borderId="2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291B3"/>
      <color rgb="00E777B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1"/>
  <sheetViews>
    <sheetView tabSelected="1" workbookViewId="0">
      <selection activeCell="A1" sqref="A1:R1"/>
    </sheetView>
  </sheetViews>
  <sheetFormatPr defaultColWidth="9" defaultRowHeight="14"/>
  <cols>
    <col min="1" max="1" width="14"/>
    <col min="2" max="2" width="12.6272727272727"/>
    <col min="3" max="4" width="10.3727272727273" style="1" customWidth="1"/>
    <col min="5" max="5" width="12.6272727272727"/>
    <col min="6" max="7" width="14"/>
    <col min="8" max="24" width="12.6272727272727"/>
  </cols>
  <sheetData>
    <row r="1" ht="18" spans="1:2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2"/>
      <c r="T1" s="12"/>
      <c r="U1" s="12"/>
      <c r="V1" s="12"/>
      <c r="W1" s="12"/>
      <c r="X1" s="12"/>
    </row>
    <row r="2" ht="15.5" spans="1:24">
      <c r="A2" s="7" t="s">
        <v>1</v>
      </c>
      <c r="B2" s="7"/>
      <c r="C2" s="7" t="s">
        <v>2</v>
      </c>
      <c r="D2" s="7"/>
      <c r="E2" s="7" t="s">
        <v>3</v>
      </c>
      <c r="F2" s="1"/>
      <c r="G2" s="7" t="s">
        <v>4</v>
      </c>
      <c r="H2" s="1"/>
      <c r="I2" s="7" t="s">
        <v>5</v>
      </c>
      <c r="J2" s="1"/>
      <c r="K2" s="7" t="s">
        <v>6</v>
      </c>
      <c r="L2" s="1"/>
      <c r="M2" s="7" t="s">
        <v>7</v>
      </c>
      <c r="N2" s="1"/>
      <c r="O2" s="7" t="s">
        <v>8</v>
      </c>
      <c r="P2" s="1"/>
      <c r="Q2" s="7" t="s">
        <v>9</v>
      </c>
      <c r="R2" s="1"/>
      <c r="S2" s="1"/>
      <c r="T2" s="1"/>
      <c r="U2" s="1"/>
      <c r="V2" s="1"/>
      <c r="W2" s="1"/>
      <c r="X2" s="1"/>
    </row>
    <row r="3" s="1" customFormat="1" ht="15.5" spans="1:18">
      <c r="A3" s="7" t="s">
        <v>10</v>
      </c>
      <c r="B3" s="7" t="s">
        <v>11</v>
      </c>
      <c r="C3" s="7" t="s">
        <v>10</v>
      </c>
      <c r="D3" s="7" t="s">
        <v>11</v>
      </c>
      <c r="E3" s="7" t="s">
        <v>10</v>
      </c>
      <c r="F3" s="7" t="s">
        <v>11</v>
      </c>
      <c r="G3" s="7" t="s">
        <v>10</v>
      </c>
      <c r="H3" s="7" t="s">
        <v>11</v>
      </c>
      <c r="I3" s="7" t="s">
        <v>10</v>
      </c>
      <c r="J3" s="7" t="s">
        <v>11</v>
      </c>
      <c r="K3" s="7" t="s">
        <v>10</v>
      </c>
      <c r="L3" s="7" t="s">
        <v>11</v>
      </c>
      <c r="M3" s="7" t="s">
        <v>10</v>
      </c>
      <c r="N3" s="7" t="s">
        <v>11</v>
      </c>
      <c r="O3" s="7" t="s">
        <v>10</v>
      </c>
      <c r="P3" s="7" t="s">
        <v>11</v>
      </c>
      <c r="Q3" s="7" t="s">
        <v>10</v>
      </c>
      <c r="R3" s="7" t="s">
        <v>11</v>
      </c>
    </row>
    <row r="4" s="1" customFormat="1" ht="15.5" spans="1:24">
      <c r="A4" s="8">
        <v>17.7</v>
      </c>
      <c r="B4" s="8">
        <v>14.584</v>
      </c>
      <c r="C4" s="8">
        <v>5.292</v>
      </c>
      <c r="D4" s="8">
        <v>4.704</v>
      </c>
      <c r="E4" s="8">
        <v>16</v>
      </c>
      <c r="F4" s="8">
        <v>13.5</v>
      </c>
      <c r="G4" s="8">
        <v>13.76</v>
      </c>
      <c r="H4" s="8">
        <v>11.17</v>
      </c>
      <c r="I4" s="8">
        <v>9.4</v>
      </c>
      <c r="J4" s="8">
        <v>8.2</v>
      </c>
      <c r="K4" s="8">
        <v>20.4</v>
      </c>
      <c r="L4" s="8">
        <v>13.8</v>
      </c>
      <c r="M4" s="8">
        <v>12.1</v>
      </c>
      <c r="N4" s="8">
        <v>11.1</v>
      </c>
      <c r="O4" s="8">
        <v>6.3</v>
      </c>
      <c r="P4" s="8">
        <v>5.5</v>
      </c>
      <c r="Q4" s="8">
        <v>18.4</v>
      </c>
      <c r="R4" s="8">
        <v>4.64</v>
      </c>
      <c r="S4" s="4"/>
      <c r="T4" s="4"/>
      <c r="U4" s="4"/>
      <c r="V4" s="4"/>
      <c r="W4" s="4"/>
      <c r="X4" s="4"/>
    </row>
    <row r="5" s="1" customFormat="1" ht="15.5" spans="1:24">
      <c r="A5" s="8">
        <v>15.876</v>
      </c>
      <c r="B5" s="8">
        <v>8.82</v>
      </c>
      <c r="C5" s="8">
        <v>5.88</v>
      </c>
      <c r="D5" s="8">
        <v>4.116</v>
      </c>
      <c r="E5" s="8">
        <v>15.47</v>
      </c>
      <c r="F5" s="8">
        <v>11.81</v>
      </c>
      <c r="G5" s="8">
        <v>14.48</v>
      </c>
      <c r="H5" s="8">
        <v>10.91</v>
      </c>
      <c r="I5" s="8">
        <v>9.02</v>
      </c>
      <c r="J5" s="8">
        <v>8.17</v>
      </c>
      <c r="K5" s="8">
        <v>24.1</v>
      </c>
      <c r="L5" s="8">
        <v>17.1</v>
      </c>
      <c r="M5" s="8">
        <v>11.28</v>
      </c>
      <c r="N5" s="8">
        <v>10.74</v>
      </c>
      <c r="O5" s="8">
        <v>7.11</v>
      </c>
      <c r="P5" s="8">
        <v>6.16</v>
      </c>
      <c r="Q5" s="8">
        <v>15.17</v>
      </c>
      <c r="R5" s="8">
        <v>3.91</v>
      </c>
      <c r="S5" s="4"/>
      <c r="T5" s="4"/>
      <c r="U5" s="4"/>
      <c r="V5" s="4"/>
      <c r="W5" s="4"/>
      <c r="X5" s="4"/>
    </row>
    <row r="6" s="1" customFormat="1" ht="15.5" spans="1:24">
      <c r="A6" s="8">
        <v>13.524</v>
      </c>
      <c r="B6" s="8">
        <v>9.996</v>
      </c>
      <c r="C6" s="8">
        <v>5.292</v>
      </c>
      <c r="D6" s="8">
        <v>4.704</v>
      </c>
      <c r="E6" s="8">
        <v>12.5</v>
      </c>
      <c r="F6" s="8">
        <v>10.15</v>
      </c>
      <c r="G6" s="8">
        <v>13.16</v>
      </c>
      <c r="H6" s="8">
        <v>12.32</v>
      </c>
      <c r="I6" s="8">
        <v>9.15</v>
      </c>
      <c r="J6" s="8">
        <v>8.79</v>
      </c>
      <c r="K6" s="8">
        <v>22.11</v>
      </c>
      <c r="L6" s="8">
        <v>15.41</v>
      </c>
      <c r="M6" s="8">
        <v>10.95</v>
      </c>
      <c r="N6" s="8">
        <v>9.86</v>
      </c>
      <c r="O6" s="8">
        <v>6.64</v>
      </c>
      <c r="P6" s="8">
        <v>6.27</v>
      </c>
      <c r="Q6" s="8">
        <v>18.46</v>
      </c>
      <c r="R6" s="8">
        <v>4.53</v>
      </c>
      <c r="S6" s="4"/>
      <c r="T6" s="4"/>
      <c r="U6" s="4"/>
      <c r="V6" s="4"/>
      <c r="W6" s="4"/>
      <c r="X6" s="4"/>
    </row>
    <row r="7" s="1" customFormat="1" ht="15.5" spans="1:24">
      <c r="A7" s="8">
        <v>14.112</v>
      </c>
      <c r="B7" s="8">
        <v>9.408</v>
      </c>
      <c r="C7" s="8">
        <v>5.88</v>
      </c>
      <c r="D7" s="8">
        <v>4.704</v>
      </c>
      <c r="E7" s="8">
        <v>17.1</v>
      </c>
      <c r="F7" s="8">
        <v>14.12</v>
      </c>
      <c r="G7" s="8">
        <v>14.12</v>
      </c>
      <c r="H7" s="8">
        <v>10.8</v>
      </c>
      <c r="I7" s="8">
        <v>8.07</v>
      </c>
      <c r="J7" s="8">
        <v>7.19</v>
      </c>
      <c r="K7" s="8">
        <v>21.71</v>
      </c>
      <c r="L7" s="8">
        <v>15.07</v>
      </c>
      <c r="M7" s="8">
        <v>11.7</v>
      </c>
      <c r="N7" s="8">
        <v>8.82</v>
      </c>
      <c r="O7" s="8">
        <v>6.93</v>
      </c>
      <c r="P7" s="8">
        <v>5</v>
      </c>
      <c r="Q7" s="8">
        <v>16.76</v>
      </c>
      <c r="R7" s="8">
        <v>4.61</v>
      </c>
      <c r="S7" s="4"/>
      <c r="T7" s="4"/>
      <c r="U7" s="4"/>
      <c r="V7" s="4"/>
      <c r="W7" s="4"/>
      <c r="X7" s="4"/>
    </row>
    <row r="8" s="1" customFormat="1" ht="15.5" spans="1:24">
      <c r="A8" s="8">
        <v>12.348</v>
      </c>
      <c r="B8" s="8">
        <v>8.232</v>
      </c>
      <c r="C8" s="8">
        <v>5.292</v>
      </c>
      <c r="D8" s="8">
        <v>4.116</v>
      </c>
      <c r="E8" s="8">
        <v>18.04</v>
      </c>
      <c r="F8" s="8">
        <v>15.08</v>
      </c>
      <c r="G8" s="8">
        <v>13.8</v>
      </c>
      <c r="H8" s="8">
        <v>12.21</v>
      </c>
      <c r="I8" s="8">
        <v>10.09</v>
      </c>
      <c r="J8" s="8">
        <v>8.95</v>
      </c>
      <c r="K8" s="8">
        <v>24</v>
      </c>
      <c r="L8" s="8">
        <v>17.36</v>
      </c>
      <c r="M8" s="8">
        <v>11.31</v>
      </c>
      <c r="N8" s="8">
        <v>10.47</v>
      </c>
      <c r="O8" s="8">
        <v>7.16</v>
      </c>
      <c r="P8" s="8">
        <v>6.67</v>
      </c>
      <c r="Q8" s="8">
        <v>17.81</v>
      </c>
      <c r="R8" s="8">
        <v>4.24</v>
      </c>
      <c r="S8" s="4"/>
      <c r="T8" s="4"/>
      <c r="U8" s="4"/>
      <c r="V8" s="4"/>
      <c r="W8" s="4"/>
      <c r="X8" s="4"/>
    </row>
    <row r="9" s="1" customFormat="1" ht="15.5" spans="1:24">
      <c r="A9" s="8">
        <v>13.524</v>
      </c>
      <c r="B9" s="8">
        <v>9.996</v>
      </c>
      <c r="C9" s="8">
        <v>4.704</v>
      </c>
      <c r="D9" s="8">
        <v>4.116</v>
      </c>
      <c r="E9" s="8">
        <v>17.89</v>
      </c>
      <c r="F9" s="8">
        <v>14.16</v>
      </c>
      <c r="G9" s="8">
        <v>14.26</v>
      </c>
      <c r="H9" s="8">
        <v>11.87</v>
      </c>
      <c r="I9" s="8">
        <v>11.71</v>
      </c>
      <c r="J9" s="8">
        <v>8.76</v>
      </c>
      <c r="K9" s="8">
        <v>23.14</v>
      </c>
      <c r="L9" s="8">
        <v>18.11</v>
      </c>
      <c r="M9" s="8">
        <v>9.1</v>
      </c>
      <c r="N9" s="8">
        <v>7.31</v>
      </c>
      <c r="O9" s="8">
        <v>8.6</v>
      </c>
      <c r="P9" s="8">
        <v>6.94</v>
      </c>
      <c r="Q9" s="8">
        <v>18.41</v>
      </c>
      <c r="R9" s="8">
        <v>3.01</v>
      </c>
      <c r="S9" s="4"/>
      <c r="T9" s="4"/>
      <c r="U9" s="4"/>
      <c r="V9" s="4"/>
      <c r="W9" s="4"/>
      <c r="X9" s="4"/>
    </row>
    <row r="10" s="1" customFormat="1" ht="15.5" spans="1:24">
      <c r="A10" s="8">
        <v>15.876</v>
      </c>
      <c r="B10" s="8">
        <v>10.584</v>
      </c>
      <c r="C10" s="8">
        <v>5.292</v>
      </c>
      <c r="D10" s="8">
        <v>4.998</v>
      </c>
      <c r="E10" s="8">
        <v>16.14</v>
      </c>
      <c r="F10" s="8">
        <v>13.55</v>
      </c>
      <c r="G10" s="8">
        <v>15.21</v>
      </c>
      <c r="H10" s="8">
        <v>10.68</v>
      </c>
      <c r="I10" s="8">
        <v>10.52</v>
      </c>
      <c r="J10" s="8">
        <v>9.19</v>
      </c>
      <c r="K10" s="8">
        <v>18.4</v>
      </c>
      <c r="L10" s="8">
        <v>17.71</v>
      </c>
      <c r="M10" s="8">
        <v>8.79</v>
      </c>
      <c r="N10" s="8">
        <v>7.25</v>
      </c>
      <c r="O10" s="8">
        <v>7.63</v>
      </c>
      <c r="P10" s="8">
        <v>6.85</v>
      </c>
      <c r="Q10" s="8">
        <v>14.01</v>
      </c>
      <c r="R10" s="8">
        <v>4.6</v>
      </c>
      <c r="S10" s="4"/>
      <c r="T10" s="4"/>
      <c r="U10" s="4"/>
      <c r="V10" s="4"/>
      <c r="W10" s="4"/>
      <c r="X10" s="4"/>
    </row>
    <row r="11" s="1" customFormat="1" ht="15.5" spans="1:24">
      <c r="A11" s="8">
        <v>13.524</v>
      </c>
      <c r="B11" s="8">
        <v>11.172</v>
      </c>
      <c r="C11" s="8">
        <v>5.88</v>
      </c>
      <c r="D11" s="8">
        <v>4.704</v>
      </c>
      <c r="E11" s="8">
        <v>18.82</v>
      </c>
      <c r="F11" s="8">
        <v>14.4</v>
      </c>
      <c r="G11" s="8">
        <v>13.71</v>
      </c>
      <c r="H11" s="8">
        <v>12.34</v>
      </c>
      <c r="I11" s="8">
        <v>9.74</v>
      </c>
      <c r="J11" s="8">
        <v>8.21</v>
      </c>
      <c r="K11" s="8">
        <v>21.7</v>
      </c>
      <c r="L11" s="8">
        <v>18.39</v>
      </c>
      <c r="M11" s="8">
        <v>9.61</v>
      </c>
      <c r="N11" s="8">
        <v>8.13</v>
      </c>
      <c r="O11" s="8">
        <v>7.58</v>
      </c>
      <c r="P11" s="8">
        <v>6.14</v>
      </c>
      <c r="Q11" s="8">
        <v>19.23</v>
      </c>
      <c r="R11" s="8">
        <v>4.17</v>
      </c>
      <c r="S11" s="4"/>
      <c r="T11" s="4"/>
      <c r="U11" s="4"/>
      <c r="V11" s="4"/>
      <c r="W11" s="4"/>
      <c r="X11" s="4"/>
    </row>
    <row r="12" s="1" customFormat="1" ht="15.5" spans="1:24">
      <c r="A12" s="8">
        <v>14.7</v>
      </c>
      <c r="B12" s="8">
        <v>10.584</v>
      </c>
      <c r="C12" s="8">
        <v>5.292</v>
      </c>
      <c r="D12" s="8">
        <v>4.116</v>
      </c>
      <c r="E12" s="8">
        <v>17</v>
      </c>
      <c r="F12" s="8">
        <v>10.13</v>
      </c>
      <c r="G12" s="8">
        <v>13.94</v>
      </c>
      <c r="H12" s="8">
        <v>11.38</v>
      </c>
      <c r="I12" s="8">
        <v>9.07</v>
      </c>
      <c r="J12" s="8">
        <v>7.94</v>
      </c>
      <c r="K12" s="8">
        <v>17.6</v>
      </c>
      <c r="L12" s="8">
        <v>15.57</v>
      </c>
      <c r="M12" s="8">
        <v>10.95</v>
      </c>
      <c r="N12" s="8">
        <v>9.83</v>
      </c>
      <c r="O12" s="8">
        <v>7.41</v>
      </c>
      <c r="P12" s="8">
        <v>7.1</v>
      </c>
      <c r="Q12" s="8">
        <v>14.54</v>
      </c>
      <c r="R12" s="8">
        <v>3.58</v>
      </c>
      <c r="S12" s="4"/>
      <c r="T12" s="4"/>
      <c r="U12" s="4"/>
      <c r="V12" s="4"/>
      <c r="W12" s="4"/>
      <c r="X12" s="4"/>
    </row>
    <row r="13" s="1" customFormat="1" ht="15.5" spans="1:24">
      <c r="A13" s="8">
        <v>18.936</v>
      </c>
      <c r="B13" s="8">
        <v>11.996</v>
      </c>
      <c r="C13" s="8">
        <v>4.704</v>
      </c>
      <c r="D13" s="8">
        <v>3.528</v>
      </c>
      <c r="E13" s="8">
        <v>14.1</v>
      </c>
      <c r="F13" s="8">
        <v>11.22</v>
      </c>
      <c r="G13" s="8">
        <v>13.46</v>
      </c>
      <c r="H13" s="8">
        <v>10.09</v>
      </c>
      <c r="I13" s="8">
        <v>7.79</v>
      </c>
      <c r="J13" s="8">
        <v>6.54</v>
      </c>
      <c r="K13" s="8">
        <v>24.3</v>
      </c>
      <c r="L13" s="8">
        <v>17.41</v>
      </c>
      <c r="M13" s="8">
        <v>9.5</v>
      </c>
      <c r="N13" s="8">
        <v>8.16</v>
      </c>
      <c r="O13" s="8">
        <v>5.99</v>
      </c>
      <c r="P13" s="8">
        <v>4.78</v>
      </c>
      <c r="Q13" s="8">
        <v>20</v>
      </c>
      <c r="R13" s="8">
        <v>4.32</v>
      </c>
      <c r="S13" s="4"/>
      <c r="T13" s="4"/>
      <c r="U13" s="4"/>
      <c r="V13" s="4"/>
      <c r="W13" s="4"/>
      <c r="X13" s="4"/>
    </row>
    <row r="14" s="1" customFormat="1" ht="15.5" spans="1:24">
      <c r="A14" s="8">
        <v>14.406</v>
      </c>
      <c r="B14" s="8">
        <v>9.408</v>
      </c>
      <c r="C14" s="8">
        <v>5.292</v>
      </c>
      <c r="D14" s="8">
        <v>4.116</v>
      </c>
      <c r="E14" s="8">
        <v>17.73</v>
      </c>
      <c r="F14" s="8">
        <v>13.61</v>
      </c>
      <c r="G14" s="8">
        <v>14.37</v>
      </c>
      <c r="H14" s="8">
        <v>12.46</v>
      </c>
      <c r="I14" s="8">
        <v>7.41</v>
      </c>
      <c r="J14" s="8">
        <v>6.01</v>
      </c>
      <c r="K14" s="8">
        <v>18.14</v>
      </c>
      <c r="L14" s="8">
        <v>16.91</v>
      </c>
      <c r="M14" s="8">
        <v>10.18</v>
      </c>
      <c r="N14" s="8">
        <v>9.93</v>
      </c>
      <c r="O14" s="8">
        <v>6</v>
      </c>
      <c r="P14" s="8">
        <v>5.05</v>
      </c>
      <c r="Q14" s="8">
        <v>17.83</v>
      </c>
      <c r="R14" s="8">
        <v>4.64</v>
      </c>
      <c r="S14" s="4"/>
      <c r="T14" s="4"/>
      <c r="U14" s="4"/>
      <c r="V14" s="4"/>
      <c r="W14" s="4"/>
      <c r="X14" s="4"/>
    </row>
    <row r="15" s="1" customFormat="1" ht="15.5" spans="1:24">
      <c r="A15" s="8">
        <v>15.524</v>
      </c>
      <c r="B15" s="8">
        <v>8.82</v>
      </c>
      <c r="C15" s="8">
        <v>5.292</v>
      </c>
      <c r="D15" s="8">
        <v>4.41</v>
      </c>
      <c r="E15" s="8">
        <v>16.56</v>
      </c>
      <c r="F15" s="8">
        <v>14.25</v>
      </c>
      <c r="G15" s="8">
        <v>13.32</v>
      </c>
      <c r="H15" s="8">
        <v>11.85</v>
      </c>
      <c r="I15" s="8">
        <v>8.13</v>
      </c>
      <c r="J15" s="8">
        <v>6.47</v>
      </c>
      <c r="K15" s="8">
        <v>23.18</v>
      </c>
      <c r="L15" s="8">
        <v>18.22</v>
      </c>
      <c r="M15" s="8">
        <v>9.01</v>
      </c>
      <c r="N15" s="8">
        <v>8.53</v>
      </c>
      <c r="O15" s="8">
        <v>5.88</v>
      </c>
      <c r="P15" s="8">
        <v>5.13</v>
      </c>
      <c r="Q15" s="8">
        <v>17.1</v>
      </c>
      <c r="R15" s="8">
        <v>4.41</v>
      </c>
      <c r="S15" s="4"/>
      <c r="T15" s="4"/>
      <c r="U15" s="4"/>
      <c r="V15" s="4"/>
      <c r="W15" s="4"/>
      <c r="X15" s="4"/>
    </row>
    <row r="16" s="1" customFormat="1" ht="15.5" spans="1:24">
      <c r="A16" s="8">
        <v>15.288</v>
      </c>
      <c r="B16" s="8">
        <v>10.584</v>
      </c>
      <c r="C16" s="8">
        <v>4.704</v>
      </c>
      <c r="D16" s="8">
        <v>3.528</v>
      </c>
      <c r="E16" s="8">
        <v>19.38</v>
      </c>
      <c r="F16" s="8">
        <v>15.27</v>
      </c>
      <c r="G16" s="8">
        <v>13.54</v>
      </c>
      <c r="H16" s="8">
        <v>10.74</v>
      </c>
      <c r="I16" s="8">
        <v>9.33</v>
      </c>
      <c r="J16" s="8">
        <v>8.46</v>
      </c>
      <c r="K16" s="8">
        <v>25.79</v>
      </c>
      <c r="L16" s="8">
        <v>19.14</v>
      </c>
      <c r="M16" s="8">
        <v>11.8</v>
      </c>
      <c r="N16" s="8">
        <v>9.51</v>
      </c>
      <c r="O16" s="8">
        <v>7.3</v>
      </c>
      <c r="P16" s="8">
        <v>6.45</v>
      </c>
      <c r="Q16" s="8">
        <v>16.4</v>
      </c>
      <c r="R16" s="8">
        <v>3.78</v>
      </c>
      <c r="S16" s="4"/>
      <c r="T16" s="4"/>
      <c r="U16" s="4"/>
      <c r="V16" s="4"/>
      <c r="W16" s="4"/>
      <c r="X16" s="4"/>
    </row>
    <row r="17" s="1" customFormat="1" ht="15.5" spans="1:24">
      <c r="A17" s="8">
        <v>13.524</v>
      </c>
      <c r="B17" s="8">
        <v>9.996</v>
      </c>
      <c r="C17" s="8">
        <v>4.998</v>
      </c>
      <c r="D17" s="8">
        <v>4.41</v>
      </c>
      <c r="E17" s="8">
        <v>18.09</v>
      </c>
      <c r="F17" s="8">
        <v>12.01</v>
      </c>
      <c r="G17" s="8">
        <v>13.29</v>
      </c>
      <c r="H17" s="8">
        <v>11.16</v>
      </c>
      <c r="I17" s="8">
        <v>9.03</v>
      </c>
      <c r="J17" s="8">
        <v>7.67</v>
      </c>
      <c r="K17" s="8">
        <v>23.2</v>
      </c>
      <c r="L17" s="8">
        <v>18.99</v>
      </c>
      <c r="M17" s="8">
        <v>8.62</v>
      </c>
      <c r="N17" s="8">
        <v>7.9</v>
      </c>
      <c r="O17" s="8">
        <v>6.8</v>
      </c>
      <c r="P17" s="8">
        <v>5.27</v>
      </c>
      <c r="Q17" s="8">
        <v>17.18</v>
      </c>
      <c r="R17" s="8">
        <v>3.86</v>
      </c>
      <c r="S17" s="4"/>
      <c r="T17" s="4"/>
      <c r="U17" s="4"/>
      <c r="V17" s="4"/>
      <c r="W17" s="4"/>
      <c r="X17" s="4"/>
    </row>
    <row r="18" s="1" customFormat="1" ht="15.5" spans="1:24">
      <c r="A18" s="8">
        <v>16.7</v>
      </c>
      <c r="B18" s="8">
        <v>13.17</v>
      </c>
      <c r="C18" s="8">
        <v>5.88</v>
      </c>
      <c r="D18" s="8">
        <v>5.292</v>
      </c>
      <c r="E18" s="8">
        <v>16.37</v>
      </c>
      <c r="F18" s="8">
        <v>11.9</v>
      </c>
      <c r="G18" s="8">
        <v>13.45</v>
      </c>
      <c r="H18" s="8">
        <v>10.08</v>
      </c>
      <c r="I18" s="8">
        <v>9.43</v>
      </c>
      <c r="J18" s="8">
        <v>8.32</v>
      </c>
      <c r="K18" s="8">
        <v>24.6</v>
      </c>
      <c r="L18" s="8">
        <v>17.67</v>
      </c>
      <c r="M18" s="8">
        <v>8.95</v>
      </c>
      <c r="N18" s="8">
        <v>7.75</v>
      </c>
      <c r="O18" s="8">
        <v>7.91</v>
      </c>
      <c r="P18" s="8">
        <v>6.29</v>
      </c>
      <c r="Q18" s="8">
        <v>18.26</v>
      </c>
      <c r="R18" s="8">
        <v>4.65</v>
      </c>
      <c r="S18" s="4"/>
      <c r="T18" s="4"/>
      <c r="U18" s="4"/>
      <c r="V18" s="4"/>
      <c r="W18" s="4"/>
      <c r="X18" s="4"/>
    </row>
    <row r="19" s="1" customFormat="1" ht="15.5" spans="1:24">
      <c r="A19" s="8">
        <v>15.172</v>
      </c>
      <c r="B19" s="8">
        <v>11.32</v>
      </c>
      <c r="C19" s="8">
        <v>5.88</v>
      </c>
      <c r="D19" s="8">
        <v>5.292</v>
      </c>
      <c r="E19" s="8">
        <v>17.6</v>
      </c>
      <c r="F19" s="8">
        <v>13.98</v>
      </c>
      <c r="G19" s="8">
        <v>12.98</v>
      </c>
      <c r="H19" s="8">
        <v>10.76</v>
      </c>
      <c r="I19" s="8">
        <v>10.08</v>
      </c>
      <c r="J19" s="8">
        <v>8.86</v>
      </c>
      <c r="K19" s="8">
        <v>25.66</v>
      </c>
      <c r="L19" s="8">
        <v>18.64</v>
      </c>
      <c r="M19" s="8">
        <v>11.42</v>
      </c>
      <c r="N19" s="8">
        <v>9.03</v>
      </c>
      <c r="O19" s="8">
        <v>6.6</v>
      </c>
      <c r="P19" s="8">
        <v>5.51</v>
      </c>
      <c r="Q19" s="8">
        <v>21.43</v>
      </c>
      <c r="R19" s="8">
        <v>4.27</v>
      </c>
      <c r="S19" s="4"/>
      <c r="T19" s="4"/>
      <c r="U19" s="4"/>
      <c r="V19" s="4"/>
      <c r="W19" s="4"/>
      <c r="X19" s="4"/>
    </row>
    <row r="20" s="1" customFormat="1" ht="15.5" spans="1:24">
      <c r="A20" s="8">
        <v>16.348</v>
      </c>
      <c r="B20" s="8">
        <v>11.172</v>
      </c>
      <c r="C20" s="8">
        <v>6.468</v>
      </c>
      <c r="D20" s="8">
        <v>4.704</v>
      </c>
      <c r="E20" s="8">
        <v>12.53</v>
      </c>
      <c r="F20" s="8">
        <v>9.12</v>
      </c>
      <c r="G20" s="8">
        <v>14.07</v>
      </c>
      <c r="H20" s="8">
        <v>11.39</v>
      </c>
      <c r="I20" s="8">
        <v>10.31</v>
      </c>
      <c r="J20" s="8">
        <v>9.05</v>
      </c>
      <c r="K20" s="8">
        <v>24.38</v>
      </c>
      <c r="L20" s="8">
        <v>18.55</v>
      </c>
      <c r="M20" s="8">
        <v>12.9</v>
      </c>
      <c r="N20" s="8">
        <v>9.27</v>
      </c>
      <c r="O20" s="8">
        <v>7.92</v>
      </c>
      <c r="P20" s="8">
        <v>7.66</v>
      </c>
      <c r="Q20" s="8">
        <v>21.4</v>
      </c>
      <c r="R20" s="8">
        <v>4.05</v>
      </c>
      <c r="S20" s="4"/>
      <c r="T20" s="4"/>
      <c r="U20" s="4"/>
      <c r="V20" s="4"/>
      <c r="W20" s="4"/>
      <c r="X20" s="4"/>
    </row>
    <row r="21" s="1" customFormat="1" ht="15.5" spans="1:24">
      <c r="A21" s="8">
        <v>14.112</v>
      </c>
      <c r="B21" s="8">
        <v>9.996</v>
      </c>
      <c r="C21" s="8">
        <v>5.292</v>
      </c>
      <c r="D21" s="8">
        <v>4.116</v>
      </c>
      <c r="E21" s="8">
        <v>17.1</v>
      </c>
      <c r="F21" s="8">
        <v>14.12</v>
      </c>
      <c r="G21" s="8">
        <v>13.36</v>
      </c>
      <c r="H21" s="8">
        <v>11.07</v>
      </c>
      <c r="I21" s="8">
        <v>8.69</v>
      </c>
      <c r="J21" s="8">
        <v>7.51</v>
      </c>
      <c r="K21" s="8">
        <v>23.45</v>
      </c>
      <c r="L21" s="8">
        <v>18.91</v>
      </c>
      <c r="M21" s="8">
        <v>10.83</v>
      </c>
      <c r="N21" s="8">
        <v>9.19</v>
      </c>
      <c r="O21" s="8">
        <v>7.85</v>
      </c>
      <c r="P21" s="8">
        <v>6.57</v>
      </c>
      <c r="Q21" s="8">
        <v>18.8</v>
      </c>
      <c r="R21" s="8">
        <v>4.57</v>
      </c>
      <c r="S21" s="4"/>
      <c r="T21" s="4"/>
      <c r="U21" s="4"/>
      <c r="V21" s="4"/>
      <c r="W21" s="4"/>
      <c r="X21" s="4"/>
    </row>
    <row r="22" s="1" customFormat="1" ht="15.5" spans="1:24">
      <c r="A22" s="8">
        <v>14.7</v>
      </c>
      <c r="B22" s="8">
        <v>9.408</v>
      </c>
      <c r="C22" s="8">
        <v>5.292</v>
      </c>
      <c r="D22" s="8">
        <v>4.704</v>
      </c>
      <c r="E22" s="8">
        <v>11.56</v>
      </c>
      <c r="F22" s="8">
        <v>9.55</v>
      </c>
      <c r="G22" s="8">
        <v>13.84</v>
      </c>
      <c r="H22" s="8">
        <v>11.71</v>
      </c>
      <c r="I22" s="8">
        <v>9.15</v>
      </c>
      <c r="J22" s="8">
        <v>7.25</v>
      </c>
      <c r="K22" s="8">
        <v>23.8</v>
      </c>
      <c r="L22" s="8">
        <v>17.39</v>
      </c>
      <c r="M22" s="8">
        <v>12.22</v>
      </c>
      <c r="N22" s="8">
        <v>10.53</v>
      </c>
      <c r="O22" s="8">
        <v>7.34</v>
      </c>
      <c r="P22" s="8">
        <v>6.96</v>
      </c>
      <c r="Q22" s="8">
        <v>17.31</v>
      </c>
      <c r="R22" s="8">
        <v>4.32</v>
      </c>
      <c r="S22" s="4"/>
      <c r="T22" s="4"/>
      <c r="U22" s="4"/>
      <c r="V22" s="4"/>
      <c r="W22" s="4"/>
      <c r="X22" s="4"/>
    </row>
    <row r="23" s="1" customFormat="1" ht="15.5" spans="1:24">
      <c r="A23" s="8">
        <v>15.876</v>
      </c>
      <c r="B23" s="8">
        <v>12.82</v>
      </c>
      <c r="C23" s="8">
        <v>4.998</v>
      </c>
      <c r="D23" s="8">
        <v>4.116</v>
      </c>
      <c r="E23" s="8">
        <v>10.55</v>
      </c>
      <c r="F23" s="8">
        <v>9.82</v>
      </c>
      <c r="G23" s="8">
        <v>13.07</v>
      </c>
      <c r="H23" s="8">
        <v>10.18</v>
      </c>
      <c r="I23" s="8">
        <v>9.57</v>
      </c>
      <c r="J23" s="8">
        <v>8.28</v>
      </c>
      <c r="K23" s="8">
        <v>22.42</v>
      </c>
      <c r="L23" s="8">
        <v>17.57</v>
      </c>
      <c r="M23" s="8">
        <v>10.2</v>
      </c>
      <c r="N23" s="8">
        <v>9.54</v>
      </c>
      <c r="O23" s="8">
        <v>8.68</v>
      </c>
      <c r="P23" s="8">
        <v>7.75</v>
      </c>
      <c r="Q23" s="8">
        <v>18.01</v>
      </c>
      <c r="R23" s="8">
        <v>4.37</v>
      </c>
      <c r="S23" s="4"/>
      <c r="T23" s="4"/>
      <c r="U23" s="4"/>
      <c r="V23" s="4"/>
      <c r="W23" s="4"/>
      <c r="X23" s="4"/>
    </row>
    <row r="24" s="2" customFormat="1" ht="15.5" spans="1:41">
      <c r="A24" s="9">
        <f t="shared" ref="A24:F24" si="0">AVERAGE(A4,A5,A6,A7,A8,A9,A10,A11,A12,A13,A14,A15,A16,A17,A18,A19,A20,A21,A22,A23)</f>
        <v>15.0885</v>
      </c>
      <c r="B24" s="9">
        <f t="shared" si="0"/>
        <v>10.6033</v>
      </c>
      <c r="C24" s="9">
        <f t="shared" si="0"/>
        <v>5.3802</v>
      </c>
      <c r="D24" s="9">
        <f t="shared" si="0"/>
        <v>4.4247</v>
      </c>
      <c r="E24" s="9">
        <f t="shared" si="0"/>
        <v>16.0265</v>
      </c>
      <c r="F24" s="9">
        <f t="shared" si="0"/>
        <v>12.5875</v>
      </c>
      <c r="G24" s="9">
        <f t="shared" ref="G24:J24" si="1">AVERAGE(G4:G23)</f>
        <v>13.7595</v>
      </c>
      <c r="H24" s="9">
        <f t="shared" si="1"/>
        <v>11.2585</v>
      </c>
      <c r="I24" s="9">
        <f t="shared" si="1"/>
        <v>9.2845</v>
      </c>
      <c r="J24" s="9">
        <f t="shared" si="1"/>
        <v>7.991</v>
      </c>
      <c r="K24" s="9">
        <v>22.604</v>
      </c>
      <c r="L24" s="9">
        <v>17.396</v>
      </c>
      <c r="M24" s="9">
        <v>10.571</v>
      </c>
      <c r="N24" s="9">
        <v>9.1425</v>
      </c>
      <c r="O24" s="9">
        <v>7.1815</v>
      </c>
      <c r="P24" s="9">
        <v>6.2025</v>
      </c>
      <c r="Q24" s="9">
        <v>17.8255</v>
      </c>
      <c r="R24" s="9">
        <v>4.2265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="3" customFormat="1" ht="15.5" spans="1:41">
      <c r="A25" s="10">
        <v>1.22593064648862</v>
      </c>
      <c r="B25" s="10">
        <v>0.87214494208245</v>
      </c>
      <c r="C25" s="10">
        <v>0.456410736070045</v>
      </c>
      <c r="D25" s="10">
        <v>0.478371518801026</v>
      </c>
      <c r="E25" s="10">
        <v>2.61047366391619</v>
      </c>
      <c r="F25" s="10">
        <v>1.94346822716503</v>
      </c>
      <c r="G25" s="10">
        <f t="shared" ref="G25:J25" si="2">STDEVP(G4,G5,G6,G7,G8,G9,G10,G11,G12,G13,G14,G15,G16,G17,G18,G19,G20,G21,G22,G23,)</f>
        <v>2.97668331157598</v>
      </c>
      <c r="H25" s="10">
        <f t="shared" si="2"/>
        <v>2.50216269267</v>
      </c>
      <c r="I25" s="10">
        <f t="shared" si="2"/>
        <v>2.19621948933878</v>
      </c>
      <c r="J25" s="10">
        <f t="shared" si="2"/>
        <v>1.9109371328287</v>
      </c>
      <c r="K25" s="10">
        <v>2.30439232770811</v>
      </c>
      <c r="L25" s="10">
        <v>1.3978533542543</v>
      </c>
      <c r="M25" s="10">
        <v>1.26408029808236</v>
      </c>
      <c r="N25" s="10">
        <v>1.11568756827348</v>
      </c>
      <c r="O25" s="10">
        <v>0.786265063448708</v>
      </c>
      <c r="P25" s="10">
        <v>0.868474956461037</v>
      </c>
      <c r="Q25" s="10">
        <v>1.89073920729433</v>
      </c>
      <c r="R25" s="10">
        <v>0.415803739761922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="4" customFormat="1" spans="1:18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="1" customFormat="1" ht="18" spans="1:24">
      <c r="A27" s="5" t="s">
        <v>12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2"/>
      <c r="T27" s="12"/>
      <c r="U27" s="12"/>
      <c r="V27" s="12"/>
      <c r="W27" s="12"/>
      <c r="X27" s="12"/>
    </row>
    <row r="28" s="1" customFormat="1" ht="15.5" spans="1:18">
      <c r="A28" s="7" t="s">
        <v>1</v>
      </c>
      <c r="B28" s="7"/>
      <c r="C28" s="7" t="s">
        <v>2</v>
      </c>
      <c r="D28" s="7"/>
      <c r="E28" s="7" t="s">
        <v>3</v>
      </c>
      <c r="F28" s="7"/>
      <c r="G28" s="7" t="s">
        <v>4</v>
      </c>
      <c r="I28" s="7" t="s">
        <v>5</v>
      </c>
      <c r="K28" s="7" t="s">
        <v>6</v>
      </c>
      <c r="L28" s="7"/>
      <c r="M28" s="7" t="s">
        <v>7</v>
      </c>
      <c r="N28" s="7"/>
      <c r="O28" s="7" t="s">
        <v>8</v>
      </c>
      <c r="P28" s="7"/>
      <c r="Q28" s="7" t="s">
        <v>9</v>
      </c>
      <c r="R28" s="7"/>
    </row>
    <row r="29" s="1" customFormat="1" ht="15.5" spans="1:18">
      <c r="A29" s="7" t="s">
        <v>10</v>
      </c>
      <c r="B29" s="7" t="s">
        <v>11</v>
      </c>
      <c r="C29" s="7" t="s">
        <v>10</v>
      </c>
      <c r="D29" s="7" t="s">
        <v>11</v>
      </c>
      <c r="E29" s="7" t="s">
        <v>10</v>
      </c>
      <c r="F29" s="7" t="s">
        <v>11</v>
      </c>
      <c r="G29" s="7" t="s">
        <v>10</v>
      </c>
      <c r="H29" s="7" t="s">
        <v>11</v>
      </c>
      <c r="I29" s="7" t="s">
        <v>10</v>
      </c>
      <c r="J29" s="7" t="s">
        <v>11</v>
      </c>
      <c r="K29" s="7" t="s">
        <v>10</v>
      </c>
      <c r="L29" s="7" t="s">
        <v>11</v>
      </c>
      <c r="M29" s="7" t="s">
        <v>10</v>
      </c>
      <c r="N29" s="7" t="s">
        <v>11</v>
      </c>
      <c r="O29" s="7" t="s">
        <v>10</v>
      </c>
      <c r="P29" s="7" t="s">
        <v>11</v>
      </c>
      <c r="Q29" s="7" t="s">
        <v>10</v>
      </c>
      <c r="R29" s="7" t="s">
        <v>11</v>
      </c>
    </row>
    <row r="30" ht="15.5" spans="1:24">
      <c r="A30" s="8">
        <v>12.936</v>
      </c>
      <c r="B30" s="8">
        <v>9.986</v>
      </c>
      <c r="C30" s="8">
        <v>7.644</v>
      </c>
      <c r="D30" s="8">
        <v>5.88</v>
      </c>
      <c r="E30" s="8">
        <v>14.9</v>
      </c>
      <c r="F30" s="8">
        <v>12.1</v>
      </c>
      <c r="G30" s="8">
        <v>13.23</v>
      </c>
      <c r="H30" s="8">
        <v>11.17</v>
      </c>
      <c r="I30" s="8">
        <v>9.2</v>
      </c>
      <c r="J30" s="8">
        <v>7.5</v>
      </c>
      <c r="K30" s="8">
        <v>21.1</v>
      </c>
      <c r="L30" s="8">
        <v>17.1</v>
      </c>
      <c r="M30" s="8">
        <v>9.9</v>
      </c>
      <c r="N30" s="8">
        <v>9</v>
      </c>
      <c r="O30" s="8">
        <v>7</v>
      </c>
      <c r="P30" s="8">
        <v>6.4</v>
      </c>
      <c r="Q30" s="8">
        <v>16.7</v>
      </c>
      <c r="R30" s="8">
        <v>5</v>
      </c>
      <c r="S30" s="4"/>
      <c r="T30" s="4"/>
      <c r="U30" s="4"/>
      <c r="V30" s="4"/>
      <c r="W30" s="4"/>
      <c r="X30" s="4"/>
    </row>
    <row r="31" ht="15.5" spans="1:24">
      <c r="A31" s="8">
        <v>15.524</v>
      </c>
      <c r="B31" s="8">
        <v>11.916</v>
      </c>
      <c r="C31" s="8">
        <v>7.644</v>
      </c>
      <c r="D31" s="8">
        <v>5.292</v>
      </c>
      <c r="E31" s="8">
        <v>14.5</v>
      </c>
      <c r="F31" s="8">
        <v>9.11</v>
      </c>
      <c r="G31" s="8">
        <v>13.79</v>
      </c>
      <c r="H31" s="8">
        <v>10.91</v>
      </c>
      <c r="I31" s="8">
        <v>9.17</v>
      </c>
      <c r="J31" s="8">
        <v>8.28</v>
      </c>
      <c r="K31" s="8">
        <v>21.41</v>
      </c>
      <c r="L31" s="8">
        <v>13.8</v>
      </c>
      <c r="M31" s="8">
        <v>10.17</v>
      </c>
      <c r="N31" s="8">
        <v>9.18</v>
      </c>
      <c r="O31" s="8">
        <v>6.19</v>
      </c>
      <c r="P31" s="8">
        <v>5.11</v>
      </c>
      <c r="Q31" s="8">
        <v>17.34</v>
      </c>
      <c r="R31" s="8">
        <v>4.76</v>
      </c>
      <c r="S31" s="4"/>
      <c r="T31" s="4"/>
      <c r="U31" s="4"/>
      <c r="V31" s="4"/>
      <c r="W31" s="4"/>
      <c r="X31" s="4"/>
    </row>
    <row r="32" ht="15.5" spans="1:24">
      <c r="A32" s="8">
        <v>12.936</v>
      </c>
      <c r="B32" s="8">
        <v>9.408</v>
      </c>
      <c r="C32" s="8">
        <v>7.056</v>
      </c>
      <c r="D32" s="8">
        <v>5.88</v>
      </c>
      <c r="E32" s="8">
        <v>14.1</v>
      </c>
      <c r="F32" s="8">
        <v>8.22</v>
      </c>
      <c r="G32" s="8">
        <v>14.67</v>
      </c>
      <c r="H32" s="8">
        <v>12.32</v>
      </c>
      <c r="I32" s="8">
        <v>10.06</v>
      </c>
      <c r="J32" s="8">
        <v>9.52</v>
      </c>
      <c r="K32" s="8">
        <v>20.95</v>
      </c>
      <c r="L32" s="8">
        <v>14.44</v>
      </c>
      <c r="M32" s="8">
        <v>8.32</v>
      </c>
      <c r="N32" s="8">
        <v>7.42</v>
      </c>
      <c r="O32" s="8">
        <v>7.47</v>
      </c>
      <c r="P32" s="8">
        <v>6.84</v>
      </c>
      <c r="Q32" s="8">
        <v>14.57</v>
      </c>
      <c r="R32" s="8">
        <v>5.72</v>
      </c>
      <c r="S32" s="4"/>
      <c r="T32" s="4"/>
      <c r="U32" s="4"/>
      <c r="V32" s="4"/>
      <c r="W32" s="4"/>
      <c r="X32" s="4"/>
    </row>
    <row r="33" ht="15.5" spans="1:24">
      <c r="A33" s="8">
        <v>14.112</v>
      </c>
      <c r="B33" s="8">
        <v>8.82</v>
      </c>
      <c r="C33" s="8">
        <v>7.056</v>
      </c>
      <c r="D33" s="8">
        <v>5.292</v>
      </c>
      <c r="E33" s="8">
        <v>14.96</v>
      </c>
      <c r="F33" s="8">
        <v>9.04</v>
      </c>
      <c r="G33" s="8">
        <v>14.18</v>
      </c>
      <c r="H33" s="8">
        <v>10.8</v>
      </c>
      <c r="I33" s="8">
        <v>9.98</v>
      </c>
      <c r="J33" s="8">
        <v>8.05</v>
      </c>
      <c r="K33" s="8">
        <v>21.07</v>
      </c>
      <c r="L33" s="8">
        <v>15.69</v>
      </c>
      <c r="M33" s="8">
        <v>8.06</v>
      </c>
      <c r="N33" s="8">
        <v>7.2</v>
      </c>
      <c r="O33" s="8">
        <v>7.22</v>
      </c>
      <c r="P33" s="8">
        <v>6.92</v>
      </c>
      <c r="Q33" s="8">
        <v>15.8</v>
      </c>
      <c r="R33" s="8">
        <v>4.28</v>
      </c>
      <c r="S33" s="4"/>
      <c r="T33" s="4"/>
      <c r="U33" s="4"/>
      <c r="V33" s="4"/>
      <c r="W33" s="4"/>
      <c r="X33" s="4"/>
    </row>
    <row r="34" ht="15.5" spans="1:24">
      <c r="A34" s="8">
        <v>17.7</v>
      </c>
      <c r="B34" s="8">
        <v>10.584</v>
      </c>
      <c r="C34" s="8">
        <v>6.468</v>
      </c>
      <c r="D34" s="8">
        <v>5.88</v>
      </c>
      <c r="E34" s="8">
        <v>18.23</v>
      </c>
      <c r="F34" s="8">
        <v>16.8</v>
      </c>
      <c r="G34" s="8">
        <v>15.09</v>
      </c>
      <c r="H34" s="8">
        <v>12.21</v>
      </c>
      <c r="I34" s="8">
        <v>8.25</v>
      </c>
      <c r="J34" s="8">
        <v>7.34</v>
      </c>
      <c r="K34" s="8">
        <v>24.63</v>
      </c>
      <c r="L34" s="8">
        <v>18.45</v>
      </c>
      <c r="M34" s="8">
        <v>11</v>
      </c>
      <c r="N34" s="8">
        <v>9.14</v>
      </c>
      <c r="O34" s="8">
        <v>7.9</v>
      </c>
      <c r="P34" s="8">
        <v>6.57</v>
      </c>
      <c r="Q34" s="8">
        <v>14.71</v>
      </c>
      <c r="R34" s="8">
        <v>5.07</v>
      </c>
      <c r="S34" s="4"/>
      <c r="T34" s="4"/>
      <c r="U34" s="4"/>
      <c r="V34" s="4"/>
      <c r="W34" s="4"/>
      <c r="X34" s="4"/>
    </row>
    <row r="35" ht="15.5" spans="1:24">
      <c r="A35" s="8">
        <v>14.7</v>
      </c>
      <c r="B35" s="8">
        <v>9.996</v>
      </c>
      <c r="C35" s="8">
        <v>7.644</v>
      </c>
      <c r="D35" s="8">
        <v>5.292</v>
      </c>
      <c r="E35" s="8">
        <v>17.75</v>
      </c>
      <c r="F35" s="8">
        <v>12.09</v>
      </c>
      <c r="G35" s="8">
        <v>13.26</v>
      </c>
      <c r="H35" s="8">
        <v>11.87</v>
      </c>
      <c r="I35" s="8">
        <v>9.77</v>
      </c>
      <c r="J35" s="8">
        <v>8.56</v>
      </c>
      <c r="K35" s="8">
        <v>25.24</v>
      </c>
      <c r="L35" s="8">
        <v>19.86</v>
      </c>
      <c r="M35" s="8">
        <v>10.06</v>
      </c>
      <c r="N35" s="8">
        <v>8.51</v>
      </c>
      <c r="O35" s="8">
        <v>8.32</v>
      </c>
      <c r="P35" s="8">
        <v>7.11</v>
      </c>
      <c r="Q35" s="8">
        <v>15.09</v>
      </c>
      <c r="R35" s="8">
        <v>4.14</v>
      </c>
      <c r="S35" s="4"/>
      <c r="T35" s="4"/>
      <c r="U35" s="4"/>
      <c r="V35" s="4"/>
      <c r="W35" s="4"/>
      <c r="X35" s="4"/>
    </row>
    <row r="36" ht="15.5" spans="1:24">
      <c r="A36" s="8">
        <v>14.112</v>
      </c>
      <c r="B36" s="8">
        <v>9.408</v>
      </c>
      <c r="C36" s="8">
        <v>7.644</v>
      </c>
      <c r="D36" s="8">
        <v>4.998</v>
      </c>
      <c r="E36" s="8">
        <v>17.32</v>
      </c>
      <c r="F36" s="8">
        <v>13.92</v>
      </c>
      <c r="G36" s="8">
        <v>14.06</v>
      </c>
      <c r="H36" s="8">
        <v>10.68</v>
      </c>
      <c r="I36" s="8">
        <v>10.59</v>
      </c>
      <c r="J36" s="8">
        <v>9.66</v>
      </c>
      <c r="K36" s="8">
        <v>24.73</v>
      </c>
      <c r="L36" s="8">
        <v>18.4</v>
      </c>
      <c r="M36" s="8">
        <v>9.44</v>
      </c>
      <c r="N36" s="8">
        <v>8.31</v>
      </c>
      <c r="O36" s="8">
        <v>5.95</v>
      </c>
      <c r="P36" s="8">
        <v>5.01</v>
      </c>
      <c r="Q36" s="8">
        <v>17.7</v>
      </c>
      <c r="R36" s="8">
        <v>4.37</v>
      </c>
      <c r="S36" s="4"/>
      <c r="T36" s="4"/>
      <c r="U36" s="4"/>
      <c r="V36" s="4"/>
      <c r="W36" s="4"/>
      <c r="X36" s="4"/>
    </row>
    <row r="37" ht="15.5" spans="1:24">
      <c r="A37" s="8">
        <v>15.876</v>
      </c>
      <c r="B37" s="8">
        <v>8.232</v>
      </c>
      <c r="C37" s="8">
        <v>8.232</v>
      </c>
      <c r="D37" s="8">
        <v>5.292</v>
      </c>
      <c r="E37" s="8">
        <v>19.34</v>
      </c>
      <c r="F37" s="8">
        <v>16.31</v>
      </c>
      <c r="G37" s="8">
        <v>15.19</v>
      </c>
      <c r="H37" s="8">
        <v>12.34</v>
      </c>
      <c r="I37" s="8">
        <v>9.43</v>
      </c>
      <c r="J37" s="8">
        <v>8.19</v>
      </c>
      <c r="K37" s="8">
        <v>24.73</v>
      </c>
      <c r="L37" s="8">
        <v>17.36</v>
      </c>
      <c r="M37" s="8">
        <v>8.42</v>
      </c>
      <c r="N37" s="8">
        <v>8.06</v>
      </c>
      <c r="O37" s="8">
        <v>8.93</v>
      </c>
      <c r="P37" s="8">
        <v>8.01</v>
      </c>
      <c r="Q37" s="8">
        <v>17.67</v>
      </c>
      <c r="R37" s="8">
        <v>3.84</v>
      </c>
      <c r="S37" s="4"/>
      <c r="T37" s="4"/>
      <c r="U37" s="4"/>
      <c r="V37" s="4"/>
      <c r="W37" s="4"/>
      <c r="X37" s="4"/>
    </row>
    <row r="38" ht="15.5" spans="1:24">
      <c r="A38" s="8">
        <v>16.464</v>
      </c>
      <c r="B38" s="8">
        <v>8.232</v>
      </c>
      <c r="C38" s="8">
        <v>7.644</v>
      </c>
      <c r="D38" s="8">
        <v>5.88</v>
      </c>
      <c r="E38" s="8">
        <v>10.6</v>
      </c>
      <c r="F38" s="8">
        <v>9.29</v>
      </c>
      <c r="G38" s="8">
        <v>14.29</v>
      </c>
      <c r="H38" s="8">
        <v>11.38</v>
      </c>
      <c r="I38" s="8">
        <v>7.47</v>
      </c>
      <c r="J38" s="8">
        <v>6.57</v>
      </c>
      <c r="K38" s="8">
        <v>21.71</v>
      </c>
      <c r="L38" s="8">
        <v>18.39</v>
      </c>
      <c r="M38" s="8">
        <v>11.83</v>
      </c>
      <c r="N38" s="8">
        <v>10.27</v>
      </c>
      <c r="O38" s="8">
        <v>6.21</v>
      </c>
      <c r="P38" s="8">
        <v>5.71</v>
      </c>
      <c r="Q38" s="8">
        <v>16.13</v>
      </c>
      <c r="R38" s="8">
        <v>4.22</v>
      </c>
      <c r="S38" s="4"/>
      <c r="T38" s="4"/>
      <c r="U38" s="4"/>
      <c r="V38" s="4"/>
      <c r="W38" s="4"/>
      <c r="X38" s="4"/>
    </row>
    <row r="39" ht="15.5" spans="1:24">
      <c r="A39" s="8">
        <v>15.288</v>
      </c>
      <c r="B39" s="8">
        <v>8.82</v>
      </c>
      <c r="C39" s="8">
        <v>9.408</v>
      </c>
      <c r="D39" s="8">
        <v>5.292</v>
      </c>
      <c r="E39" s="8">
        <v>11.03</v>
      </c>
      <c r="F39" s="8">
        <v>10.17</v>
      </c>
      <c r="G39" s="8">
        <v>13.71</v>
      </c>
      <c r="H39" s="8">
        <v>10.09</v>
      </c>
      <c r="I39" s="8">
        <v>6.4</v>
      </c>
      <c r="J39" s="8">
        <v>5.98</v>
      </c>
      <c r="K39" s="8">
        <v>25.91</v>
      </c>
      <c r="L39" s="8">
        <v>20.4</v>
      </c>
      <c r="M39" s="8">
        <v>10.16</v>
      </c>
      <c r="N39" s="8">
        <v>9.74</v>
      </c>
      <c r="O39" s="8">
        <v>8.73</v>
      </c>
      <c r="P39" s="8">
        <v>7.15</v>
      </c>
      <c r="Q39" s="8">
        <v>15.25</v>
      </c>
      <c r="R39" s="8">
        <v>4.95</v>
      </c>
      <c r="S39" s="4"/>
      <c r="T39" s="4"/>
      <c r="U39" s="4"/>
      <c r="V39" s="4"/>
      <c r="W39" s="4"/>
      <c r="X39" s="4"/>
    </row>
    <row r="40" ht="15.5" spans="1:24">
      <c r="A40" s="8">
        <v>13.524</v>
      </c>
      <c r="B40" s="8">
        <v>9.996</v>
      </c>
      <c r="C40" s="8">
        <v>9.408</v>
      </c>
      <c r="D40" s="8">
        <v>5.292</v>
      </c>
      <c r="E40" s="8">
        <v>17.7</v>
      </c>
      <c r="F40" s="8">
        <v>15.11</v>
      </c>
      <c r="G40" s="8">
        <v>17.08</v>
      </c>
      <c r="H40" s="8">
        <v>12.46</v>
      </c>
      <c r="I40" s="8">
        <v>6.9</v>
      </c>
      <c r="J40" s="8">
        <v>6.01</v>
      </c>
      <c r="K40" s="8">
        <v>23.95</v>
      </c>
      <c r="L40" s="8">
        <v>19.77</v>
      </c>
      <c r="M40" s="8">
        <v>9.46</v>
      </c>
      <c r="N40" s="8">
        <v>9.24</v>
      </c>
      <c r="O40" s="8">
        <v>7.88</v>
      </c>
      <c r="P40" s="8">
        <v>6.74</v>
      </c>
      <c r="Q40" s="8">
        <v>19.41</v>
      </c>
      <c r="R40" s="8">
        <v>4.56</v>
      </c>
      <c r="S40" s="4"/>
      <c r="T40" s="4"/>
      <c r="U40" s="4"/>
      <c r="V40" s="4"/>
      <c r="W40" s="4"/>
      <c r="X40" s="4"/>
    </row>
    <row r="41" ht="15.5" spans="1:24">
      <c r="A41" s="8">
        <v>17.7</v>
      </c>
      <c r="B41" s="8">
        <v>10.996</v>
      </c>
      <c r="C41" s="8">
        <v>8.82</v>
      </c>
      <c r="D41" s="8">
        <v>4.998</v>
      </c>
      <c r="E41" s="8">
        <v>11.1</v>
      </c>
      <c r="F41" s="8">
        <v>10.7</v>
      </c>
      <c r="G41" s="8">
        <v>14.01</v>
      </c>
      <c r="H41" s="8">
        <v>11.85</v>
      </c>
      <c r="I41" s="8">
        <v>7.51</v>
      </c>
      <c r="J41" s="8">
        <v>6.94</v>
      </c>
      <c r="K41" s="8">
        <v>24.27</v>
      </c>
      <c r="L41" s="8">
        <v>18.77</v>
      </c>
      <c r="M41" s="8">
        <v>11.6</v>
      </c>
      <c r="N41" s="8">
        <v>9.36</v>
      </c>
      <c r="O41" s="8">
        <v>7.85</v>
      </c>
      <c r="P41" s="8">
        <v>7.13</v>
      </c>
      <c r="Q41" s="8">
        <v>17.79</v>
      </c>
      <c r="R41" s="8">
        <v>4.38</v>
      </c>
      <c r="S41" s="4"/>
      <c r="T41" s="4"/>
      <c r="U41" s="4"/>
      <c r="V41" s="4"/>
      <c r="W41" s="4"/>
      <c r="X41" s="4"/>
    </row>
    <row r="42" ht="15.5" spans="1:24">
      <c r="A42" s="8">
        <v>14.112</v>
      </c>
      <c r="B42" s="8">
        <v>8.82</v>
      </c>
      <c r="C42" s="8">
        <v>9.996</v>
      </c>
      <c r="D42" s="8">
        <v>5.292</v>
      </c>
      <c r="E42" s="8">
        <v>14.63</v>
      </c>
      <c r="F42" s="8">
        <v>11.48</v>
      </c>
      <c r="G42" s="8">
        <v>13.25</v>
      </c>
      <c r="H42" s="8">
        <v>10.47</v>
      </c>
      <c r="I42" s="8">
        <v>9.38</v>
      </c>
      <c r="J42" s="8">
        <v>8.24</v>
      </c>
      <c r="K42" s="8">
        <v>25.31</v>
      </c>
      <c r="L42" s="8">
        <v>17.95</v>
      </c>
      <c r="M42" s="8">
        <v>9.86</v>
      </c>
      <c r="N42" s="8">
        <v>8.43</v>
      </c>
      <c r="O42" s="8">
        <v>6.94</v>
      </c>
      <c r="P42" s="8">
        <v>5.57</v>
      </c>
      <c r="Q42" s="8">
        <v>15.41</v>
      </c>
      <c r="R42" s="8">
        <v>5.26</v>
      </c>
      <c r="S42" s="4"/>
      <c r="T42" s="4"/>
      <c r="U42" s="4"/>
      <c r="V42" s="4"/>
      <c r="W42" s="4"/>
      <c r="X42" s="4"/>
    </row>
    <row r="43" ht="15.5" spans="1:24">
      <c r="A43" s="8">
        <v>13.524</v>
      </c>
      <c r="B43" s="8">
        <v>9.996</v>
      </c>
      <c r="C43" s="8">
        <v>10.584</v>
      </c>
      <c r="D43" s="8">
        <v>6.468</v>
      </c>
      <c r="E43" s="8">
        <v>11.42</v>
      </c>
      <c r="F43" s="8">
        <v>10.05</v>
      </c>
      <c r="G43" s="8">
        <v>14.18</v>
      </c>
      <c r="H43" s="8">
        <v>11.16</v>
      </c>
      <c r="I43" s="8">
        <v>9.06</v>
      </c>
      <c r="J43" s="8">
        <v>8.14</v>
      </c>
      <c r="K43" s="8">
        <v>20.11</v>
      </c>
      <c r="L43" s="8">
        <v>18.81</v>
      </c>
      <c r="M43" s="8">
        <v>11.12</v>
      </c>
      <c r="N43" s="8">
        <v>8.38</v>
      </c>
      <c r="O43" s="8">
        <v>6.55</v>
      </c>
      <c r="P43" s="8">
        <v>5.82</v>
      </c>
      <c r="Q43" s="8">
        <v>19.04</v>
      </c>
      <c r="R43" s="8">
        <v>4.21</v>
      </c>
      <c r="S43" s="4"/>
      <c r="T43" s="4"/>
      <c r="U43" s="4"/>
      <c r="V43" s="4"/>
      <c r="W43" s="4"/>
      <c r="X43" s="4"/>
    </row>
    <row r="44" ht="15.5" spans="1:24">
      <c r="A44" s="8">
        <v>15.732</v>
      </c>
      <c r="B44" s="8">
        <v>12.584</v>
      </c>
      <c r="C44" s="8">
        <v>9.996</v>
      </c>
      <c r="D44" s="8">
        <v>5.88</v>
      </c>
      <c r="E44" s="8">
        <v>13.77</v>
      </c>
      <c r="F44" s="8">
        <v>11.52</v>
      </c>
      <c r="G44" s="8">
        <v>13.25</v>
      </c>
      <c r="H44" s="8">
        <v>10.08</v>
      </c>
      <c r="I44" s="8">
        <v>9.21</v>
      </c>
      <c r="J44" s="8">
        <v>8.57</v>
      </c>
      <c r="K44" s="8">
        <v>23.76</v>
      </c>
      <c r="L44" s="8">
        <v>17.75</v>
      </c>
      <c r="M44" s="8">
        <v>11.81</v>
      </c>
      <c r="N44" s="8">
        <v>10.23</v>
      </c>
      <c r="O44" s="8">
        <v>5.76</v>
      </c>
      <c r="P44" s="8">
        <v>5.44</v>
      </c>
      <c r="Q44" s="8">
        <v>17.61</v>
      </c>
      <c r="R44" s="8">
        <v>4.74</v>
      </c>
      <c r="S44" s="4"/>
      <c r="T44" s="4"/>
      <c r="U44" s="4"/>
      <c r="V44" s="4"/>
      <c r="W44" s="4"/>
      <c r="X44" s="4"/>
    </row>
    <row r="45" ht="15.5" spans="1:24">
      <c r="A45" s="8">
        <v>14.112</v>
      </c>
      <c r="B45" s="8">
        <v>9.408</v>
      </c>
      <c r="C45" s="8">
        <v>10.584</v>
      </c>
      <c r="D45" s="8">
        <v>5.88</v>
      </c>
      <c r="E45" s="8">
        <v>16.95</v>
      </c>
      <c r="F45" s="8">
        <v>14.4</v>
      </c>
      <c r="G45" s="8">
        <v>15.37</v>
      </c>
      <c r="H45" s="8">
        <v>10.78</v>
      </c>
      <c r="I45" s="8">
        <v>10.86</v>
      </c>
      <c r="J45" s="8">
        <v>9.35</v>
      </c>
      <c r="K45" s="8">
        <v>21.86</v>
      </c>
      <c r="L45" s="8">
        <v>18.59</v>
      </c>
      <c r="M45" s="8">
        <v>9.72</v>
      </c>
      <c r="N45" s="8">
        <v>8.53</v>
      </c>
      <c r="O45" s="8">
        <v>6.12</v>
      </c>
      <c r="P45" s="8">
        <v>5.48</v>
      </c>
      <c r="Q45" s="8">
        <v>18.36</v>
      </c>
      <c r="R45" s="8">
        <v>5.66</v>
      </c>
      <c r="S45" s="4"/>
      <c r="T45" s="4"/>
      <c r="U45" s="4"/>
      <c r="V45" s="4"/>
      <c r="W45" s="4"/>
      <c r="X45" s="4"/>
    </row>
    <row r="46" ht="15.5" spans="1:24">
      <c r="A46" s="8">
        <v>13.377</v>
      </c>
      <c r="B46" s="8">
        <v>10.584</v>
      </c>
      <c r="C46" s="8">
        <v>9.408</v>
      </c>
      <c r="D46" s="8">
        <v>5.586</v>
      </c>
      <c r="E46" s="8">
        <v>14.6</v>
      </c>
      <c r="F46" s="8">
        <v>21.11</v>
      </c>
      <c r="G46" s="8">
        <v>12.23</v>
      </c>
      <c r="H46" s="8">
        <v>11.39</v>
      </c>
      <c r="I46" s="8">
        <v>8.7</v>
      </c>
      <c r="J46" s="8">
        <v>7.24</v>
      </c>
      <c r="K46" s="8">
        <v>26.93</v>
      </c>
      <c r="L46" s="8">
        <v>16.6</v>
      </c>
      <c r="M46" s="8">
        <v>9.89</v>
      </c>
      <c r="N46" s="8">
        <v>9.06</v>
      </c>
      <c r="O46" s="8">
        <v>9.73</v>
      </c>
      <c r="P46" s="8">
        <v>8.6</v>
      </c>
      <c r="Q46" s="8">
        <v>19.63</v>
      </c>
      <c r="R46" s="8">
        <v>5.1</v>
      </c>
      <c r="S46" s="4"/>
      <c r="T46" s="4"/>
      <c r="U46" s="4"/>
      <c r="V46" s="4"/>
      <c r="W46" s="4"/>
      <c r="X46" s="4"/>
    </row>
    <row r="47" ht="15.5" spans="1:24">
      <c r="A47" s="8">
        <v>12.348</v>
      </c>
      <c r="B47" s="8">
        <v>9.996</v>
      </c>
      <c r="C47" s="8">
        <v>7.644</v>
      </c>
      <c r="D47" s="8">
        <v>5.292</v>
      </c>
      <c r="E47" s="8">
        <v>12.49</v>
      </c>
      <c r="F47" s="8">
        <v>10.53</v>
      </c>
      <c r="G47" s="8">
        <v>12.54</v>
      </c>
      <c r="H47" s="8">
        <v>11.07</v>
      </c>
      <c r="I47" s="8">
        <v>6.8</v>
      </c>
      <c r="J47" s="8">
        <v>6.18</v>
      </c>
      <c r="K47" s="8">
        <v>20.77</v>
      </c>
      <c r="L47" s="8">
        <v>17.23</v>
      </c>
      <c r="M47" s="8">
        <v>9.66</v>
      </c>
      <c r="N47" s="8">
        <v>8.32</v>
      </c>
      <c r="O47" s="8">
        <v>6.87</v>
      </c>
      <c r="P47" s="8">
        <v>5.95</v>
      </c>
      <c r="Q47" s="8">
        <v>18.11</v>
      </c>
      <c r="R47" s="8">
        <v>4.95</v>
      </c>
      <c r="S47" s="4"/>
      <c r="T47" s="4"/>
      <c r="U47" s="4"/>
      <c r="V47" s="4"/>
      <c r="W47" s="4"/>
      <c r="X47" s="4"/>
    </row>
    <row r="48" ht="15.5" spans="1:24">
      <c r="A48" s="8">
        <v>13.524</v>
      </c>
      <c r="B48" s="8">
        <v>8.82</v>
      </c>
      <c r="C48" s="8">
        <v>8.82</v>
      </c>
      <c r="D48" s="8">
        <v>5.586</v>
      </c>
      <c r="E48" s="8">
        <v>13.6</v>
      </c>
      <c r="F48" s="8">
        <v>8.8</v>
      </c>
      <c r="G48" s="8">
        <v>12.98</v>
      </c>
      <c r="H48" s="8">
        <v>11.71</v>
      </c>
      <c r="I48" s="8">
        <v>8.3</v>
      </c>
      <c r="J48" s="8">
        <v>7.16</v>
      </c>
      <c r="K48" s="8">
        <v>20.63</v>
      </c>
      <c r="L48" s="8">
        <v>16.91</v>
      </c>
      <c r="M48" s="8">
        <v>10.13</v>
      </c>
      <c r="N48" s="8">
        <v>8.46</v>
      </c>
      <c r="O48" s="8">
        <v>7.95</v>
      </c>
      <c r="P48" s="8">
        <v>6.44</v>
      </c>
      <c r="Q48" s="8">
        <v>19.27</v>
      </c>
      <c r="R48" s="8">
        <v>4.23</v>
      </c>
      <c r="S48" s="4"/>
      <c r="T48" s="4"/>
      <c r="U48" s="4"/>
      <c r="V48" s="4"/>
      <c r="W48" s="4"/>
      <c r="X48" s="4"/>
    </row>
    <row r="49" ht="15.5" spans="1:24">
      <c r="A49" s="8">
        <v>14.7</v>
      </c>
      <c r="B49" s="8">
        <v>9.996</v>
      </c>
      <c r="C49" s="8">
        <v>9.408</v>
      </c>
      <c r="D49" s="8">
        <v>5.88</v>
      </c>
      <c r="E49" s="8">
        <v>11.24</v>
      </c>
      <c r="F49" s="8">
        <v>9.82</v>
      </c>
      <c r="G49" s="8">
        <v>12.01</v>
      </c>
      <c r="H49" s="8">
        <v>10.18</v>
      </c>
      <c r="I49" s="8">
        <v>7.9</v>
      </c>
      <c r="J49" s="8">
        <v>6.36</v>
      </c>
      <c r="K49" s="8">
        <v>21.46</v>
      </c>
      <c r="L49" s="8">
        <v>17.65</v>
      </c>
      <c r="M49" s="8">
        <v>9.47</v>
      </c>
      <c r="N49" s="8">
        <v>8.93</v>
      </c>
      <c r="O49" s="8">
        <v>7.08</v>
      </c>
      <c r="P49" s="8">
        <v>6.32</v>
      </c>
      <c r="Q49" s="8">
        <v>21.54</v>
      </c>
      <c r="R49" s="8">
        <v>5.07</v>
      </c>
      <c r="S49" s="4"/>
      <c r="T49" s="4"/>
      <c r="U49" s="4"/>
      <c r="V49" s="4"/>
      <c r="W49" s="4"/>
      <c r="X49" s="4"/>
    </row>
    <row r="50" ht="15.5" spans="1:24">
      <c r="A50" s="9">
        <f t="shared" ref="A50:J50" si="3">AVERAGE(A30:A49)</f>
        <v>14.61505</v>
      </c>
      <c r="B50" s="9">
        <f t="shared" si="3"/>
        <v>9.8299</v>
      </c>
      <c r="C50" s="9">
        <f t="shared" si="3"/>
        <v>8.5554</v>
      </c>
      <c r="D50" s="9">
        <f t="shared" si="3"/>
        <v>5.5566</v>
      </c>
      <c r="E50" s="9">
        <f t="shared" si="3"/>
        <v>14.5115</v>
      </c>
      <c r="F50" s="9">
        <f t="shared" si="3"/>
        <v>12.0285</v>
      </c>
      <c r="G50" s="9">
        <f t="shared" si="3"/>
        <v>13.9185</v>
      </c>
      <c r="H50" s="9">
        <f t="shared" si="3"/>
        <v>11.246</v>
      </c>
      <c r="I50" s="9">
        <f t="shared" si="3"/>
        <v>8.747</v>
      </c>
      <c r="J50" s="9">
        <f t="shared" si="3"/>
        <v>7.692</v>
      </c>
      <c r="K50" s="9">
        <f t="shared" ref="K50:R50" si="4">AVERAGE(K30:K49)</f>
        <v>23.0265</v>
      </c>
      <c r="L50" s="9">
        <f t="shared" si="4"/>
        <v>17.696</v>
      </c>
      <c r="M50" s="9">
        <f t="shared" si="4"/>
        <v>10.004</v>
      </c>
      <c r="N50" s="9">
        <f t="shared" si="4"/>
        <v>8.7885</v>
      </c>
      <c r="O50" s="9">
        <f t="shared" si="4"/>
        <v>7.3325</v>
      </c>
      <c r="P50" s="9">
        <f t="shared" si="4"/>
        <v>6.416</v>
      </c>
      <c r="Q50" s="9">
        <f t="shared" si="4"/>
        <v>17.3565</v>
      </c>
      <c r="R50" s="9">
        <f t="shared" si="4"/>
        <v>4.7255</v>
      </c>
      <c r="S50" s="4"/>
      <c r="T50" s="4"/>
      <c r="U50" s="4"/>
      <c r="V50" s="4"/>
      <c r="W50" s="4"/>
      <c r="X50" s="4"/>
    </row>
    <row r="51" s="3" customFormat="1" ht="15.5" spans="1:24">
      <c r="A51" s="10">
        <f t="shared" ref="A51:F51" si="5">STDEVP(A30:A49)</f>
        <v>1.47440860940921</v>
      </c>
      <c r="B51" s="10">
        <f t="shared" si="5"/>
        <v>1.10264399966626</v>
      </c>
      <c r="C51" s="10">
        <f t="shared" si="5"/>
        <v>1.21183647411687</v>
      </c>
      <c r="D51" s="10">
        <f t="shared" si="5"/>
        <v>0.370719894259804</v>
      </c>
      <c r="E51" s="10">
        <f t="shared" si="5"/>
        <v>2.61686506148101</v>
      </c>
      <c r="F51" s="10">
        <f>STDEVP(F30:F49)</f>
        <v>3.23241593084801</v>
      </c>
      <c r="G51" s="10">
        <f t="shared" ref="G51:J51" si="6">STDEVP(G30,G31,G32,G33,G34,G35,G36,G37,G38,G39,G40,G41,G42,G43,G44,G45,G46,G47,G48,G49,)</f>
        <v>3.17426042594187</v>
      </c>
      <c r="H51" s="10">
        <f t="shared" si="6"/>
        <v>2.5027555788627</v>
      </c>
      <c r="I51" s="10">
        <f t="shared" si="6"/>
        <v>2.22133052404458</v>
      </c>
      <c r="J51" s="10">
        <f t="shared" si="6"/>
        <v>1.9682372375121</v>
      </c>
      <c r="K51" s="10">
        <f t="shared" ref="K51:R51" si="7">STDEVP(K30:K49)</f>
        <v>2.05342463947426</v>
      </c>
      <c r="L51" s="10">
        <f t="shared" si="7"/>
        <v>1.63422275103488</v>
      </c>
      <c r="M51" s="10">
        <f t="shared" si="7"/>
        <v>1.04207197448161</v>
      </c>
      <c r="N51" s="10">
        <f t="shared" si="7"/>
        <v>0.776107434573333</v>
      </c>
      <c r="O51" s="10">
        <f t="shared" si="7"/>
        <v>1.05130335774219</v>
      </c>
      <c r="P51" s="10">
        <f t="shared" si="7"/>
        <v>0.914086429173959</v>
      </c>
      <c r="Q51" s="10">
        <f t="shared" si="7"/>
        <v>1.84277311408648</v>
      </c>
      <c r="R51" s="10">
        <f t="shared" si="7"/>
        <v>0.503413100743316</v>
      </c>
      <c r="S51" s="4"/>
      <c r="T51" s="4"/>
      <c r="U51" s="4"/>
      <c r="V51" s="4"/>
      <c r="W51" s="4"/>
      <c r="X51" s="4"/>
    </row>
  </sheetData>
  <mergeCells count="26">
    <mergeCell ref="A1:R1"/>
    <mergeCell ref="A2:B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27:R27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阿易</dc:creator>
  <cp:lastModifiedBy>韦磊</cp:lastModifiedBy>
  <dcterms:created xsi:type="dcterms:W3CDTF">2019-09-02T07:49:00Z</dcterms:created>
  <dcterms:modified xsi:type="dcterms:W3CDTF">2022-01-08T02:32:27Z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KSOReadingLayout">
    <vt:bool>true</vt:bool>
  </property>
</Properties>
</file>