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ill/Desktop/"/>
    </mc:Choice>
  </mc:AlternateContent>
  <xr:revisionPtr revIDLastSave="0" documentId="8_{410992D4-6C70-644C-9C09-0D4657F12A83}" xr6:coauthVersionLast="47" xr6:coauthVersionMax="47" xr10:uidLastSave="{00000000-0000-0000-0000-000000000000}"/>
  <bookViews>
    <workbookView xWindow="0" yWindow="0" windowWidth="28800" windowHeight="18000" xr2:uid="{B29527F5-3714-A044-959D-950EBF263EC4}"/>
  </bookViews>
  <sheets>
    <sheet name="Sheet1" sheetId="1" r:id="rId1"/>
  </sheets>
  <definedNames>
    <definedName name="_xlnm._FilterDatabase" localSheetId="0" hidden="1">Sheet1!$A$1:$M$156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18" i="1" l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" i="1"/>
  <c r="M7" i="1"/>
  <c r="M8" i="1"/>
  <c r="M9" i="1"/>
  <c r="M10" i="1"/>
  <c r="M11" i="1"/>
  <c r="M12" i="1"/>
  <c r="M13" i="1"/>
  <c r="M14" i="1"/>
  <c r="M15" i="1"/>
  <c r="M16" i="1"/>
  <c r="M17" i="1"/>
  <c r="M42" i="1"/>
  <c r="M43" i="1"/>
  <c r="M44" i="1"/>
  <c r="M45" i="1"/>
  <c r="M33" i="1"/>
  <c r="M34" i="1"/>
  <c r="M35" i="1"/>
  <c r="M36" i="1"/>
  <c r="M37" i="1"/>
  <c r="M38" i="1"/>
  <c r="M39" i="1"/>
  <c r="M40" i="1"/>
  <c r="M41" i="1"/>
  <c r="M3" i="1"/>
  <c r="M4" i="1"/>
  <c r="M5" i="1"/>
  <c r="M2" i="1"/>
</calcChain>
</file>

<file path=xl/sharedStrings.xml><?xml version="1.0" encoding="utf-8"?>
<sst xmlns="http://schemas.openxmlformats.org/spreadsheetml/2006/main" count="403" uniqueCount="32">
  <si>
    <t>Group</t>
    <phoneticPr fontId="1" type="noConversion"/>
  </si>
  <si>
    <t>Non-invasion</t>
  </si>
  <si>
    <t>Invasion</t>
  </si>
  <si>
    <t>Age</t>
  </si>
  <si>
    <t>Breast Surgery</t>
    <phoneticPr fontId="1" type="noConversion"/>
  </si>
  <si>
    <t>mastectomy</t>
  </si>
  <si>
    <t>lumpectomy</t>
  </si>
  <si>
    <t>Non-Invasion</t>
    <phoneticPr fontId="1" type="noConversion"/>
  </si>
  <si>
    <t>sii</t>
    <phoneticPr fontId="1" type="noConversion"/>
  </si>
  <si>
    <t>plate</t>
    <phoneticPr fontId="1" type="noConversion"/>
  </si>
  <si>
    <t>lym</t>
    <phoneticPr fontId="1" type="noConversion"/>
  </si>
  <si>
    <t>neu</t>
    <phoneticPr fontId="1" type="noConversion"/>
  </si>
  <si>
    <t>Invasion</t>
    <phoneticPr fontId="1" type="noConversion"/>
  </si>
  <si>
    <t>Non-invasion</t>
    <phoneticPr fontId="1" type="noConversion"/>
  </si>
  <si>
    <t>Axillary surgery</t>
    <phoneticPr fontId="1" type="noConversion"/>
  </si>
  <si>
    <t>SLNB</t>
  </si>
  <si>
    <t>ALND</t>
  </si>
  <si>
    <t>Anatomic neoplasm subdivisions</t>
    <phoneticPr fontId="1" type="noConversion"/>
  </si>
  <si>
    <t>Left</t>
  </si>
  <si>
    <t>Right</t>
  </si>
  <si>
    <t>Menstruation</t>
    <phoneticPr fontId="1" type="noConversion"/>
  </si>
  <si>
    <t>Pre-menopause</t>
  </si>
  <si>
    <t>Menopause</t>
  </si>
  <si>
    <t>ER</t>
    <phoneticPr fontId="1" type="noConversion"/>
  </si>
  <si>
    <t>PR</t>
    <phoneticPr fontId="1" type="noConversion"/>
  </si>
  <si>
    <t>HER2</t>
    <phoneticPr fontId="1" type="noConversion"/>
  </si>
  <si>
    <t>3+</t>
  </si>
  <si>
    <t>0+</t>
  </si>
  <si>
    <t>2+</t>
  </si>
  <si>
    <t>1+</t>
  </si>
  <si>
    <t>/</t>
    <phoneticPr fontId="1" type="noConversion"/>
  </si>
  <si>
    <t>lumpectomy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</si>
</sst>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_ "/>
    <numFmt numFmtId="181" formatCode="0_);[Red]\(0\)"/>
  </numFmts>
  <fonts count="6">
    <font>
      <sz val="12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1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name val="等线"/>
      <family val="2"/>
      <charset val="134"/>
      <scheme val="minor"/>
    </font>
    <font>
      <sz val="12"/>
      <name val="等线"/>
      <family val="4"/>
      <charset val="13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rgb="FF000000"/>
      </right>
      <top/>
      <bottom/>
      <diagonal/>
    </border>
    <border>
      <left style="thin">
        <color indexed="22"/>
      </left>
      <right style="thin">
        <color indexed="22"/>
      </right>
      <top/>
      <bottom/>
      <diagonal/>
    </border>
  </borders>
  <cellStyleXfs count="2">
    <xf numFmtId="0" fontId="0" fillId="0" borderId="0">
      <alignment vertical="center"/>
    </xf>
    <xf numFmtId="0" fontId="3" fillId="0" borderId="0"/>
  </cellStyleXfs>
  <cellXfs count="16">
    <xf numFmtId="0" fontId="0" fillId="0" borderId="0" xfId="0">
      <alignment vertical="center"/>
    </xf>
    <xf numFmtId="0" fontId="2" fillId="0" borderId="5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0" xfId="1" applyFont="1" applyFill="1" applyAlignment="1">
      <alignment horizontal="center"/>
    </xf>
    <xf numFmtId="0" fontId="4" fillId="0" borderId="0" xfId="0" applyFont="1" applyFill="1">
      <alignment vertical="center"/>
    </xf>
    <xf numFmtId="0" fontId="2" fillId="0" borderId="2" xfId="0" applyFont="1" applyFill="1" applyBorder="1" applyAlignment="1"/>
    <xf numFmtId="0" fontId="2" fillId="0" borderId="4" xfId="1" applyFont="1" applyFill="1" applyBorder="1"/>
    <xf numFmtId="0" fontId="2" fillId="0" borderId="0" xfId="1" applyFont="1" applyFill="1"/>
    <xf numFmtId="0" fontId="5" fillId="0" borderId="0" xfId="0" applyFont="1" applyFill="1">
      <alignment vertical="center"/>
    </xf>
    <xf numFmtId="0" fontId="2" fillId="0" borderId="3" xfId="0" applyFont="1" applyFill="1" applyBorder="1" applyAlignment="1"/>
    <xf numFmtId="181" fontId="4" fillId="0" borderId="0" xfId="0" applyNumberFormat="1" applyFont="1" applyFill="1">
      <alignment vertical="center"/>
    </xf>
    <xf numFmtId="176" fontId="4" fillId="0" borderId="0" xfId="0" applyNumberFormat="1" applyFont="1" applyFill="1">
      <alignment vertical="center"/>
    </xf>
    <xf numFmtId="0" fontId="4" fillId="0" borderId="6" xfId="0" applyFont="1" applyFill="1" applyBorder="1">
      <alignment vertical="center"/>
    </xf>
    <xf numFmtId="0" fontId="2" fillId="0" borderId="6" xfId="1" applyFont="1" applyFill="1" applyBorder="1"/>
    <xf numFmtId="0" fontId="2" fillId="0" borderId="0" xfId="0" applyFont="1" applyFill="1" applyBorder="1" applyAlignment="1"/>
    <xf numFmtId="0" fontId="2" fillId="0" borderId="0" xfId="0" applyFont="1" applyFill="1" applyAlignment="1"/>
  </cellXfs>
  <cellStyles count="2">
    <cellStyle name="常规" xfId="0" builtinId="0"/>
    <cellStyle name="常规_Sheet1" xfId="1" xr:uid="{820D6025-7533-6D4E-97E0-834994E3D54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84F04A-1B93-F34D-8DAF-C9FBF19863DD}">
  <dimension ref="A1:M156"/>
  <sheetViews>
    <sheetView tabSelected="1" workbookViewId="0">
      <selection activeCell="H9" sqref="H9"/>
    </sheetView>
  </sheetViews>
  <sheetFormatPr baseColWidth="10" defaultRowHeight="16"/>
  <cols>
    <col min="1" max="1" width="13.6640625" style="4" customWidth="1"/>
    <col min="2" max="2" width="10.83203125" style="4"/>
    <col min="3" max="9" width="18" style="4" customWidth="1"/>
    <col min="10" max="16384" width="10.83203125" style="4"/>
  </cols>
  <sheetData>
    <row r="1" spans="1:13">
      <c r="A1" s="2" t="s">
        <v>0</v>
      </c>
      <c r="B1" s="2" t="s">
        <v>3</v>
      </c>
      <c r="C1" s="2" t="s">
        <v>4</v>
      </c>
      <c r="D1" s="1" t="s">
        <v>14</v>
      </c>
      <c r="E1" s="2" t="s">
        <v>17</v>
      </c>
      <c r="F1" s="3" t="s">
        <v>20</v>
      </c>
      <c r="G1" s="3" t="s">
        <v>23</v>
      </c>
      <c r="H1" s="3" t="s">
        <v>24</v>
      </c>
      <c r="I1" s="3" t="s">
        <v>25</v>
      </c>
      <c r="J1" s="1" t="s">
        <v>10</v>
      </c>
      <c r="K1" s="1" t="s">
        <v>11</v>
      </c>
      <c r="L1" s="1" t="s">
        <v>9</v>
      </c>
      <c r="M1" s="1" t="s">
        <v>8</v>
      </c>
    </row>
    <row r="2" spans="1:13">
      <c r="A2" s="5" t="s">
        <v>1</v>
      </c>
      <c r="B2" s="6">
        <v>33</v>
      </c>
      <c r="C2" s="6" t="s">
        <v>5</v>
      </c>
      <c r="D2" s="6" t="s">
        <v>16</v>
      </c>
      <c r="E2" s="6" t="s">
        <v>18</v>
      </c>
      <c r="F2" s="4" t="s">
        <v>21</v>
      </c>
      <c r="G2" s="7">
        <v>60</v>
      </c>
      <c r="H2" s="4">
        <v>70</v>
      </c>
      <c r="I2" s="7" t="s">
        <v>26</v>
      </c>
      <c r="J2" s="8">
        <v>2.34</v>
      </c>
      <c r="K2" s="8">
        <v>3.59</v>
      </c>
      <c r="L2" s="8">
        <v>314</v>
      </c>
      <c r="M2" s="4">
        <f>K2*L2/J2</f>
        <v>481.73504273504278</v>
      </c>
    </row>
    <row r="3" spans="1:13">
      <c r="A3" s="9" t="s">
        <v>12</v>
      </c>
      <c r="B3" s="6">
        <v>38</v>
      </c>
      <c r="C3" s="6" t="s">
        <v>5</v>
      </c>
      <c r="D3" s="6" t="s">
        <v>16</v>
      </c>
      <c r="E3" s="6" t="s">
        <v>18</v>
      </c>
      <c r="F3" s="4" t="s">
        <v>21</v>
      </c>
      <c r="G3" s="7">
        <v>80</v>
      </c>
      <c r="H3" s="7">
        <v>90</v>
      </c>
      <c r="I3" s="7" t="s">
        <v>26</v>
      </c>
      <c r="J3" s="4">
        <v>1.546</v>
      </c>
      <c r="K3" s="4">
        <v>2.17</v>
      </c>
      <c r="L3" s="4">
        <v>329</v>
      </c>
      <c r="M3" s="4">
        <f t="shared" ref="M3:M66" si="0">K3*L3/J3</f>
        <v>461.79172056921084</v>
      </c>
    </row>
    <row r="4" spans="1:13">
      <c r="A4" s="9" t="s">
        <v>1</v>
      </c>
      <c r="B4" s="6">
        <v>40</v>
      </c>
      <c r="C4" s="6" t="s">
        <v>5</v>
      </c>
      <c r="D4" s="6" t="s">
        <v>15</v>
      </c>
      <c r="E4" s="6" t="s">
        <v>18</v>
      </c>
      <c r="F4" s="4" t="s">
        <v>21</v>
      </c>
      <c r="G4" s="7">
        <v>90</v>
      </c>
      <c r="H4" s="7">
        <v>60</v>
      </c>
      <c r="I4" s="7" t="s">
        <v>27</v>
      </c>
      <c r="J4" s="4">
        <v>2.71</v>
      </c>
      <c r="K4" s="4">
        <v>3.11</v>
      </c>
      <c r="L4" s="4">
        <v>352</v>
      </c>
      <c r="M4" s="4">
        <f t="shared" si="0"/>
        <v>403.95571955719561</v>
      </c>
    </row>
    <row r="5" spans="1:13">
      <c r="A5" s="9" t="s">
        <v>1</v>
      </c>
      <c r="B5" s="6">
        <v>42</v>
      </c>
      <c r="C5" s="6" t="s">
        <v>6</v>
      </c>
      <c r="D5" s="6" t="s">
        <v>15</v>
      </c>
      <c r="E5" s="6" t="s">
        <v>18</v>
      </c>
      <c r="F5" s="4" t="s">
        <v>21</v>
      </c>
      <c r="G5" s="7">
        <v>80</v>
      </c>
      <c r="H5" s="7">
        <v>90</v>
      </c>
      <c r="I5" s="4" t="s">
        <v>26</v>
      </c>
      <c r="J5" s="4">
        <v>1.51</v>
      </c>
      <c r="K5" s="4">
        <v>2.11</v>
      </c>
      <c r="L5" s="4">
        <v>351</v>
      </c>
      <c r="M5" s="4">
        <f t="shared" si="0"/>
        <v>490.47019867549665</v>
      </c>
    </row>
    <row r="6" spans="1:13">
      <c r="A6" s="9" t="s">
        <v>1</v>
      </c>
      <c r="B6" s="6">
        <v>43</v>
      </c>
      <c r="C6" s="6" t="s">
        <v>5</v>
      </c>
      <c r="D6" s="6" t="s">
        <v>16</v>
      </c>
      <c r="E6" s="6" t="s">
        <v>19</v>
      </c>
      <c r="F6" s="8" t="s">
        <v>21</v>
      </c>
      <c r="G6" s="7">
        <v>90</v>
      </c>
      <c r="H6" s="7">
        <v>70</v>
      </c>
      <c r="I6" s="7" t="s">
        <v>28</v>
      </c>
      <c r="J6" s="4">
        <v>1.98</v>
      </c>
      <c r="K6" s="4">
        <v>2.98</v>
      </c>
      <c r="L6" s="4">
        <v>188</v>
      </c>
      <c r="M6" s="4">
        <f t="shared" si="0"/>
        <v>282.94949494949498</v>
      </c>
    </row>
    <row r="7" spans="1:13">
      <c r="A7" s="9" t="s">
        <v>1</v>
      </c>
      <c r="B7" s="6">
        <v>45</v>
      </c>
      <c r="C7" s="6" t="s">
        <v>5</v>
      </c>
      <c r="D7" s="6" t="s">
        <v>15</v>
      </c>
      <c r="E7" s="6" t="s">
        <v>18</v>
      </c>
      <c r="F7" s="4" t="s">
        <v>21</v>
      </c>
      <c r="G7" s="7">
        <v>50</v>
      </c>
      <c r="H7" s="7">
        <v>80</v>
      </c>
      <c r="I7" s="7" t="s">
        <v>29</v>
      </c>
      <c r="J7" s="4">
        <v>1.48</v>
      </c>
      <c r="K7" s="4">
        <v>2.4900000000000002</v>
      </c>
      <c r="L7" s="4">
        <v>168</v>
      </c>
      <c r="M7" s="4">
        <f t="shared" si="0"/>
        <v>282.6486486486487</v>
      </c>
    </row>
    <row r="8" spans="1:13">
      <c r="A8" s="9" t="s">
        <v>1</v>
      </c>
      <c r="B8" s="6">
        <v>47</v>
      </c>
      <c r="C8" s="6" t="s">
        <v>5</v>
      </c>
      <c r="D8" s="6" t="s">
        <v>15</v>
      </c>
      <c r="E8" s="6" t="s">
        <v>19</v>
      </c>
      <c r="F8" s="4" t="s">
        <v>21</v>
      </c>
      <c r="G8" s="7">
        <v>80</v>
      </c>
      <c r="H8" s="7">
        <v>90</v>
      </c>
      <c r="I8" s="7" t="s">
        <v>28</v>
      </c>
      <c r="J8" s="4">
        <v>3.39</v>
      </c>
      <c r="K8" s="4">
        <v>1.56</v>
      </c>
      <c r="L8" s="4">
        <v>150</v>
      </c>
      <c r="M8" s="4">
        <f t="shared" si="0"/>
        <v>69.026548672566364</v>
      </c>
    </row>
    <row r="9" spans="1:13">
      <c r="A9" s="9" t="s">
        <v>1</v>
      </c>
      <c r="B9" s="6">
        <v>48</v>
      </c>
      <c r="C9" s="6" t="s">
        <v>5</v>
      </c>
      <c r="D9" s="6" t="s">
        <v>16</v>
      </c>
      <c r="E9" s="6" t="s">
        <v>19</v>
      </c>
      <c r="F9" s="8" t="s">
        <v>21</v>
      </c>
      <c r="G9" s="7">
        <v>80</v>
      </c>
      <c r="H9" s="7">
        <v>0</v>
      </c>
      <c r="I9" s="7" t="s">
        <v>29</v>
      </c>
      <c r="J9" s="4">
        <v>2.38</v>
      </c>
      <c r="K9" s="4">
        <v>2.0499999999999998</v>
      </c>
      <c r="L9" s="4">
        <v>236</v>
      </c>
      <c r="M9" s="4">
        <f t="shared" si="0"/>
        <v>203.27731092436974</v>
      </c>
    </row>
    <row r="10" spans="1:13">
      <c r="A10" s="9" t="s">
        <v>1</v>
      </c>
      <c r="B10" s="6">
        <v>49</v>
      </c>
      <c r="C10" s="6" t="s">
        <v>5</v>
      </c>
      <c r="D10" s="6" t="s">
        <v>16</v>
      </c>
      <c r="E10" s="6" t="s">
        <v>19</v>
      </c>
      <c r="F10" s="4" t="s">
        <v>21</v>
      </c>
      <c r="G10" s="7">
        <v>90</v>
      </c>
      <c r="H10" s="7">
        <v>0</v>
      </c>
      <c r="I10" s="7" t="s">
        <v>26</v>
      </c>
      <c r="J10" s="4">
        <v>2.4300000000000002</v>
      </c>
      <c r="K10" s="4">
        <v>3.7</v>
      </c>
      <c r="L10" s="4">
        <v>192</v>
      </c>
      <c r="M10" s="4">
        <f t="shared" si="0"/>
        <v>292.34567901234567</v>
      </c>
    </row>
    <row r="11" spans="1:13">
      <c r="A11" s="9" t="s">
        <v>1</v>
      </c>
      <c r="B11" s="6">
        <v>49</v>
      </c>
      <c r="C11" s="6" t="s">
        <v>5</v>
      </c>
      <c r="D11" s="6" t="s">
        <v>16</v>
      </c>
      <c r="E11" s="6" t="s">
        <v>19</v>
      </c>
      <c r="F11" s="4" t="s">
        <v>21</v>
      </c>
      <c r="G11" s="7">
        <v>0</v>
      </c>
      <c r="H11" s="7">
        <v>10</v>
      </c>
      <c r="I11" s="7" t="s">
        <v>27</v>
      </c>
      <c r="J11" s="4">
        <v>1.84</v>
      </c>
      <c r="K11" s="4">
        <v>3.73</v>
      </c>
      <c r="L11" s="4">
        <v>144</v>
      </c>
      <c r="M11" s="4">
        <f t="shared" si="0"/>
        <v>291.91304347826087</v>
      </c>
    </row>
    <row r="12" spans="1:13">
      <c r="A12" s="9" t="s">
        <v>1</v>
      </c>
      <c r="B12" s="6">
        <v>49</v>
      </c>
      <c r="C12" s="6" t="s">
        <v>5</v>
      </c>
      <c r="D12" s="6" t="s">
        <v>16</v>
      </c>
      <c r="E12" s="6" t="s">
        <v>19</v>
      </c>
      <c r="F12" s="8" t="s">
        <v>21</v>
      </c>
      <c r="G12" s="4">
        <v>75</v>
      </c>
      <c r="H12" s="7">
        <v>80</v>
      </c>
      <c r="I12" s="7" t="s">
        <v>28</v>
      </c>
      <c r="J12" s="4">
        <v>1.69</v>
      </c>
      <c r="K12" s="4">
        <v>2.58</v>
      </c>
      <c r="L12" s="4">
        <v>199</v>
      </c>
      <c r="M12" s="4">
        <f t="shared" si="0"/>
        <v>303.7988165680473</v>
      </c>
    </row>
    <row r="13" spans="1:13">
      <c r="A13" s="9" t="s">
        <v>1</v>
      </c>
      <c r="B13" s="6">
        <v>50</v>
      </c>
      <c r="C13" s="6" t="s">
        <v>6</v>
      </c>
      <c r="D13" s="6" t="s">
        <v>16</v>
      </c>
      <c r="E13" s="6" t="s">
        <v>19</v>
      </c>
      <c r="F13" s="4" t="s">
        <v>21</v>
      </c>
      <c r="G13" s="7">
        <v>0</v>
      </c>
      <c r="H13" s="7">
        <v>20</v>
      </c>
      <c r="I13" s="4" t="s">
        <v>28</v>
      </c>
      <c r="J13" s="4">
        <v>2.2200000000000002</v>
      </c>
      <c r="K13" s="4">
        <v>2.02</v>
      </c>
      <c r="L13" s="4">
        <v>202</v>
      </c>
      <c r="M13" s="4">
        <f t="shared" si="0"/>
        <v>183.80180180180179</v>
      </c>
    </row>
    <row r="14" spans="1:13">
      <c r="A14" s="9" t="s">
        <v>1</v>
      </c>
      <c r="B14" s="6">
        <v>50</v>
      </c>
      <c r="C14" s="6" t="s">
        <v>5</v>
      </c>
      <c r="D14" s="6" t="s">
        <v>16</v>
      </c>
      <c r="E14" s="6" t="s">
        <v>18</v>
      </c>
      <c r="F14" s="4" t="s">
        <v>21</v>
      </c>
      <c r="G14" s="7">
        <v>90</v>
      </c>
      <c r="H14" s="7">
        <v>0</v>
      </c>
      <c r="I14" s="7" t="s">
        <v>27</v>
      </c>
      <c r="J14" s="4">
        <v>2.15</v>
      </c>
      <c r="K14" s="4">
        <v>2.02</v>
      </c>
      <c r="L14" s="4">
        <v>234</v>
      </c>
      <c r="M14" s="4">
        <f t="shared" si="0"/>
        <v>219.85116279069769</v>
      </c>
    </row>
    <row r="15" spans="1:13">
      <c r="A15" s="9" t="s">
        <v>1</v>
      </c>
      <c r="B15" s="6">
        <v>50</v>
      </c>
      <c r="C15" s="6" t="s">
        <v>5</v>
      </c>
      <c r="D15" s="6" t="s">
        <v>16</v>
      </c>
      <c r="E15" s="6" t="s">
        <v>19</v>
      </c>
      <c r="F15" s="8" t="s">
        <v>21</v>
      </c>
      <c r="G15" s="7">
        <v>80</v>
      </c>
      <c r="H15" s="4">
        <v>7</v>
      </c>
      <c r="I15" s="4" t="s">
        <v>28</v>
      </c>
      <c r="J15" s="4">
        <v>3.54</v>
      </c>
      <c r="K15" s="4">
        <v>4.47</v>
      </c>
      <c r="L15" s="4">
        <v>255</v>
      </c>
      <c r="M15" s="4">
        <f t="shared" si="0"/>
        <v>321.99152542372877</v>
      </c>
    </row>
    <row r="16" spans="1:13">
      <c r="A16" s="9" t="s">
        <v>1</v>
      </c>
      <c r="B16" s="6">
        <v>51</v>
      </c>
      <c r="C16" s="6" t="s">
        <v>6</v>
      </c>
      <c r="D16" s="6" t="s">
        <v>15</v>
      </c>
      <c r="E16" s="6" t="s">
        <v>19</v>
      </c>
      <c r="F16" s="4" t="s">
        <v>21</v>
      </c>
      <c r="G16" s="7">
        <v>0</v>
      </c>
      <c r="H16" s="7">
        <v>0</v>
      </c>
      <c r="I16" s="7" t="s">
        <v>30</v>
      </c>
      <c r="J16" s="4">
        <v>2.67</v>
      </c>
      <c r="K16" s="4">
        <v>3.01</v>
      </c>
      <c r="L16" s="4">
        <v>211</v>
      </c>
      <c r="M16" s="4">
        <f t="shared" si="0"/>
        <v>237.86891385767788</v>
      </c>
    </row>
    <row r="17" spans="1:13">
      <c r="A17" s="9" t="s">
        <v>1</v>
      </c>
      <c r="B17" s="6">
        <v>52</v>
      </c>
      <c r="C17" s="6" t="s">
        <v>6</v>
      </c>
      <c r="D17" s="6" t="s">
        <v>15</v>
      </c>
      <c r="E17" s="6" t="s">
        <v>18</v>
      </c>
      <c r="F17" s="4" t="s">
        <v>21</v>
      </c>
      <c r="G17" s="4">
        <v>90</v>
      </c>
      <c r="H17" s="7">
        <v>0</v>
      </c>
      <c r="I17" s="7" t="s">
        <v>28</v>
      </c>
      <c r="J17" s="4">
        <v>1.98</v>
      </c>
      <c r="K17" s="4">
        <v>2.5</v>
      </c>
      <c r="L17" s="4">
        <v>214</v>
      </c>
      <c r="M17" s="4">
        <f t="shared" si="0"/>
        <v>270.20202020202021</v>
      </c>
    </row>
    <row r="18" spans="1:13">
      <c r="A18" s="9" t="s">
        <v>1</v>
      </c>
      <c r="B18" s="6">
        <v>52</v>
      </c>
      <c r="C18" s="6" t="s">
        <v>5</v>
      </c>
      <c r="D18" s="6" t="s">
        <v>15</v>
      </c>
      <c r="E18" s="6" t="s">
        <v>18</v>
      </c>
      <c r="F18" s="4" t="s">
        <v>21</v>
      </c>
      <c r="G18" s="7">
        <v>90</v>
      </c>
      <c r="H18" s="4">
        <v>75</v>
      </c>
      <c r="I18" s="7" t="s">
        <v>26</v>
      </c>
      <c r="J18" s="4">
        <v>1.1100000000000001</v>
      </c>
      <c r="K18" s="4">
        <v>3.09</v>
      </c>
      <c r="L18" s="4">
        <v>199</v>
      </c>
      <c r="M18" s="4">
        <f t="shared" si="0"/>
        <v>553.97297297297291</v>
      </c>
    </row>
    <row r="19" spans="1:13">
      <c r="A19" s="9" t="s">
        <v>1</v>
      </c>
      <c r="B19" s="6">
        <v>53</v>
      </c>
      <c r="C19" s="6" t="s">
        <v>6</v>
      </c>
      <c r="D19" s="6" t="s">
        <v>16</v>
      </c>
      <c r="E19" s="6" t="s">
        <v>18</v>
      </c>
      <c r="F19" s="4" t="s">
        <v>21</v>
      </c>
      <c r="G19" s="7">
        <v>0</v>
      </c>
      <c r="H19" s="7">
        <v>0</v>
      </c>
      <c r="I19" s="7" t="s">
        <v>26</v>
      </c>
      <c r="J19" s="4">
        <v>1.94</v>
      </c>
      <c r="K19" s="4">
        <v>3.42</v>
      </c>
      <c r="L19" s="4">
        <v>288</v>
      </c>
      <c r="M19" s="4">
        <f t="shared" si="0"/>
        <v>507.71134020618558</v>
      </c>
    </row>
    <row r="20" spans="1:13">
      <c r="A20" s="9" t="s">
        <v>1</v>
      </c>
      <c r="B20" s="6">
        <v>54</v>
      </c>
      <c r="C20" s="6" t="s">
        <v>5</v>
      </c>
      <c r="D20" s="6" t="s">
        <v>16</v>
      </c>
      <c r="E20" s="6" t="s">
        <v>19</v>
      </c>
      <c r="F20" s="4" t="s">
        <v>21</v>
      </c>
      <c r="G20" s="7">
        <v>0</v>
      </c>
      <c r="H20" s="7">
        <v>0</v>
      </c>
      <c r="I20" s="7" t="s">
        <v>26</v>
      </c>
      <c r="J20" s="4">
        <v>1.7</v>
      </c>
      <c r="K20" s="4">
        <v>5.55</v>
      </c>
      <c r="L20" s="4">
        <v>254</v>
      </c>
      <c r="M20" s="4">
        <f t="shared" si="0"/>
        <v>829.23529411764707</v>
      </c>
    </row>
    <row r="21" spans="1:13">
      <c r="A21" s="9" t="s">
        <v>1</v>
      </c>
      <c r="B21" s="6">
        <v>55</v>
      </c>
      <c r="C21" s="6" t="s">
        <v>6</v>
      </c>
      <c r="D21" s="6" t="s">
        <v>16</v>
      </c>
      <c r="E21" s="6" t="s">
        <v>19</v>
      </c>
      <c r="F21" s="4" t="s">
        <v>21</v>
      </c>
      <c r="G21" s="7">
        <v>20</v>
      </c>
      <c r="H21" s="7">
        <v>75</v>
      </c>
      <c r="I21" s="7" t="s">
        <v>26</v>
      </c>
      <c r="J21" s="4">
        <v>1.6</v>
      </c>
      <c r="K21" s="4">
        <v>3.89</v>
      </c>
      <c r="L21" s="4">
        <v>244</v>
      </c>
      <c r="M21" s="4">
        <f t="shared" si="0"/>
        <v>593.22500000000002</v>
      </c>
    </row>
    <row r="22" spans="1:13">
      <c r="A22" s="9" t="s">
        <v>1</v>
      </c>
      <c r="B22" s="6">
        <v>56</v>
      </c>
      <c r="C22" s="6" t="s">
        <v>6</v>
      </c>
      <c r="D22" s="6" t="s">
        <v>16</v>
      </c>
      <c r="E22" s="6" t="s">
        <v>19</v>
      </c>
      <c r="F22" s="4" t="s">
        <v>21</v>
      </c>
      <c r="G22" s="7">
        <v>0</v>
      </c>
      <c r="H22" s="7">
        <v>0</v>
      </c>
      <c r="I22" s="4" t="s">
        <v>26</v>
      </c>
      <c r="J22" s="4">
        <v>0.99</v>
      </c>
      <c r="K22" s="4">
        <v>6.04</v>
      </c>
      <c r="L22" s="4">
        <v>266</v>
      </c>
      <c r="M22" s="4">
        <f t="shared" si="0"/>
        <v>1622.8686868686871</v>
      </c>
    </row>
    <row r="23" spans="1:13">
      <c r="A23" s="9" t="s">
        <v>1</v>
      </c>
      <c r="B23" s="6">
        <v>57</v>
      </c>
      <c r="C23" s="6" t="s">
        <v>5</v>
      </c>
      <c r="D23" s="6" t="s">
        <v>16</v>
      </c>
      <c r="E23" s="6" t="s">
        <v>19</v>
      </c>
      <c r="F23" s="4" t="s">
        <v>21</v>
      </c>
      <c r="G23" s="4">
        <v>90</v>
      </c>
      <c r="H23" s="7">
        <v>0</v>
      </c>
      <c r="I23" s="4" t="s">
        <v>26</v>
      </c>
      <c r="J23" s="8">
        <v>0.97</v>
      </c>
      <c r="K23" s="8">
        <v>2.06</v>
      </c>
      <c r="L23" s="8">
        <v>233</v>
      </c>
      <c r="M23" s="4">
        <f t="shared" si="0"/>
        <v>494.82474226804129</v>
      </c>
    </row>
    <row r="24" spans="1:13">
      <c r="A24" s="9" t="s">
        <v>1</v>
      </c>
      <c r="B24" s="6">
        <v>58</v>
      </c>
      <c r="C24" s="6" t="s">
        <v>6</v>
      </c>
      <c r="D24" s="6" t="s">
        <v>15</v>
      </c>
      <c r="E24" s="6" t="s">
        <v>18</v>
      </c>
      <c r="F24" s="4" t="s">
        <v>21</v>
      </c>
      <c r="G24" s="7">
        <v>0</v>
      </c>
      <c r="H24" s="7">
        <v>10</v>
      </c>
      <c r="I24" s="7" t="s">
        <v>28</v>
      </c>
      <c r="J24" s="8">
        <v>1.55</v>
      </c>
      <c r="K24" s="8">
        <v>4.07</v>
      </c>
      <c r="L24" s="8">
        <v>277</v>
      </c>
      <c r="M24" s="4">
        <f t="shared" si="0"/>
        <v>727.34838709677422</v>
      </c>
    </row>
    <row r="25" spans="1:13">
      <c r="A25" s="9" t="s">
        <v>1</v>
      </c>
      <c r="B25" s="6">
        <v>59</v>
      </c>
      <c r="C25" s="6" t="s">
        <v>5</v>
      </c>
      <c r="D25" s="6" t="s">
        <v>15</v>
      </c>
      <c r="E25" s="6" t="s">
        <v>18</v>
      </c>
      <c r="F25" s="8" t="s">
        <v>21</v>
      </c>
      <c r="G25" s="4">
        <v>80</v>
      </c>
      <c r="H25" s="7">
        <v>80</v>
      </c>
      <c r="I25" s="4" t="s">
        <v>27</v>
      </c>
      <c r="J25" s="4">
        <v>1.64</v>
      </c>
      <c r="K25" s="4">
        <v>3.37</v>
      </c>
      <c r="L25" s="4">
        <v>343</v>
      </c>
      <c r="M25" s="4">
        <f t="shared" si="0"/>
        <v>704.82317073170736</v>
      </c>
    </row>
    <row r="26" spans="1:13">
      <c r="A26" s="9" t="s">
        <v>1</v>
      </c>
      <c r="B26" s="6">
        <v>60</v>
      </c>
      <c r="C26" s="6" t="s">
        <v>31</v>
      </c>
      <c r="D26" s="7" t="s">
        <v>15</v>
      </c>
      <c r="E26" s="6" t="s">
        <v>18</v>
      </c>
      <c r="F26" s="4" t="s">
        <v>22</v>
      </c>
      <c r="G26" s="7">
        <v>5</v>
      </c>
      <c r="H26" s="7">
        <v>70</v>
      </c>
      <c r="I26" s="7" t="s">
        <v>26</v>
      </c>
      <c r="J26" s="4">
        <v>2.57</v>
      </c>
      <c r="K26" s="4">
        <v>2.33</v>
      </c>
      <c r="L26" s="4">
        <v>354</v>
      </c>
      <c r="M26" s="4">
        <f t="shared" si="0"/>
        <v>320.9416342412452</v>
      </c>
    </row>
    <row r="27" spans="1:13">
      <c r="A27" s="9" t="s">
        <v>1</v>
      </c>
      <c r="B27" s="6">
        <v>62</v>
      </c>
      <c r="C27" s="6" t="s">
        <v>6</v>
      </c>
      <c r="D27" s="7" t="s">
        <v>15</v>
      </c>
      <c r="E27" s="6" t="s">
        <v>19</v>
      </c>
      <c r="F27" s="4" t="s">
        <v>22</v>
      </c>
      <c r="G27" s="7">
        <v>0</v>
      </c>
      <c r="H27" s="7">
        <v>10</v>
      </c>
      <c r="I27" s="4" t="s">
        <v>26</v>
      </c>
      <c r="J27" s="4">
        <v>1.85</v>
      </c>
      <c r="K27" s="4">
        <v>5.36</v>
      </c>
      <c r="L27" s="4">
        <v>234</v>
      </c>
      <c r="M27" s="4">
        <f t="shared" si="0"/>
        <v>677.96756756756758</v>
      </c>
    </row>
    <row r="28" spans="1:13">
      <c r="A28" s="9" t="s">
        <v>12</v>
      </c>
      <c r="B28" s="6">
        <v>64</v>
      </c>
      <c r="C28" s="6" t="s">
        <v>6</v>
      </c>
      <c r="D28" s="7" t="s">
        <v>15</v>
      </c>
      <c r="E28" s="6" t="s">
        <v>19</v>
      </c>
      <c r="F28" s="4" t="s">
        <v>22</v>
      </c>
      <c r="G28" s="7">
        <v>0</v>
      </c>
      <c r="H28" s="7">
        <v>15</v>
      </c>
      <c r="I28" s="7" t="s">
        <v>28</v>
      </c>
      <c r="J28" s="4">
        <v>1.66</v>
      </c>
      <c r="K28" s="4">
        <v>3.32</v>
      </c>
      <c r="L28" s="4">
        <v>299</v>
      </c>
      <c r="M28" s="4">
        <f t="shared" si="0"/>
        <v>598</v>
      </c>
    </row>
    <row r="29" spans="1:13">
      <c r="A29" s="9" t="s">
        <v>1</v>
      </c>
      <c r="B29" s="6">
        <v>65</v>
      </c>
      <c r="C29" s="6" t="s">
        <v>5</v>
      </c>
      <c r="D29" s="7" t="s">
        <v>16</v>
      </c>
      <c r="E29" s="6" t="s">
        <v>19</v>
      </c>
      <c r="F29" s="4" t="s">
        <v>22</v>
      </c>
      <c r="G29" s="7">
        <v>0</v>
      </c>
      <c r="H29" s="7">
        <v>1</v>
      </c>
      <c r="I29" s="7" t="s">
        <v>27</v>
      </c>
      <c r="J29" s="4">
        <v>1.25</v>
      </c>
      <c r="K29" s="4">
        <v>2.7</v>
      </c>
      <c r="L29" s="4">
        <v>233</v>
      </c>
      <c r="M29" s="4">
        <f t="shared" si="0"/>
        <v>503.28000000000003</v>
      </c>
    </row>
    <row r="30" spans="1:13">
      <c r="A30" s="9" t="s">
        <v>1</v>
      </c>
      <c r="B30" s="6">
        <v>66</v>
      </c>
      <c r="C30" s="6" t="s">
        <v>6</v>
      </c>
      <c r="D30" s="7" t="s">
        <v>15</v>
      </c>
      <c r="E30" s="6" t="s">
        <v>19</v>
      </c>
      <c r="F30" s="4" t="s">
        <v>22</v>
      </c>
      <c r="G30" s="7">
        <v>90</v>
      </c>
      <c r="H30" s="7">
        <v>75</v>
      </c>
      <c r="I30" s="7" t="s">
        <v>29</v>
      </c>
      <c r="J30" s="4">
        <v>1.33</v>
      </c>
      <c r="K30" s="4">
        <v>5.32</v>
      </c>
      <c r="L30" s="4">
        <v>221</v>
      </c>
      <c r="M30" s="4">
        <f t="shared" si="0"/>
        <v>884</v>
      </c>
    </row>
    <row r="31" spans="1:13">
      <c r="A31" s="9" t="s">
        <v>1</v>
      </c>
      <c r="B31" s="7">
        <v>68</v>
      </c>
      <c r="C31" s="6" t="s">
        <v>5</v>
      </c>
      <c r="D31" s="6" t="s">
        <v>15</v>
      </c>
      <c r="E31" s="6" t="s">
        <v>18</v>
      </c>
      <c r="F31" s="4" t="s">
        <v>22</v>
      </c>
      <c r="G31" s="7">
        <v>90</v>
      </c>
      <c r="H31" s="10">
        <v>90</v>
      </c>
      <c r="I31" s="7" t="s">
        <v>26</v>
      </c>
      <c r="J31" s="4">
        <v>1.95</v>
      </c>
      <c r="K31" s="4">
        <v>3.33</v>
      </c>
      <c r="L31" s="4">
        <v>254</v>
      </c>
      <c r="M31" s="4">
        <f t="shared" si="0"/>
        <v>433.75384615384621</v>
      </c>
    </row>
    <row r="32" spans="1:13">
      <c r="A32" s="5" t="s">
        <v>7</v>
      </c>
      <c r="B32" s="6">
        <v>29</v>
      </c>
      <c r="C32" s="6" t="s">
        <v>5</v>
      </c>
      <c r="D32" s="6" t="s">
        <v>16</v>
      </c>
      <c r="E32" s="6" t="s">
        <v>18</v>
      </c>
      <c r="F32" s="4" t="s">
        <v>21</v>
      </c>
      <c r="G32" s="7">
        <v>0</v>
      </c>
      <c r="H32" s="7">
        <v>0</v>
      </c>
      <c r="I32" s="7" t="s">
        <v>29</v>
      </c>
      <c r="J32" s="4">
        <v>1.67</v>
      </c>
      <c r="K32" s="4">
        <v>2.29</v>
      </c>
      <c r="L32" s="4">
        <v>277</v>
      </c>
      <c r="M32" s="4">
        <f t="shared" si="0"/>
        <v>379.83832335329345</v>
      </c>
    </row>
    <row r="33" spans="1:13">
      <c r="A33" s="9" t="s">
        <v>2</v>
      </c>
      <c r="B33" s="6">
        <v>29</v>
      </c>
      <c r="C33" s="6" t="s">
        <v>5</v>
      </c>
      <c r="D33" s="6" t="s">
        <v>15</v>
      </c>
      <c r="E33" s="6" t="s">
        <v>19</v>
      </c>
      <c r="F33" s="4" t="s">
        <v>21</v>
      </c>
      <c r="G33" s="7">
        <v>95</v>
      </c>
      <c r="H33" s="7">
        <v>0</v>
      </c>
      <c r="I33" s="7" t="s">
        <v>28</v>
      </c>
      <c r="J33" s="4">
        <v>1.88</v>
      </c>
      <c r="K33" s="4">
        <v>4.57</v>
      </c>
      <c r="L33" s="4">
        <v>332</v>
      </c>
      <c r="M33" s="4">
        <f t="shared" si="0"/>
        <v>807.04255319148945</v>
      </c>
    </row>
    <row r="34" spans="1:13">
      <c r="A34" s="9" t="s">
        <v>2</v>
      </c>
      <c r="B34" s="6">
        <v>33</v>
      </c>
      <c r="C34" s="6" t="s">
        <v>6</v>
      </c>
      <c r="D34" s="6" t="s">
        <v>16</v>
      </c>
      <c r="E34" s="6" t="s">
        <v>19</v>
      </c>
      <c r="F34" s="8" t="s">
        <v>22</v>
      </c>
      <c r="G34" s="7">
        <v>0</v>
      </c>
      <c r="H34" s="7">
        <v>0</v>
      </c>
      <c r="I34" s="4" t="s">
        <v>26</v>
      </c>
      <c r="J34" s="4">
        <v>2.63</v>
      </c>
      <c r="K34" s="4">
        <v>3.93</v>
      </c>
      <c r="L34" s="4">
        <v>306</v>
      </c>
      <c r="M34" s="4">
        <f t="shared" si="0"/>
        <v>457.25475285171109</v>
      </c>
    </row>
    <row r="35" spans="1:13">
      <c r="A35" s="9" t="s">
        <v>2</v>
      </c>
      <c r="B35" s="6">
        <v>37</v>
      </c>
      <c r="C35" s="6" t="s">
        <v>5</v>
      </c>
      <c r="D35" s="6" t="s">
        <v>16</v>
      </c>
      <c r="E35" s="6" t="s">
        <v>18</v>
      </c>
      <c r="F35" s="4" t="s">
        <v>22</v>
      </c>
      <c r="G35" s="7">
        <v>20</v>
      </c>
      <c r="H35" s="4">
        <v>50</v>
      </c>
      <c r="I35" s="7" t="s">
        <v>27</v>
      </c>
      <c r="J35" s="4">
        <v>1.06</v>
      </c>
      <c r="K35" s="4">
        <v>3.59</v>
      </c>
      <c r="L35" s="4">
        <v>269</v>
      </c>
      <c r="M35" s="4">
        <f t="shared" si="0"/>
        <v>911.0471698113206</v>
      </c>
    </row>
    <row r="36" spans="1:13">
      <c r="A36" s="9" t="s">
        <v>2</v>
      </c>
      <c r="B36" s="6">
        <v>37</v>
      </c>
      <c r="C36" s="6" t="s">
        <v>5</v>
      </c>
      <c r="D36" s="6" t="s">
        <v>16</v>
      </c>
      <c r="E36" s="6" t="s">
        <v>18</v>
      </c>
      <c r="F36" s="4" t="s">
        <v>21</v>
      </c>
      <c r="G36" s="7">
        <v>50</v>
      </c>
      <c r="H36" s="7">
        <v>0</v>
      </c>
      <c r="I36" s="4" t="s">
        <v>27</v>
      </c>
      <c r="J36" s="8">
        <v>1.45</v>
      </c>
      <c r="K36" s="8">
        <v>2.16</v>
      </c>
      <c r="L36" s="8">
        <v>316</v>
      </c>
      <c r="M36" s="4">
        <f t="shared" si="0"/>
        <v>470.73103448275867</v>
      </c>
    </row>
    <row r="37" spans="1:13">
      <c r="A37" s="9" t="s">
        <v>2</v>
      </c>
      <c r="B37" s="6">
        <v>39</v>
      </c>
      <c r="C37" s="6" t="s">
        <v>6</v>
      </c>
      <c r="D37" s="6" t="s">
        <v>16</v>
      </c>
      <c r="E37" s="6" t="s">
        <v>18</v>
      </c>
      <c r="F37" s="8" t="s">
        <v>22</v>
      </c>
      <c r="G37" s="7">
        <v>100</v>
      </c>
      <c r="H37" s="7">
        <v>0</v>
      </c>
      <c r="I37" s="7" t="s">
        <v>26</v>
      </c>
      <c r="J37" s="4">
        <v>3.11</v>
      </c>
      <c r="K37" s="4">
        <v>6.93</v>
      </c>
      <c r="L37" s="4">
        <v>382</v>
      </c>
      <c r="M37" s="4">
        <f t="shared" si="0"/>
        <v>851.209003215434</v>
      </c>
    </row>
    <row r="38" spans="1:13">
      <c r="A38" s="9" t="s">
        <v>2</v>
      </c>
      <c r="B38" s="6">
        <v>39</v>
      </c>
      <c r="C38" s="6" t="s">
        <v>5</v>
      </c>
      <c r="D38" s="6" t="s">
        <v>16</v>
      </c>
      <c r="E38" s="6" t="s">
        <v>18</v>
      </c>
      <c r="F38" s="8" t="s">
        <v>22</v>
      </c>
      <c r="G38" s="7">
        <v>0</v>
      </c>
      <c r="H38" s="7">
        <v>0</v>
      </c>
      <c r="I38" s="4" t="s">
        <v>29</v>
      </c>
      <c r="J38" s="4">
        <v>2.19</v>
      </c>
      <c r="K38" s="4">
        <v>3.62</v>
      </c>
      <c r="L38" s="4">
        <v>392</v>
      </c>
      <c r="M38" s="4">
        <f t="shared" si="0"/>
        <v>647.96347031963467</v>
      </c>
    </row>
    <row r="39" spans="1:13">
      <c r="A39" s="9" t="s">
        <v>2</v>
      </c>
      <c r="B39" s="6">
        <v>40</v>
      </c>
      <c r="C39" s="6" t="s">
        <v>5</v>
      </c>
      <c r="D39" s="6" t="s">
        <v>15</v>
      </c>
      <c r="E39" s="6" t="s">
        <v>18</v>
      </c>
      <c r="F39" s="4" t="s">
        <v>22</v>
      </c>
      <c r="G39" s="4">
        <v>90</v>
      </c>
      <c r="H39" s="4">
        <v>80</v>
      </c>
      <c r="I39" s="7" t="s">
        <v>26</v>
      </c>
      <c r="J39" s="11">
        <v>1.71</v>
      </c>
      <c r="K39" s="11">
        <v>2.31</v>
      </c>
      <c r="L39" s="11">
        <v>331</v>
      </c>
      <c r="M39" s="4">
        <f t="shared" si="0"/>
        <v>447.14035087719299</v>
      </c>
    </row>
    <row r="40" spans="1:13">
      <c r="A40" s="9" t="s">
        <v>2</v>
      </c>
      <c r="B40" s="6">
        <v>40</v>
      </c>
      <c r="C40" s="7" t="s">
        <v>5</v>
      </c>
      <c r="D40" s="6" t="s">
        <v>16</v>
      </c>
      <c r="E40" s="6" t="s">
        <v>19</v>
      </c>
      <c r="F40" s="4" t="s">
        <v>22</v>
      </c>
      <c r="G40" s="7">
        <v>0</v>
      </c>
      <c r="H40" s="7">
        <v>0</v>
      </c>
      <c r="I40" s="7" t="s">
        <v>29</v>
      </c>
      <c r="J40" s="4">
        <v>2.2999999999999998</v>
      </c>
      <c r="K40" s="4">
        <v>4.1100000000000003</v>
      </c>
      <c r="L40" s="4">
        <v>285</v>
      </c>
      <c r="M40" s="4">
        <f t="shared" si="0"/>
        <v>509.2826086956523</v>
      </c>
    </row>
    <row r="41" spans="1:13">
      <c r="A41" s="9" t="s">
        <v>2</v>
      </c>
      <c r="B41" s="6">
        <v>41</v>
      </c>
      <c r="C41" s="7" t="s">
        <v>6</v>
      </c>
      <c r="D41" s="6" t="s">
        <v>16</v>
      </c>
      <c r="E41" s="6" t="s">
        <v>18</v>
      </c>
      <c r="F41" s="4" t="s">
        <v>22</v>
      </c>
      <c r="G41" s="7">
        <v>0</v>
      </c>
      <c r="H41" s="7">
        <v>5</v>
      </c>
      <c r="I41" s="7" t="s">
        <v>28</v>
      </c>
      <c r="J41" s="4">
        <v>1.97</v>
      </c>
      <c r="K41" s="4">
        <v>3.35</v>
      </c>
      <c r="L41" s="4">
        <v>281</v>
      </c>
      <c r="M41" s="4">
        <f t="shared" si="0"/>
        <v>477.84263959390864</v>
      </c>
    </row>
    <row r="42" spans="1:13">
      <c r="A42" s="9" t="s">
        <v>2</v>
      </c>
      <c r="B42" s="6">
        <v>41</v>
      </c>
      <c r="C42" s="7" t="s">
        <v>5</v>
      </c>
      <c r="D42" s="6" t="s">
        <v>16</v>
      </c>
      <c r="E42" s="6" t="s">
        <v>19</v>
      </c>
      <c r="F42" s="4" t="s">
        <v>22</v>
      </c>
      <c r="G42" s="4">
        <v>5</v>
      </c>
      <c r="H42" s="4">
        <v>15</v>
      </c>
      <c r="I42" s="4" t="s">
        <v>26</v>
      </c>
      <c r="J42" s="4">
        <v>1.95</v>
      </c>
      <c r="K42" s="4">
        <v>2.4</v>
      </c>
      <c r="L42" s="4">
        <v>183</v>
      </c>
      <c r="M42" s="4">
        <f t="shared" si="0"/>
        <v>225.23076923076923</v>
      </c>
    </row>
    <row r="43" spans="1:13">
      <c r="A43" s="9" t="s">
        <v>13</v>
      </c>
      <c r="B43" s="6">
        <v>42</v>
      </c>
      <c r="C43" s="7" t="s">
        <v>31</v>
      </c>
      <c r="D43" s="6" t="s">
        <v>16</v>
      </c>
      <c r="E43" s="6" t="s">
        <v>18</v>
      </c>
      <c r="F43" s="4" t="s">
        <v>22</v>
      </c>
      <c r="G43" s="7">
        <v>90</v>
      </c>
      <c r="H43" s="4">
        <v>0</v>
      </c>
      <c r="I43" s="7" t="s">
        <v>26</v>
      </c>
      <c r="J43" s="4">
        <v>2.33</v>
      </c>
      <c r="K43" s="4">
        <v>3.36</v>
      </c>
      <c r="L43" s="4">
        <v>215</v>
      </c>
      <c r="M43" s="4">
        <f t="shared" si="0"/>
        <v>310.0429184549356</v>
      </c>
    </row>
    <row r="44" spans="1:13">
      <c r="A44" s="9" t="s">
        <v>2</v>
      </c>
      <c r="B44" s="6">
        <v>42</v>
      </c>
      <c r="C44" s="7" t="s">
        <v>5</v>
      </c>
      <c r="D44" s="6" t="s">
        <v>16</v>
      </c>
      <c r="E44" s="6" t="s">
        <v>19</v>
      </c>
      <c r="F44" s="8" t="s">
        <v>21</v>
      </c>
      <c r="G44" s="7">
        <v>70</v>
      </c>
      <c r="H44" s="7">
        <v>0</v>
      </c>
      <c r="I44" s="4" t="s">
        <v>28</v>
      </c>
      <c r="J44" s="4">
        <v>1.64</v>
      </c>
      <c r="K44" s="4">
        <v>2.5</v>
      </c>
      <c r="L44" s="4">
        <v>210</v>
      </c>
      <c r="M44" s="4">
        <f t="shared" si="0"/>
        <v>320.1219512195122</v>
      </c>
    </row>
    <row r="45" spans="1:13">
      <c r="A45" s="9" t="s">
        <v>13</v>
      </c>
      <c r="B45" s="6">
        <v>43</v>
      </c>
      <c r="C45" s="7" t="s">
        <v>6</v>
      </c>
      <c r="D45" s="6" t="s">
        <v>16</v>
      </c>
      <c r="E45" s="6" t="s">
        <v>19</v>
      </c>
      <c r="F45" s="4" t="s">
        <v>21</v>
      </c>
      <c r="G45" s="7">
        <v>90</v>
      </c>
      <c r="H45" s="7">
        <v>20</v>
      </c>
      <c r="I45" s="7" t="s">
        <v>27</v>
      </c>
      <c r="J45" s="4">
        <v>1.51</v>
      </c>
      <c r="K45" s="4">
        <v>2.48</v>
      </c>
      <c r="L45" s="4">
        <v>196</v>
      </c>
      <c r="M45" s="4">
        <f t="shared" si="0"/>
        <v>321.90728476821192</v>
      </c>
    </row>
    <row r="46" spans="1:13">
      <c r="A46" s="9" t="s">
        <v>2</v>
      </c>
      <c r="B46" s="6">
        <v>43</v>
      </c>
      <c r="C46" s="7" t="s">
        <v>5</v>
      </c>
      <c r="D46" s="6" t="s">
        <v>16</v>
      </c>
      <c r="E46" s="6" t="s">
        <v>18</v>
      </c>
      <c r="F46" s="4" t="s">
        <v>22</v>
      </c>
      <c r="G46" s="7">
        <v>0</v>
      </c>
      <c r="H46" s="4">
        <v>0</v>
      </c>
      <c r="I46" s="4" t="s">
        <v>27</v>
      </c>
      <c r="J46" s="4">
        <v>2.4500000000000002</v>
      </c>
      <c r="K46" s="4">
        <v>3.32</v>
      </c>
      <c r="L46" s="4">
        <v>389</v>
      </c>
      <c r="M46" s="4">
        <f t="shared" si="0"/>
        <v>527.13469387755094</v>
      </c>
    </row>
    <row r="47" spans="1:13">
      <c r="A47" s="9" t="s">
        <v>13</v>
      </c>
      <c r="B47" s="6">
        <v>45</v>
      </c>
      <c r="C47" s="7" t="s">
        <v>6</v>
      </c>
      <c r="D47" s="6" t="s">
        <v>16</v>
      </c>
      <c r="E47" s="6" t="s">
        <v>19</v>
      </c>
      <c r="F47" s="4" t="s">
        <v>22</v>
      </c>
      <c r="G47" s="7">
        <v>50</v>
      </c>
      <c r="H47" s="7">
        <v>90</v>
      </c>
      <c r="I47" s="7" t="s">
        <v>28</v>
      </c>
      <c r="J47" s="4">
        <v>2.25</v>
      </c>
      <c r="K47" s="4">
        <v>2.4700000000000002</v>
      </c>
      <c r="L47" s="4">
        <v>190</v>
      </c>
      <c r="M47" s="4">
        <f t="shared" si="0"/>
        <v>208.57777777777778</v>
      </c>
    </row>
    <row r="48" spans="1:13">
      <c r="A48" s="9" t="s">
        <v>13</v>
      </c>
      <c r="B48" s="6">
        <v>45</v>
      </c>
      <c r="C48" s="7" t="s">
        <v>5</v>
      </c>
      <c r="D48" s="6" t="s">
        <v>16</v>
      </c>
      <c r="E48" s="6" t="s">
        <v>18</v>
      </c>
      <c r="F48" s="4" t="s">
        <v>22</v>
      </c>
      <c r="G48" s="7">
        <v>0</v>
      </c>
      <c r="H48" s="7">
        <v>0</v>
      </c>
      <c r="I48" s="4" t="s">
        <v>27</v>
      </c>
      <c r="J48" s="4">
        <v>2.27</v>
      </c>
      <c r="K48" s="4">
        <v>2.41</v>
      </c>
      <c r="L48" s="4">
        <v>233</v>
      </c>
      <c r="M48" s="4">
        <f t="shared" si="0"/>
        <v>247.37004405286348</v>
      </c>
    </row>
    <row r="49" spans="1:13">
      <c r="A49" s="9" t="s">
        <v>2</v>
      </c>
      <c r="B49" s="6">
        <v>46</v>
      </c>
      <c r="C49" s="7" t="s">
        <v>5</v>
      </c>
      <c r="D49" s="6" t="s">
        <v>16</v>
      </c>
      <c r="E49" s="6" t="s">
        <v>19</v>
      </c>
      <c r="F49" s="4" t="s">
        <v>22</v>
      </c>
      <c r="G49" s="7">
        <v>5</v>
      </c>
      <c r="H49" s="7">
        <v>0</v>
      </c>
      <c r="I49" s="4" t="s">
        <v>28</v>
      </c>
      <c r="J49" s="4">
        <v>1.91</v>
      </c>
      <c r="K49" s="4">
        <v>3.59</v>
      </c>
      <c r="L49" s="4">
        <v>184</v>
      </c>
      <c r="M49" s="4">
        <f t="shared" si="0"/>
        <v>345.84293193717275</v>
      </c>
    </row>
    <row r="50" spans="1:13">
      <c r="A50" s="9" t="s">
        <v>2</v>
      </c>
      <c r="B50" s="6">
        <v>46</v>
      </c>
      <c r="C50" s="7" t="s">
        <v>5</v>
      </c>
      <c r="D50" s="6" t="s">
        <v>15</v>
      </c>
      <c r="E50" s="6" t="s">
        <v>19</v>
      </c>
      <c r="F50" s="4" t="s">
        <v>22</v>
      </c>
      <c r="G50" s="7">
        <v>0</v>
      </c>
      <c r="H50" s="7">
        <v>15</v>
      </c>
      <c r="I50" s="12" t="s">
        <v>28</v>
      </c>
      <c r="J50" s="4">
        <v>1.36</v>
      </c>
      <c r="K50" s="4">
        <v>3.84</v>
      </c>
      <c r="L50" s="4">
        <v>166</v>
      </c>
      <c r="M50" s="4">
        <f t="shared" si="0"/>
        <v>468.7058823529411</v>
      </c>
    </row>
    <row r="51" spans="1:13">
      <c r="A51" s="9" t="s">
        <v>2</v>
      </c>
      <c r="B51" s="6">
        <v>47</v>
      </c>
      <c r="C51" s="7" t="s">
        <v>5</v>
      </c>
      <c r="D51" s="6" t="s">
        <v>16</v>
      </c>
      <c r="E51" s="6" t="s">
        <v>18</v>
      </c>
      <c r="F51" s="4" t="s">
        <v>21</v>
      </c>
      <c r="G51" s="7">
        <v>95</v>
      </c>
      <c r="H51" s="7">
        <v>90</v>
      </c>
      <c r="I51" s="4" t="s">
        <v>28</v>
      </c>
      <c r="J51" s="4">
        <v>1.64</v>
      </c>
      <c r="K51" s="4">
        <v>4.8099999999999996</v>
      </c>
      <c r="L51" s="4">
        <v>253</v>
      </c>
      <c r="M51" s="4">
        <f t="shared" si="0"/>
        <v>742.03048780487802</v>
      </c>
    </row>
    <row r="52" spans="1:13">
      <c r="A52" s="9" t="s">
        <v>2</v>
      </c>
      <c r="B52" s="6">
        <v>48</v>
      </c>
      <c r="C52" s="7" t="s">
        <v>5</v>
      </c>
      <c r="D52" s="6" t="s">
        <v>16</v>
      </c>
      <c r="E52" s="6" t="s">
        <v>18</v>
      </c>
      <c r="F52" s="4" t="s">
        <v>21</v>
      </c>
      <c r="G52" s="7">
        <v>90</v>
      </c>
      <c r="H52" s="7">
        <v>95</v>
      </c>
      <c r="I52" s="7" t="s">
        <v>26</v>
      </c>
      <c r="J52" s="4">
        <v>1.6</v>
      </c>
      <c r="K52" s="4">
        <v>2.23</v>
      </c>
      <c r="L52" s="4">
        <v>299</v>
      </c>
      <c r="M52" s="4">
        <f t="shared" si="0"/>
        <v>416.73124999999999</v>
      </c>
    </row>
    <row r="53" spans="1:13">
      <c r="A53" s="9" t="s">
        <v>2</v>
      </c>
      <c r="B53" s="6">
        <v>49</v>
      </c>
      <c r="C53" s="7" t="s">
        <v>5</v>
      </c>
      <c r="D53" s="7" t="s">
        <v>16</v>
      </c>
      <c r="E53" s="6" t="s">
        <v>19</v>
      </c>
      <c r="F53" s="4" t="s">
        <v>21</v>
      </c>
      <c r="G53" s="7">
        <v>0</v>
      </c>
      <c r="H53" s="7">
        <v>10</v>
      </c>
      <c r="I53" s="4" t="s">
        <v>26</v>
      </c>
      <c r="J53" s="4">
        <v>2.33</v>
      </c>
      <c r="K53" s="4">
        <v>3.79</v>
      </c>
      <c r="L53" s="4">
        <v>186</v>
      </c>
      <c r="M53" s="4">
        <f t="shared" si="0"/>
        <v>302.54935622317601</v>
      </c>
    </row>
    <row r="54" spans="1:13">
      <c r="A54" s="9" t="s">
        <v>2</v>
      </c>
      <c r="B54" s="7">
        <v>50</v>
      </c>
      <c r="C54" s="6" t="s">
        <v>5</v>
      </c>
      <c r="D54" s="7" t="s">
        <v>16</v>
      </c>
      <c r="E54" s="6" t="s">
        <v>19</v>
      </c>
      <c r="F54" s="4" t="s">
        <v>21</v>
      </c>
      <c r="G54" s="4">
        <v>0</v>
      </c>
      <c r="H54" s="7">
        <v>5</v>
      </c>
      <c r="I54" s="7" t="s">
        <v>28</v>
      </c>
      <c r="J54" s="4">
        <v>2.34</v>
      </c>
      <c r="K54" s="4">
        <v>6.59</v>
      </c>
      <c r="L54" s="4">
        <v>320</v>
      </c>
      <c r="M54" s="4">
        <f t="shared" si="0"/>
        <v>901.19658119658129</v>
      </c>
    </row>
    <row r="55" spans="1:13">
      <c r="A55" s="9" t="s">
        <v>2</v>
      </c>
      <c r="B55" s="7">
        <v>52</v>
      </c>
      <c r="C55" s="6" t="s">
        <v>5</v>
      </c>
      <c r="D55" s="7" t="s">
        <v>16</v>
      </c>
      <c r="E55" s="6" t="s">
        <v>19</v>
      </c>
      <c r="F55" s="4" t="s">
        <v>21</v>
      </c>
      <c r="G55" s="12">
        <v>60</v>
      </c>
      <c r="H55" s="4">
        <v>10</v>
      </c>
      <c r="I55" s="4" t="s">
        <v>29</v>
      </c>
      <c r="J55" s="11">
        <v>2.88</v>
      </c>
      <c r="K55" s="11">
        <v>6.35</v>
      </c>
      <c r="L55" s="11">
        <v>228</v>
      </c>
      <c r="M55" s="4">
        <f t="shared" si="0"/>
        <v>502.70833333333331</v>
      </c>
    </row>
    <row r="56" spans="1:13">
      <c r="A56" s="9" t="s">
        <v>2</v>
      </c>
      <c r="B56" s="7">
        <v>54</v>
      </c>
      <c r="C56" s="6" t="s">
        <v>5</v>
      </c>
      <c r="D56" s="7" t="s">
        <v>15</v>
      </c>
      <c r="E56" s="6" t="s">
        <v>18</v>
      </c>
      <c r="F56" s="4" t="s">
        <v>21</v>
      </c>
      <c r="G56" s="4">
        <v>80</v>
      </c>
      <c r="H56" s="4">
        <v>90</v>
      </c>
      <c r="I56" s="4" t="s">
        <v>27</v>
      </c>
      <c r="J56" s="4">
        <v>2.69</v>
      </c>
      <c r="K56" s="4">
        <v>3.22</v>
      </c>
      <c r="L56" s="4">
        <v>193</v>
      </c>
      <c r="M56" s="4">
        <f t="shared" si="0"/>
        <v>231.02602230483274</v>
      </c>
    </row>
    <row r="57" spans="1:13">
      <c r="A57" s="9" t="s">
        <v>2</v>
      </c>
      <c r="B57" s="7">
        <v>56</v>
      </c>
      <c r="C57" s="6" t="s">
        <v>6</v>
      </c>
      <c r="D57" s="7" t="s">
        <v>16</v>
      </c>
      <c r="E57" s="6" t="s">
        <v>19</v>
      </c>
      <c r="F57" s="4" t="s">
        <v>21</v>
      </c>
      <c r="G57" s="4">
        <v>70</v>
      </c>
      <c r="H57" s="4">
        <v>70</v>
      </c>
      <c r="I57" s="7" t="s">
        <v>28</v>
      </c>
      <c r="J57" s="4">
        <v>2.33</v>
      </c>
      <c r="K57" s="4">
        <v>1.91</v>
      </c>
      <c r="L57" s="4">
        <v>299</v>
      </c>
      <c r="M57" s="4">
        <f t="shared" si="0"/>
        <v>245.10300429184551</v>
      </c>
    </row>
    <row r="58" spans="1:13">
      <c r="A58" s="9" t="s">
        <v>2</v>
      </c>
      <c r="B58" s="7">
        <v>57</v>
      </c>
      <c r="C58" s="6" t="s">
        <v>5</v>
      </c>
      <c r="D58" s="7" t="s">
        <v>15</v>
      </c>
      <c r="E58" s="6" t="s">
        <v>19</v>
      </c>
      <c r="F58" s="4" t="s">
        <v>21</v>
      </c>
      <c r="G58" s="4">
        <v>0</v>
      </c>
      <c r="H58" s="7">
        <v>20</v>
      </c>
      <c r="I58" s="7" t="s">
        <v>26</v>
      </c>
      <c r="J58" s="4">
        <v>1.66</v>
      </c>
      <c r="K58" s="4">
        <v>3.13</v>
      </c>
      <c r="L58" s="4">
        <v>233</v>
      </c>
      <c r="M58" s="4">
        <f t="shared" si="0"/>
        <v>439.3313253012048</v>
      </c>
    </row>
    <row r="59" spans="1:13">
      <c r="A59" s="9" t="s">
        <v>2</v>
      </c>
      <c r="B59" s="7">
        <v>59</v>
      </c>
      <c r="C59" s="6" t="s">
        <v>5</v>
      </c>
      <c r="D59" s="7" t="s">
        <v>15</v>
      </c>
      <c r="E59" s="7" t="s">
        <v>19</v>
      </c>
      <c r="F59" s="4" t="s">
        <v>21</v>
      </c>
      <c r="G59" s="4">
        <v>90</v>
      </c>
      <c r="H59" s="4">
        <v>0</v>
      </c>
      <c r="I59" s="4" t="s">
        <v>26</v>
      </c>
      <c r="J59" s="4">
        <v>1.3251999999999999</v>
      </c>
      <c r="K59" s="4">
        <v>7.84</v>
      </c>
      <c r="L59" s="4">
        <v>262</v>
      </c>
      <c r="M59" s="4">
        <f t="shared" si="0"/>
        <v>1550.0150920615756</v>
      </c>
    </row>
    <row r="60" spans="1:13">
      <c r="A60" s="9" t="s">
        <v>2</v>
      </c>
      <c r="B60" s="7">
        <v>60</v>
      </c>
      <c r="C60" s="6" t="s">
        <v>5</v>
      </c>
      <c r="D60" s="7" t="s">
        <v>16</v>
      </c>
      <c r="E60" s="7" t="s">
        <v>19</v>
      </c>
      <c r="F60" s="4" t="s">
        <v>22</v>
      </c>
      <c r="G60" s="4">
        <v>80</v>
      </c>
      <c r="H60" s="4">
        <v>100</v>
      </c>
      <c r="I60" s="4" t="s">
        <v>28</v>
      </c>
      <c r="J60" s="4">
        <v>1.85</v>
      </c>
      <c r="K60" s="4">
        <v>2.37</v>
      </c>
      <c r="L60" s="4">
        <v>391</v>
      </c>
      <c r="M60" s="4">
        <f t="shared" si="0"/>
        <v>500.9027027027027</v>
      </c>
    </row>
    <row r="61" spans="1:13">
      <c r="A61" s="9" t="s">
        <v>2</v>
      </c>
      <c r="B61" s="6">
        <v>61</v>
      </c>
      <c r="C61" s="6" t="s">
        <v>5</v>
      </c>
      <c r="D61" s="7" t="s">
        <v>15</v>
      </c>
      <c r="E61" s="7" t="s">
        <v>18</v>
      </c>
      <c r="F61" s="4" t="s">
        <v>22</v>
      </c>
      <c r="G61" s="4">
        <v>100</v>
      </c>
      <c r="H61" s="4">
        <v>0</v>
      </c>
      <c r="I61" s="7" t="s">
        <v>28</v>
      </c>
      <c r="J61" s="4">
        <v>1.99</v>
      </c>
      <c r="K61" s="4">
        <v>4.26</v>
      </c>
      <c r="L61" s="4">
        <v>211</v>
      </c>
      <c r="M61" s="4">
        <f t="shared" si="0"/>
        <v>451.68844221105525</v>
      </c>
    </row>
    <row r="62" spans="1:13">
      <c r="A62" s="9" t="s">
        <v>13</v>
      </c>
      <c r="B62" s="6">
        <v>63</v>
      </c>
      <c r="C62" s="6" t="s">
        <v>5</v>
      </c>
      <c r="D62" s="7" t="s">
        <v>15</v>
      </c>
      <c r="E62" s="7" t="s">
        <v>18</v>
      </c>
      <c r="F62" s="4" t="s">
        <v>22</v>
      </c>
      <c r="G62" s="7">
        <v>90</v>
      </c>
      <c r="H62" s="4">
        <v>20</v>
      </c>
      <c r="I62" s="7" t="s">
        <v>26</v>
      </c>
      <c r="J62" s="11">
        <v>2.39</v>
      </c>
      <c r="K62" s="11">
        <v>3.29</v>
      </c>
      <c r="L62" s="11">
        <v>235</v>
      </c>
      <c r="M62" s="4">
        <f t="shared" si="0"/>
        <v>323.49372384937237</v>
      </c>
    </row>
    <row r="63" spans="1:13">
      <c r="A63" s="9" t="s">
        <v>2</v>
      </c>
      <c r="B63" s="6">
        <v>65</v>
      </c>
      <c r="C63" s="6" t="s">
        <v>5</v>
      </c>
      <c r="D63" s="7" t="s">
        <v>16</v>
      </c>
      <c r="E63" s="6" t="s">
        <v>18</v>
      </c>
      <c r="F63" s="4" t="s">
        <v>22</v>
      </c>
      <c r="G63" s="4">
        <v>20</v>
      </c>
      <c r="H63" s="4">
        <v>0</v>
      </c>
      <c r="I63" s="4" t="s">
        <v>28</v>
      </c>
      <c r="J63" s="4">
        <v>1.66</v>
      </c>
      <c r="K63" s="4">
        <v>3.42</v>
      </c>
      <c r="L63" s="4">
        <v>233</v>
      </c>
      <c r="M63" s="4">
        <f t="shared" si="0"/>
        <v>480.03614457831327</v>
      </c>
    </row>
    <row r="64" spans="1:13">
      <c r="A64" s="9" t="s">
        <v>2</v>
      </c>
      <c r="B64" s="6">
        <v>66</v>
      </c>
      <c r="C64" s="6" t="s">
        <v>6</v>
      </c>
      <c r="D64" s="7" t="s">
        <v>15</v>
      </c>
      <c r="E64" s="6" t="s">
        <v>19</v>
      </c>
      <c r="F64" s="4" t="s">
        <v>22</v>
      </c>
      <c r="G64" s="4">
        <v>90</v>
      </c>
      <c r="H64" s="4">
        <v>50</v>
      </c>
      <c r="I64" s="7" t="s">
        <v>29</v>
      </c>
      <c r="J64" s="8">
        <v>1.99</v>
      </c>
      <c r="K64" s="8">
        <v>5.14</v>
      </c>
      <c r="L64" s="8">
        <v>211</v>
      </c>
      <c r="M64" s="4">
        <f t="shared" si="0"/>
        <v>544.99497487437179</v>
      </c>
    </row>
    <row r="65" spans="1:13">
      <c r="A65" s="9" t="s">
        <v>2</v>
      </c>
      <c r="B65" s="6">
        <v>70</v>
      </c>
      <c r="C65" s="6" t="s">
        <v>5</v>
      </c>
      <c r="D65" s="7" t="s">
        <v>16</v>
      </c>
      <c r="E65" s="6" t="s">
        <v>19</v>
      </c>
      <c r="F65" s="4" t="s">
        <v>22</v>
      </c>
      <c r="G65" s="4">
        <v>95</v>
      </c>
      <c r="H65" s="4">
        <v>0</v>
      </c>
      <c r="I65" s="4" t="s">
        <v>28</v>
      </c>
      <c r="J65" s="11">
        <v>2.11</v>
      </c>
      <c r="K65" s="11">
        <v>3.5</v>
      </c>
      <c r="L65" s="11">
        <v>261</v>
      </c>
      <c r="M65" s="4">
        <f t="shared" si="0"/>
        <v>432.93838862559244</v>
      </c>
    </row>
    <row r="66" spans="1:13">
      <c r="A66" s="9" t="s">
        <v>2</v>
      </c>
      <c r="B66" s="6">
        <v>84</v>
      </c>
      <c r="C66" s="6" t="s">
        <v>5</v>
      </c>
      <c r="D66" s="7" t="s">
        <v>16</v>
      </c>
      <c r="E66" s="6" t="s">
        <v>18</v>
      </c>
      <c r="F66" s="4" t="s">
        <v>22</v>
      </c>
      <c r="G66" s="13">
        <v>70</v>
      </c>
      <c r="H66" s="7">
        <v>90</v>
      </c>
      <c r="I66" s="4" t="s">
        <v>27</v>
      </c>
      <c r="J66" s="4">
        <v>2.33</v>
      </c>
      <c r="K66" s="4">
        <v>3.5</v>
      </c>
      <c r="L66" s="4">
        <v>266</v>
      </c>
      <c r="M66" s="4">
        <f t="shared" si="0"/>
        <v>399.57081545064375</v>
      </c>
    </row>
    <row r="67" spans="1:13">
      <c r="D67" s="7"/>
      <c r="E67" s="14"/>
      <c r="F67" s="14"/>
      <c r="G67" s="14"/>
      <c r="H67" s="14"/>
      <c r="I67" s="7"/>
    </row>
    <row r="68" spans="1:13">
      <c r="D68" s="7"/>
      <c r="E68" s="14"/>
      <c r="F68" s="14"/>
      <c r="G68" s="14"/>
      <c r="H68" s="14"/>
      <c r="I68" s="7"/>
    </row>
    <row r="69" spans="1:13">
      <c r="D69" s="9"/>
      <c r="E69" s="14"/>
      <c r="F69" s="14"/>
      <c r="G69" s="14"/>
      <c r="H69" s="14"/>
    </row>
    <row r="70" spans="1:13">
      <c r="D70" s="9"/>
      <c r="E70" s="14"/>
      <c r="F70" s="14"/>
      <c r="G70" s="14"/>
      <c r="H70" s="14"/>
      <c r="I70" s="14"/>
    </row>
    <row r="71" spans="1:13">
      <c r="D71" s="9"/>
      <c r="E71" s="14"/>
      <c r="F71" s="14"/>
      <c r="G71" s="14"/>
      <c r="H71" s="14"/>
      <c r="I71" s="14"/>
    </row>
    <row r="72" spans="1:13">
      <c r="D72" s="9"/>
      <c r="E72" s="14"/>
      <c r="F72" s="14"/>
      <c r="G72" s="14"/>
      <c r="H72" s="14"/>
      <c r="I72" s="14"/>
    </row>
    <row r="73" spans="1:13">
      <c r="D73" s="9"/>
      <c r="E73" s="14"/>
      <c r="F73" s="14"/>
      <c r="G73" s="14"/>
      <c r="H73" s="14"/>
      <c r="I73" s="14"/>
    </row>
    <row r="74" spans="1:13">
      <c r="D74" s="9"/>
      <c r="E74" s="14"/>
      <c r="F74" s="14"/>
      <c r="G74" s="14"/>
      <c r="H74" s="14"/>
      <c r="I74" s="14"/>
    </row>
    <row r="75" spans="1:13">
      <c r="D75" s="9"/>
      <c r="E75" s="14"/>
      <c r="F75" s="14"/>
      <c r="G75" s="14"/>
      <c r="H75" s="14"/>
      <c r="I75" s="14"/>
    </row>
    <row r="76" spans="1:13">
      <c r="D76" s="9"/>
      <c r="E76" s="14"/>
      <c r="F76" s="14"/>
      <c r="G76" s="14"/>
      <c r="H76" s="14"/>
      <c r="I76" s="14"/>
    </row>
    <row r="77" spans="1:13">
      <c r="D77" s="9"/>
      <c r="E77" s="14"/>
      <c r="F77" s="14"/>
      <c r="G77" s="14"/>
      <c r="H77" s="14"/>
      <c r="I77" s="14"/>
    </row>
    <row r="78" spans="1:13">
      <c r="D78" s="9"/>
      <c r="E78" s="14"/>
      <c r="F78" s="14"/>
      <c r="G78" s="14"/>
      <c r="H78" s="14"/>
      <c r="I78" s="14"/>
    </row>
    <row r="79" spans="1:13">
      <c r="D79" s="9"/>
      <c r="E79" s="14"/>
      <c r="F79" s="14"/>
      <c r="G79" s="14"/>
      <c r="H79" s="14"/>
      <c r="I79" s="14"/>
    </row>
    <row r="80" spans="1:13">
      <c r="D80" s="9"/>
      <c r="E80" s="14"/>
      <c r="F80" s="14"/>
      <c r="G80" s="14"/>
      <c r="H80" s="14"/>
      <c r="I80" s="14"/>
    </row>
    <row r="81" spans="4:9">
      <c r="D81" s="9"/>
      <c r="E81" s="14"/>
      <c r="F81" s="14"/>
      <c r="G81" s="14"/>
      <c r="H81" s="14"/>
      <c r="I81" s="14"/>
    </row>
    <row r="82" spans="4:9">
      <c r="D82" s="9"/>
      <c r="E82" s="14"/>
      <c r="F82" s="14"/>
      <c r="G82" s="14"/>
      <c r="H82" s="14"/>
      <c r="I82" s="14"/>
    </row>
    <row r="83" spans="4:9">
      <c r="D83" s="9"/>
      <c r="E83" s="14"/>
      <c r="F83" s="14"/>
      <c r="G83" s="14"/>
      <c r="H83" s="14"/>
      <c r="I83" s="14"/>
    </row>
    <row r="84" spans="4:9">
      <c r="D84" s="9"/>
      <c r="E84" s="14"/>
      <c r="F84" s="14"/>
      <c r="G84" s="14"/>
      <c r="H84" s="14"/>
      <c r="I84" s="14"/>
    </row>
    <row r="85" spans="4:9">
      <c r="D85" s="9"/>
      <c r="E85" s="14"/>
      <c r="F85" s="14"/>
      <c r="G85" s="14"/>
      <c r="H85" s="14"/>
      <c r="I85" s="14"/>
    </row>
    <row r="86" spans="4:9">
      <c r="D86" s="9"/>
      <c r="E86" s="14"/>
      <c r="F86" s="14"/>
      <c r="G86" s="14"/>
      <c r="H86" s="14"/>
      <c r="I86" s="14"/>
    </row>
    <row r="87" spans="4:9">
      <c r="D87" s="9"/>
      <c r="E87" s="14"/>
      <c r="F87" s="14"/>
      <c r="G87" s="14"/>
      <c r="H87" s="14"/>
      <c r="I87" s="14"/>
    </row>
    <row r="88" spans="4:9">
      <c r="D88" s="9"/>
      <c r="E88" s="14"/>
      <c r="F88" s="14"/>
      <c r="G88" s="14"/>
      <c r="H88" s="14"/>
      <c r="I88" s="14"/>
    </row>
    <row r="89" spans="4:9">
      <c r="D89" s="9"/>
      <c r="E89" s="14"/>
      <c r="F89" s="14"/>
      <c r="G89" s="14"/>
      <c r="H89" s="14"/>
      <c r="I89" s="14"/>
    </row>
    <row r="90" spans="4:9">
      <c r="D90" s="9"/>
      <c r="E90" s="14"/>
      <c r="F90" s="14"/>
      <c r="G90" s="14"/>
      <c r="H90" s="14"/>
      <c r="I90" s="14"/>
    </row>
    <row r="91" spans="4:9">
      <c r="D91" s="9"/>
      <c r="E91" s="14"/>
      <c r="F91" s="14"/>
      <c r="G91" s="14"/>
      <c r="H91" s="14"/>
      <c r="I91" s="14"/>
    </row>
    <row r="92" spans="4:9">
      <c r="D92" s="9"/>
      <c r="E92" s="14"/>
      <c r="F92" s="14"/>
      <c r="G92" s="14"/>
      <c r="H92" s="14"/>
      <c r="I92" s="14"/>
    </row>
    <row r="93" spans="4:9">
      <c r="D93" s="9"/>
      <c r="E93" s="14"/>
      <c r="F93" s="14"/>
      <c r="G93" s="14"/>
      <c r="H93" s="14"/>
      <c r="I93" s="14"/>
    </row>
    <row r="94" spans="4:9">
      <c r="D94" s="9"/>
      <c r="E94" s="14"/>
      <c r="F94" s="14"/>
      <c r="G94" s="14"/>
      <c r="H94" s="14"/>
      <c r="I94" s="14"/>
    </row>
    <row r="95" spans="4:9">
      <c r="D95" s="9"/>
      <c r="E95" s="14"/>
      <c r="F95" s="14"/>
      <c r="G95" s="14"/>
      <c r="H95" s="14"/>
      <c r="I95" s="14"/>
    </row>
    <row r="96" spans="4:9">
      <c r="D96" s="9"/>
      <c r="E96" s="14"/>
      <c r="F96" s="14"/>
      <c r="G96" s="14"/>
      <c r="H96" s="14"/>
      <c r="I96" s="14"/>
    </row>
    <row r="97" spans="4:9">
      <c r="D97" s="9"/>
      <c r="E97" s="14"/>
      <c r="F97" s="14"/>
      <c r="G97" s="14"/>
      <c r="H97" s="14"/>
      <c r="I97" s="14"/>
    </row>
    <row r="98" spans="4:9">
      <c r="D98" s="9"/>
      <c r="E98" s="14"/>
      <c r="F98" s="14"/>
      <c r="G98" s="14"/>
      <c r="H98" s="14"/>
      <c r="I98" s="14"/>
    </row>
    <row r="99" spans="4:9">
      <c r="D99" s="9"/>
      <c r="E99" s="14"/>
      <c r="F99" s="14"/>
      <c r="G99" s="14"/>
      <c r="H99" s="14"/>
      <c r="I99" s="14"/>
    </row>
    <row r="100" spans="4:9">
      <c r="D100" s="9"/>
      <c r="E100" s="14"/>
      <c r="F100" s="14"/>
      <c r="G100" s="14"/>
      <c r="H100" s="14"/>
      <c r="I100" s="14"/>
    </row>
    <row r="101" spans="4:9">
      <c r="D101" s="9"/>
      <c r="E101" s="14"/>
      <c r="F101" s="14"/>
      <c r="G101" s="14"/>
      <c r="H101" s="14"/>
      <c r="I101" s="14"/>
    </row>
    <row r="102" spans="4:9">
      <c r="D102" s="9"/>
      <c r="E102" s="14"/>
      <c r="F102" s="14"/>
      <c r="G102" s="14"/>
      <c r="H102" s="14"/>
      <c r="I102" s="14"/>
    </row>
    <row r="103" spans="4:9">
      <c r="D103" s="9"/>
      <c r="E103" s="14"/>
      <c r="F103" s="14"/>
      <c r="G103" s="14"/>
      <c r="H103" s="14"/>
      <c r="I103" s="14"/>
    </row>
    <row r="104" spans="4:9">
      <c r="D104" s="9"/>
      <c r="E104" s="14"/>
      <c r="F104" s="14"/>
      <c r="G104" s="14"/>
      <c r="H104" s="14"/>
      <c r="I104" s="14"/>
    </row>
    <row r="105" spans="4:9">
      <c r="D105" s="9"/>
      <c r="E105" s="14"/>
      <c r="F105" s="14"/>
      <c r="G105" s="14"/>
      <c r="H105" s="14"/>
      <c r="I105" s="14"/>
    </row>
    <row r="106" spans="4:9">
      <c r="D106" s="9"/>
      <c r="E106" s="14"/>
      <c r="F106" s="14"/>
      <c r="G106" s="14"/>
      <c r="H106" s="14"/>
      <c r="I106" s="14"/>
    </row>
    <row r="107" spans="4:9">
      <c r="D107" s="9"/>
      <c r="E107" s="14"/>
      <c r="F107" s="14"/>
      <c r="G107" s="14"/>
      <c r="H107" s="14"/>
      <c r="I107" s="14"/>
    </row>
    <row r="108" spans="4:9">
      <c r="D108" s="9"/>
      <c r="E108" s="14"/>
      <c r="F108" s="14"/>
      <c r="G108" s="14"/>
      <c r="H108" s="14"/>
      <c r="I108" s="14"/>
    </row>
    <row r="109" spans="4:9">
      <c r="D109" s="9"/>
      <c r="E109" s="14"/>
      <c r="F109" s="14"/>
      <c r="G109" s="14"/>
      <c r="H109" s="14"/>
      <c r="I109" s="14"/>
    </row>
    <row r="110" spans="4:9">
      <c r="D110" s="9"/>
      <c r="E110" s="14"/>
      <c r="F110" s="14"/>
      <c r="G110" s="14"/>
      <c r="H110" s="14"/>
      <c r="I110" s="14"/>
    </row>
    <row r="111" spans="4:9">
      <c r="D111" s="9"/>
      <c r="E111" s="14"/>
      <c r="F111" s="14"/>
      <c r="G111" s="14"/>
      <c r="H111" s="14"/>
      <c r="I111" s="14"/>
    </row>
    <row r="112" spans="4:9">
      <c r="D112" s="9"/>
      <c r="E112" s="14"/>
      <c r="F112" s="14"/>
      <c r="G112" s="14"/>
      <c r="H112" s="14"/>
      <c r="I112" s="14"/>
    </row>
    <row r="113" spans="4:9">
      <c r="D113" s="9"/>
      <c r="E113" s="14"/>
      <c r="F113" s="14"/>
      <c r="G113" s="14"/>
      <c r="H113" s="14"/>
      <c r="I113" s="14"/>
    </row>
    <row r="114" spans="4:9">
      <c r="D114" s="9"/>
      <c r="E114" s="14"/>
      <c r="F114" s="14"/>
      <c r="G114" s="14"/>
      <c r="H114" s="14"/>
      <c r="I114" s="14"/>
    </row>
    <row r="115" spans="4:9">
      <c r="D115" s="9"/>
      <c r="E115" s="14"/>
      <c r="F115" s="14"/>
      <c r="G115" s="14"/>
      <c r="H115" s="14"/>
      <c r="I115" s="14"/>
    </row>
    <row r="116" spans="4:9">
      <c r="D116" s="9"/>
      <c r="E116" s="14"/>
      <c r="F116" s="14"/>
      <c r="G116" s="14"/>
      <c r="H116" s="14"/>
      <c r="I116" s="14"/>
    </row>
    <row r="117" spans="4:9">
      <c r="D117" s="9"/>
      <c r="E117" s="14"/>
      <c r="F117" s="14"/>
      <c r="G117" s="14"/>
      <c r="H117" s="14"/>
      <c r="I117" s="14"/>
    </row>
    <row r="118" spans="4:9">
      <c r="D118" s="9"/>
      <c r="E118" s="14"/>
      <c r="F118" s="14"/>
      <c r="G118" s="14"/>
      <c r="H118" s="14"/>
      <c r="I118" s="14"/>
    </row>
    <row r="119" spans="4:9">
      <c r="D119" s="9"/>
      <c r="E119" s="14"/>
      <c r="F119" s="14"/>
      <c r="G119" s="14"/>
      <c r="H119" s="14"/>
      <c r="I119" s="14"/>
    </row>
    <row r="120" spans="4:9">
      <c r="D120" s="9"/>
      <c r="E120" s="14"/>
      <c r="F120" s="14"/>
      <c r="G120" s="14"/>
      <c r="H120" s="14"/>
      <c r="I120" s="14"/>
    </row>
    <row r="121" spans="4:9">
      <c r="D121" s="9"/>
      <c r="E121" s="14"/>
      <c r="F121" s="14"/>
      <c r="G121" s="14"/>
      <c r="H121" s="14"/>
      <c r="I121" s="14"/>
    </row>
    <row r="122" spans="4:9">
      <c r="D122" s="9"/>
      <c r="E122" s="14"/>
      <c r="F122" s="14"/>
      <c r="G122" s="14"/>
      <c r="H122" s="14"/>
      <c r="I122" s="14"/>
    </row>
    <row r="123" spans="4:9">
      <c r="D123" s="9"/>
      <c r="E123" s="14"/>
      <c r="F123" s="14"/>
      <c r="G123" s="14"/>
      <c r="H123" s="14"/>
      <c r="I123" s="14"/>
    </row>
    <row r="124" spans="4:9">
      <c r="D124" s="9"/>
      <c r="E124" s="14"/>
      <c r="F124" s="14"/>
      <c r="G124" s="14"/>
      <c r="H124" s="14"/>
      <c r="I124" s="14"/>
    </row>
    <row r="125" spans="4:9">
      <c r="D125" s="9"/>
      <c r="E125" s="14"/>
      <c r="F125" s="14"/>
      <c r="G125" s="14"/>
      <c r="H125" s="14"/>
      <c r="I125" s="14"/>
    </row>
    <row r="126" spans="4:9">
      <c r="D126" s="9"/>
      <c r="E126" s="14"/>
      <c r="F126" s="14"/>
      <c r="G126" s="14"/>
      <c r="H126" s="14"/>
      <c r="I126" s="14"/>
    </row>
    <row r="127" spans="4:9">
      <c r="D127" s="9"/>
      <c r="E127" s="14"/>
      <c r="F127" s="14"/>
      <c r="G127" s="14"/>
      <c r="H127" s="14"/>
      <c r="I127" s="14"/>
    </row>
    <row r="128" spans="4:9">
      <c r="D128" s="9"/>
      <c r="E128" s="14"/>
      <c r="F128" s="14"/>
      <c r="G128" s="14"/>
      <c r="H128" s="14"/>
      <c r="I128" s="14"/>
    </row>
    <row r="129" spans="4:9">
      <c r="D129" s="9"/>
      <c r="E129" s="14"/>
      <c r="F129" s="14"/>
      <c r="G129" s="14"/>
      <c r="H129" s="14"/>
      <c r="I129" s="14"/>
    </row>
    <row r="130" spans="4:9">
      <c r="D130" s="15"/>
      <c r="E130" s="15"/>
      <c r="F130" s="15"/>
      <c r="G130" s="15"/>
      <c r="H130" s="15"/>
      <c r="I130" s="15"/>
    </row>
    <row r="131" spans="4:9">
      <c r="D131" s="15"/>
      <c r="E131" s="15"/>
      <c r="F131" s="15"/>
      <c r="G131" s="15"/>
      <c r="H131" s="15"/>
      <c r="I131" s="15"/>
    </row>
    <row r="132" spans="4:9">
      <c r="D132" s="15"/>
      <c r="E132" s="15"/>
      <c r="F132" s="15"/>
      <c r="G132" s="15"/>
      <c r="H132" s="15"/>
      <c r="I132" s="15"/>
    </row>
    <row r="133" spans="4:9">
      <c r="D133" s="15"/>
      <c r="E133" s="15"/>
      <c r="F133" s="15"/>
      <c r="G133" s="15"/>
      <c r="H133" s="15"/>
      <c r="I133" s="15"/>
    </row>
    <row r="134" spans="4:9">
      <c r="D134" s="15"/>
      <c r="E134" s="15"/>
      <c r="F134" s="15"/>
      <c r="G134" s="15"/>
      <c r="H134" s="15"/>
      <c r="I134" s="15"/>
    </row>
    <row r="135" spans="4:9">
      <c r="D135" s="15"/>
      <c r="E135" s="15"/>
      <c r="F135" s="15"/>
      <c r="G135" s="15"/>
      <c r="H135" s="15"/>
      <c r="I135" s="15"/>
    </row>
    <row r="136" spans="4:9">
      <c r="D136" s="15"/>
      <c r="E136" s="15"/>
      <c r="F136" s="15"/>
      <c r="G136" s="15"/>
      <c r="H136" s="15"/>
      <c r="I136" s="15"/>
    </row>
    <row r="137" spans="4:9">
      <c r="D137" s="15"/>
      <c r="E137" s="15"/>
      <c r="F137" s="15"/>
      <c r="G137" s="15"/>
      <c r="H137" s="15"/>
      <c r="I137" s="15"/>
    </row>
    <row r="138" spans="4:9">
      <c r="D138" s="15"/>
      <c r="E138" s="15"/>
      <c r="F138" s="15"/>
      <c r="G138" s="15"/>
      <c r="H138" s="15"/>
      <c r="I138" s="15"/>
    </row>
    <row r="139" spans="4:9">
      <c r="D139" s="15"/>
      <c r="E139" s="15"/>
      <c r="F139" s="15"/>
      <c r="G139" s="15"/>
      <c r="H139" s="15"/>
      <c r="I139" s="15"/>
    </row>
    <row r="140" spans="4:9">
      <c r="D140" s="15"/>
      <c r="E140" s="15"/>
      <c r="F140" s="15"/>
      <c r="G140" s="15"/>
      <c r="H140" s="15"/>
      <c r="I140" s="15"/>
    </row>
    <row r="141" spans="4:9">
      <c r="D141" s="15"/>
      <c r="E141" s="15"/>
      <c r="F141" s="15"/>
      <c r="G141" s="15"/>
      <c r="H141" s="15"/>
      <c r="I141" s="15"/>
    </row>
    <row r="142" spans="4:9">
      <c r="D142" s="5"/>
      <c r="E142" s="14"/>
      <c r="F142" s="14"/>
      <c r="G142" s="14"/>
      <c r="H142" s="14"/>
      <c r="I142" s="14"/>
    </row>
    <row r="143" spans="4:9">
      <c r="D143" s="9"/>
      <c r="E143" s="14"/>
      <c r="F143" s="14"/>
      <c r="G143" s="14"/>
      <c r="H143" s="14"/>
      <c r="I143" s="14"/>
    </row>
    <row r="144" spans="4:9">
      <c r="D144" s="9"/>
      <c r="E144" s="14"/>
      <c r="F144" s="14"/>
      <c r="G144" s="14"/>
      <c r="H144" s="14"/>
      <c r="I144" s="14"/>
    </row>
    <row r="145" spans="4:9">
      <c r="D145" s="9"/>
      <c r="E145" s="14"/>
      <c r="F145" s="14"/>
      <c r="G145" s="14"/>
      <c r="H145" s="14"/>
      <c r="I145" s="14"/>
    </row>
    <row r="146" spans="4:9">
      <c r="D146" s="9"/>
      <c r="E146" s="14"/>
      <c r="F146" s="14"/>
      <c r="G146" s="14"/>
      <c r="H146" s="14"/>
      <c r="I146" s="14"/>
    </row>
    <row r="147" spans="4:9">
      <c r="D147" s="9"/>
      <c r="E147" s="14"/>
      <c r="F147" s="14"/>
      <c r="G147" s="14"/>
      <c r="H147" s="14"/>
      <c r="I147" s="14"/>
    </row>
    <row r="148" spans="4:9">
      <c r="D148" s="9"/>
      <c r="E148" s="14"/>
      <c r="F148" s="14"/>
      <c r="G148" s="14"/>
      <c r="H148" s="14"/>
      <c r="I148" s="14"/>
    </row>
    <row r="149" spans="4:9">
      <c r="D149" s="9"/>
      <c r="E149" s="14"/>
      <c r="F149" s="14"/>
      <c r="G149" s="14"/>
      <c r="H149" s="14"/>
      <c r="I149" s="14"/>
    </row>
    <row r="150" spans="4:9">
      <c r="D150" s="9"/>
      <c r="E150" s="14"/>
      <c r="F150" s="14"/>
      <c r="G150" s="14"/>
      <c r="H150" s="14"/>
      <c r="I150" s="14"/>
    </row>
    <row r="151" spans="4:9">
      <c r="D151" s="9"/>
      <c r="E151" s="14"/>
      <c r="F151" s="14"/>
      <c r="G151" s="14"/>
      <c r="H151" s="14"/>
      <c r="I151" s="14"/>
    </row>
    <row r="152" spans="4:9">
      <c r="D152" s="9"/>
      <c r="E152" s="14"/>
      <c r="F152" s="14"/>
      <c r="G152" s="14"/>
      <c r="H152" s="14"/>
      <c r="I152" s="14"/>
    </row>
    <row r="153" spans="4:9">
      <c r="D153" s="9"/>
      <c r="E153" s="14"/>
      <c r="F153" s="14"/>
      <c r="G153" s="14"/>
      <c r="H153" s="14"/>
      <c r="I153" s="14"/>
    </row>
    <row r="154" spans="4:9">
      <c r="D154" s="9"/>
      <c r="E154" s="14"/>
      <c r="F154" s="14"/>
      <c r="G154" s="14"/>
      <c r="H154" s="14"/>
      <c r="I154" s="14"/>
    </row>
    <row r="155" spans="4:9">
      <c r="D155" s="9"/>
      <c r="E155" s="14"/>
      <c r="F155" s="14"/>
      <c r="G155" s="14"/>
      <c r="H155" s="14"/>
      <c r="I155" s="14"/>
    </row>
    <row r="156" spans="4:9">
      <c r="D156" s="9"/>
      <c r="E156" s="14"/>
      <c r="F156" s="14"/>
      <c r="G156" s="14"/>
      <c r="H156" s="14"/>
      <c r="I156" s="14"/>
    </row>
  </sheetData>
  <autoFilter ref="A1:M156" xr:uid="{B184F04A-1B93-F34D-8DAF-C9FBF19863DD}"/>
  <phoneticPr fontId="1" type="noConversion"/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2022-07-16T01:55:04Z</dcterms:created>
  <dcterms:modified xsi:type="dcterms:W3CDTF">2022-07-17T05:42:31Z</dcterms:modified>
</cp:coreProperties>
</file>