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1092" yWindow="660" windowWidth="18060" windowHeight="11148" tabRatio="500"/>
  </bookViews>
  <sheets>
    <sheet name="Chromosome aberrations" sheetId="2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3" i="2"/>
  <c r="F3"/>
  <c r="H3"/>
  <c r="J3"/>
  <c r="L3"/>
  <c r="N3"/>
  <c r="P3"/>
  <c r="R3"/>
  <c r="S3"/>
  <c r="T3" s="1"/>
  <c r="D4"/>
  <c r="F4"/>
  <c r="H4"/>
  <c r="J4"/>
  <c r="L4"/>
  <c r="N4"/>
  <c r="P4"/>
  <c r="R4"/>
  <c r="S4"/>
  <c r="T4" s="1"/>
  <c r="S5"/>
  <c r="T5" s="1"/>
  <c r="D6"/>
  <c r="F6"/>
  <c r="H6"/>
  <c r="J6"/>
  <c r="L6"/>
  <c r="N6"/>
  <c r="P6"/>
  <c r="R6"/>
  <c r="S6"/>
  <c r="T6" s="1"/>
</calcChain>
</file>

<file path=xl/sharedStrings.xml><?xml version="1.0" encoding="utf-8"?>
<sst xmlns="http://schemas.openxmlformats.org/spreadsheetml/2006/main" count="33" uniqueCount="17">
  <si>
    <t>Cell line</t>
  </si>
  <si>
    <t>Number of cells</t>
  </si>
  <si>
    <t>n</t>
  </si>
  <si>
    <t>freq.</t>
  </si>
  <si>
    <t>Total structural aberrations</t>
  </si>
  <si>
    <t>Translocation</t>
  </si>
  <si>
    <t>Dicentrics</t>
  </si>
  <si>
    <t>Deletion</t>
  </si>
  <si>
    <t>Acentrics</t>
  </si>
  <si>
    <t>Aneuploidy</t>
  </si>
  <si>
    <t>Polyploidy</t>
  </si>
  <si>
    <t>Polyploidy with aneuploidy</t>
  </si>
  <si>
    <t>Premature separation of sister chromatids</t>
  </si>
  <si>
    <t>RPMICys</t>
  </si>
  <si>
    <t>RPMI</t>
  </si>
  <si>
    <t>RPMIEGFP</t>
  </si>
  <si>
    <t>RPMITat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</si>
</sst>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uble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uble">
        <color auto="1"/>
      </bottom>
      <diagonal/>
    </border>
    <border>
      <left style="dotted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uble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uble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hair">
        <color auto="1"/>
      </left>
      <right style="hair">
        <color auto="1"/>
      </right>
      <top style="dotted">
        <color auto="1"/>
      </top>
      <bottom style="dotted">
        <color auto="1"/>
      </bottom>
      <diagonal/>
    </border>
    <border>
      <left style="hair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hair">
        <color auto="1"/>
      </left>
      <right style="hair">
        <color auto="1"/>
      </right>
      <top/>
      <bottom style="dotted">
        <color auto="1"/>
      </bottom>
      <diagonal/>
    </border>
    <border>
      <left style="hair">
        <color auto="1"/>
      </left>
      <right/>
      <top/>
      <bottom style="dotted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dotted">
        <color auto="1"/>
      </top>
      <bottom style="double">
        <color auto="1"/>
      </bottom>
      <diagonal/>
    </border>
    <border>
      <left style="hair">
        <color auto="1"/>
      </left>
      <right/>
      <top style="dotted">
        <color auto="1"/>
      </top>
      <bottom style="double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 style="dotted">
        <color auto="1"/>
      </left>
      <right/>
      <top/>
      <bottom style="double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Fill="1"/>
    <xf numFmtId="0" fontId="1" fillId="0" borderId="2" xfId="0" applyFont="1" applyFill="1" applyBorder="1" applyAlignment="1">
      <alignment horizontal="center" vertical="center"/>
    </xf>
    <xf numFmtId="2" fontId="1" fillId="0" borderId="6" xfId="0" applyNumberFormat="1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2" fontId="1" fillId="0" borderId="1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2" fontId="1" fillId="0" borderId="7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2" fontId="1" fillId="0" borderId="19" xfId="0" applyNumberFormat="1" applyFont="1" applyFill="1" applyBorder="1" applyAlignment="1">
      <alignment horizontal="center" vertical="center"/>
    </xf>
    <xf numFmtId="2" fontId="1" fillId="0" borderId="14" xfId="0" applyNumberFormat="1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2" fontId="1" fillId="0" borderId="16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2" fontId="1" fillId="0" borderId="23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4" fillId="0" borderId="0" xfId="0" applyFont="1" applyFill="1"/>
    <xf numFmtId="0" fontId="3" fillId="0" borderId="6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2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6262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6"/>
  <sheetViews>
    <sheetView tabSelected="1" workbookViewId="0">
      <selection activeCell="B6" sqref="B6"/>
    </sheetView>
  </sheetViews>
  <sheetFormatPr defaultRowHeight="14.4"/>
  <cols>
    <col min="1" max="1" width="10" style="1" customWidth="1"/>
    <col min="2" max="16384" width="8.88671875" style="1"/>
  </cols>
  <sheetData>
    <row r="1" spans="1:20" ht="30.6" customHeight="1">
      <c r="A1" s="32" t="s">
        <v>0</v>
      </c>
      <c r="B1" s="34" t="s">
        <v>1</v>
      </c>
      <c r="C1" s="27" t="s">
        <v>5</v>
      </c>
      <c r="D1" s="36"/>
      <c r="E1" s="28" t="s">
        <v>6</v>
      </c>
      <c r="F1" s="28"/>
      <c r="G1" s="27" t="s">
        <v>7</v>
      </c>
      <c r="H1" s="28"/>
      <c r="I1" s="27" t="s">
        <v>8</v>
      </c>
      <c r="J1" s="28"/>
      <c r="K1" s="27" t="s">
        <v>9</v>
      </c>
      <c r="L1" s="28"/>
      <c r="M1" s="27" t="s">
        <v>10</v>
      </c>
      <c r="N1" s="28"/>
      <c r="O1" s="27" t="s">
        <v>11</v>
      </c>
      <c r="P1" s="28"/>
      <c r="Q1" s="29" t="s">
        <v>12</v>
      </c>
      <c r="R1" s="30"/>
      <c r="S1" s="31" t="s">
        <v>4</v>
      </c>
      <c r="T1" s="31"/>
    </row>
    <row r="2" spans="1:20" ht="15" thickBot="1">
      <c r="A2" s="33"/>
      <c r="B2" s="35"/>
      <c r="C2" s="22" t="s">
        <v>2</v>
      </c>
      <c r="D2" s="22" t="s">
        <v>3</v>
      </c>
      <c r="E2" s="23" t="s">
        <v>2</v>
      </c>
      <c r="F2" s="24" t="s">
        <v>3</v>
      </c>
      <c r="G2" s="22" t="s">
        <v>2</v>
      </c>
      <c r="H2" s="24" t="s">
        <v>3</v>
      </c>
      <c r="I2" s="22" t="s">
        <v>2</v>
      </c>
      <c r="J2" s="24" t="s">
        <v>3</v>
      </c>
      <c r="K2" s="22" t="s">
        <v>2</v>
      </c>
      <c r="L2" s="24" t="s">
        <v>3</v>
      </c>
      <c r="M2" s="22" t="s">
        <v>2</v>
      </c>
      <c r="N2" s="24" t="s">
        <v>3</v>
      </c>
      <c r="O2" s="22" t="s">
        <v>2</v>
      </c>
      <c r="P2" s="24" t="s">
        <v>3</v>
      </c>
      <c r="Q2" s="22" t="s">
        <v>2</v>
      </c>
      <c r="R2" s="24" t="s">
        <v>3</v>
      </c>
      <c r="S2" s="25" t="s">
        <v>2</v>
      </c>
      <c r="T2" s="24" t="s">
        <v>3</v>
      </c>
    </row>
    <row r="3" spans="1:20" ht="15" thickTop="1">
      <c r="A3" s="26" t="s">
        <v>14</v>
      </c>
      <c r="B3" s="17">
        <v>1091</v>
      </c>
      <c r="C3" s="2">
        <v>4</v>
      </c>
      <c r="D3" s="4">
        <f>100*C3/$B3</f>
        <v>0.36663611365719523</v>
      </c>
      <c r="E3" s="19">
        <v>1</v>
      </c>
      <c r="F3" s="4">
        <f>100*E3/$B3</f>
        <v>9.1659028414298807E-2</v>
      </c>
      <c r="G3" s="2">
        <v>6</v>
      </c>
      <c r="H3" s="4">
        <f>100*G3/$B3</f>
        <v>0.54995417048579287</v>
      </c>
      <c r="I3" s="2">
        <v>8</v>
      </c>
      <c r="J3" s="4">
        <f>100*I3/$B3</f>
        <v>0.73327222731439046</v>
      </c>
      <c r="K3" s="2">
        <v>5</v>
      </c>
      <c r="L3" s="4">
        <f>100*K3/$B3</f>
        <v>0.45829514207149402</v>
      </c>
      <c r="M3" s="2">
        <v>11</v>
      </c>
      <c r="N3" s="4">
        <f>100*M3/$B3</f>
        <v>1.0082493125572869</v>
      </c>
      <c r="O3" s="2">
        <v>6</v>
      </c>
      <c r="P3" s="4">
        <f>100*O3/$B3</f>
        <v>0.54995417048579287</v>
      </c>
      <c r="Q3" s="2">
        <v>5</v>
      </c>
      <c r="R3" s="3">
        <f>100*Q3/$B3</f>
        <v>0.45829514207149402</v>
      </c>
      <c r="S3" s="5">
        <f>C3+E3+G3+I3</f>
        <v>19</v>
      </c>
      <c r="T3" s="6">
        <f>100*S3/B3</f>
        <v>1.7415215398716775</v>
      </c>
    </row>
    <row r="4" spans="1:20" ht="15" thickBot="1">
      <c r="A4" s="26" t="s">
        <v>15</v>
      </c>
      <c r="B4" s="18">
        <v>1425</v>
      </c>
      <c r="C4" s="7">
        <v>13</v>
      </c>
      <c r="D4" s="9">
        <f>100*C4/$B4</f>
        <v>0.91228070175438591</v>
      </c>
      <c r="E4" s="20">
        <v>1</v>
      </c>
      <c r="F4" s="9">
        <f>100*E4/$B4</f>
        <v>7.0175438596491224E-2</v>
      </c>
      <c r="G4" s="7">
        <v>17</v>
      </c>
      <c r="H4" s="9">
        <f>100*G4/$B4</f>
        <v>1.1929824561403508</v>
      </c>
      <c r="I4" s="7">
        <v>7</v>
      </c>
      <c r="J4" s="9">
        <f>100*I4/$B4</f>
        <v>0.49122807017543857</v>
      </c>
      <c r="K4" s="7">
        <v>8</v>
      </c>
      <c r="L4" s="9">
        <f>100*K4/$B4</f>
        <v>0.56140350877192979</v>
      </c>
      <c r="M4" s="7">
        <v>9</v>
      </c>
      <c r="N4" s="9">
        <f>100*M4/$B4</f>
        <v>0.63157894736842102</v>
      </c>
      <c r="O4" s="7">
        <v>5</v>
      </c>
      <c r="P4" s="9">
        <f>100*O4/$B4</f>
        <v>0.35087719298245612</v>
      </c>
      <c r="Q4" s="7">
        <v>7</v>
      </c>
      <c r="R4" s="8">
        <f>100*Q4/$B4</f>
        <v>0.49122807017543857</v>
      </c>
      <c r="S4" s="10">
        <f>C4+E4+G4+I4</f>
        <v>38</v>
      </c>
      <c r="T4" s="11">
        <f>100*S4/B4</f>
        <v>2.6666666666666665</v>
      </c>
    </row>
    <row r="5" spans="1:20" ht="15" thickTop="1">
      <c r="A5" s="26" t="s">
        <v>16</v>
      </c>
      <c r="B5" s="15">
        <v>1592</v>
      </c>
      <c r="C5" s="15">
        <v>25</v>
      </c>
      <c r="D5" s="21">
        <v>1.5703517587939699</v>
      </c>
      <c r="E5" s="16">
        <v>3</v>
      </c>
      <c r="F5" s="12">
        <v>0.188442211055276</v>
      </c>
      <c r="G5" s="16">
        <v>27</v>
      </c>
      <c r="H5" s="12">
        <v>1.69597989949749</v>
      </c>
      <c r="I5" s="16">
        <v>31</v>
      </c>
      <c r="J5" s="12">
        <v>1.94723618090452</v>
      </c>
      <c r="K5" s="16">
        <v>11</v>
      </c>
      <c r="L5" s="12">
        <v>0.69095477386934701</v>
      </c>
      <c r="M5" s="16">
        <v>24</v>
      </c>
      <c r="N5" s="12">
        <v>1.50753768844221</v>
      </c>
      <c r="O5" s="16">
        <v>8</v>
      </c>
      <c r="P5" s="12">
        <v>0.50251256281406997</v>
      </c>
      <c r="Q5" s="16">
        <v>8</v>
      </c>
      <c r="R5" s="12">
        <v>0.50251256281406997</v>
      </c>
      <c r="S5" s="13">
        <f>C5+E5+G5+I5</f>
        <v>86</v>
      </c>
      <c r="T5" s="14">
        <f>100*S5/B5</f>
        <v>5.4020100502512562</v>
      </c>
    </row>
    <row r="6" spans="1:20">
      <c r="A6" s="26" t="s">
        <v>13</v>
      </c>
      <c r="B6" s="17">
        <v>1570</v>
      </c>
      <c r="C6" s="2">
        <v>40</v>
      </c>
      <c r="D6" s="4">
        <f>100*C6/$B6</f>
        <v>2.5477707006369426</v>
      </c>
      <c r="E6" s="19">
        <v>5</v>
      </c>
      <c r="F6" s="4">
        <f>100*E6/$B6</f>
        <v>0.31847133757961782</v>
      </c>
      <c r="G6" s="2">
        <v>23</v>
      </c>
      <c r="H6" s="4">
        <f>100*G6/$B6</f>
        <v>1.4649681528662419</v>
      </c>
      <c r="I6" s="2">
        <v>15</v>
      </c>
      <c r="J6" s="4">
        <f>100*I6/$B6</f>
        <v>0.95541401273885351</v>
      </c>
      <c r="K6" s="2">
        <v>16</v>
      </c>
      <c r="L6" s="4">
        <f>100*K6/$B6</f>
        <v>1.0191082802547771</v>
      </c>
      <c r="M6" s="2">
        <v>16</v>
      </c>
      <c r="N6" s="4">
        <f>100*M6/$B6</f>
        <v>1.0191082802547771</v>
      </c>
      <c r="O6" s="2">
        <v>4</v>
      </c>
      <c r="P6" s="4">
        <f>100*O6/$B6</f>
        <v>0.25477707006369427</v>
      </c>
      <c r="Q6" s="2">
        <v>3</v>
      </c>
      <c r="R6" s="3">
        <f>100*Q6/$B6</f>
        <v>0.19108280254777071</v>
      </c>
      <c r="S6" s="5">
        <f>C6+E6+G6+I6</f>
        <v>83</v>
      </c>
      <c r="T6" s="6">
        <f>100*S6/B6</f>
        <v>5.2866242038216562</v>
      </c>
    </row>
  </sheetData>
  <mergeCells count="11">
    <mergeCell ref="M1:N1"/>
    <mergeCell ref="O1:P1"/>
    <mergeCell ref="Q1:R1"/>
    <mergeCell ref="S1:T1"/>
    <mergeCell ref="A1:A2"/>
    <mergeCell ref="B1:B2"/>
    <mergeCell ref="C1:D1"/>
    <mergeCell ref="E1:F1"/>
    <mergeCell ref="G1:H1"/>
    <mergeCell ref="I1:J1"/>
    <mergeCell ref="K1:L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Chromosome aberrations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АБ</dc:creator>
  <cp:lastModifiedBy>User</cp:lastModifiedBy>
  <cp:revision>8</cp:revision>
  <cp:lastPrinted>2018-07-21T07:02:39Z</cp:lastPrinted>
  <dcterms:created xsi:type="dcterms:W3CDTF">2018-04-19T06:28:49Z</dcterms:created>
  <dcterms:modified xsi:type="dcterms:W3CDTF">2022-02-10T14:16:59Z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