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AC7A22FE-C244-444D-9B6F-376A81708A3B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CT value" sheetId="1" r:id="rId1"/>
    <sheet name="3h" sheetId="2" r:id="rId2"/>
    <sheet name="6h" sheetId="3" r:id="rId3"/>
    <sheet name="12h" sheetId="4" r:id="rId4"/>
    <sheet name="24h" sheetId="5" r:id="rId5"/>
    <sheet name="T1-T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3" i="4" l="1"/>
  <c r="J13" i="4"/>
  <c r="Y14" i="3"/>
  <c r="J14" i="3"/>
  <c r="J13" i="3"/>
  <c r="E19" i="4"/>
  <c r="E20" i="4"/>
  <c r="E21" i="4"/>
  <c r="E22" i="4"/>
  <c r="E23" i="4"/>
  <c r="E24" i="4"/>
  <c r="E25" i="4"/>
  <c r="E26" i="4"/>
  <c r="E27" i="4"/>
  <c r="E28" i="4"/>
  <c r="E29" i="4"/>
  <c r="E18" i="4"/>
  <c r="E19" i="5"/>
  <c r="E20" i="5"/>
  <c r="E21" i="5"/>
  <c r="E22" i="5"/>
  <c r="E23" i="5"/>
  <c r="E24" i="5"/>
  <c r="E25" i="5"/>
  <c r="E26" i="5"/>
  <c r="E27" i="5"/>
  <c r="E28" i="5"/>
  <c r="E29" i="5"/>
  <c r="E18" i="5"/>
  <c r="C46" i="2"/>
  <c r="E19" i="2"/>
  <c r="E20" i="2"/>
  <c r="E21" i="2"/>
  <c r="E22" i="2"/>
  <c r="E23" i="2"/>
  <c r="E24" i="2"/>
  <c r="E25" i="2"/>
  <c r="E26" i="2"/>
  <c r="E27" i="2"/>
  <c r="E28" i="2"/>
  <c r="E29" i="2"/>
  <c r="E4" i="2"/>
  <c r="E5" i="2"/>
  <c r="E6" i="2"/>
  <c r="E7" i="2"/>
  <c r="E8" i="2"/>
  <c r="E9" i="2"/>
  <c r="E10" i="2"/>
  <c r="E11" i="2"/>
  <c r="E12" i="2"/>
  <c r="E13" i="2"/>
  <c r="E14" i="2"/>
  <c r="E15" i="2"/>
  <c r="B18" i="2" s="1"/>
  <c r="B32" i="2" s="1"/>
  <c r="B46" i="2" s="1"/>
  <c r="E3" i="2"/>
  <c r="J4" i="2"/>
  <c r="J5" i="2"/>
  <c r="J6" i="2"/>
  <c r="J7" i="2"/>
  <c r="J8" i="2"/>
  <c r="J9" i="2"/>
  <c r="J10" i="2"/>
  <c r="J11" i="2"/>
  <c r="J12" i="2"/>
  <c r="J13" i="2"/>
  <c r="J14" i="2"/>
  <c r="J15" i="2"/>
  <c r="J3" i="2"/>
  <c r="O4" i="2"/>
  <c r="O5" i="2"/>
  <c r="O6" i="2"/>
  <c r="O7" i="2"/>
  <c r="O8" i="2"/>
  <c r="O9" i="2"/>
  <c r="O10" i="2"/>
  <c r="O11" i="2"/>
  <c r="O12" i="2"/>
  <c r="O13" i="2"/>
  <c r="O14" i="2"/>
  <c r="O15" i="2"/>
  <c r="O3" i="2"/>
  <c r="T4" i="2"/>
  <c r="T5" i="2"/>
  <c r="T6" i="2"/>
  <c r="T7" i="2"/>
  <c r="T8" i="2"/>
  <c r="T9" i="2"/>
  <c r="T10" i="2"/>
  <c r="T11" i="2"/>
  <c r="T12" i="2"/>
  <c r="T13" i="2"/>
  <c r="T14" i="2"/>
  <c r="T15" i="2"/>
  <c r="E18" i="2" l="1"/>
  <c r="Y15" i="5"/>
  <c r="T15" i="5"/>
  <c r="O15" i="5"/>
  <c r="J15" i="5"/>
  <c r="E15" i="5"/>
  <c r="Y14" i="5"/>
  <c r="T14" i="5"/>
  <c r="O14" i="5"/>
  <c r="J14" i="5"/>
  <c r="E14" i="5"/>
  <c r="Y13" i="5"/>
  <c r="T13" i="5"/>
  <c r="O13" i="5"/>
  <c r="J13" i="5"/>
  <c r="E13" i="5"/>
  <c r="Y12" i="5"/>
  <c r="T12" i="5"/>
  <c r="O12" i="5"/>
  <c r="J12" i="5"/>
  <c r="E12" i="5"/>
  <c r="Y11" i="5"/>
  <c r="T11" i="5"/>
  <c r="O11" i="5"/>
  <c r="J11" i="5"/>
  <c r="E11" i="5"/>
  <c r="Y10" i="5"/>
  <c r="T10" i="5"/>
  <c r="O10" i="5"/>
  <c r="J10" i="5"/>
  <c r="E10" i="5"/>
  <c r="Y9" i="5"/>
  <c r="T9" i="5"/>
  <c r="O9" i="5"/>
  <c r="J9" i="5"/>
  <c r="E9" i="5"/>
  <c r="Y8" i="5"/>
  <c r="T8" i="5"/>
  <c r="O8" i="5"/>
  <c r="J8" i="5"/>
  <c r="E8" i="5"/>
  <c r="Y7" i="5"/>
  <c r="T7" i="5"/>
  <c r="O7" i="5"/>
  <c r="J7" i="5"/>
  <c r="E7" i="5"/>
  <c r="Y6" i="5"/>
  <c r="T6" i="5"/>
  <c r="O6" i="5"/>
  <c r="J6" i="5"/>
  <c r="E6" i="5"/>
  <c r="Y5" i="5"/>
  <c r="T5" i="5"/>
  <c r="O5" i="5"/>
  <c r="J5" i="5"/>
  <c r="E5" i="5"/>
  <c r="Y4" i="5"/>
  <c r="T4" i="5"/>
  <c r="O4" i="5"/>
  <c r="J4" i="5"/>
  <c r="E4" i="5"/>
  <c r="Y3" i="5"/>
  <c r="T3" i="5"/>
  <c r="O3" i="5"/>
  <c r="J3" i="5"/>
  <c r="E3" i="5"/>
  <c r="T3" i="2"/>
  <c r="Y4" i="2"/>
  <c r="Y5" i="2"/>
  <c r="Y6" i="2"/>
  <c r="Y7" i="2"/>
  <c r="Y8" i="2"/>
  <c r="Y9" i="2"/>
  <c r="Y10" i="2"/>
  <c r="Y11" i="2"/>
  <c r="Y12" i="2"/>
  <c r="Y13" i="2"/>
  <c r="Y14" i="2"/>
  <c r="Y15" i="2"/>
  <c r="Y3" i="2"/>
</calcChain>
</file>

<file path=xl/sharedStrings.xml><?xml version="1.0" encoding="utf-8"?>
<sst xmlns="http://schemas.openxmlformats.org/spreadsheetml/2006/main" count="649" uniqueCount="76">
  <si>
    <t>3h</t>
    <phoneticPr fontId="1" type="noConversion"/>
  </si>
  <si>
    <t>6H</t>
    <phoneticPr fontId="1" type="noConversion"/>
  </si>
  <si>
    <t>12h</t>
    <phoneticPr fontId="1" type="noConversion"/>
  </si>
  <si>
    <t>24h</t>
    <phoneticPr fontId="1" type="noConversion"/>
  </si>
  <si>
    <t>CK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</si>
  <si>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</si>
  <si>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</si>
  <si>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</si>
  <si>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</si>
  <si>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SnRK1</t>
    <phoneticPr fontId="1" type="noConversion"/>
  </si>
  <si>
    <t>SnRK2</t>
  </si>
  <si>
    <t>SnRK3</t>
  </si>
  <si>
    <t>SnRK4</t>
  </si>
  <si>
    <t>SnRK5</t>
  </si>
  <si>
    <t>SnRK6</t>
  </si>
  <si>
    <t>SnRK7</t>
  </si>
  <si>
    <t>SnRK8</t>
  </si>
  <si>
    <t>SnRK9</t>
    <phoneticPr fontId="1" type="noConversion"/>
  </si>
  <si>
    <t>SnRK10</t>
  </si>
  <si>
    <t>SnRK11</t>
  </si>
  <si>
    <t>SnRK12</t>
  </si>
  <si>
    <t>act</t>
    <phoneticPr fontId="1" type="noConversion"/>
  </si>
  <si>
    <t>3h CT</t>
    <phoneticPr fontId="1" type="noConversion"/>
  </si>
  <si>
    <t>SnRK9</t>
  </si>
  <si>
    <t>Re1</t>
  </si>
  <si>
    <t>Re2</t>
  </si>
  <si>
    <t>Re3</t>
  </si>
  <si>
    <t>Average</t>
  </si>
  <si>
    <t>T3</t>
  </si>
  <si>
    <t>T4</t>
  </si>
  <si>
    <t>∆CT</t>
  </si>
  <si>
    <t>CK</t>
  </si>
  <si>
    <t>T1</t>
  </si>
  <si>
    <t>T2</t>
  </si>
  <si>
    <t>24h CT</t>
  </si>
  <si>
    <t>SnRK1</t>
  </si>
  <si>
    <t>act</t>
  </si>
  <si>
    <t>12H CT</t>
    <phoneticPr fontId="1" type="noConversion"/>
  </si>
  <si>
    <t>6H CT</t>
    <phoneticPr fontId="1" type="noConversion"/>
  </si>
  <si>
    <t>-∆∆CT</t>
  </si>
  <si>
    <t>Average</t>
    <phoneticPr fontId="1" type="noConversion"/>
  </si>
  <si>
    <t>2-∆∆CT</t>
  </si>
  <si>
    <t>3H</t>
  </si>
  <si>
    <t>6H</t>
  </si>
  <si>
    <t>12H</t>
  </si>
  <si>
    <t>24H</t>
  </si>
  <si>
    <t>SnRK2.1</t>
  </si>
  <si>
    <t>SE</t>
  </si>
  <si>
    <t>SnRK2.2</t>
  </si>
  <si>
    <t>SnRK2.3</t>
  </si>
  <si>
    <t>SnRK2.4</t>
  </si>
  <si>
    <t>SnRK2.5</t>
  </si>
  <si>
    <t>SnRK2.6</t>
  </si>
  <si>
    <t>SnRK2.7</t>
  </si>
  <si>
    <t>SnRK2.8</t>
  </si>
  <si>
    <t>SnRK2.9</t>
  </si>
  <si>
    <t>SnRK2.10</t>
  </si>
  <si>
    <t>SnRK2.11</t>
  </si>
  <si>
    <t>SnRK2.12</t>
  </si>
  <si>
    <t>3H</t>
    <phoneticPr fontId="1" type="noConversion"/>
  </si>
  <si>
    <t>12H</t>
    <phoneticPr fontId="1" type="noConversion"/>
  </si>
  <si>
    <t>24H</t>
    <phoneticPr fontId="1" type="noConversion"/>
  </si>
  <si>
    <t>SE</t>
    <phoneticPr fontId="1" type="noConversion"/>
  </si>
  <si>
    <t>SnRK2.1</t>
    <phoneticPr fontId="1" type="noConversion"/>
  </si>
  <si>
    <t>SnRK2.2</t>
    <phoneticPr fontId="1" type="noConversion"/>
  </si>
  <si>
    <t>SnRK2.3</t>
    <phoneticPr fontId="1" type="noConversion"/>
  </si>
  <si>
    <t>SnRK2.4</t>
    <phoneticPr fontId="1" type="noConversion"/>
  </si>
  <si>
    <t>SnRK2.5</t>
    <phoneticPr fontId="1" type="noConversion"/>
  </si>
  <si>
    <t>SnRK2.6</t>
    <phoneticPr fontId="1" type="noConversion"/>
  </si>
  <si>
    <t>SnRK2.7</t>
    <phoneticPr fontId="1" type="noConversion"/>
  </si>
  <si>
    <t>SnRK2.8</t>
    <phoneticPr fontId="1" type="noConversion"/>
  </si>
  <si>
    <t>SnRK2.9</t>
    <phoneticPr fontId="1" type="noConversion"/>
  </si>
  <si>
    <t>*</t>
    <phoneticPr fontId="1" type="noConversion"/>
  </si>
  <si>
    <t>**</t>
    <phoneticPr fontId="1" type="noConversion"/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</si>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</sst>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4">
    <xf numFmtId="0" fontId="0" fillId="0" borderId="0" xfId="0"/>
    <xf numFmtId="0" fontId="3" fillId="0" borderId="0" xfId="0" applyFont="1"/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178" fontId="0" fillId="0" borderId="0" xfId="0" applyNumberFormat="1" applyFont="1"/>
    <xf numFmtId="176" fontId="2" fillId="0" borderId="0" xfId="0" applyNumberFormat="1" applyFont="1"/>
  </cellXfs>
  <cellStyles count="2">
    <cellStyle name="常规" xfId="0" builtinId="0"/>
    <cellStyle name="常规 2" xfId="1" xr:uid="{4DDE048C-8D29-4F9D-B4B1-B254945B9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opLeftCell="A4" workbookViewId="0">
      <selection activeCell="G36" sqref="G36"/>
    </sheetView>
  </sheetViews>
  <sheetFormatPr defaultRowHeight="15" x14ac:dyDescent="0.25"/>
  <cols>
    <col min="1" max="1" width="9" style="1"/>
    <col min="2" max="6" width="9" style="2"/>
    <col min="7" max="7" width="9" style="1"/>
    <col min="8" max="24" width="9" style="2"/>
    <col min="25" max="16384" width="9" style="1"/>
  </cols>
  <sheetData>
    <row r="1" spans="1:24" x14ac:dyDescent="0.25">
      <c r="B1" s="1" t="s">
        <v>0</v>
      </c>
      <c r="H1" s="2" t="s">
        <v>1</v>
      </c>
      <c r="N1" s="2" t="s">
        <v>2</v>
      </c>
      <c r="T1" s="2" t="s">
        <v>3</v>
      </c>
    </row>
    <row r="2" spans="1:24" x14ac:dyDescent="0.25"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N2" s="2" t="s">
        <v>4</v>
      </c>
      <c r="O2" s="2" t="s">
        <v>5</v>
      </c>
      <c r="P2" s="2" t="s">
        <v>6</v>
      </c>
      <c r="Q2" s="2" t="s">
        <v>7</v>
      </c>
      <c r="R2" s="2" t="s">
        <v>8</v>
      </c>
      <c r="T2" s="2" t="s">
        <v>4</v>
      </c>
      <c r="U2" s="2" t="s">
        <v>5</v>
      </c>
      <c r="V2" s="2" t="s">
        <v>6</v>
      </c>
      <c r="W2" s="2" t="s">
        <v>7</v>
      </c>
      <c r="X2" s="2" t="s">
        <v>8</v>
      </c>
    </row>
    <row r="3" spans="1:24" x14ac:dyDescent="0.25">
      <c r="A3" s="1" t="s">
        <v>9</v>
      </c>
      <c r="B3" s="2">
        <v>29.213960647583008</v>
      </c>
      <c r="C3" s="2">
        <v>27.696874618530273</v>
      </c>
      <c r="D3" s="2">
        <v>28.147647857666016</v>
      </c>
      <c r="E3" s="2">
        <v>28.523092269897461</v>
      </c>
      <c r="F3" s="2">
        <v>28.138763427734375</v>
      </c>
      <c r="H3" s="2">
        <v>26.469987869262695</v>
      </c>
      <c r="I3" s="2">
        <v>25.81256103515625</v>
      </c>
      <c r="J3" s="2">
        <v>25.684844970703125</v>
      </c>
      <c r="K3" s="2">
        <v>26.849319458007813</v>
      </c>
      <c r="L3" s="2">
        <v>27.233039855957031</v>
      </c>
      <c r="N3" s="2">
        <v>26.424493789672852</v>
      </c>
      <c r="O3" s="2">
        <v>26.701360702514648</v>
      </c>
      <c r="P3" s="2">
        <v>26.518423080444336</v>
      </c>
      <c r="Q3" s="2">
        <v>27.515861511230469</v>
      </c>
      <c r="R3" s="2">
        <v>27.271308898925781</v>
      </c>
      <c r="T3" s="2">
        <v>23.9752197265625</v>
      </c>
      <c r="U3" s="2">
        <v>27.589633941650391</v>
      </c>
      <c r="V3" s="2">
        <v>25.010276794433594</v>
      </c>
      <c r="W3" s="2">
        <v>27.138397216796875</v>
      </c>
      <c r="X3" s="2">
        <v>26.577098846435547</v>
      </c>
    </row>
    <row r="4" spans="1:24" x14ac:dyDescent="0.25">
      <c r="A4" s="1" t="s">
        <v>9</v>
      </c>
      <c r="B4" s="2">
        <v>28.3665256500244</v>
      </c>
      <c r="C4" s="2">
        <v>27.451362609863281</v>
      </c>
      <c r="D4" s="2">
        <v>28.510959625244141</v>
      </c>
      <c r="E4" s="2">
        <v>28.513820648193359</v>
      </c>
      <c r="F4" s="2">
        <v>27.657936096191406</v>
      </c>
      <c r="H4" s="2">
        <v>26.284337997436523</v>
      </c>
      <c r="I4" s="2">
        <v>25.551580429077148</v>
      </c>
      <c r="J4" s="2">
        <v>24.867486953735352</v>
      </c>
      <c r="K4" s="2">
        <v>26.555019378662109</v>
      </c>
      <c r="L4" s="2">
        <v>26.741678237915039</v>
      </c>
      <c r="N4" s="2">
        <v>26.595676422119141</v>
      </c>
      <c r="O4" s="2">
        <v>27.573068618774414</v>
      </c>
      <c r="P4" s="2">
        <v>26.558391571044922</v>
      </c>
      <c r="Q4" s="2">
        <v>27.257101058959961</v>
      </c>
      <c r="R4" s="2">
        <v>27.566616058349609</v>
      </c>
      <c r="T4" s="2">
        <v>24.495981216430664</v>
      </c>
      <c r="U4" s="2">
        <v>26.320131301879883</v>
      </c>
      <c r="V4" s="2">
        <v>25.079212188720703</v>
      </c>
      <c r="W4" s="2">
        <v>27.148796081542969</v>
      </c>
      <c r="X4" s="2">
        <v>26.23176383972168</v>
      </c>
    </row>
    <row r="5" spans="1:24" x14ac:dyDescent="0.25">
      <c r="A5" s="1" t="s">
        <v>9</v>
      </c>
      <c r="B5" s="2">
        <v>29.990083694458008</v>
      </c>
      <c r="C5" s="2">
        <v>28.139442443847656</v>
      </c>
      <c r="D5" s="2">
        <v>28.940439224243164</v>
      </c>
      <c r="E5" s="2">
        <v>28.379634857177734</v>
      </c>
      <c r="F5" s="2">
        <v>27.904941558837891</v>
      </c>
      <c r="H5" s="2">
        <v>26.189582824707031</v>
      </c>
      <c r="I5" s="2">
        <v>25.931417465209961</v>
      </c>
      <c r="J5" s="2">
        <v>25.358354568481445</v>
      </c>
      <c r="K5" s="2">
        <v>26.983419418334961</v>
      </c>
      <c r="L5" s="2">
        <v>26.889619827270508</v>
      </c>
      <c r="N5" s="2">
        <v>25.718719482421875</v>
      </c>
      <c r="O5" s="2">
        <v>26.416404724121094</v>
      </c>
      <c r="P5" s="2">
        <v>25.37556266784668</v>
      </c>
      <c r="Q5" s="2">
        <v>27.023614883422852</v>
      </c>
      <c r="R5" s="2">
        <v>27.347522735595703</v>
      </c>
      <c r="T5" s="2">
        <v>24.483192443847656</v>
      </c>
      <c r="U5" s="2">
        <v>26.87031364440918</v>
      </c>
      <c r="V5" s="2">
        <v>25.492258071899414</v>
      </c>
      <c r="W5" s="2">
        <v>26.564643859863281</v>
      </c>
      <c r="X5" s="2">
        <v>26.416997909545898</v>
      </c>
    </row>
    <row r="6" spans="1:24" x14ac:dyDescent="0.25">
      <c r="A6" s="1" t="s">
        <v>10</v>
      </c>
      <c r="B6" s="2">
        <v>27.097848892211914</v>
      </c>
      <c r="C6" s="2">
        <v>27.952852249145508</v>
      </c>
      <c r="D6" s="2">
        <v>28.025945663452099</v>
      </c>
      <c r="E6" s="2">
        <v>27.667169570922852</v>
      </c>
      <c r="F6" s="2">
        <v>27.406181335449219</v>
      </c>
      <c r="H6" s="2">
        <v>22.775789260864258</v>
      </c>
      <c r="I6" s="2">
        <v>25.94951057434082</v>
      </c>
      <c r="J6" s="2">
        <v>24.688861846923828</v>
      </c>
      <c r="K6" s="2">
        <v>24.979705810546875</v>
      </c>
      <c r="L6" s="2">
        <v>25.7776565551757</v>
      </c>
      <c r="N6" s="2">
        <v>21.72703742980957</v>
      </c>
      <c r="O6" s="2">
        <v>24.579837799072266</v>
      </c>
      <c r="P6" s="2">
        <v>24.86985969543457</v>
      </c>
      <c r="Q6" s="2">
        <v>25.477542877197266</v>
      </c>
      <c r="R6" s="2">
        <v>26.959571838378899</v>
      </c>
      <c r="T6" s="2">
        <v>24.194219589233398</v>
      </c>
      <c r="U6" s="2">
        <v>27.494681167602501</v>
      </c>
      <c r="V6" s="2">
        <v>27.324914932250977</v>
      </c>
      <c r="W6" s="2">
        <v>27.134372711181641</v>
      </c>
      <c r="X6" s="2">
        <v>28.681600570678711</v>
      </c>
    </row>
    <row r="7" spans="1:24" x14ac:dyDescent="0.25">
      <c r="A7" s="1" t="s">
        <v>10</v>
      </c>
      <c r="B7" s="2">
        <v>26.856452941894531</v>
      </c>
      <c r="C7" s="2">
        <v>27.94731330871582</v>
      </c>
      <c r="D7" s="2">
        <v>27.966808319091701</v>
      </c>
      <c r="E7" s="2">
        <v>27.933431625366211</v>
      </c>
      <c r="F7" s="2">
        <v>27.60273551940918</v>
      </c>
      <c r="H7" s="2">
        <v>22.652460098266602</v>
      </c>
      <c r="I7" s="2">
        <v>25.787731170654297</v>
      </c>
      <c r="J7" s="2">
        <v>24.777072906494141</v>
      </c>
      <c r="K7" s="2">
        <v>25.237211227416992</v>
      </c>
      <c r="L7" s="2">
        <v>25.6285896301269</v>
      </c>
      <c r="N7" s="2">
        <v>21.920730590820313</v>
      </c>
      <c r="O7" s="2">
        <v>24.467992782592773</v>
      </c>
      <c r="P7" s="2">
        <v>25.06060791015625</v>
      </c>
      <c r="Q7" s="2">
        <v>25.709419250488281</v>
      </c>
      <c r="R7" s="2">
        <v>26.105390548706001</v>
      </c>
      <c r="T7" s="2">
        <v>23.540840148925781</v>
      </c>
      <c r="U7" s="2">
        <v>27.919780731201101</v>
      </c>
      <c r="V7" s="2">
        <v>27.159994125366211</v>
      </c>
      <c r="W7" s="2">
        <v>26.987794876098633</v>
      </c>
      <c r="X7" s="2">
        <v>28.784622192382813</v>
      </c>
    </row>
    <row r="8" spans="1:24" x14ac:dyDescent="0.25">
      <c r="A8" s="1" t="s">
        <v>10</v>
      </c>
      <c r="B8" s="2">
        <v>26.901294708251953</v>
      </c>
      <c r="C8" s="2">
        <v>27.970834732055664</v>
      </c>
      <c r="D8" s="2">
        <v>28.164306640625</v>
      </c>
      <c r="E8" s="2">
        <v>27.604331970214844</v>
      </c>
      <c r="F8" s="2">
        <v>27.690183639526367</v>
      </c>
      <c r="H8" s="2">
        <v>22.706327438354492</v>
      </c>
      <c r="I8" s="2">
        <v>25.496753692626953</v>
      </c>
      <c r="J8" s="2">
        <v>23.999086380004883</v>
      </c>
      <c r="K8" s="2">
        <v>25.538003921508789</v>
      </c>
      <c r="L8" s="2">
        <v>25.304445266723601</v>
      </c>
      <c r="N8" s="2">
        <v>22.289691925048828</v>
      </c>
      <c r="O8" s="2">
        <v>24.743902206420898</v>
      </c>
      <c r="P8" s="2">
        <v>25.190876007080078</v>
      </c>
      <c r="Q8" s="2">
        <v>25.517568588256836</v>
      </c>
      <c r="R8" s="2">
        <v>26.4653625488281</v>
      </c>
      <c r="T8" s="2">
        <v>24.41673469543457</v>
      </c>
      <c r="U8" s="2">
        <v>27.8687320709228</v>
      </c>
      <c r="V8" s="2">
        <v>27.434877395629883</v>
      </c>
      <c r="W8" s="2">
        <v>27.161951065063477</v>
      </c>
      <c r="X8" s="2">
        <v>28.829965591430664</v>
      </c>
    </row>
    <row r="9" spans="1:24" x14ac:dyDescent="0.25">
      <c r="A9" s="1" t="s">
        <v>11</v>
      </c>
      <c r="B9" s="2">
        <v>27.464700698852539</v>
      </c>
      <c r="C9" s="2">
        <v>27.047382354736328</v>
      </c>
      <c r="D9" s="2">
        <v>27.105283737182617</v>
      </c>
      <c r="E9" s="2">
        <v>28.9066162109375</v>
      </c>
      <c r="F9" s="2">
        <v>28.086589813232422</v>
      </c>
      <c r="H9" s="2">
        <v>27.237436294555664</v>
      </c>
      <c r="I9" s="2">
        <v>28.162603378295898</v>
      </c>
      <c r="J9" s="2">
        <v>27.726478576660156</v>
      </c>
      <c r="K9" s="2">
        <v>28.130500793457031</v>
      </c>
      <c r="L9" s="2">
        <v>28.765836715698242</v>
      </c>
      <c r="N9" s="2">
        <v>25.706386566162109</v>
      </c>
      <c r="O9" s="2">
        <v>25.774795532226563</v>
      </c>
      <c r="P9" s="2">
        <v>26.123933792114201</v>
      </c>
      <c r="Q9" s="2">
        <v>27.290742874145508</v>
      </c>
      <c r="R9" s="2">
        <v>28.012340545654297</v>
      </c>
      <c r="T9" s="2">
        <v>25.872474670410156</v>
      </c>
      <c r="U9" s="2">
        <v>27.890239715576172</v>
      </c>
      <c r="V9" s="2">
        <v>25.882173538208008</v>
      </c>
      <c r="W9" s="2">
        <v>26.796781539916992</v>
      </c>
      <c r="X9" s="2">
        <v>26.661609649658203</v>
      </c>
    </row>
    <row r="10" spans="1:24" x14ac:dyDescent="0.25">
      <c r="A10" s="1" t="s">
        <v>11</v>
      </c>
      <c r="B10" s="2">
        <v>27.903972625732422</v>
      </c>
      <c r="C10" s="2">
        <v>27.013692855834961</v>
      </c>
      <c r="D10" s="2">
        <v>27.401767730712891</v>
      </c>
      <c r="E10" s="2">
        <v>28.858715057373047</v>
      </c>
      <c r="F10" s="2">
        <v>28.050081253051758</v>
      </c>
      <c r="H10" s="2">
        <v>27.168144226074219</v>
      </c>
      <c r="I10" s="2">
        <v>27.826694488525391</v>
      </c>
      <c r="J10" s="2">
        <v>27.813888549804688</v>
      </c>
      <c r="K10" s="2">
        <v>28.473749160766602</v>
      </c>
      <c r="L10" s="2">
        <v>28.809412002563477</v>
      </c>
      <c r="N10" s="2">
        <v>25.82728385925293</v>
      </c>
      <c r="O10" s="2">
        <v>25.670276641845703</v>
      </c>
      <c r="P10" s="2">
        <v>26.113939666747999</v>
      </c>
      <c r="Q10" s="2">
        <v>27.338348388671875</v>
      </c>
      <c r="R10" s="2">
        <v>28.337141036987305</v>
      </c>
      <c r="T10" s="2">
        <v>25.925531387329102</v>
      </c>
      <c r="U10" s="2">
        <v>27.864681243896484</v>
      </c>
      <c r="V10" s="2">
        <v>26.243608474731445</v>
      </c>
      <c r="W10" s="2">
        <v>26.672098159790039</v>
      </c>
      <c r="X10" s="2">
        <v>26.597362518310547</v>
      </c>
    </row>
    <row r="11" spans="1:24" x14ac:dyDescent="0.25">
      <c r="A11" s="1" t="s">
        <v>11</v>
      </c>
      <c r="B11" s="2">
        <v>27.977931976318359</v>
      </c>
      <c r="C11" s="2">
        <v>26.62550163269043</v>
      </c>
      <c r="D11" s="2">
        <v>27.07420539855957</v>
      </c>
      <c r="E11" s="2">
        <v>28.467792510986328</v>
      </c>
      <c r="F11" s="2">
        <v>28.254476547241211</v>
      </c>
      <c r="H11" s="2">
        <v>27.15199089050293</v>
      </c>
      <c r="I11" s="2">
        <v>27.956081390380859</v>
      </c>
      <c r="J11" s="2">
        <v>27.698661804199219</v>
      </c>
      <c r="K11" s="2">
        <v>28.562311172485352</v>
      </c>
      <c r="L11" s="2">
        <v>28.556636810302734</v>
      </c>
      <c r="N11" s="2">
        <v>26.228366851806641</v>
      </c>
      <c r="O11" s="2">
        <v>26.18766975402832</v>
      </c>
      <c r="P11" s="2">
        <v>26.233866500854401</v>
      </c>
      <c r="Q11" s="2">
        <v>26.930953979492188</v>
      </c>
      <c r="R11" s="2">
        <v>28.242237091064453</v>
      </c>
      <c r="T11" s="2">
        <v>25.968753814697266</v>
      </c>
      <c r="U11" s="2">
        <v>27.685901641845703</v>
      </c>
      <c r="V11" s="2">
        <v>25.948450088500977</v>
      </c>
      <c r="W11" s="2">
        <v>26.828701019287109</v>
      </c>
      <c r="X11" s="2">
        <v>26.69068717956543</v>
      </c>
    </row>
    <row r="12" spans="1:24" x14ac:dyDescent="0.25">
      <c r="A12" s="1" t="s">
        <v>12</v>
      </c>
      <c r="B12" s="2">
        <v>28.482030868530273</v>
      </c>
      <c r="C12" s="2">
        <v>28.604293823242188</v>
      </c>
      <c r="D12" s="2">
        <v>28.910859680175701</v>
      </c>
      <c r="E12" s="2">
        <v>29.137689590454102</v>
      </c>
      <c r="F12" s="2">
        <v>29.282863616943299</v>
      </c>
      <c r="H12" s="2">
        <v>27.260875701904297</v>
      </c>
      <c r="I12" s="2">
        <v>28.032740783691398</v>
      </c>
      <c r="J12" s="2">
        <v>28.333359527587799</v>
      </c>
      <c r="K12" s="2">
        <v>27.724254608153998</v>
      </c>
      <c r="L12" s="2">
        <v>28.960842132568359</v>
      </c>
      <c r="N12" s="2">
        <v>26.667987823486328</v>
      </c>
      <c r="O12" s="2">
        <v>25.900363922119102</v>
      </c>
      <c r="P12" s="2">
        <v>26.231851196289</v>
      </c>
      <c r="Q12" s="2">
        <v>26.9859107971191</v>
      </c>
      <c r="R12" s="2">
        <v>29.111057281494102</v>
      </c>
      <c r="T12" s="2">
        <v>27.126649856567383</v>
      </c>
      <c r="U12" s="2">
        <v>31.065479278564453</v>
      </c>
      <c r="V12" s="2">
        <v>29.030838012695313</v>
      </c>
      <c r="W12" s="2">
        <v>29.343709945678711</v>
      </c>
      <c r="X12" s="2">
        <v>29.5429592132568</v>
      </c>
    </row>
    <row r="13" spans="1:24" x14ac:dyDescent="0.25">
      <c r="A13" s="1" t="s">
        <v>12</v>
      </c>
      <c r="B13" s="2">
        <v>29.244747161865234</v>
      </c>
      <c r="C13" s="2">
        <v>28.483230590820313</v>
      </c>
      <c r="D13" s="2">
        <v>28.870194625854399</v>
      </c>
      <c r="E13" s="2">
        <v>28.78857421875</v>
      </c>
      <c r="F13" s="2">
        <v>29.094734191894499</v>
      </c>
      <c r="H13" s="2">
        <v>26.608518600463867</v>
      </c>
      <c r="I13" s="2">
        <v>28.002458572387599</v>
      </c>
      <c r="J13" s="2">
        <v>28.646273422241201</v>
      </c>
      <c r="K13" s="2">
        <v>27.541606903076101</v>
      </c>
      <c r="L13" s="2">
        <v>29.081180572509766</v>
      </c>
      <c r="N13" s="2">
        <v>26.542951583862305</v>
      </c>
      <c r="O13" s="2">
        <v>25.742751693725499</v>
      </c>
      <c r="P13" s="2">
        <v>26.278539657592699</v>
      </c>
      <c r="Q13" s="2">
        <v>26.884677124023401</v>
      </c>
      <c r="R13" s="2">
        <v>29.7149238586425</v>
      </c>
      <c r="T13" s="2">
        <v>26.739143371582031</v>
      </c>
      <c r="U13" s="2">
        <v>30.897010803222656</v>
      </c>
      <c r="V13" s="2">
        <v>29.385602951049805</v>
      </c>
      <c r="W13" s="2">
        <v>29.971569061279297</v>
      </c>
      <c r="X13" s="2">
        <v>29.145816802978501</v>
      </c>
    </row>
    <row r="14" spans="1:24" x14ac:dyDescent="0.25">
      <c r="A14" s="1" t="s">
        <v>12</v>
      </c>
      <c r="B14" s="2">
        <v>29.286745071411133</v>
      </c>
      <c r="C14" s="2">
        <v>28.542530059814453</v>
      </c>
      <c r="D14" s="2">
        <v>28.990636825561499</v>
      </c>
      <c r="E14" s="2">
        <v>28.873556137084961</v>
      </c>
      <c r="F14" s="2">
        <v>29.471364974975501</v>
      </c>
      <c r="H14" s="2">
        <v>27.198225021362305</v>
      </c>
      <c r="I14" s="2">
        <v>27.917139053344702</v>
      </c>
      <c r="J14" s="2">
        <v>28.496217346191401</v>
      </c>
      <c r="K14" s="2">
        <v>27.606721878051701</v>
      </c>
      <c r="L14" s="2">
        <v>28.69221305847168</v>
      </c>
      <c r="N14" s="2">
        <v>26.646688461303711</v>
      </c>
      <c r="O14" s="2">
        <v>25.700054168701101</v>
      </c>
      <c r="P14" s="2">
        <v>26.358175277709901</v>
      </c>
      <c r="Q14" s="2">
        <v>26.8173831939697</v>
      </c>
      <c r="R14" s="2">
        <v>29.355827331542901</v>
      </c>
      <c r="T14" s="2">
        <v>26.954143524169922</v>
      </c>
      <c r="U14" s="2">
        <v>31.303714752197266</v>
      </c>
      <c r="V14" s="2">
        <v>29.153913497924805</v>
      </c>
      <c r="W14" s="2">
        <v>30.192726135253906</v>
      </c>
      <c r="X14" s="2">
        <v>29.530227661132798</v>
      </c>
    </row>
    <row r="15" spans="1:24" x14ac:dyDescent="0.25">
      <c r="A15" s="1" t="s">
        <v>13</v>
      </c>
      <c r="B15" s="2">
        <v>29.0451442718505</v>
      </c>
      <c r="C15" s="2">
        <v>28.098342895507798</v>
      </c>
      <c r="D15" s="2">
        <v>32.518024444580078</v>
      </c>
      <c r="E15" s="2">
        <v>30.2636001586914</v>
      </c>
      <c r="F15" s="2">
        <v>29.570182800292901</v>
      </c>
      <c r="H15" s="2">
        <v>31.376867294311523</v>
      </c>
      <c r="I15" s="2">
        <v>31.788007736206001</v>
      </c>
      <c r="J15" s="2">
        <v>32.900325775146484</v>
      </c>
      <c r="K15" s="2">
        <v>33.477912902832031</v>
      </c>
      <c r="L15" s="2">
        <v>32.815742492675781</v>
      </c>
      <c r="N15" s="2">
        <v>30.3631782531738</v>
      </c>
      <c r="O15" s="2">
        <v>31.363178253173828</v>
      </c>
      <c r="P15" s="2">
        <v>29.965682983398438</v>
      </c>
      <c r="Q15" s="2">
        <v>32.433222198486298</v>
      </c>
      <c r="R15" s="2">
        <v>32.590240478515597</v>
      </c>
      <c r="T15" s="2">
        <v>29.297958374023398</v>
      </c>
      <c r="U15" s="2">
        <v>31.8880615234375</v>
      </c>
      <c r="V15" s="2">
        <v>32.204563140869141</v>
      </c>
      <c r="W15" s="2">
        <v>33.259819030761719</v>
      </c>
      <c r="X15" s="2">
        <v>32.227898788452102</v>
      </c>
    </row>
    <row r="16" spans="1:24" x14ac:dyDescent="0.25">
      <c r="A16" s="1" t="s">
        <v>13</v>
      </c>
      <c r="B16" s="2">
        <v>28.845144271850586</v>
      </c>
      <c r="C16" s="2">
        <v>28.960693359375</v>
      </c>
      <c r="D16" s="2">
        <v>32.176662445068359</v>
      </c>
      <c r="E16" s="2">
        <v>30.4657802581787</v>
      </c>
      <c r="F16" s="2">
        <v>29.134626007080001</v>
      </c>
      <c r="H16" s="2">
        <v>30.75324821472168</v>
      </c>
      <c r="I16" s="2">
        <v>31.869632720947266</v>
      </c>
      <c r="J16" s="2">
        <v>33.262577056884766</v>
      </c>
      <c r="K16" s="2">
        <v>32.914661407470703</v>
      </c>
      <c r="L16" s="2">
        <v>31.8291816711425</v>
      </c>
      <c r="N16" s="2">
        <v>30.580940246581999</v>
      </c>
      <c r="O16" s="2">
        <v>31.092300415038999</v>
      </c>
      <c r="P16" s="2">
        <v>30.765682983398399</v>
      </c>
      <c r="Q16" s="2">
        <v>32.033222198486328</v>
      </c>
      <c r="R16" s="2">
        <v>31.229761547851499</v>
      </c>
      <c r="T16" s="2">
        <v>30.606929779052699</v>
      </c>
      <c r="U16" s="2">
        <v>31.948826217651298</v>
      </c>
      <c r="V16" s="2">
        <v>30.846864700317383</v>
      </c>
      <c r="W16" s="2">
        <v>32.240032196044922</v>
      </c>
      <c r="X16" s="2">
        <v>32.027898788452099</v>
      </c>
    </row>
    <row r="17" spans="1:24" x14ac:dyDescent="0.25">
      <c r="A17" s="1" t="s">
        <v>13</v>
      </c>
      <c r="B17" s="2">
        <v>28.9986152648925</v>
      </c>
      <c r="C17" s="2">
        <v>28.665111541748001</v>
      </c>
      <c r="D17" s="2">
        <v>32.750156402587891</v>
      </c>
      <c r="E17" s="2">
        <v>30.155430603027298</v>
      </c>
      <c r="F17" s="2">
        <v>28.903421401977539</v>
      </c>
      <c r="H17" s="2">
        <v>30.902671813964801</v>
      </c>
      <c r="I17" s="2">
        <v>31.870567321777301</v>
      </c>
      <c r="J17" s="2">
        <v>34.175979614257813</v>
      </c>
      <c r="K17" s="2">
        <v>27.172800064086914</v>
      </c>
      <c r="L17" s="2">
        <v>31.004501342773398</v>
      </c>
      <c r="N17" s="2">
        <v>30.498239517211914</v>
      </c>
      <c r="O17" s="2">
        <v>31.177909851074201</v>
      </c>
      <c r="P17" s="2">
        <v>31.195104598999023</v>
      </c>
      <c r="Q17" s="2">
        <v>31.5650215148925</v>
      </c>
      <c r="R17" s="2">
        <v>31.699615478515625</v>
      </c>
      <c r="T17" s="2">
        <v>29.956779479980401</v>
      </c>
      <c r="U17" s="2">
        <v>31.993452072143555</v>
      </c>
      <c r="V17" s="2">
        <v>32.840225219726563</v>
      </c>
      <c r="W17" s="2">
        <v>32.940799713134766</v>
      </c>
      <c r="X17" s="2">
        <v>32.960025787353516</v>
      </c>
    </row>
    <row r="18" spans="1:24" x14ac:dyDescent="0.25">
      <c r="A18" s="1" t="s">
        <v>14</v>
      </c>
      <c r="B18" s="2">
        <v>25.781011581420898</v>
      </c>
      <c r="C18" s="2">
        <v>26.461076736450195</v>
      </c>
      <c r="D18" s="2">
        <v>25.869213104248047</v>
      </c>
      <c r="E18" s="2">
        <v>26.967514038085938</v>
      </c>
      <c r="F18" s="2">
        <v>25.5562446594238</v>
      </c>
      <c r="H18" s="2">
        <v>25.355924606323242</v>
      </c>
      <c r="I18" s="2">
        <v>27.40156364440918</v>
      </c>
      <c r="J18" s="2">
        <v>27.001310348510742</v>
      </c>
      <c r="K18" s="2">
        <v>27.015848159790039</v>
      </c>
      <c r="L18" s="2">
        <v>26.69587516784668</v>
      </c>
      <c r="N18" s="2">
        <v>24.373746871948242</v>
      </c>
      <c r="O18" s="2">
        <v>25.232189178466797</v>
      </c>
      <c r="P18" s="2">
        <v>25.751529693603516</v>
      </c>
      <c r="Q18" s="2">
        <v>26.420358657836914</v>
      </c>
      <c r="R18" s="2">
        <v>26.3347877502441</v>
      </c>
      <c r="T18" s="2">
        <v>25.521951675415039</v>
      </c>
      <c r="U18" s="2">
        <v>26.886035919189453</v>
      </c>
      <c r="V18" s="2">
        <v>25.933452606201101</v>
      </c>
      <c r="W18" s="2">
        <v>26.967943191528299</v>
      </c>
      <c r="X18" s="2">
        <v>27.437538146972656</v>
      </c>
    </row>
    <row r="19" spans="1:24" x14ac:dyDescent="0.25">
      <c r="A19" s="1" t="s">
        <v>14</v>
      </c>
      <c r="B19" s="2">
        <v>25.798389434814453</v>
      </c>
      <c r="C19" s="2">
        <v>26.27020263671875</v>
      </c>
      <c r="D19" s="2">
        <v>26.086549758911133</v>
      </c>
      <c r="E19" s="2">
        <v>27.133005142211914</v>
      </c>
      <c r="F19" s="2">
        <v>25.688470077514602</v>
      </c>
      <c r="H19" s="2">
        <v>25.189157485961914</v>
      </c>
      <c r="I19" s="2">
        <v>26.884376525878906</v>
      </c>
      <c r="J19" s="2">
        <v>26.840106964111328</v>
      </c>
      <c r="K19" s="2">
        <v>26.884906768798828</v>
      </c>
      <c r="L19" s="2">
        <v>26.936452865600586</v>
      </c>
      <c r="N19" s="2">
        <v>24.353973388671875</v>
      </c>
      <c r="O19" s="2">
        <v>24.974300384521484</v>
      </c>
      <c r="P19" s="2">
        <v>25.628608703613281</v>
      </c>
      <c r="Q19" s="2">
        <v>26.371688842773438</v>
      </c>
      <c r="R19" s="2">
        <v>26.5827514648437</v>
      </c>
      <c r="T19" s="2">
        <v>25.66453742980957</v>
      </c>
      <c r="U19" s="2">
        <v>27.185741424560547</v>
      </c>
      <c r="V19" s="2">
        <v>25.933717727661133</v>
      </c>
      <c r="W19" s="2">
        <v>27.005006790161101</v>
      </c>
      <c r="X19" s="2">
        <v>27.100351333618164</v>
      </c>
    </row>
    <row r="20" spans="1:24" x14ac:dyDescent="0.25">
      <c r="A20" s="1" t="s">
        <v>14</v>
      </c>
      <c r="B20" s="2">
        <v>25.845430374145508</v>
      </c>
      <c r="C20" s="2">
        <v>27.430425643920898</v>
      </c>
      <c r="D20" s="2">
        <v>26.000972747802734</v>
      </c>
      <c r="E20" s="2">
        <v>26.580432891845703</v>
      </c>
      <c r="F20" s="2">
        <v>25.8214519500732</v>
      </c>
      <c r="H20" s="2">
        <v>25.255422592163086</v>
      </c>
      <c r="I20" s="2">
        <v>27.267110824584961</v>
      </c>
      <c r="J20" s="2">
        <v>27.3321533203125</v>
      </c>
      <c r="K20" s="2">
        <v>26.963222503662109</v>
      </c>
      <c r="L20" s="2">
        <v>26.733776092529297</v>
      </c>
      <c r="N20" s="2">
        <v>24.51854133605957</v>
      </c>
      <c r="O20" s="2">
        <v>24.93943977355957</v>
      </c>
      <c r="P20" s="2">
        <v>25.899473190307617</v>
      </c>
      <c r="Q20" s="2">
        <v>26.351192474365234</v>
      </c>
      <c r="R20" s="2">
        <v>26.2105609893798</v>
      </c>
      <c r="T20" s="2">
        <v>25.48845100402832</v>
      </c>
      <c r="U20" s="2">
        <v>26.992225646972656</v>
      </c>
      <c r="V20" s="2">
        <v>26.080883026123047</v>
      </c>
      <c r="W20" s="2">
        <v>27.178472518920799</v>
      </c>
      <c r="X20" s="2">
        <v>27.111268997192383</v>
      </c>
    </row>
    <row r="21" spans="1:24" x14ac:dyDescent="0.25">
      <c r="A21" s="1" t="s">
        <v>15</v>
      </c>
      <c r="B21" s="2">
        <v>27.22467041015625</v>
      </c>
      <c r="C21" s="2">
        <v>26.668331146240234</v>
      </c>
      <c r="D21" s="2">
        <v>25.707052230834961</v>
      </c>
      <c r="E21" s="2">
        <v>26.624946594238281</v>
      </c>
      <c r="F21" s="2">
        <v>26.478361129760742</v>
      </c>
      <c r="H21" s="2">
        <v>27.75120735168457</v>
      </c>
      <c r="I21" s="2">
        <v>28.903213119506798</v>
      </c>
      <c r="J21" s="2">
        <v>29.070070266723633</v>
      </c>
      <c r="K21" s="2">
        <v>28.715509414672852</v>
      </c>
      <c r="L21" s="2">
        <v>28.4665824890136</v>
      </c>
      <c r="N21" s="2">
        <v>27.013748168945313</v>
      </c>
      <c r="O21" s="2">
        <v>26.772363662719727</v>
      </c>
      <c r="P21" s="2">
        <v>27.17512321472168</v>
      </c>
      <c r="Q21" s="2">
        <v>27.977712631225586</v>
      </c>
      <c r="R21" s="2">
        <v>27.92527961730957</v>
      </c>
      <c r="T21" s="2">
        <v>26.23773193359375</v>
      </c>
      <c r="U21" s="2">
        <v>27.550760269165039</v>
      </c>
      <c r="V21" s="2">
        <v>27.550760269165039</v>
      </c>
      <c r="W21" s="2">
        <v>26.895347595214844</v>
      </c>
      <c r="X21" s="2">
        <v>27.221612930297852</v>
      </c>
    </row>
    <row r="22" spans="1:24" x14ac:dyDescent="0.25">
      <c r="A22" s="1" t="s">
        <v>15</v>
      </c>
      <c r="B22" s="2">
        <v>27.344003677368164</v>
      </c>
      <c r="C22" s="2">
        <v>26.300888061523438</v>
      </c>
      <c r="D22" s="2">
        <v>25.586854934692383</v>
      </c>
      <c r="E22" s="2">
        <v>26.812889099121094</v>
      </c>
      <c r="F22" s="2">
        <v>26.397388458251953</v>
      </c>
      <c r="H22" s="2">
        <v>27.604925155639648</v>
      </c>
      <c r="I22" s="2">
        <v>28.84161376953125</v>
      </c>
      <c r="J22" s="2">
        <v>29.511819839477539</v>
      </c>
      <c r="K22" s="2">
        <v>28.853975296020508</v>
      </c>
      <c r="L22" s="2">
        <v>28.3105373382568</v>
      </c>
      <c r="N22" s="2">
        <v>27.050115585327148</v>
      </c>
      <c r="O22" s="2">
        <v>26.925498962402344</v>
      </c>
      <c r="P22" s="2">
        <v>27.132526397705078</v>
      </c>
      <c r="Q22" s="2">
        <v>28.418216705322266</v>
      </c>
      <c r="R22" s="2">
        <v>28.191993713378906</v>
      </c>
      <c r="T22" s="2">
        <v>25.509820938110352</v>
      </c>
      <c r="U22" s="2">
        <v>27.444875717163086</v>
      </c>
      <c r="V22" s="2">
        <v>27.444875717163086</v>
      </c>
      <c r="W22" s="2">
        <v>26.891593933105469</v>
      </c>
      <c r="X22" s="2">
        <v>26.965486526489258</v>
      </c>
    </row>
    <row r="23" spans="1:24" x14ac:dyDescent="0.25">
      <c r="A23" s="1" t="s">
        <v>15</v>
      </c>
      <c r="B23" s="2">
        <v>27.316173553466797</v>
      </c>
      <c r="C23" s="2">
        <v>26.376184463500977</v>
      </c>
      <c r="D23" s="2">
        <v>25.428085327148438</v>
      </c>
      <c r="E23" s="2">
        <v>27.101993560791016</v>
      </c>
      <c r="F23" s="2">
        <v>26.349802017211914</v>
      </c>
      <c r="H23" s="2">
        <v>27.499677658081055</v>
      </c>
      <c r="I23" s="2">
        <v>29.187825012207</v>
      </c>
      <c r="J23" s="2">
        <v>29.551736831665039</v>
      </c>
      <c r="K23" s="2">
        <v>28.911472320556641</v>
      </c>
      <c r="L23" s="2">
        <v>28.020933151245099</v>
      </c>
      <c r="N23" s="2">
        <v>27.281972885131836</v>
      </c>
      <c r="O23" s="2">
        <v>26.8900230407714</v>
      </c>
      <c r="P23" s="2">
        <v>27.417562484741211</v>
      </c>
      <c r="Q23" s="2">
        <v>28.56636428833</v>
      </c>
      <c r="R23" s="2">
        <v>28.821929931640625</v>
      </c>
      <c r="T23" s="2">
        <v>26.022970199584961</v>
      </c>
      <c r="U23" s="2">
        <v>27.364755630493164</v>
      </c>
      <c r="V23" s="2">
        <v>27.364755630493164</v>
      </c>
      <c r="W23" s="2">
        <v>26.893058776855469</v>
      </c>
      <c r="X23" s="2">
        <v>27.001363754272461</v>
      </c>
    </row>
    <row r="24" spans="1:24" x14ac:dyDescent="0.25">
      <c r="A24" s="1" t="s">
        <v>16</v>
      </c>
      <c r="B24" s="2">
        <v>27.365942001342773</v>
      </c>
      <c r="C24" s="2">
        <v>26.5845527648925</v>
      </c>
      <c r="D24" s="2">
        <v>24.441501617431641</v>
      </c>
      <c r="E24" s="2">
        <v>27.662349700927734</v>
      </c>
      <c r="F24" s="2">
        <v>27.305334091186523</v>
      </c>
      <c r="H24" s="2">
        <v>27.403022766113281</v>
      </c>
      <c r="I24" s="2">
        <v>28.664000000000001</v>
      </c>
      <c r="J24" s="2">
        <v>28.315670013427734</v>
      </c>
      <c r="K24" s="2">
        <v>28.819145202636719</v>
      </c>
      <c r="L24" s="2">
        <v>28.556051254272461</v>
      </c>
      <c r="N24" s="2">
        <v>26.564699172973633</v>
      </c>
      <c r="O24" s="2">
        <v>29.165712356567383</v>
      </c>
      <c r="P24" s="2">
        <v>29.680475234985352</v>
      </c>
      <c r="Q24" s="2">
        <v>29.88157844543457</v>
      </c>
      <c r="R24" s="2">
        <v>28.522911071777301</v>
      </c>
      <c r="T24" s="2">
        <v>27.364080429077148</v>
      </c>
      <c r="U24" s="2">
        <v>30.899349212646484</v>
      </c>
      <c r="V24" s="2">
        <v>29.157487869262695</v>
      </c>
      <c r="W24" s="2">
        <v>29.650325775146484</v>
      </c>
      <c r="X24" s="2">
        <v>29.381153106689453</v>
      </c>
    </row>
    <row r="25" spans="1:24" x14ac:dyDescent="0.25">
      <c r="A25" s="1" t="s">
        <v>16</v>
      </c>
      <c r="B25" s="2">
        <v>26.995428085327148</v>
      </c>
      <c r="C25" s="2">
        <v>26.670690536498999</v>
      </c>
      <c r="D25" s="2">
        <v>26.514226913452148</v>
      </c>
      <c r="E25" s="2">
        <v>27.293716430664063</v>
      </c>
      <c r="F25" s="2">
        <v>26.781299591064453</v>
      </c>
      <c r="H25" s="2">
        <v>27.324602127075195</v>
      </c>
      <c r="I25" s="2">
        <v>28.841066360473633</v>
      </c>
      <c r="J25" s="2">
        <v>28.144027709960938</v>
      </c>
      <c r="K25" s="2">
        <v>28.757572174072266</v>
      </c>
      <c r="L25" s="2">
        <v>28.382986068725586</v>
      </c>
      <c r="N25" s="2">
        <v>27.243637084960938</v>
      </c>
      <c r="O25" s="2">
        <v>29.220651626586914</v>
      </c>
      <c r="P25" s="2">
        <v>29.50885009765625</v>
      </c>
      <c r="Q25" s="2">
        <v>30.633565902709961</v>
      </c>
      <c r="R25" s="2">
        <v>28.821473693847601</v>
      </c>
      <c r="T25" s="2">
        <v>27.319751739501953</v>
      </c>
      <c r="U25" s="2">
        <v>30.923397064208984</v>
      </c>
      <c r="V25" s="2">
        <v>29.464935302734375</v>
      </c>
      <c r="W25" s="2">
        <v>29.69951057434082</v>
      </c>
      <c r="X25" s="2">
        <v>29.489898681640625</v>
      </c>
    </row>
    <row r="26" spans="1:24" x14ac:dyDescent="0.25">
      <c r="A26" s="1" t="s">
        <v>16</v>
      </c>
      <c r="B26" s="2">
        <v>27.382347106933594</v>
      </c>
      <c r="C26" s="2">
        <v>26.7874355316162</v>
      </c>
      <c r="D26" s="2">
        <v>26.41807746887207</v>
      </c>
      <c r="E26" s="2">
        <v>27.601970672607422</v>
      </c>
      <c r="F26" s="2">
        <v>27.367721557617188</v>
      </c>
      <c r="H26" s="2">
        <v>27.346216201782227</v>
      </c>
      <c r="I26" s="2">
        <v>28.561870574951172</v>
      </c>
      <c r="J26" s="2">
        <v>28.481222152709961</v>
      </c>
      <c r="K26" s="2">
        <v>28.898681640625</v>
      </c>
      <c r="L26" s="2">
        <v>28.192142486572266</v>
      </c>
      <c r="N26" s="2">
        <v>27.143552780151367</v>
      </c>
      <c r="O26" s="2">
        <v>29.47686767578125</v>
      </c>
      <c r="P26" s="2">
        <v>29.562467575073242</v>
      </c>
      <c r="Q26" s="2">
        <v>30.572036743164063</v>
      </c>
      <c r="R26" s="2">
        <v>29.026657104492099</v>
      </c>
      <c r="T26" s="2">
        <v>27.104864120483398</v>
      </c>
      <c r="U26" s="2">
        <v>31.112043380737305</v>
      </c>
      <c r="V26" s="2">
        <v>29.251161575317383</v>
      </c>
      <c r="W26" s="2">
        <v>29.730005264282227</v>
      </c>
      <c r="X26" s="2">
        <v>29.260072708129883</v>
      </c>
    </row>
    <row r="27" spans="1:24" x14ac:dyDescent="0.25">
      <c r="A27" s="1" t="s">
        <v>17</v>
      </c>
      <c r="B27" s="2">
        <v>27.191558837890625</v>
      </c>
      <c r="C27" s="2">
        <v>27.145509719848601</v>
      </c>
      <c r="D27" s="2">
        <v>26.469512939453125</v>
      </c>
      <c r="E27" s="2">
        <v>27.873236465454099</v>
      </c>
      <c r="F27" s="2">
        <v>27.632886886596602</v>
      </c>
      <c r="H27" s="2">
        <v>27.534172058105469</v>
      </c>
      <c r="I27" s="2">
        <v>28.689453125</v>
      </c>
      <c r="J27" s="2">
        <v>27.784975051879883</v>
      </c>
      <c r="K27" s="2">
        <v>27.895706176757813</v>
      </c>
      <c r="L27" s="2">
        <v>28.519231796264648</v>
      </c>
      <c r="N27" s="2">
        <v>25.867643356323242</v>
      </c>
      <c r="O27" s="2">
        <v>28.543102264404297</v>
      </c>
      <c r="P27" s="2">
        <v>28.696084022521902</v>
      </c>
      <c r="Q27" s="2">
        <v>29.223045349121094</v>
      </c>
      <c r="R27" s="2">
        <v>29.933626174926758</v>
      </c>
      <c r="T27" s="2">
        <v>26.991987228393555</v>
      </c>
      <c r="U27" s="2">
        <v>30.557394027709901</v>
      </c>
      <c r="V27" s="2">
        <v>30.5503120422363</v>
      </c>
      <c r="W27" s="2">
        <v>30.6136474609375</v>
      </c>
      <c r="X27" s="2">
        <v>30.48100471496582</v>
      </c>
    </row>
    <row r="28" spans="1:24" x14ac:dyDescent="0.25">
      <c r="A28" s="1" t="s">
        <v>17</v>
      </c>
      <c r="B28" s="2">
        <v>27.533432006835938</v>
      </c>
      <c r="C28" s="2">
        <v>26.9843647003173</v>
      </c>
      <c r="D28" s="2">
        <v>27.057621002197266</v>
      </c>
      <c r="E28" s="2">
        <v>28.109054565429688</v>
      </c>
      <c r="F28" s="2">
        <v>27.5865783691406</v>
      </c>
      <c r="H28" s="2">
        <v>27.606155395507813</v>
      </c>
      <c r="I28" s="2">
        <v>28.782794952392578</v>
      </c>
      <c r="J28" s="2">
        <v>28.436321258544922</v>
      </c>
      <c r="K28" s="2">
        <v>28.172849655151367</v>
      </c>
      <c r="L28" s="2">
        <v>29.126401901245117</v>
      </c>
      <c r="N28" s="2">
        <v>26.075885772705078</v>
      </c>
      <c r="O28" s="2">
        <v>28.167503356933594</v>
      </c>
      <c r="P28" s="2">
        <v>28.083255767822266</v>
      </c>
      <c r="Q28" s="2">
        <v>29.052736282348633</v>
      </c>
      <c r="R28" s="2">
        <v>30.593906402587891</v>
      </c>
      <c r="T28" s="2">
        <v>27.109251022338867</v>
      </c>
      <c r="U28" s="2">
        <v>30.693706512451101</v>
      </c>
      <c r="V28" s="2">
        <v>30.651746749877901</v>
      </c>
      <c r="W28" s="2">
        <v>30.416669082641601</v>
      </c>
      <c r="X28" s="2">
        <v>30.278438568115234</v>
      </c>
    </row>
    <row r="29" spans="1:24" x14ac:dyDescent="0.25">
      <c r="A29" s="1" t="s">
        <v>17</v>
      </c>
      <c r="B29" s="2">
        <v>27.436883926391602</v>
      </c>
      <c r="C29" s="2">
        <v>27.069219207763599</v>
      </c>
      <c r="D29" s="2">
        <v>26.956958770751953</v>
      </c>
      <c r="E29" s="2">
        <v>28.304988861083984</v>
      </c>
      <c r="F29" s="2">
        <v>27.5644226074218</v>
      </c>
      <c r="H29" s="2">
        <v>27.300189971923828</v>
      </c>
      <c r="I29" s="2">
        <v>28.718648910522461</v>
      </c>
      <c r="J29" s="2">
        <v>27.835927963256836</v>
      </c>
      <c r="K29" s="2">
        <v>28.631574630737305</v>
      </c>
      <c r="L29" s="2">
        <v>27.136831283569336</v>
      </c>
      <c r="N29" s="2">
        <v>25.375360488891602</v>
      </c>
      <c r="O29" s="2">
        <v>28.217741012573242</v>
      </c>
      <c r="P29" s="2">
        <v>28.967905044555664</v>
      </c>
      <c r="Q29" s="2">
        <v>29.0819091796875</v>
      </c>
      <c r="R29" s="2">
        <v>28.380359649658203</v>
      </c>
      <c r="T29" s="2">
        <v>25.316795349121094</v>
      </c>
      <c r="U29" s="2">
        <v>30.3569736480712</v>
      </c>
      <c r="V29" s="2">
        <v>30.2108860015869</v>
      </c>
      <c r="W29" s="2">
        <v>30.910628509521398</v>
      </c>
      <c r="X29" s="2">
        <v>29.767601013183594</v>
      </c>
    </row>
    <row r="30" spans="1:24" x14ac:dyDescent="0.25">
      <c r="A30" s="1" t="s">
        <v>18</v>
      </c>
      <c r="B30" s="2">
        <v>29.387214660644531</v>
      </c>
      <c r="C30" s="2">
        <v>29.877738952636701</v>
      </c>
      <c r="D30" s="2">
        <v>29.27189826965332</v>
      </c>
      <c r="E30" s="2">
        <v>31.706707000732422</v>
      </c>
      <c r="F30" s="2">
        <v>29.228052139282202</v>
      </c>
      <c r="H30" s="2">
        <v>28.44584846496582</v>
      </c>
      <c r="I30" s="2">
        <v>30.312833023071299</v>
      </c>
      <c r="J30" s="2">
        <v>29.503364562988281</v>
      </c>
      <c r="K30" s="2">
        <v>30.608488082885742</v>
      </c>
      <c r="L30" s="2">
        <v>28.883632659912099</v>
      </c>
      <c r="N30" s="2">
        <v>27.379831314086914</v>
      </c>
      <c r="O30" s="2">
        <v>28.572818756103516</v>
      </c>
      <c r="P30" s="2">
        <v>28.875093460083001</v>
      </c>
      <c r="Q30" s="2">
        <v>31.155572891235352</v>
      </c>
      <c r="R30" s="2">
        <v>30.29144287109375</v>
      </c>
      <c r="T30" s="2">
        <v>28.797430038452148</v>
      </c>
      <c r="U30" s="2">
        <v>32.599620819091697</v>
      </c>
      <c r="V30" s="2">
        <v>31.20918083190918</v>
      </c>
      <c r="W30" s="2">
        <v>31.495944976806602</v>
      </c>
      <c r="X30" s="2">
        <v>30.755254745483398</v>
      </c>
    </row>
    <row r="31" spans="1:24" x14ac:dyDescent="0.25">
      <c r="A31" s="1" t="s">
        <v>18</v>
      </c>
      <c r="B31" s="2">
        <v>29.114643096923828</v>
      </c>
      <c r="C31" s="2">
        <v>29.769586563110352</v>
      </c>
      <c r="D31" s="2">
        <v>29.162818908691406</v>
      </c>
      <c r="E31" s="2">
        <v>32.406955718994141</v>
      </c>
      <c r="F31" s="2">
        <v>29.429567337036133</v>
      </c>
      <c r="H31" s="2">
        <v>27.932428359985352</v>
      </c>
      <c r="I31" s="2">
        <v>30.296343994140599</v>
      </c>
      <c r="J31" s="2">
        <v>30.385717391967773</v>
      </c>
      <c r="K31" s="2">
        <v>31.359811782836914</v>
      </c>
      <c r="L31" s="2">
        <v>28.3101902008056</v>
      </c>
      <c r="N31" s="2">
        <v>27.57984733581543</v>
      </c>
      <c r="O31" s="2">
        <v>28.5</v>
      </c>
      <c r="P31" s="2">
        <v>28.7308654785156</v>
      </c>
      <c r="Q31" s="2">
        <v>30.233236312866211</v>
      </c>
      <c r="R31" s="2">
        <v>31.144731521606445</v>
      </c>
      <c r="T31" s="2">
        <v>28.659511566162099</v>
      </c>
      <c r="U31" s="2">
        <v>32.090400695800781</v>
      </c>
      <c r="V31" s="2">
        <v>30.319606781005859</v>
      </c>
      <c r="W31" s="2">
        <v>31.954145431518501</v>
      </c>
      <c r="X31" s="2">
        <v>30.941707611083984</v>
      </c>
    </row>
    <row r="32" spans="1:24" x14ac:dyDescent="0.25">
      <c r="A32" s="1" t="s">
        <v>18</v>
      </c>
      <c r="B32" s="2">
        <v>28.771600723266602</v>
      </c>
      <c r="C32" s="2">
        <v>29.787885665893555</v>
      </c>
      <c r="D32" s="2">
        <v>28.650657653808594</v>
      </c>
      <c r="E32" s="2">
        <v>30.146951675415039</v>
      </c>
      <c r="F32" s="2">
        <v>28.538812637329102</v>
      </c>
      <c r="H32" s="2">
        <v>28.454216003417969</v>
      </c>
      <c r="I32" s="2">
        <v>30.245103454589799</v>
      </c>
      <c r="J32" s="2">
        <v>29.934186935424805</v>
      </c>
      <c r="K32" s="2">
        <v>30.367424011230469</v>
      </c>
      <c r="L32" s="2">
        <v>28.696172714233299</v>
      </c>
      <c r="N32" s="2">
        <v>27.605995178222656</v>
      </c>
      <c r="O32" s="2">
        <v>28.404672622680664</v>
      </c>
      <c r="P32" s="2">
        <v>28.305797576904201</v>
      </c>
      <c r="Q32" s="2">
        <v>30.066347122192383</v>
      </c>
      <c r="R32" s="2">
        <v>31.297664642333984</v>
      </c>
      <c r="T32" s="2">
        <v>27.459511566162099</v>
      </c>
      <c r="U32" s="2">
        <v>31.319318771362305</v>
      </c>
      <c r="V32" s="2">
        <v>30.438369750976563</v>
      </c>
      <c r="W32" s="2">
        <v>31.368320465087798</v>
      </c>
      <c r="X32" s="2">
        <v>31.361141204833984</v>
      </c>
    </row>
    <row r="33" spans="1:24" x14ac:dyDescent="0.25">
      <c r="A33" s="1" t="s">
        <v>19</v>
      </c>
      <c r="B33" s="2">
        <v>31.453371047973633</v>
      </c>
      <c r="C33" s="2">
        <v>29.657274246215799</v>
      </c>
      <c r="D33" s="2">
        <v>30.9474067687988</v>
      </c>
      <c r="E33" s="2">
        <v>30.926204681396399</v>
      </c>
      <c r="F33" s="2">
        <v>29.451297760009702</v>
      </c>
      <c r="H33" s="2">
        <v>32.792369842529297</v>
      </c>
      <c r="I33" s="2">
        <v>31.6121810913085</v>
      </c>
      <c r="J33" s="2">
        <v>31.840459823608398</v>
      </c>
      <c r="K33" s="2">
        <v>31.444942474365199</v>
      </c>
      <c r="L33" s="2">
        <v>32.071973419189398</v>
      </c>
      <c r="N33" s="2">
        <v>32.782726287841797</v>
      </c>
      <c r="O33" s="2">
        <v>31.882082366943401</v>
      </c>
      <c r="P33" s="2">
        <v>32.088676452636697</v>
      </c>
      <c r="Q33" s="2">
        <v>32.799850463867188</v>
      </c>
      <c r="R33" s="2">
        <v>32.446062469482399</v>
      </c>
      <c r="T33" s="2">
        <v>31.450601577758789</v>
      </c>
      <c r="U33" s="2">
        <v>32.583473205566399</v>
      </c>
      <c r="V33" s="2">
        <v>31.4745788574218</v>
      </c>
      <c r="W33" s="2">
        <v>30.933860778808594</v>
      </c>
      <c r="X33" s="2">
        <v>32.968284606933594</v>
      </c>
    </row>
    <row r="34" spans="1:24" x14ac:dyDescent="0.25">
      <c r="A34" s="1" t="s">
        <v>19</v>
      </c>
      <c r="B34" s="2">
        <v>29.952486038208008</v>
      </c>
      <c r="C34" s="2">
        <v>29.265666961669901</v>
      </c>
      <c r="D34" s="2">
        <v>30.330589294433501</v>
      </c>
      <c r="E34" s="2">
        <v>30.222915649413999</v>
      </c>
      <c r="F34" s="2">
        <v>29.3768615722656</v>
      </c>
      <c r="H34" s="2">
        <v>31.188919067382813</v>
      </c>
      <c r="I34" s="2">
        <v>31.5374458312988</v>
      </c>
      <c r="J34" s="2">
        <v>30.181411743163999</v>
      </c>
      <c r="K34" s="2">
        <v>32.072612762451101</v>
      </c>
      <c r="L34" s="2">
        <v>33.863437652587891</v>
      </c>
      <c r="N34" s="2">
        <v>32.405487060546875</v>
      </c>
      <c r="O34" s="2">
        <v>31.803717803954999</v>
      </c>
      <c r="P34" s="2">
        <v>32.907466888427699</v>
      </c>
      <c r="Q34" s="2">
        <v>30.853908538818299</v>
      </c>
      <c r="R34" s="2">
        <v>32.525058746337798</v>
      </c>
      <c r="T34" s="2">
        <v>31.766782760620117</v>
      </c>
      <c r="U34" s="2">
        <v>32.223350524902344</v>
      </c>
      <c r="V34" s="2">
        <v>32.064834594726563</v>
      </c>
      <c r="W34" s="2">
        <v>31.677774429321289</v>
      </c>
      <c r="X34" s="2">
        <v>33.235950469970703</v>
      </c>
    </row>
    <row r="35" spans="1:24" x14ac:dyDescent="0.25">
      <c r="A35" s="1" t="s">
        <v>19</v>
      </c>
      <c r="B35" s="2">
        <v>29.617580413818359</v>
      </c>
      <c r="C35" s="2">
        <v>29.9657897949218</v>
      </c>
      <c r="D35" s="2">
        <v>30.1189155578613</v>
      </c>
      <c r="E35" s="2">
        <v>30.1234321594238</v>
      </c>
      <c r="F35" s="2">
        <v>29.619857788085898</v>
      </c>
      <c r="H35" s="2">
        <v>32.590679168701172</v>
      </c>
      <c r="I35" s="2">
        <v>31.584662628173799</v>
      </c>
      <c r="J35" s="2">
        <v>29.766191482543945</v>
      </c>
      <c r="K35" s="2">
        <v>31.748943328857401</v>
      </c>
      <c r="L35" s="2">
        <v>32.910915374755859</v>
      </c>
      <c r="N35" s="2">
        <v>31.853048324584961</v>
      </c>
      <c r="O35" s="2">
        <v>31.9198034667969</v>
      </c>
      <c r="P35" s="2">
        <v>32.063713073730469</v>
      </c>
      <c r="Q35" s="2">
        <v>31.014274597167901</v>
      </c>
      <c r="R35" s="2">
        <v>32.343817901611303</v>
      </c>
      <c r="T35" s="2">
        <v>30.720342636108299</v>
      </c>
      <c r="U35" s="2">
        <v>32.559577941894531</v>
      </c>
      <c r="V35" s="2">
        <v>30.49725341796875</v>
      </c>
      <c r="W35" s="2">
        <v>31.344436645507813</v>
      </c>
      <c r="X35" s="2">
        <v>33.220268249511719</v>
      </c>
    </row>
    <row r="36" spans="1:24" x14ac:dyDescent="0.25">
      <c r="A36" s="1" t="s">
        <v>20</v>
      </c>
      <c r="B36" s="2">
        <v>30.6120123291015</v>
      </c>
      <c r="C36" s="2">
        <v>29.478193283081001</v>
      </c>
      <c r="D36" s="2">
        <v>30.334262847900391</v>
      </c>
      <c r="E36" s="2">
        <v>30.444028854370099</v>
      </c>
      <c r="F36" s="2">
        <v>31.922012329101563</v>
      </c>
      <c r="H36" s="2">
        <v>29.415545196533198</v>
      </c>
      <c r="I36" s="2">
        <v>30.299932861328099</v>
      </c>
      <c r="J36" s="2">
        <v>32.119029998779197</v>
      </c>
      <c r="K36" s="2">
        <v>30.667715072631836</v>
      </c>
      <c r="L36" s="2">
        <v>30.8736358642578</v>
      </c>
      <c r="N36" s="2">
        <v>24.545978546142578</v>
      </c>
      <c r="O36" s="2">
        <v>24.543052294925701</v>
      </c>
      <c r="P36" s="2">
        <v>24.226949691772401</v>
      </c>
      <c r="Q36" s="2">
        <v>25.1649780273437</v>
      </c>
      <c r="R36" s="2">
        <v>27.965058898925701</v>
      </c>
      <c r="T36" s="2">
        <v>31.463911056518555</v>
      </c>
      <c r="U36" s="2">
        <v>31.406692520141601</v>
      </c>
      <c r="V36" s="2">
        <v>31.216692520141599</v>
      </c>
      <c r="W36" s="2">
        <v>31.072298049926758</v>
      </c>
      <c r="X36" s="2">
        <v>31.0789276123047</v>
      </c>
    </row>
    <row r="37" spans="1:24" x14ac:dyDescent="0.25">
      <c r="A37" s="1" t="s">
        <v>20</v>
      </c>
      <c r="B37" s="2">
        <v>29.805011749267578</v>
      </c>
      <c r="C37" s="2">
        <v>30.291241836547801</v>
      </c>
      <c r="D37" s="2">
        <v>29.651813507080078</v>
      </c>
      <c r="E37" s="2">
        <v>31.1127414703369</v>
      </c>
      <c r="F37" s="2">
        <v>29.805011749267578</v>
      </c>
      <c r="H37" s="2">
        <v>31.703227996826172</v>
      </c>
      <c r="I37" s="2">
        <v>30.136883544921801</v>
      </c>
      <c r="J37" s="2">
        <v>32.631416320800703</v>
      </c>
      <c r="K37" s="2">
        <v>30.334737777709901</v>
      </c>
      <c r="L37" s="2">
        <v>30.946049499511702</v>
      </c>
      <c r="N37" s="2">
        <v>24.39117431640625</v>
      </c>
      <c r="O37" s="2">
        <v>24.1957592010498</v>
      </c>
      <c r="P37" s="2">
        <v>23.822982788085898</v>
      </c>
      <c r="Q37" s="2">
        <v>25.822982788085898</v>
      </c>
      <c r="R37" s="2">
        <v>28.022982788085901</v>
      </c>
      <c r="T37" s="2">
        <v>30.105068206787099</v>
      </c>
      <c r="U37" s="2">
        <v>31.395603179931602</v>
      </c>
      <c r="V37" s="2">
        <v>32.045603179931597</v>
      </c>
      <c r="W37" s="2">
        <v>31.68235969543457</v>
      </c>
      <c r="X37" s="2">
        <v>31.188002777099602</v>
      </c>
    </row>
    <row r="38" spans="1:24" x14ac:dyDescent="0.25">
      <c r="A38" s="1" t="s">
        <v>20</v>
      </c>
      <c r="B38" s="2">
        <v>30.257475509643498</v>
      </c>
      <c r="C38" s="2">
        <v>29.4084968566894</v>
      </c>
      <c r="D38" s="2">
        <v>30.774553298950195</v>
      </c>
      <c r="E38" s="2">
        <v>29.781492614746</v>
      </c>
      <c r="F38" s="2">
        <v>30.617475509643555</v>
      </c>
      <c r="H38" s="2">
        <v>30.430265426635742</v>
      </c>
      <c r="I38" s="2">
        <v>30.293650665283199</v>
      </c>
      <c r="J38" s="2">
        <v>33.148506164550781</v>
      </c>
      <c r="K38" s="2">
        <v>31.156558990478516</v>
      </c>
      <c r="L38" s="2">
        <v>30.839271545410099</v>
      </c>
      <c r="N38" s="2">
        <v>24.411783218383789</v>
      </c>
      <c r="O38" s="2">
        <v>24.542619323730001</v>
      </c>
      <c r="P38" s="2">
        <v>24.652261932373001</v>
      </c>
      <c r="Q38" s="2">
        <v>25.122361932373</v>
      </c>
      <c r="R38" s="2">
        <v>28.044261932373001</v>
      </c>
      <c r="T38" s="2">
        <v>30.136564178466699</v>
      </c>
      <c r="U38" s="2">
        <v>31.369622039794901</v>
      </c>
      <c r="V38" s="2">
        <v>31.069622039794901</v>
      </c>
      <c r="W38" s="2">
        <v>30.884012222290039</v>
      </c>
      <c r="X38" s="2">
        <v>31.085352706909202</v>
      </c>
    </row>
    <row r="39" spans="1:24" x14ac:dyDescent="0.25">
      <c r="A39" s="1" t="s">
        <v>21</v>
      </c>
      <c r="B39" s="2">
        <v>20.752683639526367</v>
      </c>
      <c r="C39" s="2">
        <v>21.368843078613281</v>
      </c>
      <c r="D39" s="2">
        <v>22.20416259765625</v>
      </c>
      <c r="E39" s="2">
        <v>22.146726608276367</v>
      </c>
      <c r="F39" s="2">
        <v>21.617120742797852</v>
      </c>
      <c r="H39" s="2">
        <v>21.56549072265625</v>
      </c>
      <c r="I39" s="2">
        <v>22.92363166809082</v>
      </c>
      <c r="J39" s="2">
        <v>23.390871047973633</v>
      </c>
      <c r="K39" s="2">
        <v>22.803245544433594</v>
      </c>
      <c r="L39" s="2">
        <v>22.968179702758789</v>
      </c>
      <c r="N39" s="2">
        <v>21.537525177001953</v>
      </c>
      <c r="O39" s="2">
        <v>20.966310501098633</v>
      </c>
      <c r="P39" s="2">
        <v>21.695371627807617</v>
      </c>
      <c r="Q39" s="2">
        <v>22.483058929443359</v>
      </c>
      <c r="R39" s="2">
        <v>23.578689575195313</v>
      </c>
      <c r="T39" s="2">
        <v>20.7730998992919</v>
      </c>
      <c r="U39" s="2">
        <v>22.635662078857422</v>
      </c>
      <c r="V39" s="2">
        <v>20.908163070678711</v>
      </c>
      <c r="W39" s="2">
        <v>21.13392448425293</v>
      </c>
      <c r="X39" s="2">
        <v>22.977718353271484</v>
      </c>
    </row>
    <row r="40" spans="1:24" x14ac:dyDescent="0.25">
      <c r="A40" s="1" t="s">
        <v>21</v>
      </c>
      <c r="B40" s="2">
        <v>22.170129776000977</v>
      </c>
      <c r="C40" s="2">
        <v>21.30645751953125</v>
      </c>
      <c r="D40" s="2">
        <v>21.998064041137695</v>
      </c>
      <c r="E40" s="2">
        <v>21.268348693847656</v>
      </c>
      <c r="F40" s="2">
        <v>21.891519546508789</v>
      </c>
      <c r="H40" s="2">
        <v>21.645753860473633</v>
      </c>
      <c r="I40" s="2">
        <v>23.003791809082031</v>
      </c>
      <c r="J40" s="2">
        <v>23.24061393737793</v>
      </c>
      <c r="K40" s="2">
        <v>22.632034301757813</v>
      </c>
      <c r="L40" s="2">
        <v>23.114383697509766</v>
      </c>
      <c r="N40" s="2">
        <v>21.571327209472656</v>
      </c>
      <c r="O40" s="2">
        <v>21.27885627746582</v>
      </c>
      <c r="P40" s="2">
        <v>21.698905944824219</v>
      </c>
      <c r="Q40" s="2">
        <v>22.418577194213867</v>
      </c>
      <c r="R40" s="2">
        <v>23.467708587646484</v>
      </c>
      <c r="T40" s="2">
        <v>21.008232116699219</v>
      </c>
      <c r="U40" s="2">
        <v>22.564384460449219</v>
      </c>
      <c r="V40" s="2">
        <v>20.602428436279297</v>
      </c>
      <c r="W40" s="2">
        <v>21.200775146484375</v>
      </c>
      <c r="X40" s="2">
        <v>23.31410026550293</v>
      </c>
    </row>
    <row r="41" spans="1:24" x14ac:dyDescent="0.25">
      <c r="A41" s="1" t="s">
        <v>21</v>
      </c>
      <c r="B41" s="2">
        <v>21.980323791503906</v>
      </c>
      <c r="C41" s="2">
        <v>21.285482406616211</v>
      </c>
      <c r="D41" s="2">
        <v>22.261043548583984</v>
      </c>
      <c r="E41" s="2">
        <v>22.228181838989258</v>
      </c>
      <c r="F41" s="2">
        <v>21.182485580444336</v>
      </c>
      <c r="H41" s="2">
        <v>21.526498794555664</v>
      </c>
      <c r="I41" s="2">
        <v>22.758665084838867</v>
      </c>
      <c r="J41" s="2">
        <v>23.24565315246582</v>
      </c>
      <c r="K41" s="2">
        <v>22.723625183105469</v>
      </c>
      <c r="L41" s="2">
        <v>23.168004989624023</v>
      </c>
      <c r="N41" s="2">
        <v>21.682367324829102</v>
      </c>
      <c r="O41" s="2">
        <v>21.439462661743164</v>
      </c>
      <c r="P41" s="2">
        <v>21.219640731811523</v>
      </c>
      <c r="Q41" s="2">
        <v>22.512468338012695</v>
      </c>
      <c r="R41" s="2">
        <v>23.706903457641602</v>
      </c>
      <c r="T41" s="2">
        <v>21.08161735534668</v>
      </c>
      <c r="U41" s="2">
        <v>22.512073516845703</v>
      </c>
      <c r="V41" s="2">
        <v>20.500581741333008</v>
      </c>
      <c r="W41" s="2">
        <v>20.945232391357422</v>
      </c>
      <c r="X41" s="2">
        <v>23.403963088989258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3ACA-1DAE-4B10-8440-DB69D8C8DB87}">
  <dimension ref="A1:Y57"/>
  <sheetViews>
    <sheetView topLeftCell="A28" workbookViewId="0">
      <selection activeCell="E62" sqref="E62"/>
    </sheetView>
  </sheetViews>
  <sheetFormatPr defaultRowHeight="15" x14ac:dyDescent="0.25"/>
  <cols>
    <col min="1" max="24" width="9" style="1"/>
    <col min="25" max="25" width="9" style="1" customWidth="1"/>
    <col min="26" max="16384" width="9" style="1"/>
  </cols>
  <sheetData>
    <row r="1" spans="1:25" x14ac:dyDescent="0.25">
      <c r="A1" s="1" t="s">
        <v>22</v>
      </c>
      <c r="B1" s="6" t="s">
        <v>4</v>
      </c>
      <c r="C1" s="6"/>
      <c r="D1" s="6"/>
      <c r="E1" s="6"/>
      <c r="F1" s="4"/>
      <c r="G1" s="6" t="s">
        <v>5</v>
      </c>
      <c r="H1" s="6"/>
      <c r="I1" s="6"/>
      <c r="J1" s="6"/>
      <c r="K1" s="4"/>
      <c r="L1" s="6" t="s">
        <v>6</v>
      </c>
      <c r="M1" s="6"/>
      <c r="N1" s="6"/>
      <c r="O1" s="6"/>
      <c r="P1" s="4"/>
      <c r="Q1" s="7" t="s">
        <v>7</v>
      </c>
      <c r="R1" s="7"/>
      <c r="S1" s="7"/>
      <c r="T1" s="7"/>
      <c r="V1" s="7" t="s">
        <v>8</v>
      </c>
      <c r="W1" s="7"/>
      <c r="X1" s="7"/>
      <c r="Y1" s="7"/>
    </row>
    <row r="2" spans="1:25" x14ac:dyDescent="0.25">
      <c r="B2" s="4" t="s">
        <v>24</v>
      </c>
      <c r="C2" s="4" t="s">
        <v>25</v>
      </c>
      <c r="D2" s="4" t="s">
        <v>26</v>
      </c>
      <c r="E2" s="4" t="s">
        <v>27</v>
      </c>
      <c r="F2" s="4"/>
      <c r="G2" s="4" t="s">
        <v>24</v>
      </c>
      <c r="H2" s="4" t="s">
        <v>25</v>
      </c>
      <c r="I2" s="4" t="s">
        <v>26</v>
      </c>
      <c r="J2" s="4" t="s">
        <v>27</v>
      </c>
      <c r="K2" s="4"/>
      <c r="L2" s="4" t="s">
        <v>24</v>
      </c>
      <c r="M2" s="4" t="s">
        <v>25</v>
      </c>
      <c r="N2" s="4" t="s">
        <v>26</v>
      </c>
      <c r="O2" s="4" t="s">
        <v>27</v>
      </c>
      <c r="P2" s="4"/>
      <c r="Q2" s="4" t="s">
        <v>24</v>
      </c>
      <c r="R2" s="4" t="s">
        <v>25</v>
      </c>
      <c r="S2" s="4" t="s">
        <v>26</v>
      </c>
      <c r="T2" s="4" t="s">
        <v>27</v>
      </c>
      <c r="V2" s="4" t="s">
        <v>24</v>
      </c>
      <c r="W2" s="4" t="s">
        <v>25</v>
      </c>
      <c r="X2" s="4" t="s">
        <v>26</v>
      </c>
      <c r="Y2" s="4" t="s">
        <v>27</v>
      </c>
    </row>
    <row r="3" spans="1:25" x14ac:dyDescent="0.25">
      <c r="A3" s="1" t="s">
        <v>9</v>
      </c>
      <c r="B3" s="2">
        <v>29.213960647583008</v>
      </c>
      <c r="C3" s="2">
        <v>28.3665256500244</v>
      </c>
      <c r="D3" s="2">
        <v>29.990083694458008</v>
      </c>
      <c r="E3" s="2">
        <f>AVERAGE(B3:D3)</f>
        <v>29.190189997355137</v>
      </c>
      <c r="G3" s="2">
        <v>27.696874618530273</v>
      </c>
      <c r="H3" s="2">
        <v>27.451362609863281</v>
      </c>
      <c r="I3" s="2">
        <v>28.139442443847656</v>
      </c>
      <c r="J3" s="2">
        <f>AVERAGE(G3:I3)</f>
        <v>27.76255989074707</v>
      </c>
      <c r="L3" s="2">
        <v>28.147647857666016</v>
      </c>
      <c r="M3" s="2">
        <v>28.510959625244141</v>
      </c>
      <c r="N3" s="2">
        <v>28.940439224243164</v>
      </c>
      <c r="O3" s="2">
        <f>AVERAGE(L3:N3)</f>
        <v>28.533015569051106</v>
      </c>
      <c r="Q3" s="2">
        <v>28.523092269897461</v>
      </c>
      <c r="R3" s="2">
        <v>28.513820648193359</v>
      </c>
      <c r="S3" s="2">
        <v>28.379634857177734</v>
      </c>
      <c r="T3" s="2">
        <f>AVERAGE(Q3:S3)</f>
        <v>28.472182591756184</v>
      </c>
      <c r="V3" s="2">
        <v>28.138763427734375</v>
      </c>
      <c r="W3" s="2">
        <v>27.657936096191406</v>
      </c>
      <c r="X3" s="2">
        <v>27.904941558837891</v>
      </c>
      <c r="Y3" s="2">
        <f>AVERAGE(V3:X3)</f>
        <v>27.900547027587891</v>
      </c>
    </row>
    <row r="4" spans="1:25" x14ac:dyDescent="0.25">
      <c r="A4" s="1" t="s">
        <v>10</v>
      </c>
      <c r="B4" s="2">
        <v>27.097848892211914</v>
      </c>
      <c r="C4" s="2">
        <v>26.856452941894531</v>
      </c>
      <c r="D4" s="2">
        <v>26.901294708251953</v>
      </c>
      <c r="E4" s="2">
        <f>AVERAGE(B4:D4)</f>
        <v>26.951865514119465</v>
      </c>
      <c r="G4" s="2">
        <v>27.952852249145508</v>
      </c>
      <c r="H4" s="2">
        <v>27.94731330871582</v>
      </c>
      <c r="I4" s="2">
        <v>27.970834732055664</v>
      </c>
      <c r="J4" s="2">
        <f>AVERAGE(G4:I4)</f>
        <v>27.957000096638996</v>
      </c>
      <c r="L4" s="2">
        <v>28.025945663452099</v>
      </c>
      <c r="M4" s="2">
        <v>27.966808319091701</v>
      </c>
      <c r="N4" s="2">
        <v>28.164306640625</v>
      </c>
      <c r="O4" s="2">
        <f t="shared" ref="O4:O15" si="0">AVERAGE(L4:N4)</f>
        <v>28.052353541056267</v>
      </c>
      <c r="Q4" s="2">
        <v>27.667169570922852</v>
      </c>
      <c r="R4" s="2">
        <v>27.933431625366211</v>
      </c>
      <c r="S4" s="2">
        <v>27.604331970214844</v>
      </c>
      <c r="T4" s="2">
        <f t="shared" ref="T4:T15" si="1">AVERAGE(Q4:S4)</f>
        <v>27.734977722167969</v>
      </c>
      <c r="V4" s="2">
        <v>27.406181335449219</v>
      </c>
      <c r="W4" s="2">
        <v>27.60273551940918</v>
      </c>
      <c r="X4" s="2">
        <v>27.690183639526367</v>
      </c>
      <c r="Y4" s="2">
        <f t="shared" ref="Y4:Y15" si="2">AVERAGE(V4:X4)</f>
        <v>27.56636683146159</v>
      </c>
    </row>
    <row r="5" spans="1:25" x14ac:dyDescent="0.25">
      <c r="A5" s="1" t="s">
        <v>11</v>
      </c>
      <c r="B5" s="2">
        <v>27.464700698852539</v>
      </c>
      <c r="C5" s="2">
        <v>27.903972625732422</v>
      </c>
      <c r="D5" s="2">
        <v>27.977931976318359</v>
      </c>
      <c r="E5" s="2">
        <f>AVERAGE(B5:D5)</f>
        <v>27.782201766967773</v>
      </c>
      <c r="G5" s="2">
        <v>27.047382354736328</v>
      </c>
      <c r="H5" s="2">
        <v>27.013692855834961</v>
      </c>
      <c r="I5" s="2">
        <v>26.62550163269043</v>
      </c>
      <c r="J5" s="2">
        <f>AVERAGE(G5:I5)</f>
        <v>26.895525614420574</v>
      </c>
      <c r="L5" s="2">
        <v>27.105283737182617</v>
      </c>
      <c r="M5" s="2">
        <v>27.401767730712891</v>
      </c>
      <c r="N5" s="2">
        <v>27.07420539855957</v>
      </c>
      <c r="O5" s="2">
        <f t="shared" si="0"/>
        <v>27.193752288818359</v>
      </c>
      <c r="Q5" s="2">
        <v>28.9066162109375</v>
      </c>
      <c r="R5" s="2">
        <v>28.858715057373047</v>
      </c>
      <c r="S5" s="2">
        <v>28.467792510986328</v>
      </c>
      <c r="T5" s="2">
        <f t="shared" si="1"/>
        <v>28.744374593098957</v>
      </c>
      <c r="V5" s="2">
        <v>28.086589813232422</v>
      </c>
      <c r="W5" s="2">
        <v>28.050081253051758</v>
      </c>
      <c r="X5" s="2">
        <v>28.254476547241211</v>
      </c>
      <c r="Y5" s="2">
        <f t="shared" si="2"/>
        <v>28.130382537841797</v>
      </c>
    </row>
    <row r="6" spans="1:25" x14ac:dyDescent="0.25">
      <c r="A6" s="1" t="s">
        <v>12</v>
      </c>
      <c r="B6" s="2">
        <v>28.482030868530273</v>
      </c>
      <c r="C6" s="2">
        <v>29.244747161865234</v>
      </c>
      <c r="D6" s="2">
        <v>29.286745071411133</v>
      </c>
      <c r="E6" s="2">
        <f>AVERAGE(B6:D6)</f>
        <v>29.004507700602215</v>
      </c>
      <c r="F6" s="4"/>
      <c r="G6" s="2">
        <v>28.604293823242188</v>
      </c>
      <c r="H6" s="2">
        <v>28.483230590820313</v>
      </c>
      <c r="I6" s="2">
        <v>28.542530059814453</v>
      </c>
      <c r="J6" s="2">
        <f>AVERAGE(G6:I6)</f>
        <v>28.543351491292317</v>
      </c>
      <c r="L6" s="2">
        <v>28.910859680175701</v>
      </c>
      <c r="M6" s="2">
        <v>28.870194625854399</v>
      </c>
      <c r="N6" s="2">
        <v>28.990636825561499</v>
      </c>
      <c r="O6" s="2">
        <f t="shared" si="0"/>
        <v>28.923897043863864</v>
      </c>
      <c r="Q6" s="2">
        <v>29.137689590454102</v>
      </c>
      <c r="R6" s="2">
        <v>28.78857421875</v>
      </c>
      <c r="S6" s="2">
        <v>28.873556137084961</v>
      </c>
      <c r="T6" s="2">
        <f t="shared" si="1"/>
        <v>28.933273315429688</v>
      </c>
      <c r="V6" s="2">
        <v>29.282863616943299</v>
      </c>
      <c r="W6" s="2">
        <v>29.094734191894499</v>
      </c>
      <c r="X6" s="2">
        <v>29.471364974975501</v>
      </c>
      <c r="Y6" s="2">
        <f t="shared" si="2"/>
        <v>29.282987594604435</v>
      </c>
    </row>
    <row r="7" spans="1:25" x14ac:dyDescent="0.25">
      <c r="A7" s="1" t="s">
        <v>13</v>
      </c>
      <c r="B7" s="2">
        <v>29.0451442718505</v>
      </c>
      <c r="C7" s="2">
        <v>28.845144271850586</v>
      </c>
      <c r="D7" s="2">
        <v>28.9986152648925</v>
      </c>
      <c r="E7" s="2">
        <f>AVERAGE(B7:D7)</f>
        <v>28.962967936197867</v>
      </c>
      <c r="G7" s="2">
        <v>28.098342895507798</v>
      </c>
      <c r="H7" s="2">
        <v>28.960693359375</v>
      </c>
      <c r="I7" s="2">
        <v>28.665111541748001</v>
      </c>
      <c r="J7" s="2">
        <f>AVERAGE(G7:I7)</f>
        <v>28.574715932210268</v>
      </c>
      <c r="L7" s="2">
        <v>32.518024444580078</v>
      </c>
      <c r="M7" s="2">
        <v>32.176662445068359</v>
      </c>
      <c r="N7" s="2">
        <v>32.750156402587891</v>
      </c>
      <c r="O7" s="2">
        <f t="shared" si="0"/>
        <v>32.481614430745445</v>
      </c>
      <c r="Q7" s="2">
        <v>30.2636001586914</v>
      </c>
      <c r="R7" s="2">
        <v>30.4657802581787</v>
      </c>
      <c r="S7" s="2">
        <v>30.155430603027298</v>
      </c>
      <c r="T7" s="2">
        <f t="shared" si="1"/>
        <v>30.294937006632466</v>
      </c>
      <c r="V7" s="2">
        <v>29.570182800292901</v>
      </c>
      <c r="W7" s="2">
        <v>29.134626007080001</v>
      </c>
      <c r="X7" s="2">
        <v>28.903421401977539</v>
      </c>
      <c r="Y7" s="2">
        <f t="shared" si="2"/>
        <v>29.202743403116813</v>
      </c>
    </row>
    <row r="8" spans="1:25" x14ac:dyDescent="0.25">
      <c r="A8" s="1" t="s">
        <v>14</v>
      </c>
      <c r="B8" s="2">
        <v>25.781011581420898</v>
      </c>
      <c r="C8" s="2">
        <v>25.798389434814453</v>
      </c>
      <c r="D8" s="2">
        <v>25.845430374145508</v>
      </c>
      <c r="E8" s="2">
        <f>AVERAGE(B8:D8)</f>
        <v>25.808277130126953</v>
      </c>
      <c r="G8" s="2">
        <v>26.461076736450195</v>
      </c>
      <c r="H8" s="2">
        <v>26.27020263671875</v>
      </c>
      <c r="I8" s="2">
        <v>27.430425643920898</v>
      </c>
      <c r="J8" s="2">
        <f>AVERAGE(G8:I8)</f>
        <v>26.720568339029949</v>
      </c>
      <c r="L8" s="2">
        <v>25.869213104248047</v>
      </c>
      <c r="M8" s="2">
        <v>26.086549758911133</v>
      </c>
      <c r="N8" s="2">
        <v>26.000972747802734</v>
      </c>
      <c r="O8" s="2">
        <f t="shared" si="0"/>
        <v>25.985578536987305</v>
      </c>
      <c r="Q8" s="2">
        <v>26.967514038085938</v>
      </c>
      <c r="R8" s="2">
        <v>27.133005142211914</v>
      </c>
      <c r="S8" s="2">
        <v>26.580432891845703</v>
      </c>
      <c r="T8" s="2">
        <f t="shared" si="1"/>
        <v>26.893650690714519</v>
      </c>
      <c r="V8" s="2">
        <v>25.5562446594238</v>
      </c>
      <c r="W8" s="2">
        <v>25.688470077514602</v>
      </c>
      <c r="X8" s="2">
        <v>25.8214519500732</v>
      </c>
      <c r="Y8" s="2">
        <f t="shared" si="2"/>
        <v>25.688722229003869</v>
      </c>
    </row>
    <row r="9" spans="1:25" x14ac:dyDescent="0.25">
      <c r="A9" s="1" t="s">
        <v>15</v>
      </c>
      <c r="B9" s="2">
        <v>27.22467041015625</v>
      </c>
      <c r="C9" s="2">
        <v>27.344003677368164</v>
      </c>
      <c r="D9" s="2">
        <v>27.316173553466797</v>
      </c>
      <c r="E9" s="2">
        <f>AVERAGE(B9:D9)</f>
        <v>27.294949213663738</v>
      </c>
      <c r="G9" s="2">
        <v>26.668331146240234</v>
      </c>
      <c r="H9" s="2">
        <v>26.300888061523438</v>
      </c>
      <c r="I9" s="2">
        <v>26.376184463500977</v>
      </c>
      <c r="J9" s="2">
        <f>AVERAGE(G9:I9)</f>
        <v>26.448467890421551</v>
      </c>
      <c r="L9" s="2">
        <v>25.707052230834961</v>
      </c>
      <c r="M9" s="2">
        <v>25.586854934692383</v>
      </c>
      <c r="N9" s="2">
        <v>25.428085327148438</v>
      </c>
      <c r="O9" s="2">
        <f t="shared" si="0"/>
        <v>25.573997497558594</v>
      </c>
      <c r="Q9" s="2">
        <v>26.624946594238281</v>
      </c>
      <c r="R9" s="2">
        <v>26.812889099121094</v>
      </c>
      <c r="S9" s="2">
        <v>27.101993560791016</v>
      </c>
      <c r="T9" s="2">
        <f t="shared" si="1"/>
        <v>26.846609751383465</v>
      </c>
      <c r="V9" s="2">
        <v>26.478361129760742</v>
      </c>
      <c r="W9" s="2">
        <v>26.397388458251953</v>
      </c>
      <c r="X9" s="2">
        <v>26.349802017211914</v>
      </c>
      <c r="Y9" s="2">
        <f t="shared" si="2"/>
        <v>26.408517201741535</v>
      </c>
    </row>
    <row r="10" spans="1:25" x14ac:dyDescent="0.25">
      <c r="A10" s="1" t="s">
        <v>16</v>
      </c>
      <c r="B10" s="2">
        <v>27.365942001342773</v>
      </c>
      <c r="C10" s="2">
        <v>26.995428085327148</v>
      </c>
      <c r="D10" s="2">
        <v>27.382347106933594</v>
      </c>
      <c r="E10" s="2">
        <f>AVERAGE(B10:D10)</f>
        <v>27.247905731201172</v>
      </c>
      <c r="G10" s="2">
        <v>26.5845527648925</v>
      </c>
      <c r="H10" s="2">
        <v>26.670690536498999</v>
      </c>
      <c r="I10" s="2">
        <v>26.7874355316162</v>
      </c>
      <c r="J10" s="2">
        <f>AVERAGE(G10:I10)</f>
        <v>26.680892944335898</v>
      </c>
      <c r="L10" s="2">
        <v>24.441501617431641</v>
      </c>
      <c r="M10" s="2">
        <v>26.514226913452148</v>
      </c>
      <c r="N10" s="2">
        <v>26.41807746887207</v>
      </c>
      <c r="O10" s="2">
        <f t="shared" si="0"/>
        <v>25.791268666585285</v>
      </c>
      <c r="Q10" s="2">
        <v>27.662349700927734</v>
      </c>
      <c r="R10" s="2">
        <v>27.293716430664063</v>
      </c>
      <c r="S10" s="2">
        <v>27.601970672607422</v>
      </c>
      <c r="T10" s="2">
        <f t="shared" si="1"/>
        <v>27.519345601399738</v>
      </c>
      <c r="V10" s="2">
        <v>27.305334091186523</v>
      </c>
      <c r="W10" s="2">
        <v>26.781299591064453</v>
      </c>
      <c r="X10" s="2">
        <v>27.367721557617188</v>
      </c>
      <c r="Y10" s="2">
        <f t="shared" si="2"/>
        <v>27.151451746622723</v>
      </c>
    </row>
    <row r="11" spans="1:25" x14ac:dyDescent="0.25">
      <c r="A11" s="1" t="s">
        <v>23</v>
      </c>
      <c r="B11" s="2">
        <v>27.191558837890625</v>
      </c>
      <c r="C11" s="2">
        <v>27.533432006835938</v>
      </c>
      <c r="D11" s="2">
        <v>27.436883926391602</v>
      </c>
      <c r="E11" s="2">
        <f>AVERAGE(B11:D11)</f>
        <v>27.387291590372723</v>
      </c>
      <c r="G11" s="2">
        <v>27.145509719848601</v>
      </c>
      <c r="H11" s="2">
        <v>26.9843647003173</v>
      </c>
      <c r="I11" s="2">
        <v>27.069219207763599</v>
      </c>
      <c r="J11" s="2">
        <f>AVERAGE(G11:I11)</f>
        <v>27.066364542643168</v>
      </c>
      <c r="L11" s="2">
        <v>26.469512939453125</v>
      </c>
      <c r="M11" s="2">
        <v>27.057621002197266</v>
      </c>
      <c r="N11" s="2">
        <v>26.956958770751953</v>
      </c>
      <c r="O11" s="2">
        <f t="shared" si="0"/>
        <v>26.828030904134113</v>
      </c>
      <c r="Q11" s="2">
        <v>27.873236465454099</v>
      </c>
      <c r="R11" s="2">
        <v>28.109054565429688</v>
      </c>
      <c r="S11" s="2">
        <v>28.304988861083984</v>
      </c>
      <c r="T11" s="2">
        <f t="shared" si="1"/>
        <v>28.095759963989256</v>
      </c>
      <c r="V11" s="2">
        <v>27.632886886596602</v>
      </c>
      <c r="W11" s="2">
        <v>27.5865783691406</v>
      </c>
      <c r="X11" s="2">
        <v>27.5644226074218</v>
      </c>
      <c r="Y11" s="2">
        <f t="shared" si="2"/>
        <v>27.59462928771967</v>
      </c>
    </row>
    <row r="12" spans="1:25" x14ac:dyDescent="0.25">
      <c r="A12" s="1" t="s">
        <v>18</v>
      </c>
      <c r="B12" s="2">
        <v>29.387214660644531</v>
      </c>
      <c r="C12" s="2">
        <v>29.114643096923828</v>
      </c>
      <c r="D12" s="2">
        <v>28.771600723266602</v>
      </c>
      <c r="E12" s="2">
        <f>AVERAGE(B12:D12)</f>
        <v>29.091152826944988</v>
      </c>
      <c r="G12" s="2">
        <v>29.877738952636701</v>
      </c>
      <c r="H12" s="2">
        <v>29.769586563110352</v>
      </c>
      <c r="I12" s="2">
        <v>29.787885665893555</v>
      </c>
      <c r="J12" s="2">
        <f>AVERAGE(G12:I12)</f>
        <v>29.811737060546871</v>
      </c>
      <c r="L12" s="2">
        <v>29.27189826965332</v>
      </c>
      <c r="M12" s="2">
        <v>29.162818908691406</v>
      </c>
      <c r="N12" s="2">
        <v>28.650657653808594</v>
      </c>
      <c r="O12" s="2">
        <f t="shared" si="0"/>
        <v>29.028458277384441</v>
      </c>
      <c r="Q12" s="2">
        <v>31.706707000732422</v>
      </c>
      <c r="R12" s="2">
        <v>32.406955718994141</v>
      </c>
      <c r="S12" s="2">
        <v>30.146951675415039</v>
      </c>
      <c r="T12" s="2">
        <f t="shared" si="1"/>
        <v>31.420204798380535</v>
      </c>
      <c r="V12" s="2">
        <v>29.228052139282202</v>
      </c>
      <c r="W12" s="2">
        <v>29.429567337036133</v>
      </c>
      <c r="X12" s="2">
        <v>28.538812637329102</v>
      </c>
      <c r="Y12" s="2">
        <f t="shared" si="2"/>
        <v>29.06547737121581</v>
      </c>
    </row>
    <row r="13" spans="1:25" x14ac:dyDescent="0.25">
      <c r="A13" s="1" t="s">
        <v>19</v>
      </c>
      <c r="B13" s="2">
        <v>31.453371047973633</v>
      </c>
      <c r="C13" s="2">
        <v>29.952486038208008</v>
      </c>
      <c r="D13" s="2">
        <v>29.617580413818359</v>
      </c>
      <c r="E13" s="2">
        <f>AVERAGE(B13:D13)</f>
        <v>30.341145833333332</v>
      </c>
      <c r="G13" s="2">
        <v>29.657274246215799</v>
      </c>
      <c r="H13" s="2">
        <v>29.265666961669901</v>
      </c>
      <c r="I13" s="2">
        <v>29.9657897949218</v>
      </c>
      <c r="J13" s="2">
        <f>AVERAGE(G13:I13)</f>
        <v>29.629577000935836</v>
      </c>
      <c r="L13" s="2">
        <v>30.9474067687988</v>
      </c>
      <c r="M13" s="2">
        <v>30.330589294433501</v>
      </c>
      <c r="N13" s="2">
        <v>30.1189155578613</v>
      </c>
      <c r="O13" s="2">
        <f t="shared" si="0"/>
        <v>30.465637207031204</v>
      </c>
      <c r="Q13" s="2">
        <v>30.926204681396399</v>
      </c>
      <c r="R13" s="2">
        <v>30.222915649413999</v>
      </c>
      <c r="S13" s="2">
        <v>30.1234321594238</v>
      </c>
      <c r="T13" s="2">
        <f t="shared" si="1"/>
        <v>30.4241841634114</v>
      </c>
      <c r="V13" s="2">
        <v>29.451297760009702</v>
      </c>
      <c r="W13" s="2">
        <v>29.3768615722656</v>
      </c>
      <c r="X13" s="2">
        <v>29.619857788085898</v>
      </c>
      <c r="Y13" s="2">
        <f t="shared" si="2"/>
        <v>29.482672373453735</v>
      </c>
    </row>
    <row r="14" spans="1:25" x14ac:dyDescent="0.25">
      <c r="A14" s="1" t="s">
        <v>20</v>
      </c>
      <c r="B14" s="2">
        <v>30.6120123291015</v>
      </c>
      <c r="C14" s="2">
        <v>29.805011749267578</v>
      </c>
      <c r="D14" s="2">
        <v>30.257475509643498</v>
      </c>
      <c r="E14" s="2">
        <f>AVERAGE(B14:D14)</f>
        <v>30.224833196004194</v>
      </c>
      <c r="G14" s="2">
        <v>29.478193283081001</v>
      </c>
      <c r="H14" s="2">
        <v>30.291241836547801</v>
      </c>
      <c r="I14" s="2">
        <v>29.4084968566894</v>
      </c>
      <c r="J14" s="2">
        <f>AVERAGE(G14:I14)</f>
        <v>29.725977325439402</v>
      </c>
      <c r="L14" s="2">
        <v>30.334262847900391</v>
      </c>
      <c r="M14" s="2">
        <v>29.651813507080078</v>
      </c>
      <c r="N14" s="2">
        <v>30.774553298950195</v>
      </c>
      <c r="O14" s="2">
        <f t="shared" si="0"/>
        <v>30.253543217976887</v>
      </c>
      <c r="Q14" s="2">
        <v>30.444028854370099</v>
      </c>
      <c r="R14" s="2">
        <v>31.1127414703369</v>
      </c>
      <c r="S14" s="2">
        <v>29.781492614746</v>
      </c>
      <c r="T14" s="2">
        <f t="shared" si="1"/>
        <v>30.446087646484333</v>
      </c>
      <c r="V14" s="2">
        <v>31.922012329101563</v>
      </c>
      <c r="W14" s="2">
        <v>29.805011749267578</v>
      </c>
      <c r="X14" s="2">
        <v>30.617475509643555</v>
      </c>
      <c r="Y14" s="2">
        <f t="shared" si="2"/>
        <v>30.781499862670898</v>
      </c>
    </row>
    <row r="15" spans="1:25" x14ac:dyDescent="0.25">
      <c r="A15" s="1" t="s">
        <v>21</v>
      </c>
      <c r="B15" s="2">
        <v>20.752683639526367</v>
      </c>
      <c r="C15" s="2">
        <v>22.170129776000977</v>
      </c>
      <c r="D15" s="2">
        <v>21.980323791503906</v>
      </c>
      <c r="E15" s="2">
        <f>AVERAGE(B15:D15)</f>
        <v>21.634379069010418</v>
      </c>
      <c r="G15" s="2">
        <v>21.368843078613281</v>
      </c>
      <c r="H15" s="2">
        <v>21.30645751953125</v>
      </c>
      <c r="I15" s="2">
        <v>21.285482406616211</v>
      </c>
      <c r="J15" s="2">
        <f>AVERAGE(G15:I15)</f>
        <v>21.320261001586914</v>
      </c>
      <c r="L15" s="2">
        <v>22.20416259765625</v>
      </c>
      <c r="M15" s="2">
        <v>21.998064041137695</v>
      </c>
      <c r="N15" s="2">
        <v>22.261043548583984</v>
      </c>
      <c r="O15" s="2">
        <f t="shared" si="0"/>
        <v>22.154423395792644</v>
      </c>
      <c r="Q15" s="2">
        <v>22.146726608276367</v>
      </c>
      <c r="R15" s="2">
        <v>21.268348693847656</v>
      </c>
      <c r="S15" s="2">
        <v>22.228181838989258</v>
      </c>
      <c r="T15" s="2">
        <f t="shared" si="1"/>
        <v>21.881085713704426</v>
      </c>
      <c r="V15" s="2">
        <v>21.617120742797852</v>
      </c>
      <c r="W15" s="2">
        <v>21.891519546508789</v>
      </c>
      <c r="X15" s="2">
        <v>21.182485580444336</v>
      </c>
      <c r="Y15" s="2">
        <f t="shared" si="2"/>
        <v>21.563708623250324</v>
      </c>
    </row>
    <row r="17" spans="1:17" x14ac:dyDescent="0.25">
      <c r="A17" s="1" t="s">
        <v>30</v>
      </c>
      <c r="B17" s="6" t="s">
        <v>4</v>
      </c>
      <c r="C17" s="6"/>
      <c r="D17" s="6"/>
      <c r="E17" s="1" t="s">
        <v>40</v>
      </c>
      <c r="F17" s="6" t="s">
        <v>5</v>
      </c>
      <c r="G17" s="6"/>
      <c r="H17" s="6"/>
      <c r="I17" s="6" t="s">
        <v>6</v>
      </c>
      <c r="J17" s="6"/>
      <c r="K17" s="6"/>
      <c r="L17" s="6" t="s">
        <v>7</v>
      </c>
      <c r="M17" s="6"/>
      <c r="N17" s="6"/>
      <c r="O17" s="6" t="s">
        <v>8</v>
      </c>
      <c r="P17" s="6"/>
      <c r="Q17" s="6"/>
    </row>
    <row r="18" spans="1:17" x14ac:dyDescent="0.25">
      <c r="A18" s="1" t="s">
        <v>9</v>
      </c>
      <c r="B18" s="3">
        <f>B3-E15</f>
        <v>7.57958157857259</v>
      </c>
      <c r="C18" s="3">
        <v>6.7365256500244008</v>
      </c>
      <c r="D18" s="3">
        <v>8.3600836944580088</v>
      </c>
      <c r="E18" s="3">
        <f>AVERAGE(B18:D18)</f>
        <v>7.5587303076849999</v>
      </c>
      <c r="F18" s="3">
        <v>6.3768746185302732</v>
      </c>
      <c r="G18" s="3">
        <v>6.131362609863281</v>
      </c>
      <c r="H18" s="3">
        <v>6.819442443847656</v>
      </c>
      <c r="I18" s="3">
        <v>5.997647857666017</v>
      </c>
      <c r="J18" s="3">
        <v>6.360959625244142</v>
      </c>
      <c r="K18" s="3">
        <v>6.7904392242431655</v>
      </c>
      <c r="L18" s="3">
        <v>6.6430922698974619</v>
      </c>
      <c r="M18" s="3">
        <v>6.6338206481933604</v>
      </c>
      <c r="N18" s="3">
        <v>6.4996348571777354</v>
      </c>
      <c r="O18" s="3">
        <v>6.5787634277343763</v>
      </c>
      <c r="P18" s="3">
        <v>6.0979360961914075</v>
      </c>
      <c r="Q18" s="3">
        <v>6.3449415588378919</v>
      </c>
    </row>
    <row r="19" spans="1:17" x14ac:dyDescent="0.25">
      <c r="A19" s="1" t="s">
        <v>10</v>
      </c>
      <c r="B19" s="3">
        <v>5.4678488922119151</v>
      </c>
      <c r="C19" s="3">
        <v>5.2264529418945322</v>
      </c>
      <c r="D19" s="3">
        <v>5.2712947082519541</v>
      </c>
      <c r="E19" s="3">
        <f>AVERAGE(B19:D19)</f>
        <v>5.3218655141194668</v>
      </c>
      <c r="F19" s="3">
        <v>6.6328522491455075</v>
      </c>
      <c r="G19" s="3">
        <v>6.62731330871582</v>
      </c>
      <c r="H19" s="3">
        <v>6.6508347320556638</v>
      </c>
      <c r="I19" s="3">
        <v>5.8759456634521001</v>
      </c>
      <c r="J19" s="3">
        <v>5.8168083190917024</v>
      </c>
      <c r="K19" s="3">
        <v>6.0143066406250014</v>
      </c>
      <c r="L19" s="3">
        <v>5.7871695709228526</v>
      </c>
      <c r="M19" s="3">
        <v>6.0534316253662119</v>
      </c>
      <c r="N19" s="3">
        <v>5.7243319702148447</v>
      </c>
      <c r="O19" s="3">
        <v>5.84618133544922</v>
      </c>
      <c r="P19" s="3">
        <v>6.042735519409181</v>
      </c>
      <c r="Q19" s="3">
        <v>6.1301836395263685</v>
      </c>
    </row>
    <row r="20" spans="1:17" x14ac:dyDescent="0.25">
      <c r="A20" s="1" t="s">
        <v>11</v>
      </c>
      <c r="B20" s="3">
        <v>5.8347006988525401</v>
      </c>
      <c r="C20" s="3">
        <v>6.2739726257324229</v>
      </c>
      <c r="D20" s="3">
        <v>6.3479319763183604</v>
      </c>
      <c r="E20" s="3">
        <f>AVERAGE(B20:D20)</f>
        <v>6.1522017669677744</v>
      </c>
      <c r="F20" s="3">
        <v>5.7273823547363278</v>
      </c>
      <c r="G20" s="3">
        <v>5.6936928558349607</v>
      </c>
      <c r="H20" s="3">
        <v>5.3055016326904294</v>
      </c>
      <c r="I20" s="3">
        <v>4.9552837371826186</v>
      </c>
      <c r="J20" s="3">
        <v>5.251767730712892</v>
      </c>
      <c r="K20" s="3">
        <v>4.9242053985595717</v>
      </c>
      <c r="L20" s="3">
        <v>7.026616210937501</v>
      </c>
      <c r="M20" s="3">
        <v>6.9787150573730479</v>
      </c>
      <c r="N20" s="3">
        <v>6.5877925109863291</v>
      </c>
      <c r="O20" s="3">
        <v>6.5265898132324232</v>
      </c>
      <c r="P20" s="3">
        <v>6.4900812530517591</v>
      </c>
      <c r="Q20" s="3">
        <v>6.6944765472412122</v>
      </c>
    </row>
    <row r="21" spans="1:17" x14ac:dyDescent="0.25">
      <c r="A21" s="1" t="s">
        <v>12</v>
      </c>
      <c r="B21" s="3">
        <v>6.8520308685302744</v>
      </c>
      <c r="C21" s="3">
        <v>7.6147471618652354</v>
      </c>
      <c r="D21" s="3">
        <v>7.6567450714111338</v>
      </c>
      <c r="E21" s="3">
        <f>AVERAGE(B21:D21)</f>
        <v>7.3745077006022148</v>
      </c>
      <c r="F21" s="3">
        <v>7.2842938232421872</v>
      </c>
      <c r="G21" s="3">
        <v>7.1632305908203122</v>
      </c>
      <c r="H21" s="3">
        <v>7.2225300598144528</v>
      </c>
      <c r="I21" s="3">
        <v>6.7608596801757024</v>
      </c>
      <c r="J21" s="3">
        <v>6.7201946258544005</v>
      </c>
      <c r="K21" s="3">
        <v>6.8406368255615</v>
      </c>
      <c r="L21" s="3">
        <v>7.2576895904541026</v>
      </c>
      <c r="M21" s="3">
        <v>6.908574218750001</v>
      </c>
      <c r="N21" s="3">
        <v>6.9935561370849619</v>
      </c>
      <c r="O21" s="3">
        <v>7.7228636169433003</v>
      </c>
      <c r="P21" s="3">
        <v>7.5347341918945006</v>
      </c>
      <c r="Q21" s="3">
        <v>7.911364974975502</v>
      </c>
    </row>
    <row r="22" spans="1:17" x14ac:dyDescent="0.25">
      <c r="A22" s="1" t="s">
        <v>13</v>
      </c>
      <c r="B22" s="3">
        <v>6.3751442718504983</v>
      </c>
      <c r="C22" s="3">
        <v>6.1751442718505842</v>
      </c>
      <c r="D22" s="3">
        <v>6.3286152648924983</v>
      </c>
      <c r="E22" s="3">
        <f>AVERAGE(B22:D22)</f>
        <v>6.2929679361978605</v>
      </c>
      <c r="F22" s="3">
        <v>5.6383428955077974</v>
      </c>
      <c r="G22" s="3">
        <v>6.5006933593749991</v>
      </c>
      <c r="H22" s="3">
        <v>6.2051115417479998</v>
      </c>
      <c r="I22" s="3">
        <v>9.0080244445800766</v>
      </c>
      <c r="J22" s="3">
        <v>8.6666624450683578</v>
      </c>
      <c r="K22" s="3">
        <v>9.2401564025878891</v>
      </c>
      <c r="L22" s="3">
        <v>7.0236001586914014</v>
      </c>
      <c r="M22" s="3">
        <v>7.2257802581787018</v>
      </c>
      <c r="N22" s="3">
        <v>6.9154306030272998</v>
      </c>
      <c r="O22" s="3">
        <v>6.6001828002929024</v>
      </c>
      <c r="P22" s="3">
        <v>6.1646260070800025</v>
      </c>
      <c r="Q22" s="3">
        <v>5.9334214019775402</v>
      </c>
    </row>
    <row r="23" spans="1:17" x14ac:dyDescent="0.25">
      <c r="A23" s="1" t="s">
        <v>14</v>
      </c>
      <c r="B23" s="3">
        <v>4.1510115814208994</v>
      </c>
      <c r="C23" s="3">
        <v>4.1683894348144541</v>
      </c>
      <c r="D23" s="3">
        <v>4.2154303741455088</v>
      </c>
      <c r="E23" s="3">
        <f>AVERAGE(B23:D23)</f>
        <v>4.1782771301269541</v>
      </c>
      <c r="F23" s="3">
        <v>5.141076736450195</v>
      </c>
      <c r="G23" s="3">
        <v>4.9502026367187497</v>
      </c>
      <c r="H23" s="3">
        <v>6.1104256439208982</v>
      </c>
      <c r="I23" s="3">
        <v>3.7192131042480483</v>
      </c>
      <c r="J23" s="3">
        <v>3.9365497589111342</v>
      </c>
      <c r="K23" s="3">
        <v>3.8509727478027358</v>
      </c>
      <c r="L23" s="3">
        <v>5.0875140380859385</v>
      </c>
      <c r="M23" s="3">
        <v>5.2530051422119151</v>
      </c>
      <c r="N23" s="3">
        <v>4.7004328918457041</v>
      </c>
      <c r="O23" s="3">
        <v>3.9962446594238017</v>
      </c>
      <c r="P23" s="3">
        <v>4.1284700775146028</v>
      </c>
      <c r="Q23" s="3">
        <v>4.2614519500732015</v>
      </c>
    </row>
    <row r="24" spans="1:17" x14ac:dyDescent="0.25">
      <c r="A24" s="1" t="s">
        <v>15</v>
      </c>
      <c r="B24" s="3">
        <v>5.594670410156251</v>
      </c>
      <c r="C24" s="3">
        <v>5.7140036773681651</v>
      </c>
      <c r="D24" s="3">
        <v>5.6861735534667979</v>
      </c>
      <c r="E24" s="3">
        <f>AVERAGE(B24:D24)</f>
        <v>5.6649492136637383</v>
      </c>
      <c r="F24" s="3">
        <v>5.3483311462402341</v>
      </c>
      <c r="G24" s="3">
        <v>4.9808880615234372</v>
      </c>
      <c r="H24" s="3">
        <v>5.0561844635009763</v>
      </c>
      <c r="I24" s="3">
        <v>3.5570522308349624</v>
      </c>
      <c r="J24" s="3">
        <v>3.4368549346923842</v>
      </c>
      <c r="K24" s="3">
        <v>3.2780853271484389</v>
      </c>
      <c r="L24" s="3">
        <v>4.7449465942382822</v>
      </c>
      <c r="M24" s="3">
        <v>4.9328890991210947</v>
      </c>
      <c r="N24" s="3">
        <v>5.2219935607910166</v>
      </c>
      <c r="O24" s="3">
        <v>4.9183611297607435</v>
      </c>
      <c r="P24" s="3">
        <v>4.8373884582519544</v>
      </c>
      <c r="Q24" s="3">
        <v>4.7898020172119153</v>
      </c>
    </row>
    <row r="25" spans="1:17" x14ac:dyDescent="0.25">
      <c r="A25" s="1" t="s">
        <v>16</v>
      </c>
      <c r="B25" s="3">
        <v>5.7359420013427744</v>
      </c>
      <c r="C25" s="3">
        <v>5.3654280853271494</v>
      </c>
      <c r="D25" s="3">
        <v>5.7523471069335947</v>
      </c>
      <c r="E25" s="3">
        <f>AVERAGE(B25:D25)</f>
        <v>5.6179057312011729</v>
      </c>
      <c r="F25" s="3">
        <v>5.214552764892499</v>
      </c>
      <c r="G25" s="3">
        <v>5.3006905364989976</v>
      </c>
      <c r="H25" s="3">
        <v>5.4174355316161993</v>
      </c>
      <c r="I25" s="3">
        <v>2.291501617431642</v>
      </c>
      <c r="J25" s="3">
        <v>4.3642269134521499</v>
      </c>
      <c r="K25" s="3">
        <v>4.2680774688720717</v>
      </c>
      <c r="L25" s="3">
        <v>5.7823497009277354</v>
      </c>
      <c r="M25" s="3">
        <v>5.4137164306640635</v>
      </c>
      <c r="N25" s="3">
        <v>5.7219706726074229</v>
      </c>
      <c r="O25" s="3">
        <v>5.7453340911865247</v>
      </c>
      <c r="P25" s="3">
        <v>5.2212995910644544</v>
      </c>
      <c r="Q25" s="3">
        <v>5.8077215576171888</v>
      </c>
    </row>
    <row r="26" spans="1:17" x14ac:dyDescent="0.25">
      <c r="A26" s="1" t="s">
        <v>23</v>
      </c>
      <c r="B26" s="3">
        <v>4.5215588378906233</v>
      </c>
      <c r="C26" s="3">
        <v>4.8634320068359358</v>
      </c>
      <c r="D26" s="3">
        <v>4.7668839263915999</v>
      </c>
      <c r="E26" s="3">
        <f>AVERAGE(B26:D26)</f>
        <v>4.7172915903727199</v>
      </c>
      <c r="F26" s="3">
        <v>4.6885097198486001</v>
      </c>
      <c r="G26" s="3">
        <v>4.5273647003172997</v>
      </c>
      <c r="H26" s="3">
        <v>4.612219207763598</v>
      </c>
      <c r="I26" s="3">
        <v>2.9595129394531234</v>
      </c>
      <c r="J26" s="3">
        <v>3.5476210021972641</v>
      </c>
      <c r="K26" s="3">
        <v>3.4469587707519516</v>
      </c>
      <c r="L26" s="3">
        <v>4.6332364654541003</v>
      </c>
      <c r="M26" s="3">
        <v>4.8690545654296891</v>
      </c>
      <c r="N26" s="3">
        <v>5.0649888610839859</v>
      </c>
      <c r="O26" s="3">
        <v>4.6628868865966027</v>
      </c>
      <c r="P26" s="3">
        <v>4.6165783691406013</v>
      </c>
      <c r="Q26" s="3">
        <v>4.5944226074218015</v>
      </c>
    </row>
    <row r="27" spans="1:17" x14ac:dyDescent="0.25">
      <c r="A27" s="1" t="s">
        <v>18</v>
      </c>
      <c r="B27" s="3">
        <v>6.7172146606445295</v>
      </c>
      <c r="C27" s="3">
        <v>6.4446430969238264</v>
      </c>
      <c r="D27" s="3">
        <v>6.1016007232665999</v>
      </c>
      <c r="E27" s="3">
        <f>AVERAGE(B27:D27)</f>
        <v>6.4211528269449856</v>
      </c>
      <c r="F27" s="3">
        <v>7.4177389526367001</v>
      </c>
      <c r="G27" s="3">
        <v>7.3095865631103507</v>
      </c>
      <c r="H27" s="3">
        <v>7.3278856658935538</v>
      </c>
      <c r="I27" s="3">
        <v>5.7618982696533187</v>
      </c>
      <c r="J27" s="3">
        <v>5.6528189086914047</v>
      </c>
      <c r="K27" s="3">
        <v>5.1406576538085922</v>
      </c>
      <c r="L27" s="3">
        <v>8.4667070007324234</v>
      </c>
      <c r="M27" s="3">
        <v>9.1669557189941422</v>
      </c>
      <c r="N27" s="3">
        <v>6.9069516754150406</v>
      </c>
      <c r="O27" s="3">
        <v>6.2580521392822028</v>
      </c>
      <c r="P27" s="3">
        <v>6.4595673370361339</v>
      </c>
      <c r="Q27" s="3">
        <v>5.5688126373291027</v>
      </c>
    </row>
    <row r="28" spans="1:17" x14ac:dyDescent="0.25">
      <c r="A28" s="1" t="s">
        <v>19</v>
      </c>
      <c r="B28" s="3">
        <v>8.7833710479736311</v>
      </c>
      <c r="C28" s="3">
        <v>7.2824860382080061</v>
      </c>
      <c r="D28" s="3">
        <v>6.9475804138183577</v>
      </c>
      <c r="E28" s="3">
        <f>AVERAGE(B28:D28)</f>
        <v>7.6711458333333313</v>
      </c>
      <c r="F28" s="3">
        <v>7.1972742462157981</v>
      </c>
      <c r="G28" s="3">
        <v>6.8056669616698997</v>
      </c>
      <c r="H28" s="3">
        <v>7.5057897949217995</v>
      </c>
      <c r="I28" s="3">
        <v>7.4374067687987981</v>
      </c>
      <c r="J28" s="3">
        <v>6.8205892944334998</v>
      </c>
      <c r="K28" s="3">
        <v>6.6089155578612981</v>
      </c>
      <c r="L28" s="3">
        <v>7.6862046813964007</v>
      </c>
      <c r="M28" s="3">
        <v>6.9829156494140001</v>
      </c>
      <c r="N28" s="3">
        <v>6.8834321594238013</v>
      </c>
      <c r="O28" s="3">
        <v>6.4812977600097028</v>
      </c>
      <c r="P28" s="3">
        <v>6.4068615722656013</v>
      </c>
      <c r="Q28" s="3">
        <v>6.6498577880858996</v>
      </c>
    </row>
    <row r="29" spans="1:17" x14ac:dyDescent="0.25">
      <c r="A29" s="1" t="s">
        <v>20</v>
      </c>
      <c r="B29" s="3">
        <v>7.9420123291014981</v>
      </c>
      <c r="C29" s="3">
        <v>7.1350117492675764</v>
      </c>
      <c r="D29" s="3">
        <v>7.5874755096434967</v>
      </c>
      <c r="E29" s="3">
        <f>AVERAGE(B29:D29)</f>
        <v>7.5548331960041901</v>
      </c>
      <c r="F29" s="3">
        <v>7.0181932830810005</v>
      </c>
      <c r="G29" s="3">
        <v>7.8312418365478003</v>
      </c>
      <c r="H29" s="3">
        <v>6.948496856689399</v>
      </c>
      <c r="I29" s="3">
        <v>6.8242628479003891</v>
      </c>
      <c r="J29" s="3">
        <v>6.1418135070800766</v>
      </c>
      <c r="K29" s="3">
        <v>7.2645532989501937</v>
      </c>
      <c r="L29" s="3">
        <v>7.204028854370101</v>
      </c>
      <c r="M29" s="3">
        <v>7.8727414703369014</v>
      </c>
      <c r="N29" s="3">
        <v>6.5414926147460015</v>
      </c>
      <c r="O29" s="3">
        <v>7.9520123291014997</v>
      </c>
      <c r="P29" s="3">
        <v>6.8350117492675793</v>
      </c>
      <c r="Q29" s="3">
        <v>7.6474755096435558</v>
      </c>
    </row>
    <row r="31" spans="1:17" x14ac:dyDescent="0.25">
      <c r="A31" s="1" t="s">
        <v>39</v>
      </c>
      <c r="B31" s="6" t="s">
        <v>4</v>
      </c>
      <c r="C31" s="6"/>
      <c r="D31" s="6"/>
      <c r="E31" s="6" t="s">
        <v>5</v>
      </c>
      <c r="F31" s="6"/>
      <c r="G31" s="6"/>
      <c r="H31" s="6" t="s">
        <v>6</v>
      </c>
      <c r="I31" s="6"/>
      <c r="J31" s="6"/>
      <c r="K31" s="6" t="s">
        <v>7</v>
      </c>
      <c r="L31" s="6"/>
      <c r="M31" s="6"/>
      <c r="N31" s="6" t="s">
        <v>8</v>
      </c>
      <c r="O31" s="6"/>
      <c r="P31" s="6"/>
    </row>
    <row r="32" spans="1:17" x14ac:dyDescent="0.25">
      <c r="A32" s="1" t="s">
        <v>9</v>
      </c>
      <c r="B32" s="3">
        <f>(B18-7.56)*-1</f>
        <v>-1.9581578572590352E-2</v>
      </c>
      <c r="C32" s="3">
        <v>0.82347434997559876</v>
      </c>
      <c r="D32" s="3">
        <v>-0.8000836944580092</v>
      </c>
      <c r="E32" s="3">
        <v>1.1831253814697265</v>
      </c>
      <c r="F32" s="3">
        <v>1.4286373901367186</v>
      </c>
      <c r="G32" s="3">
        <v>0.74055755615234364</v>
      </c>
      <c r="H32" s="3">
        <v>1.5623521423339826</v>
      </c>
      <c r="I32" s="3">
        <v>1.1990403747558576</v>
      </c>
      <c r="J32" s="3">
        <v>0.76956077575683413</v>
      </c>
      <c r="K32" s="3">
        <v>0.91690773010253768</v>
      </c>
      <c r="L32" s="3">
        <v>0.92617935180663924</v>
      </c>
      <c r="M32" s="3">
        <v>1.0603651428222642</v>
      </c>
      <c r="N32" s="3">
        <v>0.98123657226562333</v>
      </c>
      <c r="O32" s="3">
        <v>1.4620639038085921</v>
      </c>
      <c r="P32" s="3">
        <v>1.2150584411621077</v>
      </c>
    </row>
    <row r="33" spans="1:16" x14ac:dyDescent="0.25">
      <c r="A33" s="1" t="s">
        <v>10</v>
      </c>
      <c r="B33" s="3">
        <v>-0.14784889221191477</v>
      </c>
      <c r="C33" s="3">
        <v>9.3547058105468039E-2</v>
      </c>
      <c r="D33" s="3">
        <v>4.8705291748046164E-2</v>
      </c>
      <c r="E33" s="3">
        <v>-1.3128522491455072</v>
      </c>
      <c r="F33" s="3">
        <v>-1.3073133087158197</v>
      </c>
      <c r="G33" s="3">
        <v>-1.3308347320556635</v>
      </c>
      <c r="H33" s="3">
        <v>-0.55594566345209984</v>
      </c>
      <c r="I33" s="3">
        <v>-0.49680831909170209</v>
      </c>
      <c r="J33" s="3">
        <v>-0.69430664062500114</v>
      </c>
      <c r="K33" s="3">
        <v>-0.46716957092285227</v>
      </c>
      <c r="L33" s="3">
        <v>-0.73343162536621165</v>
      </c>
      <c r="M33" s="3">
        <v>-0.40433197021484446</v>
      </c>
      <c r="N33" s="3">
        <v>-0.52618133544921974</v>
      </c>
      <c r="O33" s="3">
        <v>-0.72273551940918068</v>
      </c>
      <c r="P33" s="3">
        <v>-0.81018363952636818</v>
      </c>
    </row>
    <row r="34" spans="1:16" x14ac:dyDescent="0.25">
      <c r="A34" s="1" t="s">
        <v>11</v>
      </c>
      <c r="B34" s="3">
        <v>0.3152993011474603</v>
      </c>
      <c r="C34" s="3">
        <v>-0.12397262573242251</v>
      </c>
      <c r="D34" s="3">
        <v>-0.19793197631836001</v>
      </c>
      <c r="E34" s="3">
        <v>0.42261764526367251</v>
      </c>
      <c r="F34" s="3">
        <v>0.4563071441650397</v>
      </c>
      <c r="G34" s="3">
        <v>0.84449836730957095</v>
      </c>
      <c r="H34" s="3">
        <v>1.1947162628173817</v>
      </c>
      <c r="I34" s="3">
        <v>0.89823226928710831</v>
      </c>
      <c r="J34" s="3">
        <v>1.2257946014404286</v>
      </c>
      <c r="K34" s="3">
        <v>-0.87661621093750064</v>
      </c>
      <c r="L34" s="3">
        <v>-0.82871505737304751</v>
      </c>
      <c r="M34" s="3">
        <v>-0.43779251098632876</v>
      </c>
      <c r="N34" s="3">
        <v>-0.3765898132324228</v>
      </c>
      <c r="O34" s="3">
        <v>-0.34008125305175874</v>
      </c>
      <c r="P34" s="3">
        <v>-0.54447654724121186</v>
      </c>
    </row>
    <row r="35" spans="1:16" x14ac:dyDescent="0.25">
      <c r="A35" s="1" t="s">
        <v>12</v>
      </c>
      <c r="B35" s="3">
        <v>0.51796913146972567</v>
      </c>
      <c r="C35" s="3">
        <v>-0.24474716186523526</v>
      </c>
      <c r="D35" s="3">
        <v>-0.2867450714111337</v>
      </c>
      <c r="E35" s="3">
        <v>8.5706176757812891E-2</v>
      </c>
      <c r="F35" s="3">
        <v>0.20676940917968789</v>
      </c>
      <c r="G35" s="3">
        <v>0.14746994018554727</v>
      </c>
      <c r="H35" s="3">
        <v>0.60914031982429773</v>
      </c>
      <c r="I35" s="3">
        <v>0.64980537414559958</v>
      </c>
      <c r="J35" s="3">
        <v>0.52936317443850012</v>
      </c>
      <c r="K35" s="3">
        <v>0.11231040954589755</v>
      </c>
      <c r="L35" s="3">
        <v>0.46142578124999911</v>
      </c>
      <c r="M35" s="3">
        <v>0.37644386291503817</v>
      </c>
      <c r="N35" s="3">
        <v>-0.35286361694330015</v>
      </c>
      <c r="O35" s="3">
        <v>-0.16473419189450045</v>
      </c>
      <c r="P35" s="3">
        <v>-0.54136497497550184</v>
      </c>
    </row>
    <row r="36" spans="1:16" x14ac:dyDescent="0.25">
      <c r="A36" s="1" t="s">
        <v>13</v>
      </c>
      <c r="B36" s="3">
        <v>-8.5144271850498221E-2</v>
      </c>
      <c r="C36" s="3">
        <v>0.1148557281494158</v>
      </c>
      <c r="D36" s="3">
        <v>-3.8615264892498224E-2</v>
      </c>
      <c r="E36" s="3">
        <v>0.6516571044922026</v>
      </c>
      <c r="F36" s="3">
        <v>-0.21069335937499911</v>
      </c>
      <c r="G36" s="3">
        <v>8.4888458252000198E-2</v>
      </c>
      <c r="H36" s="3">
        <v>-2.7180244445800765</v>
      </c>
      <c r="I36" s="3">
        <v>-2.3766624450683578</v>
      </c>
      <c r="J36" s="3">
        <v>-2.950156402587889</v>
      </c>
      <c r="K36" s="3">
        <v>-0.73360015869140138</v>
      </c>
      <c r="L36" s="3">
        <v>-0.93578025817870181</v>
      </c>
      <c r="M36" s="3">
        <v>-0.6254306030272998</v>
      </c>
      <c r="N36" s="3">
        <v>-0.31018280029290235</v>
      </c>
      <c r="O36" s="3">
        <v>0.12537399291999751</v>
      </c>
      <c r="P36" s="3">
        <v>0.35657859802245984</v>
      </c>
    </row>
    <row r="37" spans="1:16" x14ac:dyDescent="0.25">
      <c r="A37" s="1" t="s">
        <v>14</v>
      </c>
      <c r="B37" s="3">
        <v>2.8988418579100284E-2</v>
      </c>
      <c r="C37" s="3">
        <v>1.1610565185545596E-2</v>
      </c>
      <c r="D37" s="3">
        <v>-3.5430374145509091E-2</v>
      </c>
      <c r="E37" s="3">
        <v>-0.96107673645019531</v>
      </c>
      <c r="F37" s="3">
        <v>-0.77020263671875</v>
      </c>
      <c r="G37" s="3">
        <v>-1.9304256439208984</v>
      </c>
      <c r="H37" s="3">
        <v>0.46078689575195142</v>
      </c>
      <c r="I37" s="3">
        <v>0.24345024108886548</v>
      </c>
      <c r="J37" s="3">
        <v>0.32902725219726392</v>
      </c>
      <c r="K37" s="3">
        <v>-0.90751403808593878</v>
      </c>
      <c r="L37" s="3">
        <v>-1.0730051422119153</v>
      </c>
      <c r="M37" s="3">
        <v>-0.5204328918457044</v>
      </c>
      <c r="N37" s="3">
        <v>0.18375534057619802</v>
      </c>
      <c r="O37" s="3">
        <v>5.1529922485396895E-2</v>
      </c>
      <c r="P37" s="3">
        <v>-8.1451950073201829E-2</v>
      </c>
    </row>
    <row r="38" spans="1:16" x14ac:dyDescent="0.25">
      <c r="A38" s="1" t="s">
        <v>15</v>
      </c>
      <c r="B38" s="3">
        <v>6.5329589843749147E-2</v>
      </c>
      <c r="C38" s="3">
        <v>-5.4003677368164915E-2</v>
      </c>
      <c r="D38" s="3">
        <v>-2.6173553466797728E-2</v>
      </c>
      <c r="E38" s="3">
        <v>0.31166885375976605</v>
      </c>
      <c r="F38" s="3">
        <v>0.67911193847656293</v>
      </c>
      <c r="G38" s="3">
        <v>0.60381553649902386</v>
      </c>
      <c r="H38" s="3">
        <v>2.1029477691650378</v>
      </c>
      <c r="I38" s="3">
        <v>2.2231450653076159</v>
      </c>
      <c r="J38" s="3">
        <v>2.3819146728515612</v>
      </c>
      <c r="K38" s="3">
        <v>0.9150534057617179</v>
      </c>
      <c r="L38" s="3">
        <v>0.7271109008789054</v>
      </c>
      <c r="M38" s="3">
        <v>0.43800643920898352</v>
      </c>
      <c r="N38" s="3">
        <v>0.74163887023925668</v>
      </c>
      <c r="O38" s="3">
        <v>0.82261154174804574</v>
      </c>
      <c r="P38" s="3">
        <v>0.8701979827880848</v>
      </c>
    </row>
    <row r="39" spans="1:16" x14ac:dyDescent="0.25">
      <c r="A39" s="1" t="s">
        <v>16</v>
      </c>
      <c r="B39" s="3">
        <v>-0.11594200134277433</v>
      </c>
      <c r="C39" s="3">
        <v>0.25457191467285067</v>
      </c>
      <c r="D39" s="3">
        <v>-0.13234710693359464</v>
      </c>
      <c r="E39" s="3">
        <v>0.40544723510750114</v>
      </c>
      <c r="F39" s="3">
        <v>0.31930946350100253</v>
      </c>
      <c r="G39" s="3">
        <v>0.20256446838380082</v>
      </c>
      <c r="H39" s="3">
        <v>3.3284983825683581</v>
      </c>
      <c r="I39" s="3">
        <v>1.2557730865478502</v>
      </c>
      <c r="J39" s="3">
        <v>1.3519225311279284</v>
      </c>
      <c r="K39" s="3">
        <v>-0.16234970092773526</v>
      </c>
      <c r="L39" s="3">
        <v>0.20628356933593661</v>
      </c>
      <c r="M39" s="3">
        <v>-0.10197067260742276</v>
      </c>
      <c r="N39" s="3">
        <v>-0.12533409118652461</v>
      </c>
      <c r="O39" s="3">
        <v>0.3987004089355457</v>
      </c>
      <c r="P39" s="3">
        <v>-0.18772155761718867</v>
      </c>
    </row>
    <row r="40" spans="1:16" x14ac:dyDescent="0.25">
      <c r="A40" s="1" t="s">
        <v>23</v>
      </c>
      <c r="B40" s="3">
        <v>0.19844116210937646</v>
      </c>
      <c r="C40" s="3">
        <v>-0.14343200683593604</v>
      </c>
      <c r="D40" s="3">
        <v>-4.6883926391600106E-2</v>
      </c>
      <c r="E40" s="3">
        <v>7.1490280151399688E-2</v>
      </c>
      <c r="F40" s="3">
        <v>0.23263529968270014</v>
      </c>
      <c r="G40" s="3">
        <v>0.14778079223640184</v>
      </c>
      <c r="H40" s="3">
        <v>1.8004870605468764</v>
      </c>
      <c r="I40" s="3">
        <v>1.2123789978027357</v>
      </c>
      <c r="J40" s="3">
        <v>1.3130412292480482</v>
      </c>
      <c r="K40" s="3">
        <v>0.1267635345458995</v>
      </c>
      <c r="L40" s="3">
        <v>-0.10905456542968928</v>
      </c>
      <c r="M40" s="3">
        <v>-0.30498886108398615</v>
      </c>
      <c r="N40" s="3">
        <v>9.7113113403397122E-2</v>
      </c>
      <c r="O40" s="3">
        <v>0.14342163085939852</v>
      </c>
      <c r="P40" s="3">
        <v>0.16557739257819826</v>
      </c>
    </row>
    <row r="41" spans="1:16" x14ac:dyDescent="0.25">
      <c r="A41" s="1" t="s">
        <v>18</v>
      </c>
      <c r="B41" s="3">
        <v>-0.29721466064452962</v>
      </c>
      <c r="C41" s="3">
        <v>-2.4643096923826491E-2</v>
      </c>
      <c r="D41" s="3">
        <v>0.31839927673340007</v>
      </c>
      <c r="E41" s="3">
        <v>-0.9977389526367002</v>
      </c>
      <c r="F41" s="3">
        <v>-0.88958656311035078</v>
      </c>
      <c r="G41" s="3">
        <v>-0.90788566589355391</v>
      </c>
      <c r="H41" s="3">
        <v>0.65810173034668118</v>
      </c>
      <c r="I41" s="3">
        <v>0.76718109130859524</v>
      </c>
      <c r="J41" s="3">
        <v>1.2793423461914077</v>
      </c>
      <c r="K41" s="3">
        <v>-2.0467070007324235</v>
      </c>
      <c r="L41" s="3">
        <v>-2.7469557189941423</v>
      </c>
      <c r="M41" s="3">
        <v>-0.4869516754150407</v>
      </c>
      <c r="N41" s="3">
        <v>0.1619478607177971</v>
      </c>
      <c r="O41" s="3">
        <v>-3.956733703613402E-2</v>
      </c>
      <c r="P41" s="3">
        <v>0.85118736267089723</v>
      </c>
    </row>
    <row r="42" spans="1:16" x14ac:dyDescent="0.25">
      <c r="A42" s="1" t="s">
        <v>19</v>
      </c>
      <c r="B42" s="3">
        <v>-1.1133710479736312</v>
      </c>
      <c r="C42" s="3">
        <v>0.38751396179199382</v>
      </c>
      <c r="D42" s="3">
        <v>0.72241958618164226</v>
      </c>
      <c r="E42" s="3">
        <v>0.47272575378420179</v>
      </c>
      <c r="F42" s="3">
        <v>0.86433303833010022</v>
      </c>
      <c r="G42" s="3">
        <v>0.16421020507820039</v>
      </c>
      <c r="H42" s="3">
        <v>0.23259323120120179</v>
      </c>
      <c r="I42" s="3">
        <v>0.84941070556650011</v>
      </c>
      <c r="J42" s="3">
        <v>1.0610844421387018</v>
      </c>
      <c r="K42" s="3">
        <v>-1.6204681396400744E-2</v>
      </c>
      <c r="L42" s="3">
        <v>0.68708435058599981</v>
      </c>
      <c r="M42" s="3">
        <v>0.78656784057619866</v>
      </c>
      <c r="N42" s="3">
        <v>1.1887022399902971</v>
      </c>
      <c r="O42" s="3">
        <v>1.2631384277343987</v>
      </c>
      <c r="P42" s="3">
        <v>1.0201422119141004</v>
      </c>
    </row>
    <row r="43" spans="1:16" x14ac:dyDescent="0.25">
      <c r="A43" s="1" t="s">
        <v>20</v>
      </c>
      <c r="B43" s="3">
        <v>-0.3920123291014983</v>
      </c>
      <c r="C43" s="3">
        <v>0.4149882507324234</v>
      </c>
      <c r="D43" s="3">
        <v>-3.7475509643496885E-2</v>
      </c>
      <c r="E43" s="3">
        <v>0.53180671691899928</v>
      </c>
      <c r="F43" s="3">
        <v>-0.28124183654780044</v>
      </c>
      <c r="G43" s="3">
        <v>0.60150314331060084</v>
      </c>
      <c r="H43" s="3">
        <v>0.72573715209961076</v>
      </c>
      <c r="I43" s="3">
        <v>1.4081864929199233</v>
      </c>
      <c r="J43" s="3">
        <v>0.28544670104980607</v>
      </c>
      <c r="K43" s="3">
        <v>0.34597114562989884</v>
      </c>
      <c r="L43" s="3">
        <v>-0.32274147033690159</v>
      </c>
      <c r="M43" s="3">
        <v>1.0085073852539983</v>
      </c>
      <c r="N43" s="3">
        <v>-0.40201232910149987</v>
      </c>
      <c r="O43" s="3">
        <v>0.71498825073242056</v>
      </c>
      <c r="P43" s="3">
        <v>-9.7475509643556002E-2</v>
      </c>
    </row>
    <row r="45" spans="1:16" x14ac:dyDescent="0.25">
      <c r="A45" s="1" t="s">
        <v>41</v>
      </c>
      <c r="B45" s="6" t="s">
        <v>4</v>
      </c>
      <c r="C45" s="6"/>
      <c r="D45" s="6"/>
      <c r="E45" s="6" t="s">
        <v>5</v>
      </c>
      <c r="F45" s="6"/>
      <c r="G45" s="6"/>
      <c r="H45" s="6" t="s">
        <v>6</v>
      </c>
      <c r="I45" s="6"/>
      <c r="J45" s="6"/>
      <c r="K45" s="6" t="s">
        <v>7</v>
      </c>
      <c r="L45" s="6"/>
      <c r="M45" s="6"/>
      <c r="N45" s="6" t="s">
        <v>8</v>
      </c>
      <c r="O45" s="6"/>
      <c r="P45" s="6"/>
    </row>
    <row r="46" spans="1:16" x14ac:dyDescent="0.25">
      <c r="A46" s="1" t="s">
        <v>9</v>
      </c>
      <c r="B46" s="3">
        <f>POWER(2,B32)</f>
        <v>0.98651878071292876</v>
      </c>
      <c r="C46" s="3">
        <f>POWER(2,C32)</f>
        <v>1.769662630089202</v>
      </c>
      <c r="D46" s="3">
        <v>0.57431585898874538</v>
      </c>
      <c r="E46" s="3">
        <v>2.2706815356817343</v>
      </c>
      <c r="F46" s="3">
        <v>2.6919234600801798</v>
      </c>
      <c r="G46" s="3">
        <v>1.6708214339091971</v>
      </c>
      <c r="H46" s="3">
        <v>2.9533495960608271</v>
      </c>
      <c r="I46" s="3">
        <v>2.2958690781952629</v>
      </c>
      <c r="J46" s="3">
        <v>1.7047506982090579</v>
      </c>
      <c r="K46" s="3">
        <v>1.8880640802433526</v>
      </c>
      <c r="L46" s="3">
        <v>1.9002369832059005</v>
      </c>
      <c r="M46" s="3">
        <v>2.0854592798764342</v>
      </c>
      <c r="N46" s="3">
        <v>1.9741567862745217</v>
      </c>
      <c r="O46" s="3">
        <v>2.7550221230653338</v>
      </c>
      <c r="P46" s="3">
        <v>2.3215018670189265</v>
      </c>
    </row>
    <row r="47" spans="1:16" x14ac:dyDescent="0.25">
      <c r="A47" s="1" t="s">
        <v>10</v>
      </c>
      <c r="B47" s="3">
        <v>0.90259526028260662</v>
      </c>
      <c r="C47" s="3">
        <v>1.0669902980861179</v>
      </c>
      <c r="D47" s="3">
        <v>1.0343362696602434</v>
      </c>
      <c r="E47" s="3">
        <v>0.40252429045537474</v>
      </c>
      <c r="F47" s="3">
        <v>0.40407267279387565</v>
      </c>
      <c r="G47" s="3">
        <v>0.39753816285425331</v>
      </c>
      <c r="H47" s="3">
        <v>0.68021104466214544</v>
      </c>
      <c r="I47" s="3">
        <v>0.70867284845760281</v>
      </c>
      <c r="J47" s="3">
        <v>0.61800626107078482</v>
      </c>
      <c r="K47" s="3">
        <v>0.72338241330040787</v>
      </c>
      <c r="L47" s="3">
        <v>0.60147153788067109</v>
      </c>
      <c r="M47" s="3">
        <v>0.75558608060866184</v>
      </c>
      <c r="N47" s="3">
        <v>0.69439028298582572</v>
      </c>
      <c r="O47" s="3">
        <v>0.60594740472088338</v>
      </c>
      <c r="P47" s="3">
        <v>0.57030925909306951</v>
      </c>
    </row>
    <row r="48" spans="1:16" x14ac:dyDescent="0.25">
      <c r="A48" s="1" t="s">
        <v>11</v>
      </c>
      <c r="B48" s="3">
        <v>1.2442697624134058</v>
      </c>
      <c r="C48" s="3">
        <v>0.91765729413942543</v>
      </c>
      <c r="D48" s="3">
        <v>0.87179934427597749</v>
      </c>
      <c r="E48" s="3">
        <v>1.3403573121411405</v>
      </c>
      <c r="F48" s="3">
        <v>1.3720253563634139</v>
      </c>
      <c r="G48" s="3">
        <v>1.7956402835931109</v>
      </c>
      <c r="H48" s="3">
        <v>2.2889980959431879</v>
      </c>
      <c r="I48" s="3">
        <v>1.8637808972193999</v>
      </c>
      <c r="J48" s="3">
        <v>2.33884232006764</v>
      </c>
      <c r="K48" s="3">
        <v>0.54464337568521171</v>
      </c>
      <c r="L48" s="3">
        <v>0.56303048464988115</v>
      </c>
      <c r="M48" s="3">
        <v>0.73826337255841956</v>
      </c>
      <c r="N48" s="3">
        <v>0.77025614217954474</v>
      </c>
      <c r="O48" s="3">
        <v>0.78999681773389985</v>
      </c>
      <c r="P48" s="3">
        <v>0.68564012803781116</v>
      </c>
    </row>
    <row r="49" spans="1:16" x14ac:dyDescent="0.25">
      <c r="A49" s="1" t="s">
        <v>12</v>
      </c>
      <c r="B49" s="3">
        <v>1.431938102503221</v>
      </c>
      <c r="C49" s="3">
        <v>0.84396369121674375</v>
      </c>
      <c r="D49" s="3">
        <v>0.81974944705363861</v>
      </c>
      <c r="E49" s="3">
        <v>1.0612070585897597</v>
      </c>
      <c r="F49" s="3">
        <v>1.1541009389238892</v>
      </c>
      <c r="G49" s="3">
        <v>1.1076253210691067</v>
      </c>
      <c r="H49" s="3">
        <v>1.5253500050770912</v>
      </c>
      <c r="I49" s="3">
        <v>1.5689565224369486</v>
      </c>
      <c r="J49" s="3">
        <v>1.4432919658394054</v>
      </c>
      <c r="K49" s="3">
        <v>1.0809579553953099</v>
      </c>
      <c r="L49" s="3">
        <v>1.3769019054146312</v>
      </c>
      <c r="M49" s="3">
        <v>1.2981380936952531</v>
      </c>
      <c r="N49" s="3">
        <v>0.7830283151895383</v>
      </c>
      <c r="O49" s="3">
        <v>0.89209286716170011</v>
      </c>
      <c r="P49" s="3">
        <v>0.68712049710813317</v>
      </c>
    </row>
    <row r="50" spans="1:16" x14ac:dyDescent="0.25">
      <c r="A50" s="1" t="s">
        <v>13</v>
      </c>
      <c r="B50" s="3">
        <v>0.94269026064521522</v>
      </c>
      <c r="C50" s="3">
        <v>1.0828667516748203</v>
      </c>
      <c r="D50" s="3">
        <v>0.97358897435593905</v>
      </c>
      <c r="E50" s="3">
        <v>1.5709716050555274</v>
      </c>
      <c r="F50" s="3">
        <v>0.86412183445947166</v>
      </c>
      <c r="G50" s="3">
        <v>1.0606057376266624</v>
      </c>
      <c r="H50" s="3">
        <v>0.15198233523422963</v>
      </c>
      <c r="I50" s="3">
        <v>0.19255434123875795</v>
      </c>
      <c r="J50" s="3">
        <v>0.12939408710513489</v>
      </c>
      <c r="K50" s="3">
        <v>0.60140127904230256</v>
      </c>
      <c r="L50" s="3">
        <v>0.5227596673538436</v>
      </c>
      <c r="M50" s="3">
        <v>0.64822627152767409</v>
      </c>
      <c r="N50" s="3">
        <v>0.80653955813022393</v>
      </c>
      <c r="O50" s="3">
        <v>1.0907904639612875</v>
      </c>
      <c r="P50" s="3">
        <v>1.2803858142116409</v>
      </c>
    </row>
    <row r="51" spans="1:16" x14ac:dyDescent="0.25">
      <c r="A51" s="1" t="s">
        <v>14</v>
      </c>
      <c r="B51" s="3">
        <v>1.0202964686538134</v>
      </c>
      <c r="C51" s="3">
        <v>1.0080803013592785</v>
      </c>
      <c r="D51" s="3">
        <v>0.97574064160347285</v>
      </c>
      <c r="E51" s="3">
        <v>1.5709716050555274</v>
      </c>
      <c r="F51" s="3">
        <v>0.86412183445947166</v>
      </c>
      <c r="G51" s="3">
        <v>1.0606057376266624</v>
      </c>
      <c r="H51" s="3">
        <v>0.15198233523422963</v>
      </c>
      <c r="I51" s="3">
        <v>0.19255434123875795</v>
      </c>
      <c r="J51" s="3">
        <v>0.12939408710513489</v>
      </c>
      <c r="K51" s="3">
        <v>0.60140127904230256</v>
      </c>
      <c r="L51" s="3">
        <v>0.5227596673538436</v>
      </c>
      <c r="M51" s="3">
        <v>0.64822627152767409</v>
      </c>
      <c r="N51" s="3">
        <v>0.80653955813022393</v>
      </c>
      <c r="O51" s="3">
        <v>1.0907904639612875</v>
      </c>
      <c r="P51" s="3">
        <v>1.2803858142116409</v>
      </c>
    </row>
    <row r="52" spans="1:16" x14ac:dyDescent="0.25">
      <c r="A52" s="1" t="s">
        <v>15</v>
      </c>
      <c r="B52" s="3">
        <v>1.0463239496651602</v>
      </c>
      <c r="C52" s="3">
        <v>0.96325943870976805</v>
      </c>
      <c r="D52" s="3">
        <v>0.98202145284618747</v>
      </c>
      <c r="E52" s="3">
        <v>1.2411425755470178</v>
      </c>
      <c r="F52" s="3">
        <v>1.6011538497632098</v>
      </c>
      <c r="G52" s="3">
        <v>1.5197305306924058</v>
      </c>
      <c r="H52" s="3">
        <v>4.2958623577421688</v>
      </c>
      <c r="I52" s="3">
        <v>4.6691018693763047</v>
      </c>
      <c r="J52" s="3">
        <v>5.2122803118101935</v>
      </c>
      <c r="K52" s="3">
        <v>1.8856388732245657</v>
      </c>
      <c r="L52" s="3">
        <v>1.6553208728266999</v>
      </c>
      <c r="M52" s="3">
        <v>1.3547310240693413</v>
      </c>
      <c r="N52" s="3">
        <v>1.672074200387482</v>
      </c>
      <c r="O52" s="3">
        <v>1.7686045942968254</v>
      </c>
      <c r="P52" s="3">
        <v>1.827913730063021</v>
      </c>
    </row>
    <row r="53" spans="1:16" x14ac:dyDescent="0.25">
      <c r="A53" s="1" t="s">
        <v>16</v>
      </c>
      <c r="B53" s="3">
        <v>0.92277958912934421</v>
      </c>
      <c r="C53" s="3">
        <v>1.1929817016551514</v>
      </c>
      <c r="D53" s="3">
        <v>0.91234595517212214</v>
      </c>
      <c r="E53" s="3">
        <v>1.3244994412605906</v>
      </c>
      <c r="F53" s="3">
        <v>1.2477331866623746</v>
      </c>
      <c r="G53" s="3">
        <v>1.1507420442329597</v>
      </c>
      <c r="H53" s="3">
        <v>10.045645624034133</v>
      </c>
      <c r="I53" s="3">
        <v>2.3879507571617564</v>
      </c>
      <c r="J53" s="3">
        <v>2.5525204704431763</v>
      </c>
      <c r="K53" s="3">
        <v>0.89356854026160348</v>
      </c>
      <c r="L53" s="3">
        <v>1.1537123510360032</v>
      </c>
      <c r="M53" s="3">
        <v>0.93175937010259735</v>
      </c>
      <c r="N53" s="3">
        <v>0.91679171316263641</v>
      </c>
      <c r="O53" s="3">
        <v>1.3183198228460595</v>
      </c>
      <c r="P53" s="3">
        <v>0.8779912349296658</v>
      </c>
    </row>
    <row r="54" spans="1:16" x14ac:dyDescent="0.25">
      <c r="A54" s="1" t="s">
        <v>23</v>
      </c>
      <c r="B54" s="3">
        <v>1.147457852032574</v>
      </c>
      <c r="C54" s="3">
        <v>0.90536283666397077</v>
      </c>
      <c r="D54" s="3">
        <v>0.96802490726404045</v>
      </c>
      <c r="E54" s="3">
        <v>1.050801583866922</v>
      </c>
      <c r="F54" s="3">
        <v>1.1749792666941752</v>
      </c>
      <c r="G54" s="3">
        <v>1.1078640026261004</v>
      </c>
      <c r="H54" s="3">
        <v>3.4833780593070429</v>
      </c>
      <c r="I54" s="3">
        <v>2.3171942622879098</v>
      </c>
      <c r="J54" s="3">
        <v>2.4846475686560714</v>
      </c>
      <c r="K54" s="3">
        <v>1.0918415723896531</v>
      </c>
      <c r="L54" s="3">
        <v>0.92719547750199305</v>
      </c>
      <c r="M54" s="3">
        <v>0.80944846620060584</v>
      </c>
      <c r="N54" s="3">
        <v>1.0696309481956887</v>
      </c>
      <c r="O54" s="3">
        <v>1.1045215989113235</v>
      </c>
      <c r="P54" s="3">
        <v>1.1216148787192173</v>
      </c>
    </row>
    <row r="55" spans="1:16" x14ac:dyDescent="0.25">
      <c r="A55" s="1" t="s">
        <v>18</v>
      </c>
      <c r="B55" s="3">
        <v>0.81382208631714603</v>
      </c>
      <c r="C55" s="3">
        <v>0.98306376503342019</v>
      </c>
      <c r="D55" s="3">
        <v>1.2469462483034535</v>
      </c>
      <c r="E55" s="3">
        <v>0.50078423368262126</v>
      </c>
      <c r="F55" s="3">
        <v>0.53976877904056297</v>
      </c>
      <c r="G55" s="3">
        <v>0.5329656040782077</v>
      </c>
      <c r="H55" s="3">
        <v>1.5780049493854171</v>
      </c>
      <c r="I55" s="3">
        <v>1.7019410782365332</v>
      </c>
      <c r="J55" s="3">
        <v>2.4272830374406085</v>
      </c>
      <c r="K55" s="3">
        <v>0.24203590719581827</v>
      </c>
      <c r="L55" s="3">
        <v>0.14896489396897009</v>
      </c>
      <c r="M55" s="3">
        <v>0.71353115293370228</v>
      </c>
      <c r="N55" s="3">
        <v>1.1187966667737337</v>
      </c>
      <c r="O55" s="3">
        <v>0.97294668951320351</v>
      </c>
      <c r="P55" s="3">
        <v>1.8039850249195284</v>
      </c>
    </row>
    <row r="56" spans="1:16" x14ac:dyDescent="0.25">
      <c r="A56" s="1" t="s">
        <v>19</v>
      </c>
      <c r="B56" s="3">
        <v>0.46221274687613284</v>
      </c>
      <c r="C56" s="3">
        <v>1.308137290972115</v>
      </c>
      <c r="D56" s="3">
        <v>1.649946889715264</v>
      </c>
      <c r="E56" s="3">
        <v>1.3877288964039967</v>
      </c>
      <c r="F56" s="3">
        <v>1.8204978517201862</v>
      </c>
      <c r="G56" s="3">
        <v>1.1205524702212055</v>
      </c>
      <c r="H56" s="3">
        <v>1.1749450052103043</v>
      </c>
      <c r="I56" s="3">
        <v>1.8017648120286132</v>
      </c>
      <c r="J56" s="3">
        <v>2.086499308022808</v>
      </c>
      <c r="K56" s="3">
        <v>0.98883061674467743</v>
      </c>
      <c r="L56" s="3">
        <v>1.6100264065014234</v>
      </c>
      <c r="M56" s="3">
        <v>1.7249658980033993</v>
      </c>
      <c r="N56" s="3">
        <v>2.2794760323305643</v>
      </c>
      <c r="O56" s="3">
        <v>2.4001730522077618</v>
      </c>
      <c r="P56" s="3">
        <v>2.0281188690849996</v>
      </c>
    </row>
    <row r="57" spans="1:16" x14ac:dyDescent="0.25">
      <c r="A57" s="1" t="s">
        <v>20</v>
      </c>
      <c r="B57" s="3">
        <v>0.76206590261682083</v>
      </c>
      <c r="C57" s="3">
        <v>1.3332878187887272</v>
      </c>
      <c r="D57" s="3">
        <v>0.97435843120644117</v>
      </c>
      <c r="E57" s="3">
        <v>1.4457385907340372</v>
      </c>
      <c r="F57" s="3">
        <v>0.82288239532234553</v>
      </c>
      <c r="G57" s="3">
        <v>1.5172966138979114</v>
      </c>
      <c r="H57" s="3">
        <v>1.6537454097891091</v>
      </c>
      <c r="I57" s="3">
        <v>2.6540333380588952</v>
      </c>
      <c r="J57" s="3">
        <v>1.2187875779359598</v>
      </c>
      <c r="K57" s="3">
        <v>1.2710062685126489</v>
      </c>
      <c r="L57" s="3">
        <v>0.79954909599961088</v>
      </c>
      <c r="M57" s="3">
        <v>2.0118285817341568</v>
      </c>
      <c r="N57" s="3">
        <v>0.75680192891721498</v>
      </c>
      <c r="O57" s="3">
        <v>1.6414698494825675</v>
      </c>
      <c r="P57" s="3">
        <v>0.93466708241835483</v>
      </c>
    </row>
  </sheetData>
  <mergeCells count="20">
    <mergeCell ref="B45:D45"/>
    <mergeCell ref="E45:G45"/>
    <mergeCell ref="H45:J45"/>
    <mergeCell ref="K45:M45"/>
    <mergeCell ref="N45:P45"/>
    <mergeCell ref="B31:D31"/>
    <mergeCell ref="F17:H17"/>
    <mergeCell ref="I17:K17"/>
    <mergeCell ref="L17:N17"/>
    <mergeCell ref="O17:Q17"/>
    <mergeCell ref="E31:G31"/>
    <mergeCell ref="H31:J31"/>
    <mergeCell ref="K31:M31"/>
    <mergeCell ref="N31:P31"/>
    <mergeCell ref="B17:D17"/>
    <mergeCell ref="B1:E1"/>
    <mergeCell ref="G1:J1"/>
    <mergeCell ref="L1:O1"/>
    <mergeCell ref="Q1:T1"/>
    <mergeCell ref="V1:Y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F10D-B286-4DD5-8FF4-0E73799031BA}">
  <dimension ref="A1:Y57"/>
  <sheetViews>
    <sheetView topLeftCell="A40" workbookViewId="0">
      <selection activeCell="E72" sqref="E72"/>
    </sheetView>
  </sheetViews>
  <sheetFormatPr defaultRowHeight="15" x14ac:dyDescent="0.25"/>
  <cols>
    <col min="1" max="16384" width="9" style="1"/>
  </cols>
  <sheetData>
    <row r="1" spans="1:25" x14ac:dyDescent="0.25">
      <c r="A1" s="1" t="s">
        <v>38</v>
      </c>
      <c r="B1" s="6" t="s">
        <v>4</v>
      </c>
      <c r="C1" s="6"/>
      <c r="D1" s="6"/>
      <c r="E1" s="6"/>
      <c r="F1" s="4"/>
      <c r="G1" s="6" t="s">
        <v>5</v>
      </c>
      <c r="H1" s="6"/>
      <c r="I1" s="6"/>
      <c r="J1" s="6"/>
      <c r="K1" s="4"/>
      <c r="L1" s="6" t="s">
        <v>6</v>
      </c>
      <c r="M1" s="6"/>
      <c r="N1" s="6"/>
      <c r="O1" s="6"/>
      <c r="P1" s="4"/>
      <c r="Q1" s="7" t="s">
        <v>7</v>
      </c>
      <c r="R1" s="7"/>
      <c r="S1" s="7"/>
      <c r="T1" s="7"/>
      <c r="V1" s="7" t="s">
        <v>8</v>
      </c>
      <c r="W1" s="7"/>
      <c r="X1" s="7"/>
      <c r="Y1" s="7"/>
    </row>
    <row r="2" spans="1:25" x14ac:dyDescent="0.25">
      <c r="B2" s="4" t="s">
        <v>24</v>
      </c>
      <c r="C2" s="4" t="s">
        <v>25</v>
      </c>
      <c r="D2" s="4" t="s">
        <v>26</v>
      </c>
      <c r="E2" s="4" t="s">
        <v>27</v>
      </c>
      <c r="F2" s="4"/>
      <c r="G2" s="4" t="s">
        <v>24</v>
      </c>
      <c r="H2" s="4" t="s">
        <v>25</v>
      </c>
      <c r="I2" s="4" t="s">
        <v>26</v>
      </c>
      <c r="J2" s="4" t="s">
        <v>27</v>
      </c>
      <c r="K2" s="4"/>
      <c r="L2" s="4" t="s">
        <v>24</v>
      </c>
      <c r="M2" s="4" t="s">
        <v>25</v>
      </c>
      <c r="N2" s="4" t="s">
        <v>26</v>
      </c>
      <c r="O2" s="4" t="s">
        <v>27</v>
      </c>
      <c r="P2" s="4"/>
      <c r="Q2" s="4" t="s">
        <v>24</v>
      </c>
      <c r="R2" s="4" t="s">
        <v>25</v>
      </c>
      <c r="S2" s="4" t="s">
        <v>26</v>
      </c>
      <c r="T2" s="4" t="s">
        <v>27</v>
      </c>
      <c r="V2" s="4" t="s">
        <v>24</v>
      </c>
      <c r="W2" s="4" t="s">
        <v>25</v>
      </c>
      <c r="X2" s="4" t="s">
        <v>26</v>
      </c>
      <c r="Y2" s="4" t="s">
        <v>27</v>
      </c>
    </row>
    <row r="3" spans="1:25" x14ac:dyDescent="0.25">
      <c r="A3" s="1" t="s">
        <v>35</v>
      </c>
      <c r="B3" s="3">
        <v>26.469987869262699</v>
      </c>
      <c r="C3" s="3">
        <v>26.284337997436499</v>
      </c>
      <c r="D3" s="3">
        <v>26.189582824706999</v>
      </c>
      <c r="E3" s="3">
        <v>26.314636230468732</v>
      </c>
      <c r="F3" s="3"/>
      <c r="G3" s="3">
        <v>25.8125610351563</v>
      </c>
      <c r="H3" s="3">
        <v>25.551580429077099</v>
      </c>
      <c r="I3" s="3">
        <v>25.93141746521</v>
      </c>
      <c r="J3" s="3">
        <v>25.765186309814467</v>
      </c>
      <c r="K3" s="3"/>
      <c r="L3" s="3">
        <v>25.6848449707031</v>
      </c>
      <c r="M3" s="3">
        <v>24.867486953735401</v>
      </c>
      <c r="N3" s="3">
        <v>25.358354568481399</v>
      </c>
      <c r="O3" s="3">
        <v>25.303562164306637</v>
      </c>
      <c r="P3" s="3"/>
      <c r="Q3" s="3">
        <v>26.849319458007798</v>
      </c>
      <c r="R3" s="3">
        <v>26.555019378662099</v>
      </c>
      <c r="S3" s="3">
        <v>26.983419418335</v>
      </c>
      <c r="T3" s="3">
        <v>26.795919418334964</v>
      </c>
      <c r="U3" s="3"/>
      <c r="V3" s="3">
        <v>27.233039855956999</v>
      </c>
      <c r="W3" s="3">
        <v>26.741678237915</v>
      </c>
      <c r="X3" s="3">
        <v>26.889619827270501</v>
      </c>
      <c r="Y3" s="3">
        <v>26.954779307047499</v>
      </c>
    </row>
    <row r="4" spans="1:25" x14ac:dyDescent="0.25">
      <c r="A4" s="1" t="s">
        <v>10</v>
      </c>
      <c r="B4" s="3">
        <v>22.7757892608643</v>
      </c>
      <c r="C4" s="3">
        <v>22.652460098266602</v>
      </c>
      <c r="D4" s="3">
        <v>22.706327438354499</v>
      </c>
      <c r="E4" s="3">
        <v>22.711525599161803</v>
      </c>
      <c r="F4" s="3"/>
      <c r="G4" s="3">
        <v>25.949510574340799</v>
      </c>
      <c r="H4" s="3">
        <v>25.7877311706543</v>
      </c>
      <c r="I4" s="3">
        <v>25.496753692626999</v>
      </c>
      <c r="J4" s="3">
        <v>25.744665145874034</v>
      </c>
      <c r="K4" s="3"/>
      <c r="L4" s="3">
        <v>24.6888618469238</v>
      </c>
      <c r="M4" s="3">
        <v>24.777072906494102</v>
      </c>
      <c r="N4" s="3">
        <v>23.999086380004901</v>
      </c>
      <c r="O4" s="3">
        <v>24.488340377807599</v>
      </c>
      <c r="P4" s="3"/>
      <c r="Q4" s="3">
        <v>24.9797058105469</v>
      </c>
      <c r="R4" s="3">
        <v>25.237211227416999</v>
      </c>
      <c r="S4" s="3">
        <v>25.5380039215088</v>
      </c>
      <c r="T4" s="3">
        <v>25.251640319824233</v>
      </c>
      <c r="U4" s="3"/>
      <c r="V4" s="3">
        <v>25.7776565551757</v>
      </c>
      <c r="W4" s="3">
        <v>25.6285896301269</v>
      </c>
      <c r="X4" s="3">
        <v>25.304445266723601</v>
      </c>
      <c r="Y4" s="3">
        <v>25.570230484008732</v>
      </c>
    </row>
    <row r="5" spans="1:25" x14ac:dyDescent="0.25">
      <c r="A5" s="1" t="s">
        <v>11</v>
      </c>
      <c r="B5" s="3">
        <v>27.2374362945557</v>
      </c>
      <c r="C5" s="3">
        <v>27.168144226074201</v>
      </c>
      <c r="D5" s="3">
        <v>27.151990890502901</v>
      </c>
      <c r="E5" s="3">
        <v>27.185857137044266</v>
      </c>
      <c r="F5" s="3"/>
      <c r="G5" s="3">
        <v>28.162603378295898</v>
      </c>
      <c r="H5" s="3">
        <v>27.826694488525401</v>
      </c>
      <c r="I5" s="3">
        <v>27.956081390380898</v>
      </c>
      <c r="J5" s="3">
        <v>27.981793085734068</v>
      </c>
      <c r="K5" s="3"/>
      <c r="L5" s="3">
        <v>27.726478576660199</v>
      </c>
      <c r="M5" s="3">
        <v>27.813888549804702</v>
      </c>
      <c r="N5" s="3">
        <v>27.698661804199201</v>
      </c>
      <c r="O5" s="3">
        <v>27.746342976888034</v>
      </c>
      <c r="P5" s="3"/>
      <c r="Q5" s="3">
        <v>28.130500793456999</v>
      </c>
      <c r="R5" s="3">
        <v>28.473749160766602</v>
      </c>
      <c r="S5" s="3">
        <v>28.562311172485401</v>
      </c>
      <c r="T5" s="3">
        <v>28.388853708903003</v>
      </c>
      <c r="U5" s="3"/>
      <c r="V5" s="3">
        <v>28.7658367156982</v>
      </c>
      <c r="W5" s="3">
        <v>28.809412002563501</v>
      </c>
      <c r="X5" s="3">
        <v>28.556636810302699</v>
      </c>
      <c r="Y5" s="3">
        <v>28.710628509521467</v>
      </c>
    </row>
    <row r="6" spans="1:25" x14ac:dyDescent="0.25">
      <c r="A6" s="1" t="s">
        <v>12</v>
      </c>
      <c r="B6" s="3">
        <v>27.2608757019043</v>
      </c>
      <c r="C6" s="3">
        <v>26.608518600463899</v>
      </c>
      <c r="D6" s="3">
        <v>27.198225021362301</v>
      </c>
      <c r="E6" s="3">
        <v>27.022539774576831</v>
      </c>
      <c r="F6" s="3"/>
      <c r="G6" s="3">
        <v>28.032740783691398</v>
      </c>
      <c r="H6" s="3">
        <v>28.002458572387599</v>
      </c>
      <c r="I6" s="3">
        <v>27.917139053344702</v>
      </c>
      <c r="J6" s="3">
        <v>27.984112803141233</v>
      </c>
      <c r="K6" s="3"/>
      <c r="L6" s="3">
        <v>28.333359527587799</v>
      </c>
      <c r="M6" s="3">
        <v>28.646273422241201</v>
      </c>
      <c r="N6" s="3">
        <v>28.496217346191401</v>
      </c>
      <c r="O6" s="3">
        <v>28.491950098673467</v>
      </c>
      <c r="P6" s="3"/>
      <c r="Q6" s="3">
        <v>27.724254608153998</v>
      </c>
      <c r="R6" s="3">
        <v>27.541606903076101</v>
      </c>
      <c r="S6" s="3">
        <v>27.606721878051701</v>
      </c>
      <c r="T6" s="3">
        <v>27.624194463093932</v>
      </c>
      <c r="U6" s="3"/>
      <c r="V6" s="3">
        <v>28.960842132568398</v>
      </c>
      <c r="W6" s="3">
        <v>29.081180572509801</v>
      </c>
      <c r="X6" s="3">
        <v>28.692213058471701</v>
      </c>
      <c r="Y6" s="3">
        <v>28.911411921183298</v>
      </c>
    </row>
    <row r="7" spans="1:25" x14ac:dyDescent="0.25">
      <c r="A7" s="1" t="s">
        <v>13</v>
      </c>
      <c r="B7" s="3">
        <v>31.376867294311499</v>
      </c>
      <c r="C7" s="3">
        <v>30.753248214721701</v>
      </c>
      <c r="D7" s="3">
        <v>30.902671813964801</v>
      </c>
      <c r="E7" s="3">
        <v>31.010929107666001</v>
      </c>
      <c r="F7" s="3"/>
      <c r="G7" s="3">
        <v>31.788007736206001</v>
      </c>
      <c r="H7" s="3">
        <v>31.869632720947301</v>
      </c>
      <c r="I7" s="3">
        <v>31.870567321777301</v>
      </c>
      <c r="J7" s="3">
        <v>31.842735926310201</v>
      </c>
      <c r="K7" s="3"/>
      <c r="L7" s="3">
        <v>32.900325775146499</v>
      </c>
      <c r="M7" s="3">
        <v>33.262577056884801</v>
      </c>
      <c r="N7" s="3">
        <v>34.175979614257798</v>
      </c>
      <c r="O7" s="3">
        <v>33.446294148763037</v>
      </c>
      <c r="P7" s="3"/>
      <c r="Q7" s="3">
        <v>33.477912902832003</v>
      </c>
      <c r="R7" s="3">
        <v>32.914661407470703</v>
      </c>
      <c r="S7" s="3">
        <v>27.1728000640869</v>
      </c>
      <c r="T7" s="3">
        <v>31.188458124796536</v>
      </c>
      <c r="U7" s="3"/>
      <c r="V7" s="3">
        <v>32.815742492675803</v>
      </c>
      <c r="W7" s="3">
        <v>31.8291816711425</v>
      </c>
      <c r="X7" s="3">
        <v>31.004501342773398</v>
      </c>
      <c r="Y7" s="3">
        <v>31.883141835530566</v>
      </c>
    </row>
    <row r="8" spans="1:25" x14ac:dyDescent="0.25">
      <c r="A8" s="1" t="s">
        <v>14</v>
      </c>
      <c r="B8" s="3">
        <v>25.3559246063232</v>
      </c>
      <c r="C8" s="3">
        <v>25.1891574859619</v>
      </c>
      <c r="D8" s="3">
        <v>25.2554225921631</v>
      </c>
      <c r="E8" s="3">
        <v>25.266834894816068</v>
      </c>
      <c r="F8" s="3"/>
      <c r="G8" s="3">
        <v>27.401563644409201</v>
      </c>
      <c r="H8" s="3">
        <v>26.884376525878899</v>
      </c>
      <c r="I8" s="3">
        <v>27.267110824585</v>
      </c>
      <c r="J8" s="3">
        <v>27.184350331624369</v>
      </c>
      <c r="K8" s="3"/>
      <c r="L8" s="3">
        <v>27.0013103485107</v>
      </c>
      <c r="M8" s="3">
        <v>26.8401069641113</v>
      </c>
      <c r="N8" s="3">
        <v>27.3321533203125</v>
      </c>
      <c r="O8" s="3">
        <v>27.057856877644834</v>
      </c>
      <c r="P8" s="3"/>
      <c r="Q8" s="3">
        <v>27.01584815979</v>
      </c>
      <c r="R8" s="3">
        <v>26.8849067687988</v>
      </c>
      <c r="S8" s="3">
        <v>26.963222503662099</v>
      </c>
      <c r="T8" s="3">
        <v>26.954659144083632</v>
      </c>
      <c r="U8" s="3"/>
      <c r="V8" s="3">
        <v>26.695875167846701</v>
      </c>
      <c r="W8" s="3">
        <v>26.9364528656006</v>
      </c>
      <c r="X8" s="3">
        <v>26.7337760925293</v>
      </c>
      <c r="Y8" s="3">
        <v>26.788701375325534</v>
      </c>
    </row>
    <row r="9" spans="1:25" x14ac:dyDescent="0.25">
      <c r="A9" s="1" t="s">
        <v>15</v>
      </c>
      <c r="B9" s="3">
        <v>27.751207351684599</v>
      </c>
      <c r="C9" s="3">
        <v>27.604925155639599</v>
      </c>
      <c r="D9" s="3">
        <v>27.499677658081101</v>
      </c>
      <c r="E9" s="3">
        <v>27.618603388468433</v>
      </c>
      <c r="F9" s="3"/>
      <c r="G9" s="3">
        <v>28.903213119506798</v>
      </c>
      <c r="H9" s="3">
        <v>28.8416137695313</v>
      </c>
      <c r="I9" s="3">
        <v>29.187825012207</v>
      </c>
      <c r="J9" s="3">
        <v>28.977550633748365</v>
      </c>
      <c r="K9" s="3"/>
      <c r="L9" s="3">
        <v>29.070070266723601</v>
      </c>
      <c r="M9" s="3">
        <v>29.5118198394775</v>
      </c>
      <c r="N9" s="3">
        <v>29.551736831665</v>
      </c>
      <c r="O9" s="3">
        <v>29.377875645955367</v>
      </c>
      <c r="P9" s="3"/>
      <c r="Q9" s="3">
        <v>28.715509414672901</v>
      </c>
      <c r="R9" s="3">
        <v>28.853975296020501</v>
      </c>
      <c r="S9" s="3">
        <v>28.911472320556602</v>
      </c>
      <c r="T9" s="3">
        <v>28.826985677083332</v>
      </c>
      <c r="U9" s="3"/>
      <c r="V9" s="3">
        <v>28.4665824890136</v>
      </c>
      <c r="W9" s="3">
        <v>28.3105373382568</v>
      </c>
      <c r="X9" s="3">
        <v>28.020933151245099</v>
      </c>
      <c r="Y9" s="3">
        <v>28.266017659505167</v>
      </c>
    </row>
    <row r="10" spans="1:25" x14ac:dyDescent="0.25">
      <c r="A10" s="1" t="s">
        <v>16</v>
      </c>
      <c r="B10" s="3">
        <v>27.403022766113299</v>
      </c>
      <c r="C10" s="3">
        <v>27.324602127075199</v>
      </c>
      <c r="D10" s="3">
        <v>27.346216201782202</v>
      </c>
      <c r="E10" s="3">
        <v>27.357947031656902</v>
      </c>
      <c r="F10" s="3"/>
      <c r="G10" s="3">
        <v>28.664000000000001</v>
      </c>
      <c r="H10" s="3">
        <v>28.841066360473601</v>
      </c>
      <c r="I10" s="3">
        <v>28.5618705749512</v>
      </c>
      <c r="J10" s="3">
        <v>28.688978978474935</v>
      </c>
      <c r="K10" s="3"/>
      <c r="L10" s="3">
        <v>28.315670013427699</v>
      </c>
      <c r="M10" s="3">
        <v>28.144027709960898</v>
      </c>
      <c r="N10" s="3">
        <v>28.48122215271</v>
      </c>
      <c r="O10" s="3">
        <v>28.313639958699536</v>
      </c>
      <c r="P10" s="3"/>
      <c r="Q10" s="3">
        <v>28.819145202636701</v>
      </c>
      <c r="R10" s="3">
        <v>28.757572174072301</v>
      </c>
      <c r="S10" s="3">
        <v>28.898681640625</v>
      </c>
      <c r="T10" s="3">
        <v>28.825133005778</v>
      </c>
      <c r="U10" s="3"/>
      <c r="V10" s="3">
        <v>28.5560512542725</v>
      </c>
      <c r="W10" s="3">
        <v>28.3829860687256</v>
      </c>
      <c r="X10" s="3">
        <v>28.192142486572301</v>
      </c>
      <c r="Y10" s="3">
        <v>28.377059936523466</v>
      </c>
    </row>
    <row r="11" spans="1:25" x14ac:dyDescent="0.25">
      <c r="A11" s="1" t="s">
        <v>23</v>
      </c>
      <c r="B11" s="3">
        <v>27.534172058105501</v>
      </c>
      <c r="C11" s="3">
        <v>27.606155395507798</v>
      </c>
      <c r="D11" s="3">
        <v>27.3001899719238</v>
      </c>
      <c r="E11" s="3">
        <v>27.480172475179032</v>
      </c>
      <c r="F11" s="3"/>
      <c r="G11" s="3">
        <v>28.689453125</v>
      </c>
      <c r="H11" s="3">
        <v>28.782794952392599</v>
      </c>
      <c r="I11" s="3">
        <v>28.7186489105225</v>
      </c>
      <c r="J11" s="3">
        <v>28.730298995971697</v>
      </c>
      <c r="K11" s="3"/>
      <c r="L11" s="3">
        <v>27.784975051879901</v>
      </c>
      <c r="M11" s="3">
        <v>28.436321258544901</v>
      </c>
      <c r="N11" s="3">
        <v>27.8359279632568</v>
      </c>
      <c r="O11" s="3">
        <v>28.019074757893872</v>
      </c>
      <c r="P11" s="3"/>
      <c r="Q11" s="3">
        <v>27.895706176757798</v>
      </c>
      <c r="R11" s="3">
        <v>28.172849655151399</v>
      </c>
      <c r="S11" s="3">
        <v>28.631574630737301</v>
      </c>
      <c r="T11" s="3">
        <v>28.233376820882167</v>
      </c>
      <c r="U11" s="3"/>
      <c r="V11" s="3">
        <v>28.519231796264599</v>
      </c>
      <c r="W11" s="3">
        <v>29.126401901245099</v>
      </c>
      <c r="X11" s="3">
        <v>27.1368312835693</v>
      </c>
      <c r="Y11" s="3">
        <v>28.260821660359664</v>
      </c>
    </row>
    <row r="12" spans="1:25" x14ac:dyDescent="0.25">
      <c r="A12" s="1" t="s">
        <v>18</v>
      </c>
      <c r="B12" s="3">
        <v>28.445848464965799</v>
      </c>
      <c r="C12" s="3">
        <v>27.932428359985401</v>
      </c>
      <c r="D12" s="3">
        <v>28.454216003418001</v>
      </c>
      <c r="E12" s="3">
        <v>28.2774976094564</v>
      </c>
      <c r="F12" s="3"/>
      <c r="G12" s="13">
        <v>30.312833023071299</v>
      </c>
      <c r="H12" s="13">
        <v>30.296343994140599</v>
      </c>
      <c r="I12" s="13">
        <v>30.245103454589799</v>
      </c>
      <c r="J12" s="3">
        <v>30.284760157267232</v>
      </c>
      <c r="K12" s="3"/>
      <c r="L12" s="3">
        <v>29.503364562988299</v>
      </c>
      <c r="M12" s="3">
        <v>30.385717391967798</v>
      </c>
      <c r="N12" s="3">
        <v>29.934186935424801</v>
      </c>
      <c r="O12" s="3">
        <v>29.941089630126967</v>
      </c>
      <c r="P12" s="3"/>
      <c r="Q12" s="3">
        <v>30.6084880828857</v>
      </c>
      <c r="R12" s="3">
        <v>31.3598117828369</v>
      </c>
      <c r="S12" s="3">
        <v>30.367424011230501</v>
      </c>
      <c r="T12" s="3">
        <v>30.778574625651032</v>
      </c>
      <c r="U12" s="3"/>
      <c r="V12" s="3">
        <v>28.883632659912099</v>
      </c>
      <c r="W12" s="3">
        <v>28.3101902008056</v>
      </c>
      <c r="X12" s="3">
        <v>28.696172714233299</v>
      </c>
      <c r="Y12" s="3">
        <v>28.629998524983666</v>
      </c>
    </row>
    <row r="13" spans="1:25" x14ac:dyDescent="0.25">
      <c r="A13" s="1" t="s">
        <v>19</v>
      </c>
      <c r="B13" s="3">
        <v>32.792369842529297</v>
      </c>
      <c r="C13" s="3">
        <v>31.188919067382798</v>
      </c>
      <c r="D13" s="3">
        <v>32.5906791687012</v>
      </c>
      <c r="E13" s="3">
        <v>32.190656026204429</v>
      </c>
      <c r="F13" s="3"/>
      <c r="G13" s="13">
        <v>31.6121810913085</v>
      </c>
      <c r="H13" s="13">
        <v>31.5374458312988</v>
      </c>
      <c r="I13" s="13">
        <v>31.584662628173799</v>
      </c>
      <c r="J13" s="3">
        <f>AVERAGE(G13:I13)</f>
        <v>31.578096516927033</v>
      </c>
      <c r="L13" s="3">
        <v>31.840459823608398</v>
      </c>
      <c r="M13" s="3">
        <v>30.181411743163999</v>
      </c>
      <c r="N13" s="3">
        <v>29.766191482543899</v>
      </c>
      <c r="O13" s="3">
        <v>30.596021016438765</v>
      </c>
      <c r="P13" s="3"/>
      <c r="Q13" s="3">
        <v>31.444942474365199</v>
      </c>
      <c r="R13" s="3">
        <v>32.072612762451101</v>
      </c>
      <c r="S13" s="3">
        <v>31.748943328857401</v>
      </c>
      <c r="T13" s="3">
        <v>31.755499521891235</v>
      </c>
      <c r="U13" s="3"/>
      <c r="V13" s="3">
        <v>32.071973419189398</v>
      </c>
      <c r="W13" s="3">
        <v>33.863437652587898</v>
      </c>
      <c r="X13" s="3">
        <v>32.910915374755902</v>
      </c>
      <c r="Y13" s="3">
        <v>32.94877548217773</v>
      </c>
    </row>
    <row r="14" spans="1:25" x14ac:dyDescent="0.25">
      <c r="A14" s="1" t="s">
        <v>20</v>
      </c>
      <c r="B14" s="3">
        <v>29.415545196533198</v>
      </c>
      <c r="C14" s="3">
        <v>31.7032279968262</v>
      </c>
      <c r="D14" s="3">
        <v>30.4302654266357</v>
      </c>
      <c r="E14" s="3">
        <v>30.516346206665034</v>
      </c>
      <c r="F14" s="3"/>
      <c r="G14" s="13">
        <v>30.299932861328099</v>
      </c>
      <c r="H14" s="13">
        <v>30.136883544921801</v>
      </c>
      <c r="I14" s="13">
        <v>30.293650665283199</v>
      </c>
      <c r="J14" s="3">
        <f>AVERAGE(G14:I14)</f>
        <v>30.243489023844365</v>
      </c>
      <c r="L14" s="3">
        <v>32.119029998779197</v>
      </c>
      <c r="M14" s="3">
        <v>32.631416320800703</v>
      </c>
      <c r="N14" s="3">
        <v>33.148506164550803</v>
      </c>
      <c r="O14" s="3">
        <v>32.632984161376903</v>
      </c>
      <c r="P14" s="3"/>
      <c r="Q14" s="3">
        <v>30.6677150726318</v>
      </c>
      <c r="R14" s="3">
        <v>30.334737777709901</v>
      </c>
      <c r="S14" s="3">
        <v>31.156558990478501</v>
      </c>
      <c r="T14" s="3">
        <v>30.719670613606734</v>
      </c>
      <c r="U14" s="3"/>
      <c r="V14" s="13">
        <v>30.8736358642578</v>
      </c>
      <c r="W14" s="13">
        <v>30.946049499511702</v>
      </c>
      <c r="X14" s="13">
        <v>30.839271545410099</v>
      </c>
      <c r="Y14" s="2">
        <f>AVERAGE(V14:X14)</f>
        <v>30.886318969726535</v>
      </c>
    </row>
    <row r="15" spans="1:25" x14ac:dyDescent="0.25">
      <c r="A15" s="1" t="s">
        <v>36</v>
      </c>
      <c r="B15" s="3">
        <v>21.5654907226563</v>
      </c>
      <c r="C15" s="3">
        <v>21.645753860473601</v>
      </c>
      <c r="D15" s="3">
        <v>21.5264987945557</v>
      </c>
      <c r="E15" s="3">
        <v>21.579247792561869</v>
      </c>
      <c r="F15" s="3"/>
      <c r="G15" s="3">
        <v>22.923631668090799</v>
      </c>
      <c r="H15" s="3">
        <v>23.003791809081999</v>
      </c>
      <c r="I15" s="3">
        <v>22.758665084838899</v>
      </c>
      <c r="J15" s="3">
        <v>22.895362854003896</v>
      </c>
      <c r="K15" s="3"/>
      <c r="L15" s="3">
        <v>23.390871047973601</v>
      </c>
      <c r="M15" s="3">
        <v>23.240613937377901</v>
      </c>
      <c r="N15" s="3">
        <v>23.245653152465799</v>
      </c>
      <c r="O15" s="3">
        <v>23.292379379272433</v>
      </c>
      <c r="P15" s="3"/>
      <c r="Q15" s="3">
        <v>22.803245544433601</v>
      </c>
      <c r="R15" s="3">
        <v>22.632034301757798</v>
      </c>
      <c r="S15" s="3">
        <v>22.723625183105501</v>
      </c>
      <c r="T15" s="3">
        <v>22.719635009765636</v>
      </c>
      <c r="U15" s="3"/>
      <c r="V15" s="3">
        <v>22.9681797027588</v>
      </c>
      <c r="W15" s="3">
        <v>23.114383697509801</v>
      </c>
      <c r="X15" s="3">
        <v>23.168004989623999</v>
      </c>
      <c r="Y15" s="3">
        <v>23.083522796630863</v>
      </c>
    </row>
    <row r="17" spans="1:17" x14ac:dyDescent="0.25">
      <c r="A17" s="1" t="s">
        <v>30</v>
      </c>
      <c r="B17" s="6" t="s">
        <v>4</v>
      </c>
      <c r="C17" s="6"/>
      <c r="D17" s="6"/>
      <c r="E17" s="1" t="s">
        <v>40</v>
      </c>
      <c r="F17" s="6" t="s">
        <v>5</v>
      </c>
      <c r="G17" s="6"/>
      <c r="H17" s="6"/>
      <c r="I17" s="6" t="s">
        <v>6</v>
      </c>
      <c r="J17" s="6"/>
      <c r="K17" s="6"/>
      <c r="L17" s="6" t="s">
        <v>7</v>
      </c>
      <c r="M17" s="6"/>
      <c r="N17" s="6"/>
      <c r="O17" s="6" t="s">
        <v>8</v>
      </c>
      <c r="P17" s="6"/>
      <c r="Q17" s="6"/>
    </row>
    <row r="18" spans="1:17" x14ac:dyDescent="0.25">
      <c r="A18" s="1" t="s">
        <v>35</v>
      </c>
      <c r="B18" s="3">
        <v>4.8899878692626997</v>
      </c>
      <c r="C18" s="3">
        <v>4.7043379974365296</v>
      </c>
      <c r="D18" s="3">
        <v>4.6095828247070303</v>
      </c>
      <c r="E18" s="3">
        <v>4.7346362304687526</v>
      </c>
      <c r="F18" s="3">
        <v>2.9125610351562501</v>
      </c>
      <c r="G18" s="3">
        <v>2.6515804290771499</v>
      </c>
      <c r="H18" s="3">
        <v>3.0314174652099601</v>
      </c>
      <c r="I18" s="3">
        <v>2.3948449707031298</v>
      </c>
      <c r="J18" s="3">
        <v>1.57748695373535</v>
      </c>
      <c r="K18" s="3">
        <v>2.0683545684814502</v>
      </c>
      <c r="L18" s="3">
        <v>4.1293194580078101</v>
      </c>
      <c r="M18" s="3">
        <v>3.8350193786621101</v>
      </c>
      <c r="N18" s="3">
        <v>4.2634194183349603</v>
      </c>
      <c r="O18" s="3">
        <v>4.1530398559570303</v>
      </c>
      <c r="P18" s="3">
        <v>3.6616782379150399</v>
      </c>
      <c r="Q18" s="3">
        <v>3.80961982727051</v>
      </c>
    </row>
    <row r="19" spans="1:17" x14ac:dyDescent="0.25">
      <c r="A19" s="1" t="s">
        <v>10</v>
      </c>
      <c r="B19" s="3">
        <v>1.19578926086426</v>
      </c>
      <c r="C19" s="3">
        <v>1.0724600982665999</v>
      </c>
      <c r="D19" s="3">
        <v>1.1263274383544899</v>
      </c>
      <c r="E19" s="3">
        <v>1.1315255991617834</v>
      </c>
      <c r="F19" s="3">
        <v>3.04951057434082</v>
      </c>
      <c r="G19" s="3">
        <v>2.8877311706543001</v>
      </c>
      <c r="H19" s="3">
        <v>2.5967536926269501</v>
      </c>
      <c r="I19" s="3">
        <v>1.3988618469238301</v>
      </c>
      <c r="J19" s="3">
        <v>1.4870729064941399</v>
      </c>
      <c r="K19" s="3">
        <v>0.709086380004884</v>
      </c>
      <c r="L19" s="3">
        <v>2.2597058105468801</v>
      </c>
      <c r="M19" s="3">
        <v>2.5172112274169902</v>
      </c>
      <c r="N19" s="3">
        <v>2.8180039215087902</v>
      </c>
      <c r="O19" s="3">
        <v>2.6976565551756999</v>
      </c>
      <c r="P19" s="3">
        <v>2.5485896301269002</v>
      </c>
      <c r="Q19" s="3">
        <v>2.2244452667235999</v>
      </c>
    </row>
    <row r="20" spans="1:17" x14ac:dyDescent="0.25">
      <c r="A20" s="1" t="s">
        <v>11</v>
      </c>
      <c r="B20" s="3">
        <v>5.6574362945556702</v>
      </c>
      <c r="C20" s="3">
        <v>5.5881442260742196</v>
      </c>
      <c r="D20" s="3">
        <v>5.5719908905029296</v>
      </c>
      <c r="E20" s="3">
        <v>5.6058571370442722</v>
      </c>
      <c r="F20" s="3">
        <v>5.2626033782958999</v>
      </c>
      <c r="G20" s="3">
        <v>4.9266944885253903</v>
      </c>
      <c r="H20" s="3">
        <v>5.0560813903808599</v>
      </c>
      <c r="I20" s="3">
        <v>4.4364785766601598</v>
      </c>
      <c r="J20" s="3">
        <v>4.5238885498046901</v>
      </c>
      <c r="K20" s="3">
        <v>4.4086618041992196</v>
      </c>
      <c r="L20" s="3">
        <v>5.4105007934570297</v>
      </c>
      <c r="M20" s="3">
        <v>5.7537491607666</v>
      </c>
      <c r="N20" s="3">
        <v>5.84231117248535</v>
      </c>
      <c r="O20" s="3">
        <v>5.6858367156982403</v>
      </c>
      <c r="P20" s="3">
        <v>5.72941200256348</v>
      </c>
      <c r="Q20" s="3">
        <v>5.4766368103027396</v>
      </c>
    </row>
    <row r="21" spans="1:17" x14ac:dyDescent="0.25">
      <c r="A21" s="1" t="s">
        <v>12</v>
      </c>
      <c r="B21" s="3">
        <v>5.6808757019043004</v>
      </c>
      <c r="C21" s="3">
        <v>5.0285186004638698</v>
      </c>
      <c r="D21" s="3">
        <v>5.6182250213623099</v>
      </c>
      <c r="E21" s="3">
        <v>5.4425397745768267</v>
      </c>
      <c r="F21" s="3">
        <v>5.1327407836913999</v>
      </c>
      <c r="G21" s="3">
        <v>5.1024585723875999</v>
      </c>
      <c r="H21" s="3">
        <v>5.0171390533446996</v>
      </c>
      <c r="I21" s="3">
        <v>5.0433595275877998</v>
      </c>
      <c r="J21" s="3">
        <v>5.3562734222412001</v>
      </c>
      <c r="K21" s="3">
        <v>5.2062173461913996</v>
      </c>
      <c r="L21" s="3">
        <v>5.0042546081539996</v>
      </c>
      <c r="M21" s="3">
        <v>4.8216069030761002</v>
      </c>
      <c r="N21" s="3">
        <v>4.8867218780517003</v>
      </c>
      <c r="O21" s="3">
        <v>5.8808421325683602</v>
      </c>
      <c r="P21" s="3">
        <v>6.00118057250977</v>
      </c>
      <c r="Q21" s="3">
        <v>5.6122130584716796</v>
      </c>
    </row>
    <row r="22" spans="1:17" x14ac:dyDescent="0.25">
      <c r="A22" s="1" t="s">
        <v>13</v>
      </c>
      <c r="B22" s="3">
        <v>9.1868672943115204</v>
      </c>
      <c r="C22" s="3">
        <v>8.5632482147216802</v>
      </c>
      <c r="D22" s="3">
        <v>8.7126718139647998</v>
      </c>
      <c r="E22" s="3">
        <v>8.8209291076660001</v>
      </c>
      <c r="F22" s="3">
        <v>8.1780077362060002</v>
      </c>
      <c r="G22" s="3">
        <v>8.2596327209472697</v>
      </c>
      <c r="H22" s="3">
        <v>8.2605673217772999</v>
      </c>
      <c r="I22" s="3">
        <v>9.1303257751464795</v>
      </c>
      <c r="J22" s="3">
        <v>9.4925770568847696</v>
      </c>
      <c r="K22" s="3">
        <v>10.4059796142578</v>
      </c>
      <c r="L22" s="3">
        <v>10.027912902832</v>
      </c>
      <c r="M22" s="3">
        <v>9.4646614074707003</v>
      </c>
      <c r="N22" s="3">
        <v>8.7228000640869006</v>
      </c>
      <c r="O22" s="3">
        <v>9.5157424926757805</v>
      </c>
      <c r="P22" s="3">
        <v>8.5291816711424993</v>
      </c>
      <c r="Q22" s="3">
        <v>7.7045013427734004</v>
      </c>
    </row>
    <row r="23" spans="1:17" x14ac:dyDescent="0.25">
      <c r="A23" s="1" t="s">
        <v>14</v>
      </c>
      <c r="B23" s="3">
        <v>3.7759246063232399</v>
      </c>
      <c r="C23" s="3">
        <v>3.6091574859619202</v>
      </c>
      <c r="D23" s="3">
        <v>3.6754225921630899</v>
      </c>
      <c r="E23" s="3">
        <v>3.6868348948160832</v>
      </c>
      <c r="F23" s="3">
        <v>4.5015636444091802</v>
      </c>
      <c r="G23" s="3">
        <v>3.9843765258789099</v>
      </c>
      <c r="H23" s="3">
        <v>4.3671108245849597</v>
      </c>
      <c r="I23" s="3">
        <v>3.7113103485107399</v>
      </c>
      <c r="J23" s="3">
        <v>3.5501069641113299</v>
      </c>
      <c r="K23" s="3">
        <v>4.0421533203125</v>
      </c>
      <c r="L23" s="3">
        <v>4.2958481597900402</v>
      </c>
      <c r="M23" s="3">
        <v>4.1649067687988302</v>
      </c>
      <c r="N23" s="3">
        <v>4.2432225036621096</v>
      </c>
      <c r="O23" s="3">
        <v>3.6158751678466801</v>
      </c>
      <c r="P23" s="3">
        <v>3.8564528656005899</v>
      </c>
      <c r="Q23" s="3">
        <v>3.6537760925292999</v>
      </c>
    </row>
    <row r="24" spans="1:17" x14ac:dyDescent="0.25">
      <c r="A24" s="1" t="s">
        <v>15</v>
      </c>
      <c r="B24" s="3">
        <v>6.1712073516845702</v>
      </c>
      <c r="C24" s="3">
        <v>6.0249251556396501</v>
      </c>
      <c r="D24" s="3">
        <v>5.9196776580810599</v>
      </c>
      <c r="E24" s="3">
        <v>6.0386033884684265</v>
      </c>
      <c r="F24" s="3">
        <v>6.0032131195067997</v>
      </c>
      <c r="G24" s="3">
        <v>5.9416137695312496</v>
      </c>
      <c r="H24" s="3">
        <v>6.2878250122069996</v>
      </c>
      <c r="I24" s="3">
        <v>5.7800702667236301</v>
      </c>
      <c r="J24" s="3">
        <v>6.2218198394775399</v>
      </c>
      <c r="K24" s="3">
        <v>6.2617368316650399</v>
      </c>
      <c r="L24" s="3">
        <v>5.99550941467285</v>
      </c>
      <c r="M24" s="3">
        <v>6.1339752960205098</v>
      </c>
      <c r="N24" s="3">
        <v>6.19147232055664</v>
      </c>
      <c r="O24" s="3">
        <v>5.3865824890136</v>
      </c>
      <c r="P24" s="3">
        <v>5.2305373382568003</v>
      </c>
      <c r="Q24" s="3">
        <v>4.9409331512451002</v>
      </c>
    </row>
    <row r="25" spans="1:17" x14ac:dyDescent="0.25">
      <c r="A25" s="1" t="s">
        <v>16</v>
      </c>
      <c r="B25" s="3">
        <v>5.8230227661132803</v>
      </c>
      <c r="C25" s="3">
        <v>5.7446021270751997</v>
      </c>
      <c r="D25" s="3">
        <v>5.76621620178223</v>
      </c>
      <c r="E25" s="3">
        <v>5.777947031656903</v>
      </c>
      <c r="F25" s="3">
        <v>5.7640000000000002</v>
      </c>
      <c r="G25" s="3">
        <v>5.9410663604736298</v>
      </c>
      <c r="H25" s="3">
        <v>5.6618705749511697</v>
      </c>
      <c r="I25" s="3">
        <v>5.0256700134277397</v>
      </c>
      <c r="J25" s="3">
        <v>4.8540277099609401</v>
      </c>
      <c r="K25" s="3">
        <v>5.19122215270996</v>
      </c>
      <c r="L25" s="3">
        <v>6.0991452026367199</v>
      </c>
      <c r="M25" s="3">
        <v>6.0375721740722703</v>
      </c>
      <c r="N25" s="3">
        <v>6.1786816406250002</v>
      </c>
      <c r="O25" s="3">
        <v>5.47605125427246</v>
      </c>
      <c r="P25" s="3">
        <v>5.3029860687255903</v>
      </c>
      <c r="Q25" s="3">
        <v>5.11214248657227</v>
      </c>
    </row>
    <row r="26" spans="1:17" x14ac:dyDescent="0.25">
      <c r="A26" s="1" t="s">
        <v>23</v>
      </c>
      <c r="B26" s="3">
        <v>5.3441720581054701</v>
      </c>
      <c r="C26" s="3">
        <v>5.4161553955078103</v>
      </c>
      <c r="D26" s="3">
        <v>5.1101899719238304</v>
      </c>
      <c r="E26" s="3">
        <v>5.2901724751790367</v>
      </c>
      <c r="F26" s="3">
        <v>5.0794531249999997</v>
      </c>
      <c r="G26" s="3">
        <v>5.1727949523925796</v>
      </c>
      <c r="H26" s="3">
        <v>5.1086489105224597</v>
      </c>
      <c r="I26" s="3">
        <v>4.0149750518798797</v>
      </c>
      <c r="J26" s="3">
        <v>4.6663212585449196</v>
      </c>
      <c r="K26" s="3">
        <v>4.0659279632568399</v>
      </c>
      <c r="L26" s="3">
        <v>4.4457061767578097</v>
      </c>
      <c r="M26" s="3">
        <v>4.7228496551513697</v>
      </c>
      <c r="N26" s="3">
        <v>5.1815746307373098</v>
      </c>
      <c r="O26" s="3">
        <v>5.2192317962646504</v>
      </c>
      <c r="P26" s="3">
        <v>5.82640190124512</v>
      </c>
      <c r="Q26" s="3">
        <v>3.8368312835693401</v>
      </c>
    </row>
    <row r="27" spans="1:17" x14ac:dyDescent="0.25">
      <c r="A27" s="1" t="s">
        <v>18</v>
      </c>
      <c r="B27" s="3">
        <v>6.2558484649658199</v>
      </c>
      <c r="C27" s="3">
        <v>5.7424283599853503</v>
      </c>
      <c r="D27" s="3">
        <v>6.2642160034179701</v>
      </c>
      <c r="E27" s="3">
        <v>6.0874976094563804</v>
      </c>
      <c r="F27" s="3">
        <v>6.7028330230712996</v>
      </c>
      <c r="G27" s="3">
        <v>6.6863439941406</v>
      </c>
      <c r="H27" s="3">
        <v>6.6351034545897996</v>
      </c>
      <c r="I27" s="3">
        <v>5.7333645629882799</v>
      </c>
      <c r="J27" s="3">
        <v>6.6157173919677703</v>
      </c>
      <c r="K27" s="3">
        <v>6.1641869354248104</v>
      </c>
      <c r="L27" s="3">
        <v>7.1584880828857402</v>
      </c>
      <c r="M27" s="3">
        <v>7.9098117828369103</v>
      </c>
      <c r="N27" s="3">
        <v>6.9174240112304703</v>
      </c>
      <c r="O27" s="3">
        <v>5.5836326599120998</v>
      </c>
      <c r="P27" s="3">
        <v>5.0101902008056003</v>
      </c>
      <c r="Q27" s="3">
        <v>5.3961727142333</v>
      </c>
    </row>
    <row r="28" spans="1:17" x14ac:dyDescent="0.25">
      <c r="A28" s="1" t="s">
        <v>19</v>
      </c>
      <c r="B28" s="3">
        <v>10.602369842529299</v>
      </c>
      <c r="C28" s="3">
        <v>9.9989190673828006</v>
      </c>
      <c r="D28" s="3">
        <v>10.400679168701201</v>
      </c>
      <c r="E28" s="3">
        <v>10.333989359537767</v>
      </c>
      <c r="F28" s="3">
        <v>8.0021810913085005</v>
      </c>
      <c r="G28" s="3">
        <v>7.927445831298801</v>
      </c>
      <c r="H28" s="3">
        <v>7.9746626281737996</v>
      </c>
      <c r="I28" s="3">
        <v>7.0704598236083003</v>
      </c>
      <c r="J28" s="3">
        <v>6.4114117431639999</v>
      </c>
      <c r="K28" s="3">
        <v>5.9961914825439502</v>
      </c>
      <c r="L28" s="3">
        <v>7.9949424743651996</v>
      </c>
      <c r="M28" s="3">
        <v>8.6226127624510998</v>
      </c>
      <c r="N28" s="3">
        <v>8.2989433288573995</v>
      </c>
      <c r="O28" s="3">
        <v>8.7719734191894005</v>
      </c>
      <c r="P28" s="3">
        <v>10.563437652587901</v>
      </c>
      <c r="Q28" s="3">
        <v>9.6109153747558604</v>
      </c>
    </row>
    <row r="29" spans="1:17" x14ac:dyDescent="0.25">
      <c r="A29" s="1" t="s">
        <v>20</v>
      </c>
      <c r="B29" s="3">
        <v>7.2255451965331998</v>
      </c>
      <c r="C29" s="3">
        <v>9.5132279968261706</v>
      </c>
      <c r="D29" s="3">
        <v>8.2402654266357391</v>
      </c>
      <c r="E29" s="3">
        <v>8.3263462066650362</v>
      </c>
      <c r="F29" s="3">
        <v>6.6899328613280993</v>
      </c>
      <c r="G29" s="3">
        <v>6.5268835449218017</v>
      </c>
      <c r="H29" s="3">
        <v>6.6836506652831993</v>
      </c>
      <c r="I29" s="3">
        <v>7.3490299987791996</v>
      </c>
      <c r="J29" s="3">
        <v>7.8614163208007</v>
      </c>
      <c r="K29" s="3">
        <v>8.3785061645507</v>
      </c>
      <c r="L29" s="3">
        <v>7.2177150726318402</v>
      </c>
      <c r="M29" s="3">
        <v>6.8847377777099004</v>
      </c>
      <c r="N29" s="3">
        <v>7.7065589904785199</v>
      </c>
      <c r="O29" s="3">
        <v>7.573635864257799</v>
      </c>
      <c r="P29" s="3">
        <v>7.646049499511701</v>
      </c>
      <c r="Q29" s="3">
        <v>7.5392715454100987</v>
      </c>
    </row>
    <row r="30" spans="1:17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1" t="s">
        <v>39</v>
      </c>
      <c r="B31" s="8" t="s">
        <v>4</v>
      </c>
      <c r="C31" s="8"/>
      <c r="D31" s="8"/>
      <c r="E31" s="8" t="s">
        <v>5</v>
      </c>
      <c r="F31" s="8"/>
      <c r="G31" s="8"/>
      <c r="H31" s="8" t="s">
        <v>6</v>
      </c>
      <c r="I31" s="8"/>
      <c r="J31" s="8"/>
      <c r="K31" s="8" t="s">
        <v>7</v>
      </c>
      <c r="L31" s="8"/>
      <c r="M31" s="8"/>
      <c r="N31" s="8" t="s">
        <v>8</v>
      </c>
      <c r="O31" s="8"/>
      <c r="P31" s="8"/>
      <c r="Q31" s="3"/>
    </row>
    <row r="32" spans="1:17" x14ac:dyDescent="0.25">
      <c r="A32" s="1" t="s">
        <v>35</v>
      </c>
      <c r="B32" s="3">
        <v>-0.15998786926269701</v>
      </c>
      <c r="C32" s="3">
        <v>2.5662002563475301E-2</v>
      </c>
      <c r="D32" s="3">
        <v>0.120417175292967</v>
      </c>
      <c r="E32" s="3">
        <v>1.8174389648437499</v>
      </c>
      <c r="F32" s="3">
        <v>2.0784195709228501</v>
      </c>
      <c r="G32" s="3">
        <v>1.6985825347900401</v>
      </c>
      <c r="H32" s="3">
        <v>2.3351550292968701</v>
      </c>
      <c r="I32" s="3">
        <v>3.1525130462646498</v>
      </c>
      <c r="J32" s="3">
        <v>2.6616454315185498</v>
      </c>
      <c r="K32" s="3">
        <v>0.60068054199218701</v>
      </c>
      <c r="L32" s="3">
        <v>0.89498062133789003</v>
      </c>
      <c r="M32" s="3">
        <v>0.46658058166503802</v>
      </c>
      <c r="N32" s="3">
        <v>0.57696014404296703</v>
      </c>
      <c r="O32" s="3">
        <v>1.0683217620849601</v>
      </c>
      <c r="P32" s="3">
        <v>0.92038017272949102</v>
      </c>
      <c r="Q32" s="3"/>
    </row>
    <row r="33" spans="1:17" x14ac:dyDescent="0.25">
      <c r="A33" s="1" t="s">
        <v>10</v>
      </c>
      <c r="B33" s="3">
        <v>-6.5789260864259597E-2</v>
      </c>
      <c r="C33" s="3">
        <v>5.7539901733396598E-2</v>
      </c>
      <c r="D33" s="3">
        <v>3.6725616455060002E-3</v>
      </c>
      <c r="E33" s="3">
        <v>-1.9195105743408201</v>
      </c>
      <c r="F33" s="3">
        <v>-1.7577311706543</v>
      </c>
      <c r="G33" s="3">
        <v>-1.46675369262695</v>
      </c>
      <c r="H33" s="3">
        <v>-0.26886184692382897</v>
      </c>
      <c r="I33" s="3">
        <v>-0.35707290649414197</v>
      </c>
      <c r="J33" s="3">
        <v>0.42091361999511601</v>
      </c>
      <c r="K33" s="3">
        <v>-1.12970581054688</v>
      </c>
      <c r="L33" s="3">
        <v>-1.3872112274169901</v>
      </c>
      <c r="M33" s="3">
        <v>-1.6880039215087901</v>
      </c>
      <c r="N33" s="3">
        <v>-1.5676565551757</v>
      </c>
      <c r="O33" s="3">
        <v>-1.4185896301269001</v>
      </c>
      <c r="P33" s="3">
        <v>-1.0944452667236</v>
      </c>
      <c r="Q33" s="3"/>
    </row>
    <row r="34" spans="1:17" x14ac:dyDescent="0.25">
      <c r="A34" s="1" t="s">
        <v>11</v>
      </c>
      <c r="B34" s="3">
        <v>-4.7436294555665399E-2</v>
      </c>
      <c r="C34" s="3">
        <v>2.1855773925779899E-2</v>
      </c>
      <c r="D34" s="3">
        <v>3.8009109497068899E-2</v>
      </c>
      <c r="E34" s="3">
        <v>0.34739662170410002</v>
      </c>
      <c r="F34" s="3">
        <v>0.68330551147460805</v>
      </c>
      <c r="G34" s="3">
        <v>0.55391860961913997</v>
      </c>
      <c r="H34" s="3">
        <v>1.1735214233398401</v>
      </c>
      <c r="I34" s="3">
        <v>1.08611145019531</v>
      </c>
      <c r="J34" s="3">
        <v>1.2013381958007801</v>
      </c>
      <c r="K34" s="3">
        <v>0.19949920654296799</v>
      </c>
      <c r="L34" s="3">
        <v>-0.14374916076660199</v>
      </c>
      <c r="M34" s="3">
        <v>-0.23231117248535199</v>
      </c>
      <c r="N34" s="3">
        <v>-7.5836715698243601E-2</v>
      </c>
      <c r="O34" s="3">
        <v>-0.119412002563478</v>
      </c>
      <c r="P34" s="3">
        <v>0.13336318969726399</v>
      </c>
      <c r="Q34" s="3"/>
    </row>
    <row r="35" spans="1:17" x14ac:dyDescent="0.25">
      <c r="A35" s="1" t="s">
        <v>12</v>
      </c>
      <c r="B35" s="3">
        <v>-0.240875701904298</v>
      </c>
      <c r="C35" s="3">
        <v>0.411481399536131</v>
      </c>
      <c r="D35" s="3">
        <v>-0.178225021362306</v>
      </c>
      <c r="E35" s="3">
        <v>0.30725921630860098</v>
      </c>
      <c r="F35" s="3">
        <v>0.33754142761240002</v>
      </c>
      <c r="G35" s="3">
        <v>0.422860946655297</v>
      </c>
      <c r="H35" s="3">
        <v>0.39664047241220102</v>
      </c>
      <c r="I35" s="3">
        <v>8.3726577758798507E-2</v>
      </c>
      <c r="J35" s="3">
        <v>0.233782653808599</v>
      </c>
      <c r="K35" s="3">
        <v>0.43574539184600097</v>
      </c>
      <c r="L35" s="3">
        <v>0.61839309692389799</v>
      </c>
      <c r="M35" s="3">
        <v>0.55327812194829795</v>
      </c>
      <c r="N35" s="3">
        <v>-0.44084213256836102</v>
      </c>
      <c r="O35" s="3">
        <v>-0.56118057250976705</v>
      </c>
      <c r="P35" s="3">
        <v>-0.172213058471681</v>
      </c>
      <c r="Q35" s="3"/>
    </row>
    <row r="36" spans="1:17" x14ac:dyDescent="0.25">
      <c r="A36" s="1" t="s">
        <v>13</v>
      </c>
      <c r="B36" s="3">
        <v>-0.36686729431152199</v>
      </c>
      <c r="C36" s="3">
        <v>0.25675178527832199</v>
      </c>
      <c r="D36" s="3">
        <v>0.1073281860352</v>
      </c>
      <c r="E36" s="3">
        <v>0.81199226379399803</v>
      </c>
      <c r="F36" s="3">
        <v>0.73036727905273402</v>
      </c>
      <c r="G36" s="3">
        <v>0.72943267822269897</v>
      </c>
      <c r="H36" s="3">
        <v>-0.140325775146485</v>
      </c>
      <c r="I36" s="3">
        <v>-0.50257705688476595</v>
      </c>
      <c r="J36" s="3">
        <v>-1.41597961425781</v>
      </c>
      <c r="K36" s="3">
        <v>-1.03791290283203</v>
      </c>
      <c r="L36" s="3">
        <v>-0.47466140747070401</v>
      </c>
      <c r="M36" s="3">
        <v>0.26719993591309998</v>
      </c>
      <c r="N36" s="3">
        <v>-0.52574249267577999</v>
      </c>
      <c r="O36" s="3">
        <v>0.46081832885750101</v>
      </c>
      <c r="P36" s="3">
        <v>1.2854986572266001</v>
      </c>
      <c r="Q36" s="3"/>
    </row>
    <row r="37" spans="1:17" x14ac:dyDescent="0.25">
      <c r="A37" s="1" t="s">
        <v>14</v>
      </c>
      <c r="B37" s="3">
        <v>-8.5924606323243904E-2</v>
      </c>
      <c r="C37" s="3">
        <v>8.0842514038084207E-2</v>
      </c>
      <c r="D37" s="3">
        <v>1.45774078369123E-2</v>
      </c>
      <c r="E37" s="3">
        <v>-0.81156364440918105</v>
      </c>
      <c r="F37" s="3">
        <v>-0.294376525878908</v>
      </c>
      <c r="G37" s="3">
        <v>-0.67711082458496197</v>
      </c>
      <c r="H37" s="3">
        <v>-2.13103485107431E-2</v>
      </c>
      <c r="I37" s="3">
        <v>0.139893035888671</v>
      </c>
      <c r="J37" s="3">
        <v>-0.35215332031250102</v>
      </c>
      <c r="K37" s="3">
        <v>-0.60584815979004003</v>
      </c>
      <c r="L37" s="3">
        <v>-0.47490676879882898</v>
      </c>
      <c r="M37" s="3">
        <v>-0.55322250366211101</v>
      </c>
      <c r="N37" s="3">
        <v>7.4124832153318596E-2</v>
      </c>
      <c r="O37" s="3">
        <v>-0.166452865600588</v>
      </c>
      <c r="P37" s="3">
        <v>3.6223907470701401E-2</v>
      </c>
      <c r="Q37" s="3"/>
    </row>
    <row r="38" spans="1:17" x14ac:dyDescent="0.25">
      <c r="A38" s="1" t="s">
        <v>15</v>
      </c>
      <c r="B38" s="3">
        <v>-0.13120735168457201</v>
      </c>
      <c r="C38" s="3">
        <v>1.50748443603499E-2</v>
      </c>
      <c r="D38" s="3">
        <v>0.120322341918944</v>
      </c>
      <c r="E38" s="3">
        <v>3.6786880493200301E-2</v>
      </c>
      <c r="F38" s="3">
        <v>9.8386230468748601E-2</v>
      </c>
      <c r="G38" s="3">
        <v>-0.24782501220700101</v>
      </c>
      <c r="H38" s="3">
        <v>0.25992973327636598</v>
      </c>
      <c r="I38" s="3">
        <v>-0.18181983947753999</v>
      </c>
      <c r="J38" s="3">
        <v>-0.22173683166503999</v>
      </c>
      <c r="K38" s="3">
        <v>4.4490585327147301E-2</v>
      </c>
      <c r="L38" s="3">
        <v>-9.39752960205089E-2</v>
      </c>
      <c r="M38" s="3">
        <v>-0.151472320556642</v>
      </c>
      <c r="N38" s="3">
        <v>0.653417510986398</v>
      </c>
      <c r="O38" s="3">
        <v>0.80946266174319803</v>
      </c>
      <c r="P38" s="3">
        <v>1.0990668487549</v>
      </c>
      <c r="Q38" s="3"/>
    </row>
    <row r="39" spans="1:17" x14ac:dyDescent="0.25">
      <c r="A39" s="1" t="s">
        <v>16</v>
      </c>
      <c r="B39" s="3">
        <v>-4.30227661132827E-2</v>
      </c>
      <c r="C39" s="3">
        <v>3.5397872924803203E-2</v>
      </c>
      <c r="D39" s="3">
        <v>1.3783798217772E-2</v>
      </c>
      <c r="E39" s="3">
        <v>1.5999999999997301E-2</v>
      </c>
      <c r="F39" s="3">
        <v>-0.16106636047363401</v>
      </c>
      <c r="G39" s="3">
        <v>0.11812942504882699</v>
      </c>
      <c r="H39" s="3">
        <v>0.75432998657226502</v>
      </c>
      <c r="I39" s="3">
        <v>0.92597229003906201</v>
      </c>
      <c r="J39" s="3">
        <v>0.58877784729003801</v>
      </c>
      <c r="K39" s="3">
        <v>-0.31914520263672003</v>
      </c>
      <c r="L39" s="3">
        <v>-0.25757217407226701</v>
      </c>
      <c r="M39" s="3">
        <v>-0.398681640625001</v>
      </c>
      <c r="N39" s="3">
        <v>0.30394874572753799</v>
      </c>
      <c r="O39" s="3">
        <v>0.47701393127441299</v>
      </c>
      <c r="P39" s="3">
        <v>0.66785751342773303</v>
      </c>
      <c r="Q39" s="3"/>
    </row>
    <row r="40" spans="1:17" x14ac:dyDescent="0.25">
      <c r="A40" s="1" t="s">
        <v>23</v>
      </c>
      <c r="B40" s="3">
        <v>-5.4172058105467401E-2</v>
      </c>
      <c r="C40" s="3">
        <v>-0.12615539550781099</v>
      </c>
      <c r="D40" s="3">
        <v>0.179810028076173</v>
      </c>
      <c r="E40" s="3">
        <v>0.210546874999999</v>
      </c>
      <c r="F40" s="3">
        <v>0.117205047607421</v>
      </c>
      <c r="G40" s="3">
        <v>0.181351089477539</v>
      </c>
      <c r="H40" s="3">
        <v>1.2750249481201199</v>
      </c>
      <c r="I40" s="3">
        <v>0.62367874145507796</v>
      </c>
      <c r="J40" s="3">
        <v>1.2240720367431599</v>
      </c>
      <c r="K40" s="3">
        <v>0.84429382324218705</v>
      </c>
      <c r="L40" s="3">
        <v>0.56715034484863203</v>
      </c>
      <c r="M40" s="3">
        <v>0.108425369262695</v>
      </c>
      <c r="N40" s="3">
        <v>7.0768203735352295E-2</v>
      </c>
      <c r="O40" s="3">
        <v>-0.536401901245116</v>
      </c>
      <c r="P40" s="3">
        <v>1.4531687164306599</v>
      </c>
      <c r="Q40" s="3"/>
    </row>
    <row r="41" spans="1:17" x14ac:dyDescent="0.25">
      <c r="A41" s="1" t="s">
        <v>18</v>
      </c>
      <c r="B41" s="3">
        <v>-0.16584846496581901</v>
      </c>
      <c r="C41" s="3">
        <v>0.34757164001465002</v>
      </c>
      <c r="D41" s="3">
        <v>-0.174216003417968</v>
      </c>
      <c r="E41" s="3">
        <v>-0.61283302307129972</v>
      </c>
      <c r="F41" s="3">
        <v>-0.59634399414060013</v>
      </c>
      <c r="G41" s="3">
        <v>-0.5451034545897997</v>
      </c>
      <c r="H41" s="3">
        <v>0.35663543701171802</v>
      </c>
      <c r="I41" s="3">
        <v>-0.52571739196777401</v>
      </c>
      <c r="J41" s="3">
        <v>-7.4186935424805298E-2</v>
      </c>
      <c r="K41" s="3">
        <v>-1.0684880828857399</v>
      </c>
      <c r="L41" s="3">
        <v>-1.81981178283691</v>
      </c>
      <c r="M41" s="3">
        <v>-0.82742401123047005</v>
      </c>
      <c r="N41" s="3">
        <v>0.50636734008790196</v>
      </c>
      <c r="O41" s="3">
        <v>1.0798097991944</v>
      </c>
      <c r="P41" s="3">
        <v>0.69382728576670205</v>
      </c>
      <c r="Q41" s="3"/>
    </row>
    <row r="42" spans="1:17" x14ac:dyDescent="0.25">
      <c r="A42" s="1" t="s">
        <v>19</v>
      </c>
      <c r="B42" s="3">
        <v>-0.60236984252929604</v>
      </c>
      <c r="C42" s="3">
        <v>1.08093261720299E-3</v>
      </c>
      <c r="D42" s="3">
        <v>-0.40067916870117098</v>
      </c>
      <c r="E42" s="3">
        <v>1.9978189086914995</v>
      </c>
      <c r="F42" s="3">
        <v>2.072554168701199</v>
      </c>
      <c r="G42" s="3">
        <v>2.0253373718262004</v>
      </c>
      <c r="H42" s="3">
        <v>2.9295401763917002</v>
      </c>
      <c r="I42" s="3">
        <v>3.5885882568360001</v>
      </c>
      <c r="J42" s="3">
        <v>4.0038085174560498</v>
      </c>
      <c r="K42" s="3">
        <v>2.0050575256348</v>
      </c>
      <c r="L42" s="3">
        <v>1.3773872375489</v>
      </c>
      <c r="M42" s="3">
        <v>1.7010566711426001</v>
      </c>
      <c r="N42" s="3">
        <v>1.2280265808105999</v>
      </c>
      <c r="O42" s="3">
        <v>-0.56343765258789003</v>
      </c>
      <c r="P42" s="3">
        <v>0.389084625244141</v>
      </c>
      <c r="Q42" s="3"/>
    </row>
    <row r="43" spans="1:17" x14ac:dyDescent="0.25">
      <c r="A43" s="1" t="s">
        <v>20</v>
      </c>
      <c r="B43" s="3">
        <v>1.1044548034668</v>
      </c>
      <c r="C43" s="3">
        <v>-1.1832279968261701</v>
      </c>
      <c r="D43" s="3">
        <v>8.9734573364259204E-2</v>
      </c>
      <c r="E43" s="3">
        <v>1.6400671386719008</v>
      </c>
      <c r="F43" s="3">
        <v>1.8031164550781984</v>
      </c>
      <c r="G43" s="3">
        <v>1.6463493347168008</v>
      </c>
      <c r="H43" s="3">
        <v>0.98097000122079903</v>
      </c>
      <c r="I43" s="3">
        <v>0.4685836791993</v>
      </c>
      <c r="J43" s="3">
        <v>-4.8506164550703397E-2</v>
      </c>
      <c r="K43" s="3">
        <v>1.1122849273681601</v>
      </c>
      <c r="L43" s="3">
        <v>1.4452622222900999</v>
      </c>
      <c r="M43" s="3">
        <v>0.62344100952148396</v>
      </c>
      <c r="N43" s="3">
        <v>0.75636413574220107</v>
      </c>
      <c r="O43" s="3">
        <v>0.68395050048829908</v>
      </c>
      <c r="P43" s="3">
        <v>0.79072845458990138</v>
      </c>
      <c r="Q43" s="3"/>
    </row>
    <row r="45" spans="1:17" x14ac:dyDescent="0.25">
      <c r="A45" s="1" t="s">
        <v>41</v>
      </c>
      <c r="B45" s="6" t="s">
        <v>4</v>
      </c>
      <c r="C45" s="6"/>
      <c r="D45" s="6"/>
      <c r="E45" s="6" t="s">
        <v>5</v>
      </c>
      <c r="F45" s="6"/>
      <c r="G45" s="6"/>
      <c r="H45" s="6" t="s">
        <v>6</v>
      </c>
      <c r="I45" s="6"/>
      <c r="J45" s="6"/>
      <c r="K45" s="6" t="s">
        <v>7</v>
      </c>
      <c r="L45" s="6"/>
      <c r="M45" s="6"/>
      <c r="N45" s="6" t="s">
        <v>8</v>
      </c>
      <c r="O45" s="6"/>
      <c r="P45" s="6"/>
    </row>
    <row r="46" spans="1:17" x14ac:dyDescent="0.25">
      <c r="A46" s="1" t="s">
        <v>35</v>
      </c>
      <c r="B46" s="3">
        <v>0.89503259667621038</v>
      </c>
      <c r="C46" s="3">
        <v>1.0179466852709422</v>
      </c>
      <c r="D46" s="3">
        <v>1.087049152431848</v>
      </c>
      <c r="E46" s="3">
        <v>3.5245497384101756</v>
      </c>
      <c r="F46" s="3">
        <v>4.2234429722399485</v>
      </c>
      <c r="G46" s="3">
        <v>3.2458189621437428</v>
      </c>
      <c r="H46" s="3">
        <v>5.046051845436935</v>
      </c>
      <c r="I46" s="3">
        <v>8.8920314207807856</v>
      </c>
      <c r="J46" s="3">
        <v>6.3275431098485635</v>
      </c>
      <c r="K46" s="3">
        <v>1.5164317225692008</v>
      </c>
      <c r="L46" s="3">
        <v>1.8595849066212999</v>
      </c>
      <c r="M46" s="3">
        <v>1.3818304242720012</v>
      </c>
      <c r="N46" s="3">
        <v>1.4917028162742241</v>
      </c>
      <c r="O46" s="3">
        <v>2.0969925879574016</v>
      </c>
      <c r="P46" s="3">
        <v>1.8926139611536519</v>
      </c>
    </row>
    <row r="47" spans="1:17" x14ac:dyDescent="0.25">
      <c r="A47" s="1" t="s">
        <v>10</v>
      </c>
      <c r="B47" s="3">
        <v>0.95542248784606199</v>
      </c>
      <c r="C47" s="3">
        <v>1.0406896523656439</v>
      </c>
      <c r="D47" s="3">
        <v>1.0025488686063604</v>
      </c>
      <c r="E47" s="3">
        <v>0.26434417210932926</v>
      </c>
      <c r="F47" s="3">
        <v>0.29571284755768579</v>
      </c>
      <c r="G47" s="3">
        <v>0.36179548454734389</v>
      </c>
      <c r="H47" s="3">
        <v>0.82997406044531052</v>
      </c>
      <c r="I47" s="3">
        <v>0.78074703661293321</v>
      </c>
      <c r="J47" s="3">
        <v>1.3387750966824674</v>
      </c>
      <c r="K47" s="3">
        <v>0.45700890731165045</v>
      </c>
      <c r="L47" s="3">
        <v>0.38230309173169758</v>
      </c>
      <c r="M47" s="3">
        <v>0.31035602927597283</v>
      </c>
      <c r="N47" s="3">
        <v>0.33735593424189569</v>
      </c>
      <c r="O47" s="3">
        <v>0.37407782967059638</v>
      </c>
      <c r="P47" s="3">
        <v>0.46831616219510541</v>
      </c>
    </row>
    <row r="48" spans="1:17" x14ac:dyDescent="0.25">
      <c r="A48" s="1" t="s">
        <v>11</v>
      </c>
      <c r="B48" s="3">
        <v>0.9676543481530816</v>
      </c>
      <c r="C48" s="3">
        <v>1.0152645998988092</v>
      </c>
      <c r="D48" s="3">
        <v>1.0266960284863977</v>
      </c>
      <c r="E48" s="3">
        <v>1.2722627255959773</v>
      </c>
      <c r="F48" s="3">
        <v>1.6058147958631968</v>
      </c>
      <c r="G48" s="3">
        <v>1.4680678118990884</v>
      </c>
      <c r="H48" s="3">
        <v>2.2556159087212855</v>
      </c>
      <c r="I48" s="3">
        <v>2.1230104170677699</v>
      </c>
      <c r="J48" s="3">
        <v>2.2995286871782952</v>
      </c>
      <c r="K48" s="3">
        <v>1.1482996839180644</v>
      </c>
      <c r="L48" s="3">
        <v>0.90516382868587952</v>
      </c>
      <c r="M48" s="3">
        <v>0.85127007892390005</v>
      </c>
      <c r="N48" s="3">
        <v>0.94879169335831548</v>
      </c>
      <c r="O48" s="3">
        <v>0.92056276680711313</v>
      </c>
      <c r="P48" s="3">
        <v>1.0968476785628454</v>
      </c>
    </row>
    <row r="49" spans="1:16" x14ac:dyDescent="0.25">
      <c r="A49" s="1" t="s">
        <v>12</v>
      </c>
      <c r="B49" s="3">
        <v>0.84623150212098663</v>
      </c>
      <c r="C49" s="3">
        <v>1.3300508464831147</v>
      </c>
      <c r="D49" s="3">
        <v>0.88378967305440304</v>
      </c>
      <c r="E49" s="3">
        <v>1.237354780501867</v>
      </c>
      <c r="F49" s="3">
        <v>1.2636013886035562</v>
      </c>
      <c r="G49" s="3">
        <v>1.3405833739836523</v>
      </c>
      <c r="H49" s="3">
        <v>1.3164388173399733</v>
      </c>
      <c r="I49" s="3">
        <v>1.0597519182137056</v>
      </c>
      <c r="J49" s="3">
        <v>1.175914082079496</v>
      </c>
      <c r="K49" s="3">
        <v>1.3526095002106415</v>
      </c>
      <c r="L49" s="3">
        <v>1.5351643314227865</v>
      </c>
      <c r="M49" s="3">
        <v>1.4674162045821086</v>
      </c>
      <c r="N49" s="3">
        <v>0.73670445265151818</v>
      </c>
      <c r="O49" s="3">
        <v>0.67774732898112799</v>
      </c>
      <c r="P49" s="3">
        <v>0.8874802637258189</v>
      </c>
    </row>
    <row r="50" spans="1:16" x14ac:dyDescent="0.25">
      <c r="A50" s="1" t="s">
        <v>13</v>
      </c>
      <c r="B50" s="3">
        <v>0.77546453384109237</v>
      </c>
      <c r="C50" s="3">
        <v>1.194785625100685</v>
      </c>
      <c r="D50" s="3">
        <v>1.0772313982411126</v>
      </c>
      <c r="E50" s="3">
        <v>1.7556341809050513</v>
      </c>
      <c r="F50" s="3">
        <v>1.6590613991340686</v>
      </c>
      <c r="G50" s="3">
        <v>1.6579869807806207</v>
      </c>
      <c r="H50" s="3">
        <v>0.90731425143946576</v>
      </c>
      <c r="I50" s="3">
        <v>0.70584481813286748</v>
      </c>
      <c r="J50" s="3">
        <v>0.37475519581220801</v>
      </c>
      <c r="K50" s="3">
        <v>0.48703153604114213</v>
      </c>
      <c r="L50" s="3">
        <v>0.71963566468925</v>
      </c>
      <c r="M50" s="3">
        <v>1.2034697973224937</v>
      </c>
      <c r="N50" s="3">
        <v>0.69460153657733537</v>
      </c>
      <c r="O50" s="3">
        <v>1.3763222775151462</v>
      </c>
      <c r="P50" s="3">
        <v>2.4376629425230685</v>
      </c>
    </row>
    <row r="51" spans="1:16" x14ac:dyDescent="0.25">
      <c r="A51" s="1" t="s">
        <v>14</v>
      </c>
      <c r="B51" s="3">
        <v>0.94218050994897651</v>
      </c>
      <c r="C51" s="3">
        <v>1.0576355048197785</v>
      </c>
      <c r="D51" s="3">
        <v>1.0101555098424562</v>
      </c>
      <c r="E51" s="3">
        <v>0.56976399259892263</v>
      </c>
      <c r="F51" s="3">
        <v>0.81542464963814232</v>
      </c>
      <c r="G51" s="3">
        <v>0.62541649512421016</v>
      </c>
      <c r="H51" s="3">
        <v>0.98533735113197851</v>
      </c>
      <c r="I51" s="3">
        <v>1.1018234215968661</v>
      </c>
      <c r="J51" s="3">
        <v>0.78341392635215368</v>
      </c>
      <c r="K51" s="3">
        <v>0.65708496656007898</v>
      </c>
      <c r="L51" s="3">
        <v>0.71951328556998095</v>
      </c>
      <c r="M51" s="3">
        <v>0.68149618988715932</v>
      </c>
      <c r="N51" s="3">
        <v>1.052722239723981</v>
      </c>
      <c r="O51" s="3">
        <v>0.89103075519930963</v>
      </c>
      <c r="P51" s="3">
        <v>1.0254263725655577</v>
      </c>
    </row>
    <row r="52" spans="1:16" x14ac:dyDescent="0.25">
      <c r="A52" s="1" t="s">
        <v>15</v>
      </c>
      <c r="B52" s="3">
        <v>0.9130670098098993</v>
      </c>
      <c r="C52" s="3">
        <v>1.010503868205666</v>
      </c>
      <c r="D52" s="3">
        <v>1.0869776992502518</v>
      </c>
      <c r="E52" s="3">
        <v>1.0258265957714714</v>
      </c>
      <c r="F52" s="3">
        <v>1.0705752686528875</v>
      </c>
      <c r="G52" s="3">
        <v>0.84216509555127794</v>
      </c>
      <c r="H52" s="3">
        <v>1.1974203826217322</v>
      </c>
      <c r="I52" s="3">
        <v>0.88159024204656689</v>
      </c>
      <c r="J52" s="3">
        <v>0.85753244862583733</v>
      </c>
      <c r="K52" s="3">
        <v>1.0313189569544212</v>
      </c>
      <c r="L52" s="3">
        <v>0.93693749037830931</v>
      </c>
      <c r="M52" s="3">
        <v>0.90033117427439624</v>
      </c>
      <c r="N52" s="3">
        <v>1.572889707297356</v>
      </c>
      <c r="O52" s="3">
        <v>1.7525585727345385</v>
      </c>
      <c r="P52" s="3">
        <v>2.1421609033065794</v>
      </c>
    </row>
    <row r="53" spans="1:16" x14ac:dyDescent="0.25">
      <c r="A53" s="1" t="s">
        <v>16</v>
      </c>
      <c r="B53" s="3">
        <v>0.97061915301907831</v>
      </c>
      <c r="C53" s="3">
        <v>1.0248394188859009</v>
      </c>
      <c r="D53" s="3">
        <v>1.0095999879526898</v>
      </c>
      <c r="E53" s="3">
        <v>1.0111520808513024</v>
      </c>
      <c r="F53" s="3">
        <v>0.89436376227204284</v>
      </c>
      <c r="G53" s="3">
        <v>1.0853267328353295</v>
      </c>
      <c r="H53" s="3">
        <v>1.6868480078783774</v>
      </c>
      <c r="I53" s="3">
        <v>1.8999642726310628</v>
      </c>
      <c r="J53" s="3">
        <v>1.5039721451215313</v>
      </c>
      <c r="K53" s="3">
        <v>0.801544652436599</v>
      </c>
      <c r="L53" s="3">
        <v>0.8364944224928742</v>
      </c>
      <c r="M53" s="3">
        <v>0.75855114362710285</v>
      </c>
      <c r="N53" s="3">
        <v>1.2345187476700439</v>
      </c>
      <c r="O53" s="3">
        <v>1.3918598321543127</v>
      </c>
      <c r="P53" s="3">
        <v>1.5887118846394823</v>
      </c>
    </row>
    <row r="54" spans="1:16" x14ac:dyDescent="0.25">
      <c r="A54" s="1" t="s">
        <v>23</v>
      </c>
      <c r="B54" s="3">
        <v>0.96314702072453118</v>
      </c>
      <c r="C54" s="3">
        <v>0.91626994612988411</v>
      </c>
      <c r="D54" s="3">
        <v>1.1327347186625076</v>
      </c>
      <c r="E54" s="3">
        <v>1.157126726867699</v>
      </c>
      <c r="F54" s="3">
        <v>1.0846315545876015</v>
      </c>
      <c r="G54" s="3">
        <v>1.1339453323766888</v>
      </c>
      <c r="H54" s="3">
        <v>2.4200300269762631</v>
      </c>
      <c r="I54" s="3">
        <v>1.5407990742152793</v>
      </c>
      <c r="J54" s="3">
        <v>2.3360514301869872</v>
      </c>
      <c r="K54" s="3">
        <v>1.7953857172979979</v>
      </c>
      <c r="L54" s="3">
        <v>1.4815941885474837</v>
      </c>
      <c r="M54" s="3">
        <v>1.0780509545114807</v>
      </c>
      <c r="N54" s="3">
        <v>1.0502757837703003</v>
      </c>
      <c r="O54" s="3">
        <v>0.68948835875522374</v>
      </c>
      <c r="P54" s="3">
        <v>2.7380878140118274</v>
      </c>
    </row>
    <row r="55" spans="1:16" x14ac:dyDescent="0.25">
      <c r="A55" s="1" t="s">
        <v>18</v>
      </c>
      <c r="B55" s="3">
        <v>0.89140412057593565</v>
      </c>
      <c r="C55" s="3">
        <v>1.2724170775369157</v>
      </c>
      <c r="D55" s="3">
        <v>0.88624899814653313</v>
      </c>
      <c r="E55" s="3">
        <v>0.65391135331895867</v>
      </c>
      <c r="F55" s="3">
        <v>0.6614279912069867</v>
      </c>
      <c r="G55" s="3">
        <v>0.68534225534363724</v>
      </c>
      <c r="H55" s="3">
        <v>1.2804362595705701</v>
      </c>
      <c r="I55" s="3">
        <v>0.69461362169687091</v>
      </c>
      <c r="J55" s="3">
        <v>0.94987729572536217</v>
      </c>
      <c r="K55" s="3">
        <v>0.47681843397684753</v>
      </c>
      <c r="L55" s="3">
        <v>0.28325792336417049</v>
      </c>
      <c r="M55" s="3">
        <v>0.56353455769165139</v>
      </c>
      <c r="N55" s="3">
        <v>1.4204689933767063</v>
      </c>
      <c r="O55" s="3">
        <v>2.1137573909975607</v>
      </c>
      <c r="P55" s="3">
        <v>1.6175690356159287</v>
      </c>
    </row>
    <row r="56" spans="1:16" x14ac:dyDescent="0.25">
      <c r="A56" s="1" t="s">
        <v>19</v>
      </c>
      <c r="B56" s="3">
        <v>0.65867110039015386</v>
      </c>
      <c r="C56" s="3">
        <v>1.0007495261504349</v>
      </c>
      <c r="D56" s="3">
        <v>0.75750159492118163</v>
      </c>
      <c r="E56" s="3">
        <v>3.9939572997161918</v>
      </c>
      <c r="F56" s="3">
        <v>4.2063070547278922</v>
      </c>
      <c r="G56" s="3">
        <v>4.0708706234090206</v>
      </c>
      <c r="H56" s="3">
        <v>7.618675331705977</v>
      </c>
      <c r="I56" s="3">
        <v>12.03019611982929</v>
      </c>
      <c r="J56" s="3">
        <v>16.042293610298231</v>
      </c>
      <c r="K56" s="3">
        <v>4.0140470458814814</v>
      </c>
      <c r="L56" s="3">
        <v>2.5979744409961723</v>
      </c>
      <c r="M56" s="3">
        <v>3.2513901247237307</v>
      </c>
      <c r="N56" s="3">
        <v>2.3424635205575473</v>
      </c>
      <c r="O56" s="3">
        <v>0.67668782995182963</v>
      </c>
      <c r="P56" s="3">
        <v>1.3095622368041679</v>
      </c>
    </row>
    <row r="57" spans="1:16" x14ac:dyDescent="0.25">
      <c r="A57" s="1" t="s">
        <v>20</v>
      </c>
      <c r="B57" s="3">
        <v>2.1501760727288448</v>
      </c>
      <c r="C57" s="3">
        <v>0.44036508831005688</v>
      </c>
      <c r="D57" s="3">
        <v>1.0641743779333186</v>
      </c>
      <c r="E57" s="3">
        <v>3.116803361886288</v>
      </c>
      <c r="F57" s="3">
        <v>3.4897325046985941</v>
      </c>
      <c r="G57" s="3">
        <v>3.1304050326280008</v>
      </c>
      <c r="H57" s="3">
        <v>1.9737920491633667</v>
      </c>
      <c r="I57" s="3">
        <v>1.383750347394205</v>
      </c>
      <c r="J57" s="3">
        <v>0.96693702359460676</v>
      </c>
      <c r="K57" s="3">
        <v>2.1618777254240671</v>
      </c>
      <c r="L57" s="3">
        <v>2.7231231391820687</v>
      </c>
      <c r="M57" s="3">
        <v>1.5405451973011299</v>
      </c>
      <c r="N57" s="3">
        <v>1.6892280816440726</v>
      </c>
      <c r="O57" s="3">
        <v>1.6065328717075384</v>
      </c>
      <c r="P57" s="3">
        <v>1.7299477381430473</v>
      </c>
    </row>
  </sheetData>
  <mergeCells count="20">
    <mergeCell ref="B31:D31"/>
    <mergeCell ref="E31:G31"/>
    <mergeCell ref="H31:J31"/>
    <mergeCell ref="K31:M31"/>
    <mergeCell ref="N31:P31"/>
    <mergeCell ref="B45:D45"/>
    <mergeCell ref="E45:G45"/>
    <mergeCell ref="H45:J45"/>
    <mergeCell ref="K45:M45"/>
    <mergeCell ref="N45:P45"/>
    <mergeCell ref="B1:E1"/>
    <mergeCell ref="G1:J1"/>
    <mergeCell ref="L1:O1"/>
    <mergeCell ref="Q1:T1"/>
    <mergeCell ref="V1:Y1"/>
    <mergeCell ref="B17:D17"/>
    <mergeCell ref="F17:H17"/>
    <mergeCell ref="I17:K17"/>
    <mergeCell ref="L17:N17"/>
    <mergeCell ref="O17:Q1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0278-7ACE-4C4D-BD13-1C2164884CB2}">
  <dimension ref="A1:Y57"/>
  <sheetViews>
    <sheetView topLeftCell="A40" workbookViewId="0">
      <selection activeCell="G72" sqref="G72"/>
    </sheetView>
  </sheetViews>
  <sheetFormatPr defaultRowHeight="15" x14ac:dyDescent="0.25"/>
  <cols>
    <col min="1" max="16384" width="9" style="1"/>
  </cols>
  <sheetData>
    <row r="1" spans="1:25" x14ac:dyDescent="0.25">
      <c r="A1" s="1" t="s">
        <v>37</v>
      </c>
      <c r="B1" s="6" t="s">
        <v>4</v>
      </c>
      <c r="C1" s="6"/>
      <c r="D1" s="6"/>
      <c r="E1" s="6"/>
      <c r="F1" s="4"/>
      <c r="G1" s="6" t="s">
        <v>5</v>
      </c>
      <c r="H1" s="6"/>
      <c r="I1" s="6"/>
      <c r="J1" s="6"/>
      <c r="K1" s="4"/>
      <c r="L1" s="6" t="s">
        <v>6</v>
      </c>
      <c r="M1" s="6"/>
      <c r="N1" s="6"/>
      <c r="O1" s="6"/>
      <c r="P1" s="4"/>
      <c r="Q1" s="7" t="s">
        <v>7</v>
      </c>
      <c r="R1" s="7"/>
      <c r="S1" s="7"/>
      <c r="T1" s="7"/>
      <c r="V1" s="7" t="s">
        <v>8</v>
      </c>
      <c r="W1" s="7"/>
      <c r="X1" s="7"/>
      <c r="Y1" s="7"/>
    </row>
    <row r="2" spans="1:25" x14ac:dyDescent="0.25">
      <c r="B2" s="4" t="s">
        <v>24</v>
      </c>
      <c r="C2" s="4" t="s">
        <v>25</v>
      </c>
      <c r="D2" s="4" t="s">
        <v>26</v>
      </c>
      <c r="E2" s="4" t="s">
        <v>27</v>
      </c>
      <c r="F2" s="4"/>
      <c r="G2" s="4" t="s">
        <v>24</v>
      </c>
      <c r="H2" s="4" t="s">
        <v>25</v>
      </c>
      <c r="I2" s="4" t="s">
        <v>26</v>
      </c>
      <c r="J2" s="4" t="s">
        <v>27</v>
      </c>
      <c r="K2" s="4"/>
      <c r="L2" s="4" t="s">
        <v>24</v>
      </c>
      <c r="M2" s="4" t="s">
        <v>25</v>
      </c>
      <c r="N2" s="4" t="s">
        <v>26</v>
      </c>
      <c r="O2" s="4" t="s">
        <v>27</v>
      </c>
      <c r="P2" s="4"/>
      <c r="Q2" s="4" t="s">
        <v>24</v>
      </c>
      <c r="R2" s="4" t="s">
        <v>25</v>
      </c>
      <c r="S2" s="4" t="s">
        <v>26</v>
      </c>
      <c r="T2" s="4" t="s">
        <v>27</v>
      </c>
      <c r="V2" s="4" t="s">
        <v>24</v>
      </c>
      <c r="W2" s="4" t="s">
        <v>25</v>
      </c>
      <c r="X2" s="4" t="s">
        <v>26</v>
      </c>
      <c r="Y2" s="4" t="s">
        <v>27</v>
      </c>
    </row>
    <row r="3" spans="1:25" x14ac:dyDescent="0.25">
      <c r="A3" s="1" t="s">
        <v>35</v>
      </c>
      <c r="B3" s="3">
        <v>26.424493789672901</v>
      </c>
      <c r="C3" s="3">
        <v>26.595676422119102</v>
      </c>
      <c r="D3" s="3">
        <v>25.7187194824219</v>
      </c>
      <c r="E3" s="3">
        <v>26.246296564737971</v>
      </c>
      <c r="F3" s="3"/>
      <c r="G3" s="3">
        <v>26.701360702514599</v>
      </c>
      <c r="H3" s="3">
        <v>27.5730686187744</v>
      </c>
      <c r="I3" s="3">
        <v>26.416404724121101</v>
      </c>
      <c r="J3" s="3">
        <v>26.896944681803365</v>
      </c>
      <c r="K3" s="3"/>
      <c r="L3" s="3">
        <v>26.5184230804443</v>
      </c>
      <c r="M3" s="3">
        <v>26.558391571044901</v>
      </c>
      <c r="N3" s="3">
        <v>25.375562667846701</v>
      </c>
      <c r="O3" s="3">
        <v>26.150792439778638</v>
      </c>
      <c r="P3" s="3"/>
      <c r="Q3" s="3">
        <v>27.515861511230501</v>
      </c>
      <c r="R3" s="3">
        <v>27.25710105896</v>
      </c>
      <c r="S3" s="3">
        <v>27.023614883422901</v>
      </c>
      <c r="T3" s="3">
        <v>27.265525817871133</v>
      </c>
      <c r="U3" s="3"/>
      <c r="V3" s="3">
        <v>27.271308898925799</v>
      </c>
      <c r="W3" s="3">
        <v>27.566616058349599</v>
      </c>
      <c r="X3" s="3">
        <v>27.3475227355957</v>
      </c>
      <c r="Y3" s="3">
        <v>27.395149230957031</v>
      </c>
    </row>
    <row r="4" spans="1:25" x14ac:dyDescent="0.25">
      <c r="A4" s="1" t="s">
        <v>10</v>
      </c>
      <c r="B4" s="3">
        <v>21.727037429809599</v>
      </c>
      <c r="C4" s="3">
        <v>21.920730590820298</v>
      </c>
      <c r="D4" s="3">
        <v>22.2896919250488</v>
      </c>
      <c r="E4" s="3">
        <v>21.979153315226231</v>
      </c>
      <c r="F4" s="3"/>
      <c r="G4" s="3">
        <v>24.579837799072301</v>
      </c>
      <c r="H4" s="3">
        <v>24.467992782592798</v>
      </c>
      <c r="I4" s="3">
        <v>24.743902206420898</v>
      </c>
      <c r="J4" s="3">
        <v>24.59724426269533</v>
      </c>
      <c r="K4" s="3"/>
      <c r="L4" s="3">
        <v>24.869859695434599</v>
      </c>
      <c r="M4" s="3">
        <v>25.0606079101563</v>
      </c>
      <c r="N4" s="3">
        <v>25.190876007080099</v>
      </c>
      <c r="O4" s="3">
        <v>25.040447870890333</v>
      </c>
      <c r="P4" s="3"/>
      <c r="Q4" s="3">
        <v>25.477542877197301</v>
      </c>
      <c r="R4" s="3">
        <v>25.709419250488299</v>
      </c>
      <c r="S4" s="3">
        <v>25.5175685882568</v>
      </c>
      <c r="T4" s="3">
        <v>25.568176905314136</v>
      </c>
      <c r="U4" s="3"/>
      <c r="V4" s="3">
        <v>26.959571838378899</v>
      </c>
      <c r="W4" s="3">
        <v>26.105390548706001</v>
      </c>
      <c r="X4" s="3">
        <v>26.4653625488281</v>
      </c>
      <c r="Y4" s="3">
        <v>26.510108311970999</v>
      </c>
    </row>
    <row r="5" spans="1:25" x14ac:dyDescent="0.25">
      <c r="A5" s="1" t="s">
        <v>11</v>
      </c>
      <c r="B5" s="3">
        <v>25.706386566162099</v>
      </c>
      <c r="C5" s="3">
        <v>25.827283859252901</v>
      </c>
      <c r="D5" s="3">
        <v>26.228366851806602</v>
      </c>
      <c r="E5" s="3">
        <v>25.920679092407198</v>
      </c>
      <c r="F5" s="3"/>
      <c r="G5" s="3">
        <v>25.774795532226602</v>
      </c>
      <c r="H5" s="3">
        <v>25.6702766418457</v>
      </c>
      <c r="I5" s="3">
        <v>26.187669754028299</v>
      </c>
      <c r="J5" s="3">
        <v>25.877580642700199</v>
      </c>
      <c r="K5" s="3"/>
      <c r="L5" s="3">
        <v>26.123933792114201</v>
      </c>
      <c r="M5" s="3">
        <v>26.113939666747999</v>
      </c>
      <c r="N5" s="3">
        <v>26.233866500854401</v>
      </c>
      <c r="O5" s="3">
        <v>26.157246653238868</v>
      </c>
      <c r="P5" s="3"/>
      <c r="Q5" s="3">
        <v>27.290742874145501</v>
      </c>
      <c r="R5" s="3">
        <v>27.3383483886719</v>
      </c>
      <c r="S5" s="3">
        <v>26.930953979492202</v>
      </c>
      <c r="T5" s="3">
        <v>27.186681747436534</v>
      </c>
      <c r="U5" s="3"/>
      <c r="V5" s="3">
        <v>28.0123405456543</v>
      </c>
      <c r="W5" s="3">
        <v>28.337141036987301</v>
      </c>
      <c r="X5" s="3">
        <v>28.242237091064499</v>
      </c>
      <c r="Y5" s="3">
        <v>28.197239557902034</v>
      </c>
    </row>
    <row r="6" spans="1:25" x14ac:dyDescent="0.25">
      <c r="A6" s="1" t="s">
        <v>12</v>
      </c>
      <c r="B6" s="3">
        <v>26.6679878234863</v>
      </c>
      <c r="C6" s="3">
        <v>26.542951583862301</v>
      </c>
      <c r="D6" s="3">
        <v>26.6466884613037</v>
      </c>
      <c r="E6" s="3">
        <v>26.619209289550767</v>
      </c>
      <c r="F6" s="3"/>
      <c r="G6" s="3">
        <v>25.900363922119102</v>
      </c>
      <c r="H6" s="3">
        <v>25.742751693725499</v>
      </c>
      <c r="I6" s="3">
        <v>25.700054168701101</v>
      </c>
      <c r="J6" s="3">
        <v>25.781056594848565</v>
      </c>
      <c r="K6" s="3"/>
      <c r="L6" s="3">
        <v>26.231851196289</v>
      </c>
      <c r="M6" s="3">
        <v>26.278539657592699</v>
      </c>
      <c r="N6" s="3">
        <v>26.358175277709901</v>
      </c>
      <c r="O6" s="3">
        <v>26.289522043863869</v>
      </c>
      <c r="P6" s="3"/>
      <c r="Q6" s="3">
        <v>26.9859107971191</v>
      </c>
      <c r="R6" s="3">
        <v>26.884677124023401</v>
      </c>
      <c r="S6" s="3">
        <v>26.8173831939697</v>
      </c>
      <c r="T6" s="3">
        <v>26.89599037170407</v>
      </c>
      <c r="U6" s="3"/>
      <c r="V6" s="3">
        <v>29.111057281494102</v>
      </c>
      <c r="W6" s="3">
        <v>29.7149238586425</v>
      </c>
      <c r="X6" s="3">
        <v>29.355827331542901</v>
      </c>
      <c r="Y6" s="3">
        <v>29.393936157226502</v>
      </c>
    </row>
    <row r="7" spans="1:25" x14ac:dyDescent="0.25">
      <c r="A7" s="1" t="s">
        <v>13</v>
      </c>
      <c r="B7" s="3">
        <v>30.3631782531738</v>
      </c>
      <c r="C7" s="3">
        <v>30.580940246581999</v>
      </c>
      <c r="D7" s="3">
        <v>30.4982395172119</v>
      </c>
      <c r="E7" s="3">
        <v>30.480786005655901</v>
      </c>
      <c r="F7" s="3"/>
      <c r="G7" s="3">
        <v>31.3631782531738</v>
      </c>
      <c r="H7" s="3">
        <v>31.092300415038999</v>
      </c>
      <c r="I7" s="3">
        <v>31.177909851074201</v>
      </c>
      <c r="J7" s="3">
        <v>31.211129506429</v>
      </c>
      <c r="K7" s="3"/>
      <c r="L7" s="3">
        <v>29.965682983398398</v>
      </c>
      <c r="M7" s="3">
        <v>30.765682983398399</v>
      </c>
      <c r="N7" s="3">
        <v>31.195104598998999</v>
      </c>
      <c r="O7" s="3">
        <v>30.642156855265267</v>
      </c>
      <c r="P7" s="3"/>
      <c r="Q7" s="3">
        <v>32.433222198486298</v>
      </c>
      <c r="R7" s="3">
        <v>32.0332221984863</v>
      </c>
      <c r="S7" s="3">
        <v>31.5650215148925</v>
      </c>
      <c r="T7" s="3">
        <v>32.010488637288368</v>
      </c>
      <c r="U7" s="3"/>
      <c r="V7" s="3">
        <v>32.590240478515597</v>
      </c>
      <c r="W7" s="3">
        <v>31.229761547851499</v>
      </c>
      <c r="X7" s="3">
        <v>31.6996154785156</v>
      </c>
      <c r="Y7" s="3">
        <v>31.839872501627564</v>
      </c>
    </row>
    <row r="8" spans="1:25" x14ac:dyDescent="0.25">
      <c r="A8" s="1" t="s">
        <v>14</v>
      </c>
      <c r="B8" s="3">
        <v>24.3737468719482</v>
      </c>
      <c r="C8" s="3">
        <v>24.3539733886719</v>
      </c>
      <c r="D8" s="3">
        <v>24.518541336059599</v>
      </c>
      <c r="E8" s="3">
        <v>24.415420532226566</v>
      </c>
      <c r="F8" s="3"/>
      <c r="G8" s="3">
        <v>25.2321891784668</v>
      </c>
      <c r="H8" s="3">
        <v>24.974300384521499</v>
      </c>
      <c r="I8" s="3">
        <v>24.939439773559599</v>
      </c>
      <c r="J8" s="3">
        <v>25.048643112182631</v>
      </c>
      <c r="K8" s="3"/>
      <c r="L8" s="3">
        <v>25.751529693603501</v>
      </c>
      <c r="M8" s="3">
        <v>25.628608703613299</v>
      </c>
      <c r="N8" s="3">
        <v>25.899473190307599</v>
      </c>
      <c r="O8" s="3">
        <v>25.759870529174801</v>
      </c>
      <c r="P8" s="3"/>
      <c r="Q8" s="3">
        <v>26.4203586578369</v>
      </c>
      <c r="R8" s="3">
        <v>26.371688842773398</v>
      </c>
      <c r="S8" s="3">
        <v>26.351192474365199</v>
      </c>
      <c r="T8" s="3">
        <v>26.381079991658499</v>
      </c>
      <c r="U8" s="3"/>
      <c r="V8" s="3">
        <v>26.3347877502441</v>
      </c>
      <c r="W8" s="3">
        <v>26.5827514648437</v>
      </c>
      <c r="X8" s="3">
        <v>26.2105609893798</v>
      </c>
      <c r="Y8" s="3">
        <v>26.376033401489199</v>
      </c>
    </row>
    <row r="9" spans="1:25" x14ac:dyDescent="0.25">
      <c r="A9" s="1" t="s">
        <v>15</v>
      </c>
      <c r="B9" s="3">
        <v>27.013748168945298</v>
      </c>
      <c r="C9" s="3">
        <v>27.050115585327099</v>
      </c>
      <c r="D9" s="3">
        <v>27.2819728851318</v>
      </c>
      <c r="E9" s="3">
        <v>27.115278879801398</v>
      </c>
      <c r="F9" s="3"/>
      <c r="G9" s="3">
        <v>26.772363662719702</v>
      </c>
      <c r="H9" s="3">
        <v>26.925498962402301</v>
      </c>
      <c r="I9" s="3">
        <v>26.8900230407714</v>
      </c>
      <c r="J9" s="3">
        <v>26.8626285552978</v>
      </c>
      <c r="K9" s="3"/>
      <c r="L9" s="3">
        <v>27.175123214721701</v>
      </c>
      <c r="M9" s="3">
        <v>27.132526397705099</v>
      </c>
      <c r="N9" s="3">
        <v>27.4175624847412</v>
      </c>
      <c r="O9" s="3">
        <v>27.241737365722667</v>
      </c>
      <c r="P9" s="3"/>
      <c r="Q9" s="3">
        <v>27.9777126312256</v>
      </c>
      <c r="R9" s="3">
        <v>28.418216705322301</v>
      </c>
      <c r="S9" s="3">
        <v>28.56636428833</v>
      </c>
      <c r="T9" s="3">
        <v>28.320764541625966</v>
      </c>
      <c r="U9" s="3"/>
      <c r="V9" s="3">
        <v>27.925279617309599</v>
      </c>
      <c r="W9" s="3">
        <v>28.191993713378899</v>
      </c>
      <c r="X9" s="3">
        <v>28.8219299316406</v>
      </c>
      <c r="Y9" s="3">
        <v>28.313067754109699</v>
      </c>
    </row>
    <row r="10" spans="1:25" x14ac:dyDescent="0.25">
      <c r="A10" s="1" t="s">
        <v>16</v>
      </c>
      <c r="B10" s="3">
        <v>26.564699172973601</v>
      </c>
      <c r="C10" s="3">
        <v>27.243637084960898</v>
      </c>
      <c r="D10" s="3">
        <v>27.143552780151399</v>
      </c>
      <c r="E10" s="3">
        <v>26.983963012695298</v>
      </c>
      <c r="F10" s="3"/>
      <c r="G10" s="3">
        <v>29.165712356567401</v>
      </c>
      <c r="H10" s="3">
        <v>29.2206516265869</v>
      </c>
      <c r="I10" s="3">
        <v>29.4768676757813</v>
      </c>
      <c r="J10" s="3">
        <v>29.287743886311869</v>
      </c>
      <c r="K10" s="3"/>
      <c r="L10" s="3">
        <v>29.680475234985401</v>
      </c>
      <c r="M10" s="3">
        <v>29.5088500976563</v>
      </c>
      <c r="N10" s="3">
        <v>29.5624675750732</v>
      </c>
      <c r="O10" s="3">
        <v>29.583930969238299</v>
      </c>
      <c r="P10" s="3"/>
      <c r="Q10" s="3">
        <v>29.881578445434599</v>
      </c>
      <c r="R10" s="3">
        <v>30.63356590271</v>
      </c>
      <c r="S10" s="3">
        <v>30.572036743164102</v>
      </c>
      <c r="T10" s="3">
        <v>30.362393697102902</v>
      </c>
      <c r="U10" s="3"/>
      <c r="V10" s="3">
        <v>28.522911071777301</v>
      </c>
      <c r="W10" s="3">
        <v>28.821473693847601</v>
      </c>
      <c r="X10" s="3">
        <v>29.026657104492099</v>
      </c>
      <c r="Y10" s="3">
        <v>28.790347290038998</v>
      </c>
    </row>
    <row r="11" spans="1:25" x14ac:dyDescent="0.25">
      <c r="A11" s="1" t="s">
        <v>23</v>
      </c>
      <c r="B11" s="3">
        <v>25.8676433563232</v>
      </c>
      <c r="C11" s="3">
        <v>26.075885772705099</v>
      </c>
      <c r="D11" s="3">
        <v>25.375360488891602</v>
      </c>
      <c r="E11" s="3">
        <v>25.772963205973298</v>
      </c>
      <c r="F11" s="3"/>
      <c r="G11" s="3">
        <v>28.5431022644043</v>
      </c>
      <c r="H11" s="3">
        <v>28.167503356933601</v>
      </c>
      <c r="I11" s="3">
        <v>28.2177410125732</v>
      </c>
      <c r="J11" s="3">
        <v>28.309448877970368</v>
      </c>
      <c r="K11" s="3"/>
      <c r="L11" s="3">
        <v>28.696084022521902</v>
      </c>
      <c r="M11" s="3">
        <v>28.083255767822301</v>
      </c>
      <c r="N11" s="3">
        <v>28.9679050445557</v>
      </c>
      <c r="O11" s="3">
        <v>28.582414944966633</v>
      </c>
      <c r="P11" s="3"/>
      <c r="Q11" s="3">
        <v>29.223045349121101</v>
      </c>
      <c r="R11" s="3">
        <v>29.052736282348601</v>
      </c>
      <c r="S11" s="3">
        <v>29.0819091796875</v>
      </c>
      <c r="T11" s="3">
        <v>29.119230270385732</v>
      </c>
      <c r="U11" s="3"/>
      <c r="V11" s="3">
        <v>29.9336261749268</v>
      </c>
      <c r="W11" s="3">
        <v>30.593906402587901</v>
      </c>
      <c r="X11" s="3">
        <v>28.3803596496582</v>
      </c>
      <c r="Y11" s="3">
        <v>29.635964075724303</v>
      </c>
    </row>
    <row r="12" spans="1:25" x14ac:dyDescent="0.25">
      <c r="A12" s="1" t="s">
        <v>18</v>
      </c>
      <c r="B12" s="3">
        <v>27.3798313140869</v>
      </c>
      <c r="C12" s="3">
        <v>27.579847335815401</v>
      </c>
      <c r="D12" s="3">
        <v>27.605995178222699</v>
      </c>
      <c r="E12" s="3">
        <v>27.521891276041668</v>
      </c>
      <c r="F12" s="3"/>
      <c r="G12" s="3">
        <v>28.572818756103501</v>
      </c>
      <c r="H12" s="3">
        <v>28.5</v>
      </c>
      <c r="I12" s="3">
        <v>28.4046726226807</v>
      </c>
      <c r="J12" s="3">
        <v>28.492497126261402</v>
      </c>
      <c r="K12" s="3"/>
      <c r="L12" s="3">
        <v>28.875093460083001</v>
      </c>
      <c r="M12" s="3">
        <v>28.7308654785156</v>
      </c>
      <c r="N12" s="3">
        <v>28.305797576904201</v>
      </c>
      <c r="O12" s="3">
        <v>28.637252171834266</v>
      </c>
      <c r="P12" s="3"/>
      <c r="Q12" s="3">
        <v>31.155572891235401</v>
      </c>
      <c r="R12" s="3">
        <v>30.2332363128662</v>
      </c>
      <c r="S12" s="3">
        <v>30.066347122192401</v>
      </c>
      <c r="T12" s="3">
        <v>30.485052108764666</v>
      </c>
      <c r="U12" s="3"/>
      <c r="V12" s="3">
        <v>30.2914428710938</v>
      </c>
      <c r="W12" s="3">
        <v>31.144731521606399</v>
      </c>
      <c r="X12" s="3">
        <v>31.297664642333999</v>
      </c>
      <c r="Y12" s="3">
        <v>30.91127967834473</v>
      </c>
    </row>
    <row r="13" spans="1:25" x14ac:dyDescent="0.25">
      <c r="A13" s="1" t="s">
        <v>19</v>
      </c>
      <c r="B13" s="3">
        <v>32.782726287841797</v>
      </c>
      <c r="C13" s="3">
        <v>32.405487060546903</v>
      </c>
      <c r="D13" s="3">
        <v>31.853048324585</v>
      </c>
      <c r="E13" s="3">
        <v>32.347087224324568</v>
      </c>
      <c r="F13" s="3"/>
      <c r="G13" s="13">
        <v>31.882082366943401</v>
      </c>
      <c r="H13" s="13">
        <v>31.803717803954999</v>
      </c>
      <c r="I13" s="13">
        <v>31.9198034667969</v>
      </c>
      <c r="J13" s="3">
        <f>AVERAGE(G13:I13)</f>
        <v>31.868534545898438</v>
      </c>
      <c r="L13" s="3">
        <v>32.088676452636697</v>
      </c>
      <c r="M13" s="3">
        <v>32.907466888427699</v>
      </c>
      <c r="N13" s="3">
        <v>32.063713073730497</v>
      </c>
      <c r="O13" s="3">
        <v>32.353285471598298</v>
      </c>
      <c r="P13" s="3"/>
      <c r="Q13" s="3">
        <v>32.799850463867202</v>
      </c>
      <c r="R13" s="3">
        <v>30.853908538818299</v>
      </c>
      <c r="S13" s="3">
        <v>31.014274597167901</v>
      </c>
      <c r="T13" s="3">
        <v>31.556011199951133</v>
      </c>
      <c r="U13" s="3"/>
      <c r="V13" s="13">
        <v>32.446062469482399</v>
      </c>
      <c r="W13" s="13">
        <v>32.525058746337798</v>
      </c>
      <c r="X13" s="13">
        <v>32.343817901611303</v>
      </c>
      <c r="Y13" s="2">
        <f>AVERAGE(V13:X13)</f>
        <v>32.438313039143836</v>
      </c>
    </row>
    <row r="14" spans="1:25" x14ac:dyDescent="0.25">
      <c r="A14" s="1" t="s">
        <v>20</v>
      </c>
      <c r="B14" s="3">
        <v>24.545978546142599</v>
      </c>
      <c r="C14" s="3">
        <v>24.3911743164063</v>
      </c>
      <c r="D14" s="3">
        <v>24.4117832183838</v>
      </c>
      <c r="E14" s="3">
        <v>24.4496453603109</v>
      </c>
      <c r="F14" s="3"/>
      <c r="G14" s="3">
        <v>24.543052294925701</v>
      </c>
      <c r="H14" s="3">
        <v>24.1957592010498</v>
      </c>
      <c r="I14" s="3">
        <v>24.542619323730001</v>
      </c>
      <c r="J14" s="3">
        <v>24.427143606568496</v>
      </c>
      <c r="K14" s="3"/>
      <c r="L14" s="3">
        <v>24.226949691772401</v>
      </c>
      <c r="M14" s="3">
        <v>23.822982788085898</v>
      </c>
      <c r="N14" s="3">
        <v>24.652261932373001</v>
      </c>
      <c r="O14" s="3">
        <v>24.234064804077104</v>
      </c>
      <c r="P14" s="3"/>
      <c r="Q14" s="3">
        <v>25.1649780273437</v>
      </c>
      <c r="R14" s="3">
        <v>25.822982788085898</v>
      </c>
      <c r="S14" s="3">
        <v>25.122361932373</v>
      </c>
      <c r="T14" s="3">
        <v>25.370107582600866</v>
      </c>
      <c r="U14" s="3"/>
      <c r="V14" s="3">
        <v>27.965058898925701</v>
      </c>
      <c r="W14" s="3">
        <v>28.022982788085901</v>
      </c>
      <c r="X14" s="3">
        <v>28.044261932373001</v>
      </c>
      <c r="Y14" s="3">
        <v>28.010767873128202</v>
      </c>
    </row>
    <row r="15" spans="1:25" x14ac:dyDescent="0.25">
      <c r="A15" s="1" t="s">
        <v>36</v>
      </c>
      <c r="B15" s="3">
        <v>21.537525177001999</v>
      </c>
      <c r="C15" s="3">
        <v>21.571327209472699</v>
      </c>
      <c r="D15" s="3">
        <v>21.682367324829102</v>
      </c>
      <c r="E15" s="3">
        <v>21.597073237101267</v>
      </c>
      <c r="F15" s="3"/>
      <c r="G15" s="3">
        <v>20.966310501098601</v>
      </c>
      <c r="H15" s="3">
        <v>21.278856277465799</v>
      </c>
      <c r="I15" s="3">
        <v>21.4394626617432</v>
      </c>
      <c r="J15" s="3">
        <v>21.228209813435864</v>
      </c>
      <c r="K15" s="3"/>
      <c r="L15" s="3">
        <v>21.695371627807599</v>
      </c>
      <c r="M15" s="3">
        <v>21.698905944824201</v>
      </c>
      <c r="N15" s="3">
        <v>21.219640731811499</v>
      </c>
      <c r="O15" s="3">
        <v>21.537972768147768</v>
      </c>
      <c r="P15" s="3"/>
      <c r="Q15" s="3">
        <v>22.483058929443398</v>
      </c>
      <c r="R15" s="3">
        <v>22.418577194213899</v>
      </c>
      <c r="S15" s="3">
        <v>22.512468338012699</v>
      </c>
      <c r="T15" s="3">
        <v>22.471368153889998</v>
      </c>
      <c r="U15" s="3"/>
      <c r="V15" s="3">
        <v>23.578689575195298</v>
      </c>
      <c r="W15" s="3">
        <v>23.467708587646499</v>
      </c>
      <c r="X15" s="3">
        <v>23.706903457641602</v>
      </c>
      <c r="Y15" s="3">
        <v>23.584433873494465</v>
      </c>
    </row>
    <row r="17" spans="1:17" x14ac:dyDescent="0.25">
      <c r="A17" s="1" t="s">
        <v>30</v>
      </c>
      <c r="B17" s="6" t="s">
        <v>31</v>
      </c>
      <c r="C17" s="6"/>
      <c r="D17" s="6"/>
      <c r="E17" s="1" t="s">
        <v>27</v>
      </c>
      <c r="F17" s="6" t="s">
        <v>32</v>
      </c>
      <c r="G17" s="6"/>
      <c r="H17" s="6"/>
      <c r="I17" s="6" t="s">
        <v>33</v>
      </c>
      <c r="J17" s="6"/>
      <c r="K17" s="6"/>
      <c r="L17" s="6" t="s">
        <v>28</v>
      </c>
      <c r="M17" s="6"/>
      <c r="N17" s="6"/>
      <c r="O17" s="6" t="s">
        <v>29</v>
      </c>
      <c r="P17" s="6"/>
      <c r="Q17" s="6"/>
    </row>
    <row r="18" spans="1:17" x14ac:dyDescent="0.25">
      <c r="A18" s="1" t="s">
        <v>35</v>
      </c>
      <c r="B18" s="3">
        <v>4.8244937896728501</v>
      </c>
      <c r="C18" s="3">
        <v>4.9956764221191401</v>
      </c>
      <c r="D18" s="3">
        <v>4.11871948242187</v>
      </c>
      <c r="E18" s="3">
        <f>AVERAGE(B18:D18)</f>
        <v>4.6462965647379528</v>
      </c>
      <c r="F18" s="3">
        <v>5.4713607025146498</v>
      </c>
      <c r="G18" s="3">
        <v>6.3430686187744101</v>
      </c>
      <c r="H18" s="3">
        <v>5.1864047241210898</v>
      </c>
      <c r="I18" s="3">
        <v>4.9784230804443403</v>
      </c>
      <c r="J18" s="3">
        <v>5.0183915710449201</v>
      </c>
      <c r="K18" s="3">
        <v>3.8355626678466801</v>
      </c>
      <c r="L18" s="3">
        <v>5.0458615112304699</v>
      </c>
      <c r="M18" s="3">
        <v>4.7871010589599603</v>
      </c>
      <c r="N18" s="3">
        <v>4.55361488342285</v>
      </c>
      <c r="O18" s="3">
        <v>3.6913088989257798</v>
      </c>
      <c r="P18" s="3">
        <v>3.9866160583496102</v>
      </c>
      <c r="Q18" s="3">
        <v>3.7675227355956999</v>
      </c>
    </row>
    <row r="19" spans="1:17" x14ac:dyDescent="0.25">
      <c r="A19" s="1" t="s">
        <v>10</v>
      </c>
      <c r="B19" s="3">
        <v>0.127037429809569</v>
      </c>
      <c r="C19" s="3">
        <v>0.32073059082031102</v>
      </c>
      <c r="D19" s="3">
        <v>0.68969192504882704</v>
      </c>
      <c r="E19" s="3">
        <f t="shared" ref="E19:E29" si="0">AVERAGE(B19:D19)</f>
        <v>0.37915331522623569</v>
      </c>
      <c r="F19" s="3">
        <v>3.3498377990722701</v>
      </c>
      <c r="G19" s="3">
        <v>3.2379927825927699</v>
      </c>
      <c r="H19" s="3">
        <v>3.5139022064208998</v>
      </c>
      <c r="I19" s="3">
        <v>3.3298596954345698</v>
      </c>
      <c r="J19" s="3">
        <v>3.52060791015625</v>
      </c>
      <c r="K19" s="3">
        <v>3.6508760070800799</v>
      </c>
      <c r="L19" s="3">
        <v>3.0075428771972699</v>
      </c>
      <c r="M19" s="3">
        <v>3.2394192504882802</v>
      </c>
      <c r="N19" s="3">
        <v>3.0475685882568402</v>
      </c>
      <c r="O19" s="3">
        <v>3.3795718383789</v>
      </c>
      <c r="P19" s="3">
        <v>2.525390548706</v>
      </c>
      <c r="Q19" s="3">
        <v>2.8853625488281001</v>
      </c>
    </row>
    <row r="20" spans="1:17" x14ac:dyDescent="0.25">
      <c r="A20" s="1" t="s">
        <v>11</v>
      </c>
      <c r="B20" s="3">
        <v>4.1063865661621097</v>
      </c>
      <c r="C20" s="3">
        <v>4.22728385925293</v>
      </c>
      <c r="D20" s="3">
        <v>4.6283668518066401</v>
      </c>
      <c r="E20" s="3">
        <f t="shared" si="0"/>
        <v>4.320679092407226</v>
      </c>
      <c r="F20" s="3">
        <v>4.5447955322265603</v>
      </c>
      <c r="G20" s="3">
        <v>4.4402766418457</v>
      </c>
      <c r="H20" s="3">
        <v>4.9576697540283199</v>
      </c>
      <c r="I20" s="3">
        <v>4.5839337921142</v>
      </c>
      <c r="J20" s="3">
        <v>4.5739396667480001</v>
      </c>
      <c r="K20" s="3">
        <v>4.6938665008543996</v>
      </c>
      <c r="L20" s="3">
        <v>4.8207428741455098</v>
      </c>
      <c r="M20" s="3">
        <v>4.8683483886718797</v>
      </c>
      <c r="N20" s="3">
        <v>4.4609539794921904</v>
      </c>
      <c r="O20" s="3">
        <v>4.4323405456543004</v>
      </c>
      <c r="P20" s="3">
        <v>4.7571410369873099</v>
      </c>
      <c r="Q20" s="3">
        <v>4.6622370910644504</v>
      </c>
    </row>
    <row r="21" spans="1:17" x14ac:dyDescent="0.25">
      <c r="A21" s="1" t="s">
        <v>12</v>
      </c>
      <c r="B21" s="3">
        <v>5.0679878234863303</v>
      </c>
      <c r="C21" s="3">
        <v>4.9429515838622997</v>
      </c>
      <c r="D21" s="3">
        <v>5.0466884613037104</v>
      </c>
      <c r="E21" s="3">
        <f t="shared" si="0"/>
        <v>5.0192092895507798</v>
      </c>
      <c r="F21" s="3">
        <v>4.6703639221191002</v>
      </c>
      <c r="G21" s="3">
        <v>4.5127516937254999</v>
      </c>
      <c r="H21" s="3">
        <v>4.4700541687011004</v>
      </c>
      <c r="I21" s="3">
        <v>4.6918511962889999</v>
      </c>
      <c r="J21" s="3">
        <v>4.7385396575926997</v>
      </c>
      <c r="K21" s="3">
        <v>4.8181752777098996</v>
      </c>
      <c r="L21" s="3">
        <v>4.5159107971191004</v>
      </c>
      <c r="M21" s="3">
        <v>4.4146771240233997</v>
      </c>
      <c r="N21" s="3">
        <v>4.3473831939696996</v>
      </c>
      <c r="O21" s="3">
        <v>5.5310572814940997</v>
      </c>
      <c r="P21" s="3">
        <v>6.1349238586424999</v>
      </c>
      <c r="Q21" s="3">
        <v>5.7758273315429003</v>
      </c>
    </row>
    <row r="22" spans="1:17" x14ac:dyDescent="0.25">
      <c r="A22" s="1" t="s">
        <v>13</v>
      </c>
      <c r="B22" s="3">
        <v>7.8731782531738004</v>
      </c>
      <c r="C22" s="3">
        <v>8.0909402465820008</v>
      </c>
      <c r="D22" s="3">
        <v>8.0082395172119192</v>
      </c>
      <c r="E22" s="3">
        <f t="shared" si="0"/>
        <v>7.9907860056559068</v>
      </c>
      <c r="F22" s="3">
        <v>7.7631782531738303</v>
      </c>
      <c r="G22" s="3">
        <v>7.4923004150389998</v>
      </c>
      <c r="H22" s="3">
        <v>7.5779098510741996</v>
      </c>
      <c r="I22" s="3">
        <v>7.3756829833984403</v>
      </c>
      <c r="J22" s="3">
        <v>8.1756829833983993</v>
      </c>
      <c r="K22" s="3">
        <v>8.60510459899902</v>
      </c>
      <c r="L22" s="3">
        <v>8.0732221984863006</v>
      </c>
      <c r="M22" s="3">
        <v>7.6732221984863296</v>
      </c>
      <c r="N22" s="3">
        <v>7.2050215148924996</v>
      </c>
      <c r="O22" s="3">
        <v>6.0402404785156003</v>
      </c>
      <c r="P22" s="3">
        <v>4.6797615478515002</v>
      </c>
      <c r="Q22" s="3">
        <v>5.1496154785156198</v>
      </c>
    </row>
    <row r="23" spans="1:17" x14ac:dyDescent="0.25">
      <c r="A23" s="1" t="s">
        <v>14</v>
      </c>
      <c r="B23" s="3">
        <v>2.7737468719482399</v>
      </c>
      <c r="C23" s="3">
        <v>2.75397338867187</v>
      </c>
      <c r="D23" s="3">
        <v>2.9185413360595698</v>
      </c>
      <c r="E23" s="3">
        <f t="shared" si="0"/>
        <v>2.8154205322265597</v>
      </c>
      <c r="F23" s="3">
        <v>4.0021891784668</v>
      </c>
      <c r="G23" s="3">
        <v>3.74430038452148</v>
      </c>
      <c r="H23" s="3">
        <v>3.7094397735595699</v>
      </c>
      <c r="I23" s="3">
        <v>4.21152969360352</v>
      </c>
      <c r="J23" s="3">
        <v>4.0886087036132803</v>
      </c>
      <c r="K23" s="3">
        <v>4.3594731903076198</v>
      </c>
      <c r="L23" s="3">
        <v>3.9503586578369099</v>
      </c>
      <c r="M23" s="3">
        <v>3.90168884277344</v>
      </c>
      <c r="N23" s="3">
        <v>3.88119247436524</v>
      </c>
      <c r="O23" s="3">
        <v>2.7547877502441001</v>
      </c>
      <c r="P23" s="3">
        <v>3.0027514648436999</v>
      </c>
      <c r="Q23" s="3">
        <v>2.6305609893797999</v>
      </c>
    </row>
    <row r="24" spans="1:17" x14ac:dyDescent="0.25">
      <c r="A24" s="1" t="s">
        <v>15</v>
      </c>
      <c r="B24" s="3">
        <v>5.4137481689453102</v>
      </c>
      <c r="C24" s="3">
        <v>5.4501155853271497</v>
      </c>
      <c r="D24" s="3">
        <v>5.6819728851318301</v>
      </c>
      <c r="E24" s="3">
        <f t="shared" si="0"/>
        <v>5.5152788798014294</v>
      </c>
      <c r="F24" s="3">
        <v>5.5423636627197297</v>
      </c>
      <c r="G24" s="3">
        <v>5.6954989624023398</v>
      </c>
      <c r="H24" s="3">
        <v>5.6600230407714003</v>
      </c>
      <c r="I24" s="3">
        <v>5.6351232147216797</v>
      </c>
      <c r="J24" s="3">
        <v>5.5925263977050799</v>
      </c>
      <c r="K24" s="3">
        <v>5.87756248474121</v>
      </c>
      <c r="L24" s="3">
        <v>5.5077126312255897</v>
      </c>
      <c r="M24" s="3">
        <v>5.9482167053222703</v>
      </c>
      <c r="N24" s="3">
        <v>6.0963642883300002</v>
      </c>
      <c r="O24" s="3">
        <v>4.3452796173095702</v>
      </c>
      <c r="P24" s="3">
        <v>4.6119937133789097</v>
      </c>
      <c r="Q24" s="3">
        <v>5.2419299316406303</v>
      </c>
    </row>
    <row r="25" spans="1:17" x14ac:dyDescent="0.25">
      <c r="A25" s="1" t="s">
        <v>16</v>
      </c>
      <c r="B25" s="3">
        <v>4.9646991729736296</v>
      </c>
      <c r="C25" s="3">
        <v>5.6436370849609396</v>
      </c>
      <c r="D25" s="3">
        <v>5.5435527801513702</v>
      </c>
      <c r="E25" s="3">
        <f t="shared" si="0"/>
        <v>5.3839630126953137</v>
      </c>
      <c r="F25" s="3">
        <v>7.9357123565673797</v>
      </c>
      <c r="G25" s="3">
        <v>7.9906516265869101</v>
      </c>
      <c r="H25" s="3">
        <v>8.2468676757812496</v>
      </c>
      <c r="I25" s="3">
        <v>8.1404752349853506</v>
      </c>
      <c r="J25" s="3">
        <v>7.96885009765625</v>
      </c>
      <c r="K25" s="3">
        <v>8.0224675750732395</v>
      </c>
      <c r="L25" s="3">
        <v>7.4115784454345697</v>
      </c>
      <c r="M25" s="3">
        <v>8.1635659027099603</v>
      </c>
      <c r="N25" s="3">
        <v>8.1020367431640601</v>
      </c>
      <c r="O25" s="3">
        <v>4.9429110717773002</v>
      </c>
      <c r="P25" s="3">
        <v>5.2414736938475999</v>
      </c>
      <c r="Q25" s="3">
        <v>5.4466571044921004</v>
      </c>
    </row>
    <row r="26" spans="1:17" x14ac:dyDescent="0.25">
      <c r="A26" s="1" t="s">
        <v>23</v>
      </c>
      <c r="B26" s="3">
        <v>3.3776433563232402</v>
      </c>
      <c r="C26" s="3">
        <v>3.5858857727050801</v>
      </c>
      <c r="D26" s="3">
        <v>2.8853604888916</v>
      </c>
      <c r="E26" s="3">
        <f t="shared" si="0"/>
        <v>3.2829632059733065</v>
      </c>
      <c r="F26" s="3">
        <v>4.9431022644042999</v>
      </c>
      <c r="G26" s="3">
        <v>4.5675033569335897</v>
      </c>
      <c r="H26" s="3">
        <v>4.6177410125732399</v>
      </c>
      <c r="I26" s="3">
        <v>6.1060840225219</v>
      </c>
      <c r="J26" s="3">
        <v>5.4932557678222702</v>
      </c>
      <c r="K26" s="3">
        <v>6.3779050445556598</v>
      </c>
      <c r="L26" s="3">
        <v>4.8630453491210899</v>
      </c>
      <c r="M26" s="3">
        <v>4.6927362823486298</v>
      </c>
      <c r="N26" s="3">
        <v>4.7219091796874997</v>
      </c>
      <c r="O26" s="3">
        <v>3.3836261749267602</v>
      </c>
      <c r="P26" s="3">
        <v>4.0439064025878899</v>
      </c>
      <c r="Q26" s="3">
        <v>1.8303596496582</v>
      </c>
    </row>
    <row r="27" spans="1:17" x14ac:dyDescent="0.25">
      <c r="A27" s="1" t="s">
        <v>18</v>
      </c>
      <c r="B27" s="3">
        <v>4.8898313140869201</v>
      </c>
      <c r="C27" s="3">
        <v>5.0898473358154304</v>
      </c>
      <c r="D27" s="3">
        <v>5.1159951782226596</v>
      </c>
      <c r="E27" s="3">
        <f t="shared" si="0"/>
        <v>5.0318912760416703</v>
      </c>
      <c r="F27" s="3">
        <v>4.9728187561035098</v>
      </c>
      <c r="G27" s="3">
        <v>4.9000000000000004</v>
      </c>
      <c r="H27" s="3">
        <v>4.80467262268066</v>
      </c>
      <c r="I27" s="3">
        <v>6.285093460083</v>
      </c>
      <c r="J27" s="3">
        <v>6.1408654785156003</v>
      </c>
      <c r="K27" s="3">
        <v>5.7157975769042002</v>
      </c>
      <c r="L27" s="3">
        <v>6.7955728912353504</v>
      </c>
      <c r="M27" s="3">
        <v>5.8732363128662097</v>
      </c>
      <c r="N27" s="3">
        <v>5.7063471221923798</v>
      </c>
      <c r="O27" s="3">
        <v>3.7414428710937502</v>
      </c>
      <c r="P27" s="3">
        <v>4.5947315216064402</v>
      </c>
      <c r="Q27" s="3">
        <v>4.7476646423339801</v>
      </c>
    </row>
    <row r="28" spans="1:17" x14ac:dyDescent="0.25">
      <c r="A28" s="1" t="s">
        <v>19</v>
      </c>
      <c r="B28" s="3">
        <v>10.2927262878418</v>
      </c>
      <c r="C28" s="3">
        <v>9.9154870605468801</v>
      </c>
      <c r="D28" s="3">
        <v>9.3630483245849607</v>
      </c>
      <c r="E28" s="3">
        <f t="shared" si="0"/>
        <v>9.8570872243245464</v>
      </c>
      <c r="F28" s="3">
        <v>8.2820823669433992</v>
      </c>
      <c r="G28" s="3">
        <v>8.2037178039549978</v>
      </c>
      <c r="H28" s="3">
        <v>8.3198034667968983</v>
      </c>
      <c r="I28" s="3">
        <v>9.4986764526366994</v>
      </c>
      <c r="J28" s="3">
        <v>10.317466888427701</v>
      </c>
      <c r="K28" s="3">
        <v>9.4737130737304707</v>
      </c>
      <c r="L28" s="3">
        <v>8.4398504638671898</v>
      </c>
      <c r="M28" s="3">
        <v>6.4939085388183004</v>
      </c>
      <c r="N28" s="3">
        <v>6.6542745971679</v>
      </c>
      <c r="O28" s="3">
        <v>5.8960624694823984</v>
      </c>
      <c r="P28" s="3">
        <v>5.9750587463377975</v>
      </c>
      <c r="Q28" s="3">
        <v>5.7938179016113018</v>
      </c>
    </row>
    <row r="29" spans="1:17" x14ac:dyDescent="0.25">
      <c r="A29" s="1" t="s">
        <v>20</v>
      </c>
      <c r="B29" s="3">
        <v>2.0559785461425801</v>
      </c>
      <c r="C29" s="3">
        <v>1.90117431640625</v>
      </c>
      <c r="D29" s="3">
        <v>1.92178321838379</v>
      </c>
      <c r="E29" s="3">
        <f t="shared" si="0"/>
        <v>1.9596453603108734</v>
      </c>
      <c r="F29" s="3">
        <v>0.94305229492569997</v>
      </c>
      <c r="G29" s="3">
        <v>0.59575920104979796</v>
      </c>
      <c r="H29" s="3">
        <v>0.94261932373000001</v>
      </c>
      <c r="I29" s="3">
        <v>1.6369496917724</v>
      </c>
      <c r="J29" s="3">
        <v>1.2329827880858999</v>
      </c>
      <c r="K29" s="3">
        <v>2.062261932373</v>
      </c>
      <c r="L29" s="3">
        <v>0.80497802734370105</v>
      </c>
      <c r="M29" s="3">
        <v>1.4629827880859001</v>
      </c>
      <c r="N29" s="3">
        <v>0.76236193237299998</v>
      </c>
      <c r="O29" s="3">
        <v>1.3150588989256999</v>
      </c>
      <c r="P29" s="3">
        <v>1.3729827880859</v>
      </c>
      <c r="Q29" s="3">
        <v>1.3942619323729999</v>
      </c>
    </row>
    <row r="31" spans="1:17" x14ac:dyDescent="0.25">
      <c r="A31" s="1" t="s">
        <v>39</v>
      </c>
      <c r="B31" s="1" t="s">
        <v>31</v>
      </c>
      <c r="E31" s="1" t="s">
        <v>32</v>
      </c>
      <c r="H31" s="1" t="s">
        <v>33</v>
      </c>
      <c r="K31" s="1" t="s">
        <v>28</v>
      </c>
      <c r="N31" s="1" t="s">
        <v>29</v>
      </c>
    </row>
    <row r="32" spans="1:17" x14ac:dyDescent="0.25">
      <c r="A32" s="1" t="s">
        <v>35</v>
      </c>
      <c r="B32" s="3">
        <v>-0.17449378967285001</v>
      </c>
      <c r="C32" s="3">
        <v>-0.34567642211913902</v>
      </c>
      <c r="D32" s="3">
        <v>0.531280517578127</v>
      </c>
      <c r="E32" s="3">
        <v>-0.82136070251464799</v>
      </c>
      <c r="F32" s="3">
        <v>-1.69306861877441</v>
      </c>
      <c r="G32" s="3">
        <v>-0.53640472412109297</v>
      </c>
      <c r="H32" s="3">
        <v>-0.32842308044433599</v>
      </c>
      <c r="I32" s="3">
        <v>-0.36839157104492198</v>
      </c>
      <c r="J32" s="3">
        <v>0.81443733215332004</v>
      </c>
      <c r="K32" s="3">
        <v>-0.39586151123046998</v>
      </c>
      <c r="L32" s="3">
        <v>-0.137101058959962</v>
      </c>
      <c r="M32" s="3">
        <v>9.6385116577147698E-2</v>
      </c>
      <c r="N32" s="3">
        <v>0.95869110107421696</v>
      </c>
      <c r="O32" s="3">
        <v>0.66338394165038905</v>
      </c>
      <c r="P32" s="3">
        <v>0.88247726440429597</v>
      </c>
    </row>
    <row r="33" spans="1:16" x14ac:dyDescent="0.25">
      <c r="A33" s="1" t="s">
        <v>10</v>
      </c>
      <c r="B33" s="3">
        <v>0.252962570190431</v>
      </c>
      <c r="C33" s="3">
        <v>5.9269409179688898E-2</v>
      </c>
      <c r="D33" s="3">
        <v>-0.30969192504882698</v>
      </c>
      <c r="E33" s="3">
        <v>-2.9698377990722702</v>
      </c>
      <c r="F33" s="3">
        <v>-2.85799278259277</v>
      </c>
      <c r="G33" s="3">
        <v>-3.1339022064208999</v>
      </c>
      <c r="H33" s="3">
        <v>-2.9498596954345699</v>
      </c>
      <c r="I33" s="3">
        <v>-3.1406079101562501</v>
      </c>
      <c r="J33" s="3">
        <v>-3.27087600708008</v>
      </c>
      <c r="K33" s="3">
        <v>-2.62754287719727</v>
      </c>
      <c r="L33" s="3">
        <v>-2.8594192504882798</v>
      </c>
      <c r="M33" s="3">
        <v>-2.6675685882568398</v>
      </c>
      <c r="N33" s="3">
        <v>-2.9995718383789001</v>
      </c>
      <c r="O33" s="3">
        <v>-2.1453905487060001</v>
      </c>
      <c r="P33" s="3">
        <v>-2.5053625488281002</v>
      </c>
    </row>
    <row r="34" spans="1:16" x14ac:dyDescent="0.25">
      <c r="A34" s="1" t="s">
        <v>11</v>
      </c>
      <c r="B34" s="3">
        <v>0.213613433837892</v>
      </c>
      <c r="C34" s="3">
        <v>9.2716140747072004E-2</v>
      </c>
      <c r="D34" s="3">
        <v>-0.30836685180663898</v>
      </c>
      <c r="E34" s="3">
        <v>-0.22479553222656201</v>
      </c>
      <c r="F34" s="3">
        <v>-0.120276641845702</v>
      </c>
      <c r="G34" s="3">
        <v>-0.63766975402832005</v>
      </c>
      <c r="H34" s="3">
        <v>-0.26393379211420198</v>
      </c>
      <c r="I34" s="3">
        <v>-0.253939666748</v>
      </c>
      <c r="J34" s="3">
        <v>-0.37386650085440098</v>
      </c>
      <c r="K34" s="3">
        <v>-0.500742874145509</v>
      </c>
      <c r="L34" s="3">
        <v>-0.54834838867187596</v>
      </c>
      <c r="M34" s="3">
        <v>-0.14095397949218799</v>
      </c>
      <c r="N34" s="3">
        <v>-0.112340545654298</v>
      </c>
      <c r="O34" s="3">
        <v>-0.437141036987306</v>
      </c>
      <c r="P34" s="3">
        <v>-0.34223709106445499</v>
      </c>
    </row>
    <row r="35" spans="1:16" x14ac:dyDescent="0.25">
      <c r="A35" s="1" t="s">
        <v>12</v>
      </c>
      <c r="B35" s="3">
        <v>-4.7987823486327102E-2</v>
      </c>
      <c r="C35" s="3">
        <v>7.7048416137696293E-2</v>
      </c>
      <c r="D35" s="3">
        <v>-2.6688461303709901E-2</v>
      </c>
      <c r="E35" s="3">
        <v>0.34963607788089801</v>
      </c>
      <c r="F35" s="3">
        <v>0.50724830627450102</v>
      </c>
      <c r="G35" s="3">
        <v>0.54994583129889896</v>
      </c>
      <c r="H35" s="3">
        <v>0.32814880371099903</v>
      </c>
      <c r="I35" s="3">
        <v>0.2814603424073</v>
      </c>
      <c r="J35" s="3">
        <v>0.20182472229009801</v>
      </c>
      <c r="K35" s="3">
        <v>0.50408920288089798</v>
      </c>
      <c r="L35" s="3">
        <v>0.60532287597659695</v>
      </c>
      <c r="M35" s="3">
        <v>0.67261680603029805</v>
      </c>
      <c r="N35" s="3">
        <v>-0.51105728149410401</v>
      </c>
      <c r="O35" s="3">
        <v>-1.1149238586425001</v>
      </c>
      <c r="P35" s="3">
        <v>-0.75582733154290305</v>
      </c>
    </row>
    <row r="36" spans="1:16" x14ac:dyDescent="0.25">
      <c r="A36" s="1" t="s">
        <v>13</v>
      </c>
      <c r="B36" s="3">
        <v>0.116821746826199</v>
      </c>
      <c r="C36" s="3">
        <v>-0.100940246582001</v>
      </c>
      <c r="D36" s="3">
        <v>-1.8239517211915399E-2</v>
      </c>
      <c r="E36" s="3">
        <v>0.22682174682617401</v>
      </c>
      <c r="F36" s="3">
        <v>0.49769958496100303</v>
      </c>
      <c r="G36" s="3">
        <v>0.41209014892580098</v>
      </c>
      <c r="H36" s="3">
        <v>0.61431701660156302</v>
      </c>
      <c r="I36" s="3">
        <v>-0.185682983398399</v>
      </c>
      <c r="J36" s="3">
        <v>-0.61510459899902303</v>
      </c>
      <c r="K36" s="3">
        <v>-8.3222198486298596E-2</v>
      </c>
      <c r="L36" s="3">
        <v>0.31677780151367202</v>
      </c>
      <c r="M36" s="3">
        <v>0.78497848510750001</v>
      </c>
      <c r="N36" s="3">
        <v>1.9497595214843999</v>
      </c>
      <c r="O36" s="3">
        <v>3.3102384521485</v>
      </c>
      <c r="P36" s="3">
        <v>2.8403845214843799</v>
      </c>
    </row>
    <row r="37" spans="1:16" x14ac:dyDescent="0.25">
      <c r="A37" s="1" t="s">
        <v>14</v>
      </c>
      <c r="B37" s="3">
        <v>4.6253128051759101E-2</v>
      </c>
      <c r="C37" s="3">
        <v>6.6026611328126303E-2</v>
      </c>
      <c r="D37" s="3">
        <v>-9.8541336059569107E-2</v>
      </c>
      <c r="E37" s="3">
        <v>-1.1821891784667999</v>
      </c>
      <c r="F37" s="3">
        <v>-0.924300384521484</v>
      </c>
      <c r="G37" s="3">
        <v>-0.88943977355957005</v>
      </c>
      <c r="H37" s="3">
        <v>-1.39152969360352</v>
      </c>
      <c r="I37" s="3">
        <v>-1.26860870361328</v>
      </c>
      <c r="J37" s="3">
        <v>-1.53947319030762</v>
      </c>
      <c r="K37" s="3">
        <v>-1.13035865783692</v>
      </c>
      <c r="L37" s="3">
        <v>-1.0816888427734399</v>
      </c>
      <c r="M37" s="3">
        <v>-1.0611924743652399</v>
      </c>
      <c r="N37" s="3">
        <v>6.5212249755897997E-2</v>
      </c>
      <c r="O37" s="3">
        <v>-0.182751464843701</v>
      </c>
      <c r="P37" s="3">
        <v>0.189439010620198</v>
      </c>
    </row>
    <row r="38" spans="1:16" x14ac:dyDescent="0.25">
      <c r="A38" s="1" t="s">
        <v>15</v>
      </c>
      <c r="B38" s="3">
        <v>0.106251831054688</v>
      </c>
      <c r="C38" s="3">
        <v>6.9884414672852599E-2</v>
      </c>
      <c r="D38" s="3">
        <v>-0.161972885131835</v>
      </c>
      <c r="E38" s="3">
        <v>-2.2363662719726601E-2</v>
      </c>
      <c r="F38" s="3">
        <v>-0.175498962402344</v>
      </c>
      <c r="G38" s="3">
        <v>-0.14002304077139999</v>
      </c>
      <c r="H38" s="3">
        <v>-0.11512321472168099</v>
      </c>
      <c r="I38" s="3">
        <v>-7.2526397705079404E-2</v>
      </c>
      <c r="J38" s="3">
        <v>-0.35756248474121199</v>
      </c>
      <c r="K38" s="3">
        <v>1.2287368774412499E-2</v>
      </c>
      <c r="L38" s="3">
        <v>-0.42821670532226702</v>
      </c>
      <c r="M38" s="3">
        <v>-0.57636428833000197</v>
      </c>
      <c r="N38" s="3">
        <v>1.17472038269043</v>
      </c>
      <c r="O38" s="3">
        <v>0.90800628662109195</v>
      </c>
      <c r="P38" s="3">
        <v>0.27807006835937298</v>
      </c>
    </row>
    <row r="39" spans="1:16" x14ac:dyDescent="0.25">
      <c r="A39" s="1" t="s">
        <v>16</v>
      </c>
      <c r="B39" s="3">
        <v>0.415300827026369</v>
      </c>
      <c r="C39" s="3">
        <v>-0.26363708496093602</v>
      </c>
      <c r="D39" s="3">
        <v>-0.16355278015136601</v>
      </c>
      <c r="E39" s="3">
        <v>-2.5557123565673798</v>
      </c>
      <c r="F39" s="3">
        <v>-2.6106516265869102</v>
      </c>
      <c r="G39" s="3">
        <v>-2.8668676757812501</v>
      </c>
      <c r="H39" s="3">
        <v>-2.7604752349853499</v>
      </c>
      <c r="I39" s="3">
        <v>-2.5888500976562501</v>
      </c>
      <c r="J39" s="3">
        <v>-2.64246757507324</v>
      </c>
      <c r="K39" s="3">
        <v>-2.0315784454345698</v>
      </c>
      <c r="L39" s="3">
        <v>-2.78356590270996</v>
      </c>
      <c r="M39" s="3">
        <v>-2.7220367431640602</v>
      </c>
      <c r="N39" s="3">
        <v>0.43708892822269702</v>
      </c>
      <c r="O39" s="3">
        <v>0.138526306152397</v>
      </c>
      <c r="P39" s="3">
        <v>-6.6657104492100494E-2</v>
      </c>
    </row>
    <row r="40" spans="1:16" x14ac:dyDescent="0.25">
      <c r="A40" s="1" t="s">
        <v>23</v>
      </c>
      <c r="B40" s="3">
        <v>-9.7643356323243904E-2</v>
      </c>
      <c r="C40" s="3">
        <v>-0.30588577270507999</v>
      </c>
      <c r="D40" s="3">
        <v>0.39463951110839701</v>
      </c>
      <c r="E40" s="3">
        <v>-1.6531022644043001</v>
      </c>
      <c r="F40" s="3">
        <v>-1.2775033569335901</v>
      </c>
      <c r="G40" s="3">
        <v>-1.3277410125732401</v>
      </c>
      <c r="H40" s="3">
        <v>-2.8160840225218999</v>
      </c>
      <c r="I40" s="3">
        <v>-2.2032557678222702</v>
      </c>
      <c r="J40" s="3">
        <v>-3.0879050445556602</v>
      </c>
      <c r="K40" s="3">
        <v>-1.5730453491210901</v>
      </c>
      <c r="L40" s="3">
        <v>-1.40273628234863</v>
      </c>
      <c r="M40" s="3">
        <v>-1.4319091796875001</v>
      </c>
      <c r="N40" s="3">
        <v>-9.3626174926757094E-2</v>
      </c>
      <c r="O40" s="3">
        <v>-0.75390640258788999</v>
      </c>
      <c r="P40" s="3">
        <v>1.4596403503418001</v>
      </c>
    </row>
    <row r="41" spans="1:16" x14ac:dyDescent="0.25">
      <c r="A41" s="1" t="s">
        <v>18</v>
      </c>
      <c r="B41" s="3">
        <v>0.14016868591308501</v>
      </c>
      <c r="C41" s="3">
        <v>-5.9847335815431002E-2</v>
      </c>
      <c r="D41" s="3">
        <v>-8.5995178222657606E-2</v>
      </c>
      <c r="E41" s="3">
        <v>5.7181243896486003E-2</v>
      </c>
      <c r="F41" s="3">
        <v>0.130000000000002</v>
      </c>
      <c r="G41" s="3">
        <v>0.225327377319338</v>
      </c>
      <c r="H41" s="3">
        <v>-1.2550934600829999</v>
      </c>
      <c r="I41" s="3">
        <v>-1.1108654785156</v>
      </c>
      <c r="J41" s="3">
        <v>-0.68579757690420096</v>
      </c>
      <c r="K41" s="3">
        <v>-1.7655728912353501</v>
      </c>
      <c r="L41" s="3">
        <v>-0.84323631286621104</v>
      </c>
      <c r="M41" s="3">
        <v>-0.67634712219238302</v>
      </c>
      <c r="N41" s="3">
        <v>1.2885571289062501</v>
      </c>
      <c r="O41" s="3">
        <v>0.43526847839355598</v>
      </c>
      <c r="P41" s="3">
        <v>0.28233535766601697</v>
      </c>
    </row>
    <row r="42" spans="1:16" x14ac:dyDescent="0.25">
      <c r="A42" s="1" t="s">
        <v>19</v>
      </c>
      <c r="B42" s="3">
        <v>-0.43272628784179901</v>
      </c>
      <c r="C42" s="3">
        <v>-5.5487060546877097E-2</v>
      </c>
      <c r="D42" s="3">
        <v>0.49695167541503699</v>
      </c>
      <c r="E42" s="3">
        <v>1.5779176330566003</v>
      </c>
      <c r="F42" s="3">
        <v>1.6562821960450016</v>
      </c>
      <c r="G42" s="3">
        <v>1.5401965332031011</v>
      </c>
      <c r="H42" s="3">
        <v>0.36132354736330202</v>
      </c>
      <c r="I42" s="3">
        <v>-0.4574668884277</v>
      </c>
      <c r="J42" s="3">
        <v>0.38628692626953098</v>
      </c>
      <c r="K42" s="3">
        <v>1.42014953613281</v>
      </c>
      <c r="L42" s="3">
        <v>3.3660914611816999</v>
      </c>
      <c r="M42" s="3">
        <v>3.2057254028320998</v>
      </c>
      <c r="N42" s="3">
        <v>3.963937530517601</v>
      </c>
      <c r="O42" s="3">
        <v>3.8849412536622019</v>
      </c>
      <c r="P42" s="3">
        <v>4.0661820983886976</v>
      </c>
    </row>
    <row r="43" spans="1:16" x14ac:dyDescent="0.25">
      <c r="A43" s="1" t="s">
        <v>20</v>
      </c>
      <c r="B43" s="3">
        <v>-9.5978546142579696E-2</v>
      </c>
      <c r="C43" s="3">
        <v>5.8825683593748401E-2</v>
      </c>
      <c r="D43" s="3">
        <v>3.8216781616209297E-2</v>
      </c>
      <c r="E43" s="3">
        <v>1.0169477050743001</v>
      </c>
      <c r="F43" s="3">
        <v>1.3642407989501999</v>
      </c>
      <c r="G43" s="3">
        <v>1.01738067627</v>
      </c>
      <c r="H43" s="3">
        <v>0.323050308227599</v>
      </c>
      <c r="I43" s="3">
        <v>0.72701721191410096</v>
      </c>
      <c r="J43" s="3">
        <v>-0.102261932373001</v>
      </c>
      <c r="K43" s="3">
        <v>1.1550219726563</v>
      </c>
      <c r="L43" s="3">
        <v>0.49701721191410098</v>
      </c>
      <c r="M43" s="3">
        <v>1.197638067627</v>
      </c>
      <c r="N43" s="3">
        <v>0.64494110107429803</v>
      </c>
      <c r="O43" s="3">
        <v>0.58701721191409695</v>
      </c>
      <c r="P43" s="3">
        <v>0.56573806762699796</v>
      </c>
    </row>
    <row r="45" spans="1:16" x14ac:dyDescent="0.25">
      <c r="A45" s="1" t="s">
        <v>41</v>
      </c>
      <c r="B45" s="6" t="s">
        <v>31</v>
      </c>
      <c r="C45" s="6"/>
      <c r="D45" s="6"/>
      <c r="E45" s="6" t="s">
        <v>32</v>
      </c>
      <c r="F45" s="6"/>
      <c r="G45" s="6"/>
      <c r="H45" s="6" t="s">
        <v>33</v>
      </c>
      <c r="I45" s="6"/>
      <c r="J45" s="6"/>
      <c r="K45" s="6" t="s">
        <v>28</v>
      </c>
      <c r="L45" s="6"/>
      <c r="M45" s="6"/>
      <c r="N45" s="6" t="s">
        <v>29</v>
      </c>
      <c r="O45" s="6"/>
      <c r="P45" s="6"/>
    </row>
    <row r="46" spans="1:16" x14ac:dyDescent="0.25">
      <c r="A46" s="1" t="s">
        <v>35</v>
      </c>
      <c r="B46" s="3">
        <v>0.88607837020140101</v>
      </c>
      <c r="C46" s="3">
        <v>0.78693892580793201</v>
      </c>
      <c r="D46" s="3">
        <v>1.4452113774603399</v>
      </c>
      <c r="E46" s="3">
        <v>0.56590794510100495</v>
      </c>
      <c r="F46" s="3">
        <v>0.30926840961643098</v>
      </c>
      <c r="G46" s="3">
        <v>0.68948700965637399</v>
      </c>
      <c r="H46" s="3">
        <v>0.79640651023925801</v>
      </c>
      <c r="I46" s="3">
        <v>0.77464565091640303</v>
      </c>
      <c r="J46" s="3">
        <v>1.75861213888756</v>
      </c>
      <c r="K46" s="3">
        <v>0.76003538285174599</v>
      </c>
      <c r="L46" s="3">
        <v>0.90934455113586399</v>
      </c>
      <c r="M46" s="3">
        <v>1.06909133900589</v>
      </c>
      <c r="N46" s="3">
        <v>1.9435457941170899</v>
      </c>
      <c r="O46" s="3">
        <v>1.5837931674849599</v>
      </c>
      <c r="P46" s="3">
        <v>1.84353814063615</v>
      </c>
    </row>
    <row r="47" spans="1:16" x14ac:dyDescent="0.25">
      <c r="A47" s="1" t="s">
        <v>10</v>
      </c>
      <c r="B47" s="3">
        <v>1.19165165752508</v>
      </c>
      <c r="C47" s="3">
        <v>1.0419379825632999</v>
      </c>
      <c r="D47" s="3">
        <v>0.80681402893165599</v>
      </c>
      <c r="E47" s="3">
        <v>0.127640865456356</v>
      </c>
      <c r="F47" s="3">
        <v>0.13792990752897999</v>
      </c>
      <c r="G47" s="3">
        <v>0.11392038195016201</v>
      </c>
      <c r="H47" s="3">
        <v>0.129420701253185</v>
      </c>
      <c r="I47" s="3">
        <v>0.1133921041784</v>
      </c>
      <c r="J47" s="3">
        <v>0.10360201678923001</v>
      </c>
      <c r="K47" s="3">
        <v>0.161819471735069</v>
      </c>
      <c r="L47" s="3">
        <v>0.13779359642953001</v>
      </c>
      <c r="M47" s="3">
        <v>0.15739170478187101</v>
      </c>
      <c r="N47" s="3">
        <v>0.12503710288296699</v>
      </c>
      <c r="O47" s="3">
        <v>0.226033647050849</v>
      </c>
      <c r="P47" s="3">
        <v>0.17612082971981299</v>
      </c>
    </row>
    <row r="48" spans="1:16" x14ac:dyDescent="0.25">
      <c r="A48" s="1" t="s">
        <v>11</v>
      </c>
      <c r="B48" s="3">
        <v>1.15958890422231</v>
      </c>
      <c r="C48" s="3">
        <v>1.06637594406702</v>
      </c>
      <c r="D48" s="3">
        <v>0.80755540445738405</v>
      </c>
      <c r="E48" s="3">
        <v>0.85571629455953302</v>
      </c>
      <c r="F48" s="3">
        <v>0.92001121832436195</v>
      </c>
      <c r="G48" s="3">
        <v>0.64275028326195105</v>
      </c>
      <c r="H48" s="3">
        <v>0.83281398934442596</v>
      </c>
      <c r="I48" s="3">
        <v>0.83860325394770796</v>
      </c>
      <c r="J48" s="3">
        <v>0.77171149420639296</v>
      </c>
      <c r="K48" s="3">
        <v>0.70674277069758096</v>
      </c>
      <c r="L48" s="3">
        <v>0.68380250421997901</v>
      </c>
      <c r="M48" s="3">
        <v>0.90691925827576403</v>
      </c>
      <c r="N48" s="3">
        <v>0.92508603731391403</v>
      </c>
      <c r="O48" s="3">
        <v>0.73859682348681999</v>
      </c>
      <c r="P48" s="3">
        <v>0.788817196768409</v>
      </c>
    </row>
    <row r="49" spans="1:16" x14ac:dyDescent="0.25">
      <c r="A49" s="1" t="s">
        <v>12</v>
      </c>
      <c r="B49" s="3">
        <v>0.96728449357292801</v>
      </c>
      <c r="C49" s="3">
        <v>1.0548577169814599</v>
      </c>
      <c r="D49" s="3">
        <v>0.98167102513734805</v>
      </c>
      <c r="E49" s="3">
        <v>1.2742391579207399</v>
      </c>
      <c r="F49" s="3">
        <v>1.4213366523531501</v>
      </c>
      <c r="G49" s="3">
        <v>1.46403072512411</v>
      </c>
      <c r="H49" s="3">
        <v>1.25540147031919</v>
      </c>
      <c r="I49" s="3">
        <v>1.2154245538316699</v>
      </c>
      <c r="J49" s="3">
        <v>1.1501521491386999</v>
      </c>
      <c r="K49" s="3">
        <v>1.4182277230174301</v>
      </c>
      <c r="L49" s="3">
        <v>1.5213191872505201</v>
      </c>
      <c r="M49" s="3">
        <v>1.5939615250169601</v>
      </c>
      <c r="N49" s="3">
        <v>0.70170800149677603</v>
      </c>
      <c r="O49" s="3">
        <v>0.46171552275904798</v>
      </c>
      <c r="P49" s="3">
        <v>0.59220667973716201</v>
      </c>
    </row>
    <row r="50" spans="1:16" x14ac:dyDescent="0.25">
      <c r="A50" s="1" t="s">
        <v>13</v>
      </c>
      <c r="B50" s="3">
        <v>1.0843434237715901</v>
      </c>
      <c r="C50" s="3">
        <v>0.93242510473914997</v>
      </c>
      <c r="D50" s="3">
        <v>0.98743691288845603</v>
      </c>
      <c r="E50" s="3">
        <v>1.17025404100217</v>
      </c>
      <c r="F50" s="3">
        <v>1.4119603586713301</v>
      </c>
      <c r="G50" s="3">
        <v>1.3306121837463001</v>
      </c>
      <c r="H50" s="3">
        <v>1.5308331168556599</v>
      </c>
      <c r="I50" s="3">
        <v>0.87923274155356401</v>
      </c>
      <c r="J50" s="3">
        <v>0.65288255621008595</v>
      </c>
      <c r="K50" s="3">
        <v>0.94394702476897296</v>
      </c>
      <c r="L50" s="3">
        <v>1.2455455665331701</v>
      </c>
      <c r="M50" s="3">
        <v>1.7230666231621501</v>
      </c>
      <c r="N50" s="3">
        <v>3.8631013332376001</v>
      </c>
      <c r="O50" s="3">
        <v>9.9193009502391405</v>
      </c>
      <c r="P50" s="3">
        <v>7.1621092299041598</v>
      </c>
    </row>
    <row r="51" spans="1:16" x14ac:dyDescent="0.25">
      <c r="A51" s="1" t="s">
        <v>14</v>
      </c>
      <c r="B51" s="3">
        <v>1.0325796908553799</v>
      </c>
      <c r="C51" s="3">
        <v>1.0468295911619201</v>
      </c>
      <c r="D51" s="3">
        <v>0.93397682914374303</v>
      </c>
      <c r="E51" s="3">
        <v>0.44068228914796698</v>
      </c>
      <c r="F51" s="3">
        <v>0.52693598652053697</v>
      </c>
      <c r="G51" s="3">
        <v>0.53982370156078596</v>
      </c>
      <c r="H51" s="3">
        <v>0.38116044241854902</v>
      </c>
      <c r="I51" s="3">
        <v>0.41505985254799799</v>
      </c>
      <c r="J51" s="3">
        <v>0.344011049526045</v>
      </c>
      <c r="K51" s="3">
        <v>0.45680214876446001</v>
      </c>
      <c r="L51" s="3">
        <v>0.47247541194616</v>
      </c>
      <c r="M51" s="3">
        <v>0.479235778667913</v>
      </c>
      <c r="N51" s="3">
        <v>1.0462388514649801</v>
      </c>
      <c r="O51" s="3">
        <v>0.88102113583675901</v>
      </c>
      <c r="P51" s="3">
        <v>1.1403202181751999</v>
      </c>
    </row>
    <row r="52" spans="1:16" x14ac:dyDescent="0.25">
      <c r="A52" s="1" t="s">
        <v>15</v>
      </c>
      <c r="B52" s="3">
        <v>1.07642800533681</v>
      </c>
      <c r="C52" s="3">
        <v>1.0496325861647899</v>
      </c>
      <c r="D52" s="3">
        <v>0.89380196084427199</v>
      </c>
      <c r="E52" s="3">
        <v>0.98461821713617803</v>
      </c>
      <c r="F52" s="3">
        <v>0.88546122549364703</v>
      </c>
      <c r="G52" s="3">
        <v>0.907504661765971</v>
      </c>
      <c r="H52" s="3">
        <v>0.92330345176555595</v>
      </c>
      <c r="I52" s="3">
        <v>0.95097123111724302</v>
      </c>
      <c r="J52" s="3">
        <v>0.78048213522621401</v>
      </c>
      <c r="K52" s="3">
        <v>1.00855332747142</v>
      </c>
      <c r="L52" s="3">
        <v>0.74317985176416401</v>
      </c>
      <c r="M52" s="3">
        <v>0.67065174785209003</v>
      </c>
      <c r="N52" s="3">
        <v>2.2574912294019098</v>
      </c>
      <c r="O52" s="3">
        <v>1.8764505697176199</v>
      </c>
      <c r="P52" s="3">
        <v>1.2125717094333699</v>
      </c>
    </row>
    <row r="53" spans="1:16" x14ac:dyDescent="0.25">
      <c r="A53" s="1" t="s">
        <v>16</v>
      </c>
      <c r="B53" s="3">
        <v>1.33357672205925</v>
      </c>
      <c r="C53" s="3">
        <v>0.83298528492139501</v>
      </c>
      <c r="D53" s="3">
        <v>0.89282369426256902</v>
      </c>
      <c r="E53" s="3">
        <v>0.17008026364318601</v>
      </c>
      <c r="F53" s="3">
        <v>0.16372520850147501</v>
      </c>
      <c r="G53" s="3">
        <v>0.137084021365145</v>
      </c>
      <c r="H53" s="3">
        <v>0.14757546216426301</v>
      </c>
      <c r="I53" s="3">
        <v>0.166218158421337</v>
      </c>
      <c r="J53" s="3">
        <v>0.160154076436931</v>
      </c>
      <c r="K53" s="3">
        <v>0.24458732618116399</v>
      </c>
      <c r="L53" s="3">
        <v>0.145232284340085</v>
      </c>
      <c r="M53" s="3">
        <v>0.15156024233356799</v>
      </c>
      <c r="N53" s="3">
        <v>1.35386972948017</v>
      </c>
      <c r="O53" s="3">
        <v>1.1007801091045599</v>
      </c>
      <c r="P53" s="3">
        <v>0.95484793261613699</v>
      </c>
    </row>
    <row r="54" spans="1:16" x14ac:dyDescent="0.25">
      <c r="A54" s="1" t="s">
        <v>23</v>
      </c>
      <c r="B54" s="3">
        <v>0.93455834728282094</v>
      </c>
      <c r="C54" s="3">
        <v>0.80894539515167996</v>
      </c>
      <c r="D54" s="3">
        <v>1.31461423405974</v>
      </c>
      <c r="E54" s="3">
        <v>0.317955712824186</v>
      </c>
      <c r="F54" s="3">
        <v>0.41250875466002002</v>
      </c>
      <c r="G54" s="3">
        <v>0.39839155954428002</v>
      </c>
      <c r="H54" s="3">
        <v>0.14199538804978401</v>
      </c>
      <c r="I54" s="3">
        <v>0.21714704601634699</v>
      </c>
      <c r="J54" s="3">
        <v>0.117611004117138</v>
      </c>
      <c r="K54" s="3">
        <v>0.33609818359106097</v>
      </c>
      <c r="L54" s="3">
        <v>0.37821112816117303</v>
      </c>
      <c r="M54" s="3">
        <v>0.37064008419290501</v>
      </c>
      <c r="N54" s="3">
        <v>0.93716424947412702</v>
      </c>
      <c r="O54" s="3">
        <v>0.59299572011178803</v>
      </c>
      <c r="P54" s="3">
        <v>2.7503979037133002</v>
      </c>
    </row>
    <row r="55" spans="1:16" x14ac:dyDescent="0.25">
      <c r="A55" s="1" t="s">
        <v>18</v>
      </c>
      <c r="B55" s="3">
        <v>1.10203396274476</v>
      </c>
      <c r="C55" s="3">
        <v>0.95936563282535503</v>
      </c>
      <c r="D55" s="3">
        <v>0.94213442270250503</v>
      </c>
      <c r="E55" s="3">
        <v>1.0404309662974001</v>
      </c>
      <c r="F55" s="3">
        <v>1.0942937012607401</v>
      </c>
      <c r="G55" s="3">
        <v>1.1690424983669501</v>
      </c>
      <c r="H55" s="3">
        <v>0.41896642514238103</v>
      </c>
      <c r="I55" s="3">
        <v>0.46301618235569603</v>
      </c>
      <c r="J55" s="3">
        <v>0.62166205311289502</v>
      </c>
      <c r="K55" s="3">
        <v>0.29410987068788103</v>
      </c>
      <c r="L55" s="3">
        <v>0.55739180133354504</v>
      </c>
      <c r="M55" s="3">
        <v>0.62574765209201799</v>
      </c>
      <c r="N55" s="3">
        <v>2.44283619896094</v>
      </c>
      <c r="O55" s="3">
        <v>1.35216244034146</v>
      </c>
      <c r="P55" s="3">
        <v>1.21616194987453</v>
      </c>
    </row>
    <row r="56" spans="1:16" x14ac:dyDescent="0.25">
      <c r="A56" s="1" t="s">
        <v>19</v>
      </c>
      <c r="B56" s="3">
        <v>0.74086044380322802</v>
      </c>
      <c r="C56" s="3">
        <v>0.96226952159726298</v>
      </c>
      <c r="D56" s="3">
        <v>1.41122857203444</v>
      </c>
      <c r="E56" s="3">
        <v>2.9853863188148928</v>
      </c>
      <c r="F56" s="3">
        <v>3.1520320320620434</v>
      </c>
      <c r="G56" s="3">
        <v>2.9083412006111833</v>
      </c>
      <c r="H56" s="3">
        <v>1.2846038695848701</v>
      </c>
      <c r="I56" s="3">
        <v>0.72826383632025105</v>
      </c>
      <c r="J56" s="3">
        <v>1.3070251720021699</v>
      </c>
      <c r="K56" s="3">
        <v>2.67613247779741</v>
      </c>
      <c r="L56" s="3">
        <v>10.310850690472</v>
      </c>
      <c r="M56" s="3">
        <v>9.2261286066018897</v>
      </c>
      <c r="N56" s="3">
        <v>15.60501166429375</v>
      </c>
      <c r="O56" s="3">
        <v>14.773515383967418</v>
      </c>
      <c r="P56" s="3">
        <v>16.751078715812405</v>
      </c>
    </row>
    <row r="57" spans="1:16" x14ac:dyDescent="0.25">
      <c r="A57" s="1" t="s">
        <v>20</v>
      </c>
      <c r="B57" s="3">
        <v>0.93563741129322098</v>
      </c>
      <c r="C57" s="3">
        <v>1.0416175659564899</v>
      </c>
      <c r="D57" s="3">
        <v>1.02684382929016</v>
      </c>
      <c r="E57" s="3">
        <v>2.0236330479111602</v>
      </c>
      <c r="F57" s="3">
        <v>2.5744081509268</v>
      </c>
      <c r="G57" s="3">
        <v>2.0242404571586801</v>
      </c>
      <c r="H57" s="3">
        <v>1.2509727020294401</v>
      </c>
      <c r="I57" s="3">
        <v>1.65521337937932</v>
      </c>
      <c r="J57" s="3">
        <v>0.93157128002426204</v>
      </c>
      <c r="K57" s="3">
        <v>2.2268771521722601</v>
      </c>
      <c r="L57" s="3">
        <v>1.4112926805799599</v>
      </c>
      <c r="M57" s="3">
        <v>2.29363856564833</v>
      </c>
      <c r="N57" s="3">
        <v>1.5636754469277501</v>
      </c>
      <c r="O57" s="3">
        <v>1.50213784792398</v>
      </c>
      <c r="P57" s="3">
        <v>1.48014454198567</v>
      </c>
    </row>
  </sheetData>
  <mergeCells count="15">
    <mergeCell ref="B45:D45"/>
    <mergeCell ref="E45:G45"/>
    <mergeCell ref="H45:J45"/>
    <mergeCell ref="K45:M45"/>
    <mergeCell ref="N45:P45"/>
    <mergeCell ref="B1:E1"/>
    <mergeCell ref="G1:J1"/>
    <mergeCell ref="L1:O1"/>
    <mergeCell ref="Q1:T1"/>
    <mergeCell ref="V1:Y1"/>
    <mergeCell ref="F17:H17"/>
    <mergeCell ref="I17:K17"/>
    <mergeCell ref="L17:N17"/>
    <mergeCell ref="O17:Q17"/>
    <mergeCell ref="B17:D1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D3F7-32BF-491C-B632-31C5FF03DD46}">
  <dimension ref="A1:Y59"/>
  <sheetViews>
    <sheetView topLeftCell="A28" workbookViewId="0">
      <selection activeCell="G58" sqref="G58"/>
    </sheetView>
  </sheetViews>
  <sheetFormatPr defaultColWidth="9" defaultRowHeight="15" x14ac:dyDescent="0.25"/>
  <cols>
    <col min="1" max="16384" width="9" style="1"/>
  </cols>
  <sheetData>
    <row r="1" spans="1:25" x14ac:dyDescent="0.25">
      <c r="A1" s="1" t="s">
        <v>34</v>
      </c>
      <c r="B1" s="6" t="s">
        <v>31</v>
      </c>
      <c r="C1" s="6"/>
      <c r="D1" s="6"/>
      <c r="E1" s="6"/>
      <c r="F1" s="4"/>
      <c r="G1" s="6" t="s">
        <v>32</v>
      </c>
      <c r="H1" s="6"/>
      <c r="I1" s="6"/>
      <c r="J1" s="6"/>
      <c r="K1" s="4"/>
      <c r="L1" s="6" t="s">
        <v>33</v>
      </c>
      <c r="M1" s="6"/>
      <c r="N1" s="6"/>
      <c r="O1" s="6"/>
      <c r="P1" s="4"/>
      <c r="Q1" s="6" t="s">
        <v>28</v>
      </c>
      <c r="R1" s="6"/>
      <c r="S1" s="6"/>
      <c r="T1" s="6"/>
      <c r="V1" s="6" t="s">
        <v>29</v>
      </c>
      <c r="W1" s="6"/>
      <c r="X1" s="6"/>
      <c r="Y1" s="6"/>
    </row>
    <row r="2" spans="1:25" x14ac:dyDescent="0.25">
      <c r="B2" s="4" t="s">
        <v>24</v>
      </c>
      <c r="C2" s="4" t="s">
        <v>25</v>
      </c>
      <c r="D2" s="4" t="s">
        <v>26</v>
      </c>
      <c r="E2" s="4" t="s">
        <v>27</v>
      </c>
      <c r="F2" s="4"/>
      <c r="G2" s="4" t="s">
        <v>24</v>
      </c>
      <c r="H2" s="4" t="s">
        <v>25</v>
      </c>
      <c r="I2" s="4" t="s">
        <v>26</v>
      </c>
      <c r="J2" s="4" t="s">
        <v>27</v>
      </c>
      <c r="K2" s="4"/>
      <c r="L2" s="4" t="s">
        <v>24</v>
      </c>
      <c r="M2" s="4" t="s">
        <v>25</v>
      </c>
      <c r="N2" s="4" t="s">
        <v>26</v>
      </c>
      <c r="O2" s="4" t="s">
        <v>27</v>
      </c>
      <c r="P2" s="4"/>
      <c r="Q2" s="4" t="s">
        <v>24</v>
      </c>
      <c r="R2" s="4" t="s">
        <v>25</v>
      </c>
      <c r="S2" s="4" t="s">
        <v>26</v>
      </c>
      <c r="T2" s="4" t="s">
        <v>27</v>
      </c>
      <c r="V2" s="4" t="s">
        <v>24</v>
      </c>
      <c r="W2" s="4" t="s">
        <v>25</v>
      </c>
      <c r="X2" s="4" t="s">
        <v>26</v>
      </c>
      <c r="Y2" s="4" t="s">
        <v>27</v>
      </c>
    </row>
    <row r="3" spans="1:25" x14ac:dyDescent="0.25">
      <c r="A3" s="1" t="s">
        <v>35</v>
      </c>
      <c r="B3" s="2">
        <v>23.9752197265625</v>
      </c>
      <c r="C3" s="2">
        <v>24.4959812164307</v>
      </c>
      <c r="D3" s="2">
        <v>24.483192443847699</v>
      </c>
      <c r="E3" s="2">
        <f>AVERAGE(B3:D3)</f>
        <v>24.31813112894697</v>
      </c>
      <c r="F3" s="2"/>
      <c r="G3" s="2">
        <v>27.589633941650401</v>
      </c>
      <c r="H3" s="2">
        <v>26.320131301879901</v>
      </c>
      <c r="I3" s="2">
        <v>26.870313644409201</v>
      </c>
      <c r="J3" s="2">
        <f>AVERAGE(G3:I3)</f>
        <v>26.926692962646502</v>
      </c>
      <c r="K3" s="2"/>
      <c r="L3" s="2">
        <v>25.010276794433601</v>
      </c>
      <c r="M3" s="2">
        <v>25.0792121887207</v>
      </c>
      <c r="N3" s="2">
        <v>25.4922580718994</v>
      </c>
      <c r="O3" s="2">
        <f>AVERAGE(L3:N3)</f>
        <v>25.193915685017899</v>
      </c>
      <c r="P3" s="2"/>
      <c r="Q3" s="2">
        <v>27.1383972167969</v>
      </c>
      <c r="R3" s="2">
        <v>27.148796081543001</v>
      </c>
      <c r="S3" s="2">
        <v>26.564643859863299</v>
      </c>
      <c r="T3" s="2">
        <f>AVERAGE(Q3:S3)</f>
        <v>26.950612386067732</v>
      </c>
      <c r="U3" s="2"/>
      <c r="V3" s="2">
        <v>26.577098846435501</v>
      </c>
      <c r="W3" s="2">
        <v>26.231763839721701</v>
      </c>
      <c r="X3" s="2">
        <v>26.416997909545898</v>
      </c>
      <c r="Y3" s="1">
        <f>AVERAGE(V3:X3)</f>
        <v>26.4086201985677</v>
      </c>
    </row>
    <row r="4" spans="1:25" x14ac:dyDescent="0.25">
      <c r="A4" s="1" t="s">
        <v>10</v>
      </c>
      <c r="B4" s="2">
        <v>24.194219589233398</v>
      </c>
      <c r="C4" s="2">
        <v>23.540840148925799</v>
      </c>
      <c r="D4" s="2">
        <v>24.416734695434599</v>
      </c>
      <c r="E4" s="2">
        <f t="shared" ref="E4:E15" si="0">AVERAGE(B4:D4)</f>
        <v>24.050598144531264</v>
      </c>
      <c r="F4" s="2"/>
      <c r="G4" s="2">
        <v>27.494681167602501</v>
      </c>
      <c r="H4" s="2">
        <v>27.919780731201101</v>
      </c>
      <c r="I4" s="2">
        <v>27.8687320709228</v>
      </c>
      <c r="J4" s="2">
        <f t="shared" ref="J4:J15" si="1">AVERAGE(G4:I4)</f>
        <v>27.761064656575467</v>
      </c>
      <c r="K4" s="2"/>
      <c r="L4" s="2">
        <v>27.324914932251001</v>
      </c>
      <c r="M4" s="2">
        <v>27.1599941253662</v>
      </c>
      <c r="N4" s="2">
        <v>27.434877395629901</v>
      </c>
      <c r="O4" s="2">
        <f t="shared" ref="O4:O15" si="2">AVERAGE(L4:N4)</f>
        <v>27.306595484415698</v>
      </c>
      <c r="P4" s="2"/>
      <c r="Q4" s="2">
        <v>27.134372711181602</v>
      </c>
      <c r="R4" s="2">
        <v>26.987794876098601</v>
      </c>
      <c r="S4" s="2">
        <v>27.161951065063501</v>
      </c>
      <c r="T4" s="2">
        <f t="shared" ref="T4:T15" si="3">AVERAGE(Q4:S4)</f>
        <v>27.094706217447904</v>
      </c>
      <c r="U4" s="2"/>
      <c r="V4" s="2">
        <v>28.6816005706787</v>
      </c>
      <c r="W4" s="2">
        <v>28.784622192382798</v>
      </c>
      <c r="X4" s="2">
        <v>28.8299655914307</v>
      </c>
      <c r="Y4" s="1">
        <f t="shared" ref="Y4:Y15" si="4">AVERAGE(V4:X4)</f>
        <v>28.765396118164063</v>
      </c>
    </row>
    <row r="5" spans="1:25" x14ac:dyDescent="0.25">
      <c r="A5" s="1" t="s">
        <v>11</v>
      </c>
      <c r="B5" s="2">
        <v>25.872474670410199</v>
      </c>
      <c r="C5" s="2">
        <v>25.925531387329102</v>
      </c>
      <c r="D5" s="2">
        <v>25.968753814697301</v>
      </c>
      <c r="E5" s="2">
        <f t="shared" si="0"/>
        <v>25.922253290812204</v>
      </c>
      <c r="F5" s="2"/>
      <c r="G5" s="2">
        <v>27.8902397155762</v>
      </c>
      <c r="H5" s="2">
        <v>27.864681243896499</v>
      </c>
      <c r="I5" s="2">
        <v>27.6859016418457</v>
      </c>
      <c r="J5" s="2">
        <f t="shared" si="1"/>
        <v>27.813607533772799</v>
      </c>
      <c r="K5" s="2"/>
      <c r="L5" s="2">
        <v>25.882173538208001</v>
      </c>
      <c r="M5" s="2">
        <v>26.243608474731399</v>
      </c>
      <c r="N5" s="2">
        <v>25.948450088501001</v>
      </c>
      <c r="O5" s="2">
        <f t="shared" si="2"/>
        <v>26.024744033813466</v>
      </c>
      <c r="P5" s="2"/>
      <c r="Q5" s="2">
        <v>26.796781539916999</v>
      </c>
      <c r="R5" s="2">
        <v>26.67209815979</v>
      </c>
      <c r="S5" s="2">
        <v>26.828701019287099</v>
      </c>
      <c r="T5" s="2">
        <f t="shared" si="3"/>
        <v>26.765860239664701</v>
      </c>
      <c r="U5" s="2"/>
      <c r="V5" s="2">
        <v>26.6616096496582</v>
      </c>
      <c r="W5" s="2">
        <v>26.597362518310501</v>
      </c>
      <c r="X5" s="2">
        <v>26.690687179565401</v>
      </c>
      <c r="Y5" s="1">
        <f t="shared" si="4"/>
        <v>26.64988644917803</v>
      </c>
    </row>
    <row r="6" spans="1:25" x14ac:dyDescent="0.25">
      <c r="A6" s="1" t="s">
        <v>12</v>
      </c>
      <c r="B6" s="2">
        <v>27.126649856567401</v>
      </c>
      <c r="C6" s="2">
        <v>26.739143371581999</v>
      </c>
      <c r="D6" s="2">
        <v>26.954143524169901</v>
      </c>
      <c r="E6" s="2">
        <f t="shared" si="0"/>
        <v>26.93997891743977</v>
      </c>
      <c r="F6" s="2"/>
      <c r="G6" s="2">
        <v>31.065479278564499</v>
      </c>
      <c r="H6" s="2">
        <v>30.897010803222699</v>
      </c>
      <c r="I6" s="2">
        <v>31.303714752197301</v>
      </c>
      <c r="J6" s="2">
        <f t="shared" si="1"/>
        <v>31.088734944661496</v>
      </c>
      <c r="K6" s="2"/>
      <c r="L6" s="2">
        <v>29.030838012695298</v>
      </c>
      <c r="M6" s="2">
        <v>29.385602951049801</v>
      </c>
      <c r="N6" s="2">
        <v>29.153913497924801</v>
      </c>
      <c r="O6" s="2">
        <f t="shared" si="2"/>
        <v>29.190118153889969</v>
      </c>
      <c r="P6" s="2"/>
      <c r="Q6" s="2">
        <v>29.3437099456787</v>
      </c>
      <c r="R6" s="2">
        <v>29.9715690612793</v>
      </c>
      <c r="S6" s="2">
        <v>30.192726135253899</v>
      </c>
      <c r="T6" s="2">
        <f t="shared" si="3"/>
        <v>29.836001714070633</v>
      </c>
      <c r="U6" s="2"/>
      <c r="V6" s="2">
        <v>29.5429592132568</v>
      </c>
      <c r="W6" s="2">
        <v>29.145816802978501</v>
      </c>
      <c r="X6" s="2">
        <v>29.530227661132798</v>
      </c>
      <c r="Y6" s="1">
        <f t="shared" si="4"/>
        <v>29.406334559122701</v>
      </c>
    </row>
    <row r="7" spans="1:25" x14ac:dyDescent="0.25">
      <c r="A7" s="1" t="s">
        <v>13</v>
      </c>
      <c r="B7" s="2">
        <v>29.297958374023398</v>
      </c>
      <c r="C7" s="2">
        <v>30.606929779052699</v>
      </c>
      <c r="D7" s="2">
        <v>29.956779479980401</v>
      </c>
      <c r="E7" s="2">
        <f t="shared" si="0"/>
        <v>29.953889211018833</v>
      </c>
      <c r="F7" s="2"/>
      <c r="G7" s="2">
        <v>31.8880615234375</v>
      </c>
      <c r="H7" s="2">
        <v>31.948826217651298</v>
      </c>
      <c r="I7" s="2">
        <v>31.993452072143601</v>
      </c>
      <c r="J7" s="2">
        <f t="shared" si="1"/>
        <v>31.943446604410799</v>
      </c>
      <c r="K7" s="2"/>
      <c r="L7" s="2">
        <v>32.204563140869098</v>
      </c>
      <c r="M7" s="2">
        <v>30.846864700317401</v>
      </c>
      <c r="N7" s="2">
        <v>32.840225219726598</v>
      </c>
      <c r="O7" s="2">
        <f t="shared" si="2"/>
        <v>31.963884353637695</v>
      </c>
      <c r="P7" s="2"/>
      <c r="Q7" s="2">
        <v>33.259819030761697</v>
      </c>
      <c r="R7" s="2">
        <v>32.240032196044901</v>
      </c>
      <c r="S7" s="2">
        <v>32.940799713134801</v>
      </c>
      <c r="T7" s="2">
        <f t="shared" si="3"/>
        <v>32.813550313313804</v>
      </c>
      <c r="U7" s="2"/>
      <c r="V7" s="2">
        <v>32.227898788452102</v>
      </c>
      <c r="W7" s="2">
        <v>32.027898788452099</v>
      </c>
      <c r="X7" s="2">
        <v>32.960025787353501</v>
      </c>
      <c r="Y7" s="1">
        <f t="shared" si="4"/>
        <v>32.405274454752565</v>
      </c>
    </row>
    <row r="8" spans="1:25" x14ac:dyDescent="0.25">
      <c r="A8" s="1" t="s">
        <v>14</v>
      </c>
      <c r="B8" s="2">
        <v>25.521951675415</v>
      </c>
      <c r="C8" s="2">
        <v>25.664537429809599</v>
      </c>
      <c r="D8" s="2">
        <v>25.488451004028299</v>
      </c>
      <c r="E8" s="2">
        <f t="shared" si="0"/>
        <v>25.558313369750966</v>
      </c>
      <c r="F8" s="2"/>
      <c r="G8" s="2">
        <v>26.886035919189499</v>
      </c>
      <c r="H8" s="2">
        <v>27.185741424560501</v>
      </c>
      <c r="I8" s="2">
        <v>26.992225646972699</v>
      </c>
      <c r="J8" s="2">
        <f t="shared" si="1"/>
        <v>27.021334330240901</v>
      </c>
      <c r="K8" s="2"/>
      <c r="L8" s="2">
        <v>25.933452606201101</v>
      </c>
      <c r="M8" s="2">
        <v>25.933717727661101</v>
      </c>
      <c r="N8" s="2">
        <v>26.080883026123001</v>
      </c>
      <c r="O8" s="2">
        <f t="shared" si="2"/>
        <v>25.982684453328403</v>
      </c>
      <c r="P8" s="2"/>
      <c r="Q8" s="2">
        <v>26.967943191528299</v>
      </c>
      <c r="R8" s="2">
        <v>27.005006790161101</v>
      </c>
      <c r="S8" s="2">
        <v>27.178472518920799</v>
      </c>
      <c r="T8" s="2">
        <f t="shared" si="3"/>
        <v>27.050474166870064</v>
      </c>
      <c r="U8" s="2"/>
      <c r="V8" s="2">
        <v>27.437538146972699</v>
      </c>
      <c r="W8" s="2">
        <v>27.1003513336182</v>
      </c>
      <c r="X8" s="2">
        <v>27.111268997192401</v>
      </c>
      <c r="Y8" s="1">
        <f t="shared" si="4"/>
        <v>27.216386159261102</v>
      </c>
    </row>
    <row r="9" spans="1:25" x14ac:dyDescent="0.25">
      <c r="A9" s="1" t="s">
        <v>15</v>
      </c>
      <c r="B9" s="2">
        <v>26.2377319335938</v>
      </c>
      <c r="C9" s="2">
        <v>25.509820938110401</v>
      </c>
      <c r="D9" s="2">
        <v>26.022970199585</v>
      </c>
      <c r="E9" s="2">
        <f t="shared" si="0"/>
        <v>25.923507690429734</v>
      </c>
      <c r="F9" s="2"/>
      <c r="G9" s="2">
        <v>27.550760269165</v>
      </c>
      <c r="H9" s="2">
        <v>27.4448757171631</v>
      </c>
      <c r="I9" s="2">
        <v>27.3647556304932</v>
      </c>
      <c r="J9" s="2">
        <f t="shared" si="1"/>
        <v>27.453463872273762</v>
      </c>
      <c r="K9" s="2"/>
      <c r="L9" s="2">
        <v>27.550760269165</v>
      </c>
      <c r="M9" s="2">
        <v>27.4448757171631</v>
      </c>
      <c r="N9" s="2">
        <v>27.3647556304932</v>
      </c>
      <c r="O9" s="2">
        <f t="shared" si="2"/>
        <v>27.453463872273762</v>
      </c>
      <c r="P9" s="2"/>
      <c r="Q9" s="2">
        <v>26.895347595214801</v>
      </c>
      <c r="R9" s="2">
        <v>26.891593933105501</v>
      </c>
      <c r="S9" s="2">
        <v>26.893058776855501</v>
      </c>
      <c r="T9" s="2">
        <f t="shared" si="3"/>
        <v>26.893333435058597</v>
      </c>
      <c r="U9" s="2"/>
      <c r="V9" s="2">
        <v>27.221612930297901</v>
      </c>
      <c r="W9" s="2">
        <v>26.9654865264893</v>
      </c>
      <c r="X9" s="2">
        <v>27.0013637542725</v>
      </c>
      <c r="Y9" s="1">
        <f t="shared" si="4"/>
        <v>27.062821070353234</v>
      </c>
    </row>
    <row r="10" spans="1:25" x14ac:dyDescent="0.25">
      <c r="A10" s="1" t="s">
        <v>16</v>
      </c>
      <c r="B10" s="2">
        <v>27.364080429077099</v>
      </c>
      <c r="C10" s="2">
        <v>27.319751739501999</v>
      </c>
      <c r="D10" s="2">
        <v>27.104864120483398</v>
      </c>
      <c r="E10" s="2">
        <f t="shared" si="0"/>
        <v>27.262898763020832</v>
      </c>
      <c r="F10" s="2"/>
      <c r="G10" s="2">
        <v>30.899349212646499</v>
      </c>
      <c r="H10" s="2">
        <v>30.923397064208999</v>
      </c>
      <c r="I10" s="2">
        <v>31.112043380737301</v>
      </c>
      <c r="J10" s="2">
        <f t="shared" si="1"/>
        <v>30.978263219197601</v>
      </c>
      <c r="K10" s="2"/>
      <c r="L10" s="2">
        <v>29.157487869262699</v>
      </c>
      <c r="M10" s="2">
        <v>29.4649353027344</v>
      </c>
      <c r="N10" s="2">
        <v>29.251161575317401</v>
      </c>
      <c r="O10" s="2">
        <f t="shared" si="2"/>
        <v>29.291194915771499</v>
      </c>
      <c r="P10" s="2"/>
      <c r="Q10" s="2">
        <v>29.650325775146499</v>
      </c>
      <c r="R10" s="2">
        <v>29.699510574340799</v>
      </c>
      <c r="S10" s="2">
        <v>29.730005264282202</v>
      </c>
      <c r="T10" s="2">
        <f t="shared" si="3"/>
        <v>29.693280537923169</v>
      </c>
      <c r="U10" s="2"/>
      <c r="V10" s="2">
        <v>29.381153106689499</v>
      </c>
      <c r="W10" s="2">
        <v>29.4898986816406</v>
      </c>
      <c r="X10" s="2">
        <v>29.260072708129901</v>
      </c>
      <c r="Y10" s="1">
        <f t="shared" si="4"/>
        <v>29.377041498820002</v>
      </c>
    </row>
    <row r="11" spans="1:25" x14ac:dyDescent="0.25">
      <c r="A11" s="1" t="s">
        <v>23</v>
      </c>
      <c r="B11" s="2">
        <v>26.991987228393601</v>
      </c>
      <c r="C11" s="2">
        <v>27.109251022338899</v>
      </c>
      <c r="D11" s="2">
        <v>25.316795349121101</v>
      </c>
      <c r="E11" s="2">
        <f t="shared" si="0"/>
        <v>26.472677866617868</v>
      </c>
      <c r="F11" s="2"/>
      <c r="G11" s="2">
        <v>30.557394027709901</v>
      </c>
      <c r="H11" s="2">
        <v>30.693706512451101</v>
      </c>
      <c r="I11" s="2">
        <v>30.3569736480712</v>
      </c>
      <c r="J11" s="2">
        <f t="shared" si="1"/>
        <v>30.536024729410737</v>
      </c>
      <c r="K11" s="2"/>
      <c r="L11" s="2">
        <v>30.5503120422363</v>
      </c>
      <c r="M11" s="2">
        <v>30.651746749877901</v>
      </c>
      <c r="N11" s="2">
        <v>30.2108860015869</v>
      </c>
      <c r="O11" s="2">
        <f t="shared" si="2"/>
        <v>30.470981597900366</v>
      </c>
      <c r="P11" s="2"/>
      <c r="Q11" s="2">
        <v>30.6136474609375</v>
      </c>
      <c r="R11" s="2">
        <v>30.416669082641601</v>
      </c>
      <c r="S11" s="2">
        <v>30.910628509521398</v>
      </c>
      <c r="T11" s="2">
        <f t="shared" si="3"/>
        <v>30.646981684366835</v>
      </c>
      <c r="U11" s="2"/>
      <c r="V11" s="2">
        <v>30.481004714965799</v>
      </c>
      <c r="W11" s="2">
        <v>30.278438568115199</v>
      </c>
      <c r="X11" s="2">
        <v>29.767601013183601</v>
      </c>
      <c r="Y11" s="1">
        <f t="shared" si="4"/>
        <v>30.175681432088197</v>
      </c>
    </row>
    <row r="12" spans="1:25" x14ac:dyDescent="0.25">
      <c r="A12" s="1" t="s">
        <v>18</v>
      </c>
      <c r="B12" s="2">
        <v>28.797430038452099</v>
      </c>
      <c r="C12" s="2">
        <v>28.659511566162099</v>
      </c>
      <c r="D12" s="2">
        <v>27.459511566162099</v>
      </c>
      <c r="E12" s="2">
        <f t="shared" si="0"/>
        <v>28.305484390258766</v>
      </c>
      <c r="F12" s="2"/>
      <c r="G12" s="2">
        <v>32.599620819091697</v>
      </c>
      <c r="H12" s="2">
        <v>32.090400695800803</v>
      </c>
      <c r="I12" s="2">
        <v>31.319318771362301</v>
      </c>
      <c r="J12" s="2">
        <f t="shared" si="1"/>
        <v>32.003113428751597</v>
      </c>
      <c r="K12" s="2"/>
      <c r="L12" s="2">
        <v>31.209180831909201</v>
      </c>
      <c r="M12" s="2">
        <v>30.319606781005898</v>
      </c>
      <c r="N12" s="2">
        <v>30.438369750976602</v>
      </c>
      <c r="O12" s="2">
        <f t="shared" si="2"/>
        <v>30.655719121297235</v>
      </c>
      <c r="P12" s="2"/>
      <c r="Q12" s="2">
        <v>31.495944976806602</v>
      </c>
      <c r="R12" s="2">
        <v>31.954145431518501</v>
      </c>
      <c r="S12" s="2">
        <v>31.368320465087798</v>
      </c>
      <c r="T12" s="2">
        <f t="shared" si="3"/>
        <v>31.606136957804299</v>
      </c>
      <c r="U12" s="2"/>
      <c r="V12" s="2">
        <v>30.755254745483398</v>
      </c>
      <c r="W12" s="2">
        <v>30.941707611083999</v>
      </c>
      <c r="X12" s="2">
        <v>31.361141204833999</v>
      </c>
      <c r="Y12" s="1">
        <f t="shared" si="4"/>
        <v>31.019367853800464</v>
      </c>
    </row>
    <row r="13" spans="1:25" x14ac:dyDescent="0.25">
      <c r="A13" s="1" t="s">
        <v>19</v>
      </c>
      <c r="B13" s="2">
        <v>31.4506015777588</v>
      </c>
      <c r="C13" s="2">
        <v>31.766782760620099</v>
      </c>
      <c r="D13" s="2">
        <v>30.720342636108299</v>
      </c>
      <c r="E13" s="2">
        <f t="shared" si="0"/>
        <v>31.312575658162398</v>
      </c>
      <c r="F13" s="2"/>
      <c r="G13" s="2">
        <v>32.583473205566399</v>
      </c>
      <c r="H13" s="2">
        <v>32.223350524902301</v>
      </c>
      <c r="I13" s="2">
        <v>32.559577941894503</v>
      </c>
      <c r="J13" s="2">
        <f t="shared" si="1"/>
        <v>32.455467224121065</v>
      </c>
      <c r="K13" s="2"/>
      <c r="L13" s="2">
        <v>31.4745788574218</v>
      </c>
      <c r="M13" s="2">
        <v>32.064834594726598</v>
      </c>
      <c r="N13" s="2">
        <v>30.4972534179688</v>
      </c>
      <c r="O13" s="2">
        <f t="shared" si="2"/>
        <v>31.345555623372395</v>
      </c>
      <c r="P13" s="2"/>
      <c r="Q13" s="2">
        <v>30.933860778808601</v>
      </c>
      <c r="R13" s="2">
        <v>31.6777744293213</v>
      </c>
      <c r="S13" s="2">
        <v>31.344436645507798</v>
      </c>
      <c r="T13" s="2">
        <f t="shared" si="3"/>
        <v>31.318690617879231</v>
      </c>
      <c r="U13" s="2"/>
      <c r="V13" s="2">
        <v>32.968284606933601</v>
      </c>
      <c r="W13" s="2">
        <v>33.235950469970703</v>
      </c>
      <c r="X13" s="2">
        <v>33.220268249511697</v>
      </c>
      <c r="Y13" s="1">
        <f t="shared" si="4"/>
        <v>33.141501108805329</v>
      </c>
    </row>
    <row r="14" spans="1:25" x14ac:dyDescent="0.25">
      <c r="A14" s="1" t="s">
        <v>20</v>
      </c>
      <c r="B14" s="2">
        <v>31.463911056518601</v>
      </c>
      <c r="C14" s="2">
        <v>30.105068206787099</v>
      </c>
      <c r="D14" s="2">
        <v>30.136564178466699</v>
      </c>
      <c r="E14" s="2">
        <f t="shared" si="0"/>
        <v>30.568514480590796</v>
      </c>
      <c r="F14" s="2"/>
      <c r="G14" s="13">
        <v>31.406692520141601</v>
      </c>
      <c r="H14" s="13">
        <v>31.395603179931602</v>
      </c>
      <c r="I14" s="13">
        <v>31.369622039794901</v>
      </c>
      <c r="J14" s="2">
        <f t="shared" si="1"/>
        <v>31.390639246622701</v>
      </c>
      <c r="K14" s="2"/>
      <c r="L14" s="2">
        <v>31.216692520141599</v>
      </c>
      <c r="M14" s="2">
        <v>32.045603179931597</v>
      </c>
      <c r="N14" s="2">
        <v>31.069622039794901</v>
      </c>
      <c r="O14" s="2">
        <f t="shared" si="2"/>
        <v>31.443972579956029</v>
      </c>
      <c r="P14" s="2"/>
      <c r="Q14" s="2">
        <v>31.0722980499268</v>
      </c>
      <c r="R14" s="2">
        <v>31.682359695434599</v>
      </c>
      <c r="S14" s="2">
        <v>30.88401222229</v>
      </c>
      <c r="T14" s="2">
        <f t="shared" si="3"/>
        <v>31.212889989217132</v>
      </c>
      <c r="U14" s="2"/>
      <c r="V14" s="13">
        <v>31.0789276123047</v>
      </c>
      <c r="W14" s="13">
        <v>31.188002777099602</v>
      </c>
      <c r="X14" s="13">
        <v>31.085352706909202</v>
      </c>
      <c r="Y14" s="1">
        <f t="shared" si="4"/>
        <v>31.117427698771166</v>
      </c>
    </row>
    <row r="15" spans="1:25" x14ac:dyDescent="0.25">
      <c r="A15" s="1" t="s">
        <v>36</v>
      </c>
      <c r="B15" s="2">
        <v>20.7730998992919</v>
      </c>
      <c r="C15" s="2">
        <v>21.008232116699201</v>
      </c>
      <c r="D15" s="2">
        <v>21.081617355346701</v>
      </c>
      <c r="E15" s="2">
        <f t="shared" si="0"/>
        <v>20.954316457112601</v>
      </c>
      <c r="F15" s="2"/>
      <c r="G15" s="2">
        <v>22.635662078857401</v>
      </c>
      <c r="H15" s="2">
        <v>22.564384460449201</v>
      </c>
      <c r="I15" s="2">
        <v>22.5120735168457</v>
      </c>
      <c r="J15" s="2">
        <f t="shared" si="1"/>
        <v>22.570706685384099</v>
      </c>
      <c r="K15" s="2"/>
      <c r="L15" s="2">
        <v>20.9081630706787</v>
      </c>
      <c r="M15" s="2">
        <v>20.6024284362793</v>
      </c>
      <c r="N15" s="2">
        <v>20.500581741333001</v>
      </c>
      <c r="O15" s="2">
        <f t="shared" si="2"/>
        <v>20.670391082763668</v>
      </c>
      <c r="P15" s="2"/>
      <c r="Q15" s="2">
        <v>21.133924484252901</v>
      </c>
      <c r="R15" s="2">
        <v>21.2007751464844</v>
      </c>
      <c r="S15" s="2">
        <v>20.945232391357401</v>
      </c>
      <c r="T15" s="2">
        <f t="shared" si="3"/>
        <v>21.093310674031567</v>
      </c>
      <c r="U15" s="2"/>
      <c r="V15" s="2">
        <v>22.977718353271499</v>
      </c>
      <c r="W15" s="2">
        <v>23.314100265502901</v>
      </c>
      <c r="X15" s="2">
        <v>23.4039630889893</v>
      </c>
      <c r="Y15" s="1">
        <f t="shared" si="4"/>
        <v>23.231927235921233</v>
      </c>
    </row>
    <row r="16" spans="1:2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2" x14ac:dyDescent="0.25">
      <c r="A17" s="1" t="s">
        <v>30</v>
      </c>
      <c r="B17" s="9" t="s">
        <v>31</v>
      </c>
      <c r="C17" s="9"/>
      <c r="D17" s="9"/>
      <c r="E17" s="2" t="s">
        <v>27</v>
      </c>
      <c r="F17" s="9" t="s">
        <v>32</v>
      </c>
      <c r="G17" s="9"/>
      <c r="H17" s="9"/>
      <c r="I17" s="9" t="s">
        <v>33</v>
      </c>
      <c r="J17" s="9"/>
      <c r="K17" s="9"/>
      <c r="L17" s="9" t="s">
        <v>28</v>
      </c>
      <c r="M17" s="9"/>
      <c r="N17" s="9"/>
      <c r="O17" s="9" t="s">
        <v>29</v>
      </c>
      <c r="P17" s="9"/>
      <c r="Q17" s="9"/>
      <c r="R17" s="2"/>
      <c r="S17" s="2"/>
      <c r="T17" s="2"/>
      <c r="U17" s="2"/>
    </row>
    <row r="18" spans="1:22" x14ac:dyDescent="0.25">
      <c r="A18" s="1" t="s">
        <v>35</v>
      </c>
      <c r="B18" s="3">
        <v>3.0252197265624998</v>
      </c>
      <c r="C18" s="3">
        <v>3.5459812164306599</v>
      </c>
      <c r="D18" s="3">
        <v>3.5331924438476601</v>
      </c>
      <c r="E18" s="3">
        <f>AVERAGE(B18:D18)</f>
        <v>3.3681311289469402</v>
      </c>
      <c r="F18" s="3">
        <v>5.5996339416503904</v>
      </c>
      <c r="G18" s="3">
        <v>4.3301313018798799</v>
      </c>
      <c r="H18" s="3">
        <v>4.8803136444091804</v>
      </c>
      <c r="I18" s="3">
        <v>4.2602767944335902</v>
      </c>
      <c r="J18" s="3">
        <v>4.3292121887206996</v>
      </c>
      <c r="K18" s="3">
        <v>4.7422580718994096</v>
      </c>
      <c r="L18" s="3">
        <v>5.4283972167968697</v>
      </c>
      <c r="M18" s="3">
        <v>5.4387960815429697</v>
      </c>
      <c r="N18" s="3">
        <v>4.8546438598632804</v>
      </c>
      <c r="O18" s="3">
        <v>3.2170988464355501</v>
      </c>
      <c r="P18" s="3">
        <v>2.8717638397216798</v>
      </c>
      <c r="Q18" s="3">
        <v>3.0569979095458999</v>
      </c>
      <c r="R18" s="2"/>
      <c r="S18" s="2"/>
      <c r="T18" s="2"/>
      <c r="U18" s="2"/>
      <c r="V18" s="2"/>
    </row>
    <row r="19" spans="1:22" x14ac:dyDescent="0.25">
      <c r="A19" s="1" t="s">
        <v>10</v>
      </c>
      <c r="B19" s="3">
        <v>3.2442195892334</v>
      </c>
      <c r="C19" s="3">
        <v>2.5908401489257802</v>
      </c>
      <c r="D19" s="3">
        <v>3.4667346954345701</v>
      </c>
      <c r="E19" s="3">
        <f t="shared" ref="E19:E29" si="5">AVERAGE(B19:D19)</f>
        <v>3.1005981445312503</v>
      </c>
      <c r="F19" s="3">
        <v>5.5046811676024996</v>
      </c>
      <c r="G19" s="3">
        <v>5.9297807312010997</v>
      </c>
      <c r="H19" s="3">
        <v>5.8787320709228004</v>
      </c>
      <c r="I19" s="3">
        <v>6.5749149322509801</v>
      </c>
      <c r="J19" s="3">
        <v>6.40999412536621</v>
      </c>
      <c r="K19" s="3">
        <v>6.6848773956298801</v>
      </c>
      <c r="L19" s="3">
        <v>5.4243727111816398</v>
      </c>
      <c r="M19" s="3">
        <v>5.2777948760986302</v>
      </c>
      <c r="N19" s="3">
        <v>5.4519510650634802</v>
      </c>
      <c r="O19" s="3">
        <v>5.3216005706787097</v>
      </c>
      <c r="P19" s="3">
        <v>5.4246221923828104</v>
      </c>
      <c r="Q19" s="3">
        <v>5.4699655914306602</v>
      </c>
      <c r="R19" s="2"/>
      <c r="S19" s="2"/>
      <c r="T19" s="2"/>
      <c r="U19" s="2"/>
      <c r="V19" s="2"/>
    </row>
    <row r="20" spans="1:22" x14ac:dyDescent="0.25">
      <c r="A20" s="2" t="s">
        <v>11</v>
      </c>
      <c r="B20" s="3">
        <v>4.9224746704101596</v>
      </c>
      <c r="C20" s="3">
        <v>4.9755313873290996</v>
      </c>
      <c r="D20" s="3">
        <v>5.0187538146972699</v>
      </c>
      <c r="E20" s="3">
        <f t="shared" si="5"/>
        <v>4.9722532908121764</v>
      </c>
      <c r="F20" s="3">
        <v>5.9002397155761699</v>
      </c>
      <c r="G20" s="3">
        <v>5.8746812438964904</v>
      </c>
      <c r="H20" s="3">
        <v>5.6959016418457002</v>
      </c>
      <c r="I20" s="3">
        <v>5.1321735382080096</v>
      </c>
      <c r="J20" s="3">
        <v>5.4936084747314498</v>
      </c>
      <c r="K20" s="3">
        <v>5.1984500885009801</v>
      </c>
      <c r="L20" s="3">
        <v>5.0867815399169896</v>
      </c>
      <c r="M20" s="3">
        <v>4.96209815979004</v>
      </c>
      <c r="N20" s="3">
        <v>5.1187010192871103</v>
      </c>
      <c r="O20" s="3">
        <v>3.3016096496582001</v>
      </c>
      <c r="P20" s="3">
        <v>3.2373625183105501</v>
      </c>
      <c r="Q20" s="3">
        <v>3.3306871795654298</v>
      </c>
      <c r="R20" s="2"/>
      <c r="S20" s="2"/>
      <c r="T20" s="2"/>
      <c r="U20" s="2"/>
      <c r="V20" s="2"/>
    </row>
    <row r="21" spans="1:22" x14ac:dyDescent="0.25">
      <c r="A21" s="2" t="s">
        <v>12</v>
      </c>
      <c r="B21" s="3">
        <v>6.17664985656738</v>
      </c>
      <c r="C21" s="3">
        <v>5.7891433715820302</v>
      </c>
      <c r="D21" s="3">
        <v>6.0041435241699199</v>
      </c>
      <c r="E21" s="3">
        <f t="shared" si="5"/>
        <v>5.9899789174397773</v>
      </c>
      <c r="F21" s="3">
        <v>9.0754792785644494</v>
      </c>
      <c r="G21" s="3">
        <v>8.9070108032226596</v>
      </c>
      <c r="H21" s="3">
        <v>9.3137147521972707</v>
      </c>
      <c r="I21" s="3">
        <v>8.2808380126953107</v>
      </c>
      <c r="J21" s="3">
        <v>8.6356029510497994</v>
      </c>
      <c r="K21" s="3">
        <v>8.4039134979247994</v>
      </c>
      <c r="L21" s="3">
        <v>7.6337099456787101</v>
      </c>
      <c r="M21" s="3">
        <v>8.2615690612792996</v>
      </c>
      <c r="N21" s="3">
        <v>8.4827261352539107</v>
      </c>
      <c r="O21" s="3">
        <v>6.1829592132568001</v>
      </c>
      <c r="P21" s="3">
        <v>5.7858168029785002</v>
      </c>
      <c r="Q21" s="3">
        <v>6.1702276611327997</v>
      </c>
      <c r="R21" s="2"/>
      <c r="S21" s="2"/>
      <c r="T21" s="2"/>
      <c r="U21" s="2"/>
      <c r="V21" s="2"/>
    </row>
    <row r="22" spans="1:22" x14ac:dyDescent="0.25">
      <c r="A22" s="2" t="s">
        <v>13</v>
      </c>
      <c r="B22" s="3">
        <v>5.71198722839355</v>
      </c>
      <c r="C22" s="3">
        <v>5.8292510223388696</v>
      </c>
      <c r="D22" s="3">
        <v>4.0367953491210899</v>
      </c>
      <c r="E22" s="3">
        <f t="shared" si="5"/>
        <v>5.1926778666178359</v>
      </c>
      <c r="F22" s="3">
        <v>8.0880615234374993</v>
      </c>
      <c r="G22" s="3">
        <v>8.1488262176512993</v>
      </c>
      <c r="H22" s="3">
        <v>8.1934520721435504</v>
      </c>
      <c r="I22" s="3">
        <v>9.3645631408691408</v>
      </c>
      <c r="J22" s="3">
        <v>8.0068647003173794</v>
      </c>
      <c r="K22" s="3">
        <v>10.0002252197266</v>
      </c>
      <c r="L22" s="3">
        <v>9.1398190307617195</v>
      </c>
      <c r="M22" s="3">
        <v>8.1200321960449209</v>
      </c>
      <c r="N22" s="3">
        <v>8.8207997131347593</v>
      </c>
      <c r="O22" s="3">
        <v>7.2278987884520998</v>
      </c>
      <c r="P22" s="3">
        <v>7.0278987884520996</v>
      </c>
      <c r="Q22" s="3">
        <v>7.9600257873535201</v>
      </c>
      <c r="R22" s="2"/>
      <c r="S22" s="2"/>
      <c r="T22" s="2"/>
      <c r="U22" s="2"/>
      <c r="V22" s="2"/>
    </row>
    <row r="23" spans="1:22" x14ac:dyDescent="0.25">
      <c r="A23" s="2" t="s">
        <v>14</v>
      </c>
      <c r="B23" s="3">
        <v>4.5719516754150398</v>
      </c>
      <c r="C23" s="3">
        <v>4.7145374298095701</v>
      </c>
      <c r="D23" s="3">
        <v>4.5384510040283201</v>
      </c>
      <c r="E23" s="3">
        <f t="shared" si="5"/>
        <v>4.6083133697509773</v>
      </c>
      <c r="F23" s="3">
        <v>4.8960359191894502</v>
      </c>
      <c r="G23" s="3">
        <v>5.1957414245605502</v>
      </c>
      <c r="H23" s="3">
        <v>5.0022256469726596</v>
      </c>
      <c r="I23" s="3">
        <v>5.1834526062010999</v>
      </c>
      <c r="J23" s="3">
        <v>5.1837177276611301</v>
      </c>
      <c r="K23" s="3">
        <v>5.3308830261230504</v>
      </c>
      <c r="L23" s="3">
        <v>5.2579431915282999</v>
      </c>
      <c r="M23" s="3">
        <v>5.2950067901611</v>
      </c>
      <c r="N23" s="3">
        <v>5.4684725189207999</v>
      </c>
      <c r="O23" s="3">
        <v>4.0775381469726604</v>
      </c>
      <c r="P23" s="3">
        <v>3.7403513336181602</v>
      </c>
      <c r="Q23" s="3">
        <v>3.7512689971923798</v>
      </c>
      <c r="R23" s="2"/>
      <c r="S23" s="2"/>
      <c r="T23" s="2"/>
      <c r="U23" s="2"/>
      <c r="V23" s="2"/>
    </row>
    <row r="24" spans="1:22" x14ac:dyDescent="0.25">
      <c r="A24" s="2" t="s">
        <v>15</v>
      </c>
      <c r="B24" s="3">
        <v>5.2877319335937498</v>
      </c>
      <c r="C24" s="3">
        <v>4.5598209381103496</v>
      </c>
      <c r="D24" s="3">
        <v>5.0729701995849599</v>
      </c>
      <c r="E24" s="3">
        <f t="shared" si="5"/>
        <v>4.9735076904296864</v>
      </c>
      <c r="F24" s="3">
        <v>5.5607602691650397</v>
      </c>
      <c r="G24" s="3">
        <v>5.4548757171630902</v>
      </c>
      <c r="H24" s="3">
        <v>5.3747556304931701</v>
      </c>
      <c r="I24" s="3">
        <v>6.80076026916504</v>
      </c>
      <c r="J24" s="3">
        <v>6.6948757171630904</v>
      </c>
      <c r="K24" s="3">
        <v>6.6147556304931596</v>
      </c>
      <c r="L24" s="3">
        <v>5.1853475952148402</v>
      </c>
      <c r="M24" s="3">
        <v>5.1815939331054697</v>
      </c>
      <c r="N24" s="3">
        <v>5.1830587768554697</v>
      </c>
      <c r="O24" s="3">
        <v>3.8616129302978499</v>
      </c>
      <c r="P24" s="3">
        <v>3.6054865264892602</v>
      </c>
      <c r="Q24" s="3">
        <v>3.6413637542724602</v>
      </c>
      <c r="R24" s="2"/>
      <c r="S24" s="2"/>
      <c r="T24" s="2"/>
      <c r="U24" s="2"/>
      <c r="V24" s="2"/>
    </row>
    <row r="25" spans="1:22" x14ac:dyDescent="0.25">
      <c r="A25" s="2" t="s">
        <v>16</v>
      </c>
      <c r="B25" s="3">
        <v>6.41408042907715</v>
      </c>
      <c r="C25" s="3">
        <v>6.3697517395019503</v>
      </c>
      <c r="D25" s="3">
        <v>6.1548641204834</v>
      </c>
      <c r="E25" s="3">
        <f t="shared" si="5"/>
        <v>6.3128987630208329</v>
      </c>
      <c r="F25" s="3">
        <v>8.9093492126464895</v>
      </c>
      <c r="G25" s="3">
        <v>8.9333970642089895</v>
      </c>
      <c r="H25" s="3">
        <v>9.1220433807373098</v>
      </c>
      <c r="I25" s="3">
        <v>8.4074878692627006</v>
      </c>
      <c r="J25" s="3">
        <v>8.7149353027343697</v>
      </c>
      <c r="K25" s="3">
        <v>8.5011615753173793</v>
      </c>
      <c r="L25" s="3">
        <v>7.94032577514648</v>
      </c>
      <c r="M25" s="3">
        <v>7.9895105743408203</v>
      </c>
      <c r="N25" s="3">
        <v>8.0200052642822293</v>
      </c>
      <c r="O25" s="3">
        <v>6.0211531066894501</v>
      </c>
      <c r="P25" s="3">
        <v>6.12989868164063</v>
      </c>
      <c r="Q25" s="3">
        <v>5.9000727081298798</v>
      </c>
      <c r="R25" s="2"/>
      <c r="S25" s="2"/>
      <c r="T25" s="2"/>
      <c r="U25" s="2"/>
      <c r="V25" s="2"/>
    </row>
    <row r="26" spans="1:22" x14ac:dyDescent="0.25">
      <c r="A26" s="2" t="s">
        <v>23</v>
      </c>
      <c r="B26" s="3">
        <v>8.0179583740234008</v>
      </c>
      <c r="C26" s="3">
        <v>9.3269297790526995</v>
      </c>
      <c r="D26" s="3">
        <v>8.6767794799804001</v>
      </c>
      <c r="E26" s="3">
        <f t="shared" si="5"/>
        <v>8.6738892110188335</v>
      </c>
      <c r="F26" s="3">
        <v>6.7573940277098998</v>
      </c>
      <c r="G26" s="3">
        <v>6.8937065124511001</v>
      </c>
      <c r="H26" s="3">
        <v>6.5569736480712004</v>
      </c>
      <c r="I26" s="3">
        <v>7.7103120422362998</v>
      </c>
      <c r="J26" s="3">
        <v>7.8117467498778996</v>
      </c>
      <c r="K26" s="3">
        <v>7.3708860015869</v>
      </c>
      <c r="L26" s="3">
        <v>6.4936474609374999</v>
      </c>
      <c r="M26" s="3">
        <v>6.2966690826415999</v>
      </c>
      <c r="N26" s="3">
        <v>6.7906285095214001</v>
      </c>
      <c r="O26" s="3">
        <v>5.4810047149658203</v>
      </c>
      <c r="P26" s="3">
        <v>5.2784385681152299</v>
      </c>
      <c r="Q26" s="3">
        <v>4.7676010131835902</v>
      </c>
      <c r="R26" s="2"/>
      <c r="S26" s="2"/>
      <c r="T26" s="2"/>
      <c r="U26" s="2"/>
      <c r="V26" s="2"/>
    </row>
    <row r="27" spans="1:22" x14ac:dyDescent="0.25">
      <c r="A27" s="2" t="s">
        <v>18</v>
      </c>
      <c r="B27" s="3">
        <v>7.51743003845215</v>
      </c>
      <c r="C27" s="3">
        <v>7.3795115661621002</v>
      </c>
      <c r="D27" s="3">
        <v>6.1795115661621001</v>
      </c>
      <c r="E27" s="3">
        <f t="shared" si="5"/>
        <v>7.0254843902587831</v>
      </c>
      <c r="F27" s="3">
        <v>8.7996208190917002</v>
      </c>
      <c r="G27" s="3">
        <v>8.2904006958007805</v>
      </c>
      <c r="H27" s="3">
        <v>7.5193187713623004</v>
      </c>
      <c r="I27" s="3">
        <v>8.3691808319091798</v>
      </c>
      <c r="J27" s="3">
        <v>7.4796067810058604</v>
      </c>
      <c r="K27" s="3">
        <v>7.59836975097656</v>
      </c>
      <c r="L27" s="3">
        <v>7.3759449768065997</v>
      </c>
      <c r="M27" s="3">
        <v>7.8341454315185004</v>
      </c>
      <c r="N27" s="3">
        <v>7.2483204650877999</v>
      </c>
      <c r="O27" s="3">
        <v>5.7552547454834002</v>
      </c>
      <c r="P27" s="3">
        <v>5.9417076110839799</v>
      </c>
      <c r="Q27" s="3">
        <v>6.3611412048339799</v>
      </c>
      <c r="R27" s="2"/>
      <c r="S27" s="2"/>
      <c r="T27" s="2"/>
      <c r="U27" s="2"/>
      <c r="V27" s="2"/>
    </row>
    <row r="28" spans="1:22" x14ac:dyDescent="0.25">
      <c r="A28" s="2" t="s">
        <v>19</v>
      </c>
      <c r="B28" s="3">
        <v>10.1706015777588</v>
      </c>
      <c r="C28" s="3">
        <v>10.4867827606201</v>
      </c>
      <c r="D28" s="3">
        <v>9.4403426361082996</v>
      </c>
      <c r="E28" s="3">
        <f t="shared" si="5"/>
        <v>10.032575658162401</v>
      </c>
      <c r="F28" s="3">
        <v>8.7834732055664002</v>
      </c>
      <c r="G28" s="3">
        <v>8.4233505249023395</v>
      </c>
      <c r="H28" s="3">
        <v>8.7595779418945305</v>
      </c>
      <c r="I28" s="3">
        <v>8.6345788574218005</v>
      </c>
      <c r="J28" s="3">
        <v>9.2248345947265609</v>
      </c>
      <c r="K28" s="3">
        <v>7.6572534179687501</v>
      </c>
      <c r="L28" s="3">
        <v>6.8138607788085901</v>
      </c>
      <c r="M28" s="3">
        <v>7.5577744293212898</v>
      </c>
      <c r="N28" s="3">
        <v>7.2244366455078097</v>
      </c>
      <c r="O28" s="3">
        <v>7.9682846069335902</v>
      </c>
      <c r="P28" s="3">
        <v>8.2359504699706996</v>
      </c>
      <c r="Q28" s="3">
        <v>8.2202682495117205</v>
      </c>
      <c r="R28" s="2"/>
      <c r="S28" s="2"/>
      <c r="T28" s="2"/>
      <c r="U28" s="2"/>
      <c r="V28" s="2"/>
    </row>
    <row r="29" spans="1:22" x14ac:dyDescent="0.25">
      <c r="A29" s="2" t="s">
        <v>20</v>
      </c>
      <c r="B29" s="3">
        <v>10.1839110565186</v>
      </c>
      <c r="C29" s="3">
        <v>8.8250682067870994</v>
      </c>
      <c r="D29" s="3">
        <v>8.8565641784666997</v>
      </c>
      <c r="E29" s="3">
        <f t="shared" si="5"/>
        <v>9.2885144805907984</v>
      </c>
      <c r="F29" s="3">
        <v>7.6066925201415998</v>
      </c>
      <c r="G29" s="3">
        <v>7.5956031799316008</v>
      </c>
      <c r="H29" s="3">
        <v>7.5696220397949006</v>
      </c>
      <c r="I29" s="3">
        <v>8.3766925201415994</v>
      </c>
      <c r="J29" s="3">
        <v>9.2056031799316003</v>
      </c>
      <c r="K29" s="3">
        <v>8.2296220397949007</v>
      </c>
      <c r="L29" s="3">
        <v>6.9522980499267604</v>
      </c>
      <c r="M29" s="3">
        <v>7.5623596954345702</v>
      </c>
      <c r="N29" s="3">
        <v>6.7640122222900398</v>
      </c>
      <c r="O29" s="3">
        <v>6.0789276123046996</v>
      </c>
      <c r="P29" s="3">
        <v>6.1880027770996016</v>
      </c>
      <c r="Q29" s="3">
        <v>6.0853527069092017</v>
      </c>
      <c r="R29" s="2"/>
      <c r="S29" s="2"/>
      <c r="T29" s="2"/>
      <c r="U29" s="2"/>
      <c r="V29" s="2"/>
    </row>
    <row r="30" spans="1:2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" t="s">
        <v>39</v>
      </c>
      <c r="B31" s="9" t="s">
        <v>31</v>
      </c>
      <c r="C31" s="9"/>
      <c r="D31" s="9"/>
      <c r="E31" s="9" t="s">
        <v>32</v>
      </c>
      <c r="F31" s="9"/>
      <c r="G31" s="9"/>
      <c r="H31" s="9" t="s">
        <v>33</v>
      </c>
      <c r="I31" s="9"/>
      <c r="J31" s="9"/>
      <c r="K31" s="9" t="s">
        <v>28</v>
      </c>
      <c r="L31" s="9"/>
      <c r="M31" s="9"/>
      <c r="N31" s="9" t="s">
        <v>29</v>
      </c>
      <c r="O31" s="9"/>
      <c r="P31" s="9"/>
      <c r="Q31" s="2"/>
      <c r="R31" s="2"/>
      <c r="S31" s="2"/>
      <c r="T31" s="2"/>
      <c r="U31" s="2"/>
      <c r="V31" s="2"/>
    </row>
    <row r="32" spans="1:22" x14ac:dyDescent="0.25">
      <c r="A32" s="2" t="s">
        <v>35</v>
      </c>
      <c r="B32" s="3">
        <v>0.34478027343749901</v>
      </c>
      <c r="C32" s="3">
        <v>-0.175981216430665</v>
      </c>
      <c r="D32" s="3">
        <v>-0.16319244384765699</v>
      </c>
      <c r="E32" s="3">
        <v>-2.2296339416503899</v>
      </c>
      <c r="F32" s="3">
        <v>-0.96013130187988405</v>
      </c>
      <c r="G32" s="3">
        <v>-1.51031364440918</v>
      </c>
      <c r="H32" s="3">
        <v>-0.89027679443359398</v>
      </c>
      <c r="I32" s="3">
        <v>-0.95921218872070302</v>
      </c>
      <c r="J32" s="3">
        <v>-1.37225807189941</v>
      </c>
      <c r="K32" s="3">
        <v>-2.05839721679687</v>
      </c>
      <c r="L32" s="3">
        <v>-2.06879608154297</v>
      </c>
      <c r="M32" s="3">
        <v>-1.4846438598632801</v>
      </c>
      <c r="N32" s="3">
        <v>0.152901153564453</v>
      </c>
      <c r="O32" s="3">
        <v>0.49823616027832002</v>
      </c>
      <c r="P32" s="3">
        <v>0.31300209045410099</v>
      </c>
      <c r="Q32" s="2"/>
      <c r="R32" s="2"/>
      <c r="S32" s="2"/>
      <c r="T32" s="2"/>
      <c r="U32" s="2"/>
      <c r="V32" s="2"/>
    </row>
    <row r="33" spans="1:22" x14ac:dyDescent="0.25">
      <c r="A33" s="2" t="s">
        <v>10</v>
      </c>
      <c r="B33" s="3">
        <v>-0.144219589233399</v>
      </c>
      <c r="C33" s="3">
        <v>0.50915985107421802</v>
      </c>
      <c r="D33" s="3">
        <v>-0.36673469543457099</v>
      </c>
      <c r="E33" s="3">
        <v>-2.4046811676024999</v>
      </c>
      <c r="F33" s="3">
        <v>-2.8297807312011001</v>
      </c>
      <c r="G33" s="3">
        <v>-2.7787320709227998</v>
      </c>
      <c r="H33" s="3">
        <v>-3.47491493225098</v>
      </c>
      <c r="I33" s="3">
        <v>-3.30999412536621</v>
      </c>
      <c r="J33" s="3">
        <v>-3.5848773956298801</v>
      </c>
      <c r="K33" s="3">
        <v>-2.3243727111816401</v>
      </c>
      <c r="L33" s="3">
        <v>-2.1777948760986301</v>
      </c>
      <c r="M33" s="3">
        <v>-2.3519510650634801</v>
      </c>
      <c r="N33" s="3">
        <v>-2.2216005706787101</v>
      </c>
      <c r="O33" s="3">
        <v>-2.3246221923828099</v>
      </c>
      <c r="P33" s="3">
        <v>-2.3699655914306601</v>
      </c>
      <c r="Q33" s="2"/>
      <c r="R33" s="2"/>
      <c r="S33" s="2"/>
      <c r="T33" s="2"/>
      <c r="U33" s="2"/>
      <c r="V33" s="2"/>
    </row>
    <row r="34" spans="1:22" x14ac:dyDescent="0.25">
      <c r="A34" s="2" t="s">
        <v>11</v>
      </c>
      <c r="B34" s="3">
        <v>4.7525329589842798E-2</v>
      </c>
      <c r="C34" s="3">
        <v>-5.53138732910252E-3</v>
      </c>
      <c r="D34" s="3">
        <v>-4.8753814697266598E-2</v>
      </c>
      <c r="E34" s="3">
        <v>-0.93023971557617402</v>
      </c>
      <c r="F34" s="3">
        <v>-0.90468124389648596</v>
      </c>
      <c r="G34" s="3">
        <v>-0.72590164184570505</v>
      </c>
      <c r="H34" s="3">
        <v>-0.16217353820800801</v>
      </c>
      <c r="I34" s="3">
        <v>-0.52360847473144601</v>
      </c>
      <c r="J34" s="3">
        <v>-0.22845008850097701</v>
      </c>
      <c r="K34" s="3">
        <v>-0.116781539916992</v>
      </c>
      <c r="L34" s="3">
        <v>7.9018402099615397E-3</v>
      </c>
      <c r="M34" s="3">
        <v>-0.14870101928710899</v>
      </c>
      <c r="N34" s="3">
        <v>1.6683903503418001</v>
      </c>
      <c r="O34" s="3">
        <v>1.7326374816894501</v>
      </c>
      <c r="P34" s="3">
        <v>1.6393128204345699</v>
      </c>
      <c r="Q34" s="2"/>
      <c r="R34" s="2"/>
      <c r="S34" s="2"/>
      <c r="T34" s="2"/>
      <c r="U34" s="2"/>
      <c r="V34" s="2"/>
    </row>
    <row r="35" spans="1:22" x14ac:dyDescent="0.25">
      <c r="A35" s="2" t="s">
        <v>12</v>
      </c>
      <c r="B35" s="3">
        <v>-0.186649856567383</v>
      </c>
      <c r="C35" s="3">
        <v>0.200856628417968</v>
      </c>
      <c r="D35" s="3">
        <v>-1.41435241699224E-2</v>
      </c>
      <c r="E35" s="3">
        <v>2.08547927856445</v>
      </c>
      <c r="F35" s="3">
        <v>1.91701080322266</v>
      </c>
      <c r="G35" s="3">
        <v>2.3237147521972701</v>
      </c>
      <c r="H35" s="3">
        <v>1.2908380126953101</v>
      </c>
      <c r="I35" s="3">
        <v>1.6456029510498</v>
      </c>
      <c r="J35" s="3">
        <v>1.4139134979248</v>
      </c>
      <c r="K35" s="3">
        <v>0.64370994567870998</v>
      </c>
      <c r="L35" s="3">
        <v>1.2715690612793</v>
      </c>
      <c r="M35" s="3">
        <v>1.4927261352539101</v>
      </c>
      <c r="N35" s="3">
        <v>-0.80704078674319901</v>
      </c>
      <c r="O35" s="3">
        <v>-1.2041831970215</v>
      </c>
      <c r="P35" s="3">
        <v>-0.81977233886720102</v>
      </c>
      <c r="Q35" s="2"/>
      <c r="R35" s="2"/>
      <c r="S35" s="2"/>
      <c r="T35" s="2"/>
      <c r="U35" s="2"/>
      <c r="V35" s="2"/>
    </row>
    <row r="36" spans="1:22" x14ac:dyDescent="0.25">
      <c r="A36" s="2" t="s">
        <v>13</v>
      </c>
      <c r="B36" s="3">
        <v>-0.52198722839355305</v>
      </c>
      <c r="C36" s="3">
        <v>-0.63925102233886599</v>
      </c>
      <c r="D36" s="3">
        <v>1.15320465087891</v>
      </c>
      <c r="E36" s="3">
        <v>0.58193847656250097</v>
      </c>
      <c r="F36" s="3">
        <v>0.52117378234870204</v>
      </c>
      <c r="G36" s="3">
        <v>0.47654792785644601</v>
      </c>
      <c r="H36" s="3">
        <v>-0.69456314086914095</v>
      </c>
      <c r="I36" s="3">
        <v>0.66313529968261697</v>
      </c>
      <c r="J36" s="3">
        <v>-1.33022521972656</v>
      </c>
      <c r="K36" s="3">
        <v>-0.46981903076171799</v>
      </c>
      <c r="L36" s="3">
        <v>0.54996780395507905</v>
      </c>
      <c r="M36" s="3">
        <v>-0.15079971313476501</v>
      </c>
      <c r="N36" s="3">
        <v>1.4421012115478999</v>
      </c>
      <c r="O36" s="3">
        <v>1.6421012115478999</v>
      </c>
      <c r="P36" s="3">
        <v>0.70997421264648397</v>
      </c>
      <c r="Q36" s="2"/>
      <c r="R36" s="2"/>
      <c r="S36" s="2"/>
      <c r="T36" s="2"/>
      <c r="U36" s="2"/>
      <c r="V36" s="2"/>
    </row>
    <row r="37" spans="1:22" x14ac:dyDescent="0.25">
      <c r="A37" s="2" t="s">
        <v>14</v>
      </c>
      <c r="B37" s="3">
        <v>3.8048324584960498E-2</v>
      </c>
      <c r="C37" s="3">
        <v>-0.10453742980957099</v>
      </c>
      <c r="D37" s="3">
        <v>7.1548995971679297E-2</v>
      </c>
      <c r="E37" s="3">
        <v>-0.28603591918945398</v>
      </c>
      <c r="F37" s="3">
        <v>-0.58574142456054801</v>
      </c>
      <c r="G37" s="3">
        <v>-0.39222564697265699</v>
      </c>
      <c r="H37" s="3">
        <v>-0.57345260620110095</v>
      </c>
      <c r="I37" s="3">
        <v>-0.57371772766113205</v>
      </c>
      <c r="J37" s="3">
        <v>-0.720883026123047</v>
      </c>
      <c r="K37" s="3">
        <v>-0.64794319152829805</v>
      </c>
      <c r="L37" s="3">
        <v>-0.6850067901611</v>
      </c>
      <c r="M37" s="3">
        <v>-0.85847251892079801</v>
      </c>
      <c r="N37" s="3">
        <v>0.53246185302734395</v>
      </c>
      <c r="O37" s="3">
        <v>0.86964866638183602</v>
      </c>
      <c r="P37" s="3">
        <v>0.85873100280761705</v>
      </c>
      <c r="Q37" s="2"/>
      <c r="R37" s="2"/>
      <c r="S37" s="2"/>
      <c r="T37" s="2"/>
      <c r="U37" s="2"/>
      <c r="V37" s="2"/>
    </row>
    <row r="38" spans="1:22" x14ac:dyDescent="0.25">
      <c r="A38" s="2" t="s">
        <v>15</v>
      </c>
      <c r="B38" s="3">
        <v>-0.31773193359375101</v>
      </c>
      <c r="C38" s="3">
        <v>0.41017906188964698</v>
      </c>
      <c r="D38" s="3">
        <v>-0.10297019958496199</v>
      </c>
      <c r="E38" s="3">
        <v>-0.59076026916504099</v>
      </c>
      <c r="F38" s="3">
        <v>-0.48487571716308803</v>
      </c>
      <c r="G38" s="3">
        <v>-0.40475563049316599</v>
      </c>
      <c r="H38" s="3">
        <v>-1.83076026916504</v>
      </c>
      <c r="I38" s="3">
        <v>-1.72487571716309</v>
      </c>
      <c r="J38" s="3">
        <v>-1.6447556304931601</v>
      </c>
      <c r="K38" s="3">
        <v>-0.21534759521484301</v>
      </c>
      <c r="L38" s="3">
        <v>-0.21159393310546801</v>
      </c>
      <c r="M38" s="3">
        <v>-0.21305877685546801</v>
      </c>
      <c r="N38" s="3">
        <v>1.1083870697021501</v>
      </c>
      <c r="O38" s="3">
        <v>1.36451347351074</v>
      </c>
      <c r="P38" s="3">
        <v>1.32863624572754</v>
      </c>
      <c r="Q38" s="2"/>
      <c r="R38" s="2"/>
      <c r="S38" s="2"/>
      <c r="T38" s="2"/>
      <c r="U38" s="2"/>
      <c r="V38" s="2"/>
    </row>
    <row r="39" spans="1:22" x14ac:dyDescent="0.25">
      <c r="A39" s="2" t="s">
        <v>16</v>
      </c>
      <c r="B39" s="3">
        <v>-0.10408042907715</v>
      </c>
      <c r="C39" s="3">
        <v>-5.9751739501954199E-2</v>
      </c>
      <c r="D39" s="3">
        <v>0.15513587951659999</v>
      </c>
      <c r="E39" s="3">
        <v>-2.5993492126464899</v>
      </c>
      <c r="F39" s="3">
        <v>-2.6233970642089899</v>
      </c>
      <c r="G39" s="3">
        <v>-2.8120433807373102</v>
      </c>
      <c r="H39" s="3">
        <v>-2.0974878692627001</v>
      </c>
      <c r="I39" s="3">
        <v>-2.4049353027343798</v>
      </c>
      <c r="J39" s="3">
        <v>-2.1911615753173801</v>
      </c>
      <c r="K39" s="3">
        <v>-1.6303257751464799</v>
      </c>
      <c r="L39" s="3">
        <v>-1.6795105743408201</v>
      </c>
      <c r="M39" s="3">
        <v>-1.7100052642822301</v>
      </c>
      <c r="N39" s="3">
        <v>0.28884689331054603</v>
      </c>
      <c r="O39" s="3">
        <v>0.18010131835937401</v>
      </c>
      <c r="P39" s="3">
        <v>0.40992729187011601</v>
      </c>
      <c r="Q39" s="2"/>
      <c r="R39" s="2"/>
      <c r="S39" s="2"/>
      <c r="T39" s="2"/>
      <c r="U39" s="2"/>
      <c r="V39" s="2"/>
    </row>
    <row r="40" spans="1:22" x14ac:dyDescent="0.25">
      <c r="A40" s="2" t="s">
        <v>23</v>
      </c>
      <c r="B40" s="3">
        <v>0.65204162597660298</v>
      </c>
      <c r="C40" s="3">
        <v>-0.656929779052698</v>
      </c>
      <c r="D40" s="3">
        <v>-6.77947998040018E-3</v>
      </c>
      <c r="E40" s="3">
        <v>-1.5673940277099001</v>
      </c>
      <c r="F40" s="3">
        <v>-1.7037065124510999</v>
      </c>
      <c r="G40" s="3">
        <v>-1.3669736480712</v>
      </c>
      <c r="H40" s="3">
        <v>-2.5203120422362999</v>
      </c>
      <c r="I40" s="3">
        <v>-2.6217467498779001</v>
      </c>
      <c r="J40" s="3">
        <v>-2.1808860015869</v>
      </c>
      <c r="K40" s="3">
        <v>-1.3036474609374999</v>
      </c>
      <c r="L40" s="3">
        <v>-1.1066690826415999</v>
      </c>
      <c r="M40" s="3">
        <v>-1.6006285095213999</v>
      </c>
      <c r="N40" s="3">
        <v>-0.29100471496581998</v>
      </c>
      <c r="O40" s="3">
        <v>-8.8438568115233998E-2</v>
      </c>
      <c r="P40" s="3">
        <v>0.42239898681640697</v>
      </c>
      <c r="Q40" s="2"/>
      <c r="R40" s="2"/>
      <c r="S40" s="2"/>
      <c r="T40" s="2"/>
      <c r="U40" s="2"/>
      <c r="V40" s="2"/>
    </row>
    <row r="41" spans="1:22" x14ac:dyDescent="0.25">
      <c r="A41" s="2" t="s">
        <v>18</v>
      </c>
      <c r="B41" s="3">
        <v>-0.487430038452147</v>
      </c>
      <c r="C41" s="3">
        <v>-0.349511566162097</v>
      </c>
      <c r="D41" s="3">
        <v>0.85048843383790196</v>
      </c>
      <c r="E41" s="3">
        <v>-1.7696208190917</v>
      </c>
      <c r="F41" s="3">
        <v>-1.2604006958007801</v>
      </c>
      <c r="G41" s="3">
        <v>-0.48931877136230401</v>
      </c>
      <c r="H41" s="3">
        <v>-1.33918083190918</v>
      </c>
      <c r="I41" s="3">
        <v>-0.44960678100585899</v>
      </c>
      <c r="J41" s="3">
        <v>-0.56836975097656195</v>
      </c>
      <c r="K41" s="3">
        <v>-0.34594497680660002</v>
      </c>
      <c r="L41" s="3">
        <v>-0.80414543151850004</v>
      </c>
      <c r="M41" s="3">
        <v>-0.21832046508779701</v>
      </c>
      <c r="N41" s="3">
        <v>1.2747452545166</v>
      </c>
      <c r="O41" s="3">
        <v>1.0882923889160201</v>
      </c>
      <c r="P41" s="3">
        <v>0.66885879516601598</v>
      </c>
      <c r="Q41" s="2"/>
      <c r="R41" s="2"/>
      <c r="S41" s="2"/>
      <c r="T41" s="2"/>
      <c r="U41" s="2"/>
      <c r="V41" s="2"/>
    </row>
    <row r="42" spans="1:22" x14ac:dyDescent="0.25">
      <c r="A42" s="2" t="s">
        <v>19</v>
      </c>
      <c r="B42" s="3">
        <v>-0.14060157775878901</v>
      </c>
      <c r="C42" s="3">
        <v>-0.45678276062011702</v>
      </c>
      <c r="D42" s="3">
        <v>0.58965736389170198</v>
      </c>
      <c r="E42" s="3">
        <v>1.2465267944336</v>
      </c>
      <c r="F42" s="3">
        <v>1.6066494750976601</v>
      </c>
      <c r="G42" s="3">
        <v>1.2704220581054699</v>
      </c>
      <c r="H42" s="3">
        <v>1.3954211425781999</v>
      </c>
      <c r="I42" s="3">
        <v>0.80516540527343705</v>
      </c>
      <c r="J42" s="3">
        <v>2.3727465820312501</v>
      </c>
      <c r="K42" s="3">
        <v>3.2161392211914102</v>
      </c>
      <c r="L42" s="3">
        <v>2.47222557067871</v>
      </c>
      <c r="M42" s="3">
        <v>2.8055633544921901</v>
      </c>
      <c r="N42" s="3">
        <v>2.0617153930664101</v>
      </c>
      <c r="O42" s="3">
        <v>1.7940495300293</v>
      </c>
      <c r="P42" s="3">
        <v>1.8097317504882799</v>
      </c>
      <c r="Q42" s="2"/>
      <c r="R42" s="2"/>
      <c r="S42" s="2"/>
      <c r="T42" s="2"/>
      <c r="U42" s="2"/>
      <c r="V42" s="2"/>
    </row>
    <row r="43" spans="1:22" x14ac:dyDescent="0.25">
      <c r="A43" s="2" t="s">
        <v>20</v>
      </c>
      <c r="B43" s="3">
        <v>-0.15034263610829901</v>
      </c>
      <c r="C43" s="3">
        <v>-0.89391105651855396</v>
      </c>
      <c r="D43" s="3">
        <v>0.46493179321290201</v>
      </c>
      <c r="E43" s="3">
        <v>1.7833074798584008</v>
      </c>
      <c r="F43" s="3">
        <v>1.7943968200683997</v>
      </c>
      <c r="G43" s="3">
        <v>1.8203779602051</v>
      </c>
      <c r="H43" s="3">
        <v>1.0133074798584001</v>
      </c>
      <c r="I43" s="3">
        <v>0.18439682006840399</v>
      </c>
      <c r="J43" s="3">
        <v>1.1603779602051001</v>
      </c>
      <c r="K43" s="3">
        <v>2.4377019500732402</v>
      </c>
      <c r="L43" s="3">
        <v>1.8276403045654299</v>
      </c>
      <c r="M43" s="3">
        <v>2.6259877777099598</v>
      </c>
      <c r="N43" s="3">
        <v>3.311072387695301</v>
      </c>
      <c r="O43" s="3">
        <v>3.201997222900399</v>
      </c>
      <c r="P43" s="3">
        <v>3.3046472930907989</v>
      </c>
      <c r="Q43" s="2"/>
      <c r="R43" s="2"/>
      <c r="S43" s="2"/>
      <c r="T43" s="2"/>
      <c r="U43" s="2"/>
      <c r="V43" s="2"/>
    </row>
    <row r="44" spans="1:2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 t="s">
        <v>41</v>
      </c>
      <c r="B45" s="9" t="s">
        <v>31</v>
      </c>
      <c r="C45" s="9"/>
      <c r="D45" s="9"/>
      <c r="E45" s="9" t="s">
        <v>32</v>
      </c>
      <c r="F45" s="9"/>
      <c r="G45" s="9"/>
      <c r="H45" s="9" t="s">
        <v>33</v>
      </c>
      <c r="I45" s="9"/>
      <c r="J45" s="9"/>
      <c r="K45" s="9" t="s">
        <v>28</v>
      </c>
      <c r="L45" s="9"/>
      <c r="M45" s="9"/>
      <c r="N45" s="9" t="s">
        <v>29</v>
      </c>
      <c r="O45" s="9"/>
      <c r="P45" s="9"/>
      <c r="Q45" s="2"/>
      <c r="R45" s="2"/>
      <c r="S45" s="2"/>
      <c r="T45" s="2"/>
      <c r="U45" s="2"/>
      <c r="V45" s="2"/>
    </row>
    <row r="46" spans="1:22" x14ac:dyDescent="0.25">
      <c r="A46" s="2" t="s">
        <v>35</v>
      </c>
      <c r="B46" s="2">
        <v>1.2699575496582201</v>
      </c>
      <c r="C46" s="2">
        <v>0.88516528916019099</v>
      </c>
      <c r="D46" s="2">
        <v>0.89304671919927003</v>
      </c>
      <c r="E46" s="2">
        <v>0.21321281505995601</v>
      </c>
      <c r="F46" s="2">
        <v>0.51401013035188003</v>
      </c>
      <c r="G46" s="2">
        <v>0.35103489504207303</v>
      </c>
      <c r="H46" s="2">
        <v>0.53951059820629699</v>
      </c>
      <c r="I46" s="2">
        <v>0.51433770061617801</v>
      </c>
      <c r="J46" s="2">
        <v>0.386286169074404</v>
      </c>
      <c r="K46" s="2">
        <v>0.24008260501533699</v>
      </c>
      <c r="L46" s="2">
        <v>0.238358324818573</v>
      </c>
      <c r="M46" s="2">
        <v>0.35733673531280902</v>
      </c>
      <c r="N46" s="2">
        <v>1.11180297958389</v>
      </c>
      <c r="O46" s="2">
        <v>1.4124856006408499</v>
      </c>
      <c r="P46" s="2">
        <v>1.24229008185198</v>
      </c>
      <c r="Q46" s="2"/>
      <c r="R46" s="2"/>
      <c r="S46" s="2"/>
      <c r="T46" s="2"/>
      <c r="U46" s="2"/>
      <c r="V46" s="2"/>
    </row>
    <row r="47" spans="1:22" x14ac:dyDescent="0.25">
      <c r="A47" s="2" t="s">
        <v>10</v>
      </c>
      <c r="B47" s="2">
        <v>0.90486872445139199</v>
      </c>
      <c r="C47" s="2">
        <v>1.42322114585907</v>
      </c>
      <c r="D47" s="2">
        <v>0.775535810478855</v>
      </c>
      <c r="E47" s="2">
        <v>0.188850804191941</v>
      </c>
      <c r="F47" s="2">
        <v>0.14065368628949501</v>
      </c>
      <c r="G47" s="2">
        <v>0.14571970948563101</v>
      </c>
      <c r="H47" s="2">
        <v>8.9938651779299605E-2</v>
      </c>
      <c r="I47" s="2">
        <v>0.10083063048283</v>
      </c>
      <c r="J47" s="2">
        <v>8.3338249341169401E-2</v>
      </c>
      <c r="K47" s="2">
        <v>0.19966139118537801</v>
      </c>
      <c r="L47" s="2">
        <v>0.221013304436632</v>
      </c>
      <c r="M47" s="2">
        <v>0.195880940732474</v>
      </c>
      <c r="N47" s="2">
        <v>0.214403361365789</v>
      </c>
      <c r="O47" s="2">
        <v>0.199626867286957</v>
      </c>
      <c r="P47" s="2">
        <v>0.19345023796519001</v>
      </c>
      <c r="Q47" s="2"/>
      <c r="R47" s="2"/>
      <c r="S47" s="2"/>
      <c r="T47" s="2"/>
      <c r="U47" s="2"/>
      <c r="V47" s="2"/>
    </row>
    <row r="48" spans="1:22" x14ac:dyDescent="0.25">
      <c r="A48" s="2" t="s">
        <v>11</v>
      </c>
      <c r="B48" s="2">
        <v>1.03349064487341</v>
      </c>
      <c r="C48" s="2">
        <v>0.99617327511299703</v>
      </c>
      <c r="D48" s="2">
        <v>0.96677105536347796</v>
      </c>
      <c r="E48" s="2">
        <v>0.52477113955180998</v>
      </c>
      <c r="F48" s="2">
        <v>0.53415070885914495</v>
      </c>
      <c r="G48" s="2">
        <v>0.60461905742994904</v>
      </c>
      <c r="H48" s="2">
        <v>0.89367765762242002</v>
      </c>
      <c r="I48" s="2">
        <v>0.69562974346561002</v>
      </c>
      <c r="J48" s="2">
        <v>0.85355138395755104</v>
      </c>
      <c r="K48" s="2">
        <v>0.922242757940824</v>
      </c>
      <c r="L48" s="2">
        <v>1.0054921652069</v>
      </c>
      <c r="M48" s="2">
        <v>0.90206230027355705</v>
      </c>
      <c r="N48" s="2">
        <v>3.1785975179347501</v>
      </c>
      <c r="O48" s="2">
        <v>3.3233482553325402</v>
      </c>
      <c r="P48" s="2">
        <v>3.1151741561095498</v>
      </c>
      <c r="Q48" s="2"/>
      <c r="R48" s="2"/>
      <c r="S48" s="2"/>
      <c r="T48" s="2"/>
      <c r="U48" s="2"/>
      <c r="V48" s="2"/>
    </row>
    <row r="49" spans="1:22" x14ac:dyDescent="0.25">
      <c r="A49" s="2" t="s">
        <v>12</v>
      </c>
      <c r="B49" s="2">
        <v>0.87864369000619003</v>
      </c>
      <c r="C49" s="2">
        <v>1.1493806196623999</v>
      </c>
      <c r="D49" s="2">
        <v>0.99024435418350198</v>
      </c>
      <c r="E49" s="2">
        <v>4.2441606864050403</v>
      </c>
      <c r="F49" s="2">
        <v>3.77639795500638</v>
      </c>
      <c r="G49" s="2">
        <v>5.0061959181566298</v>
      </c>
      <c r="H49" s="2">
        <v>2.4467013486596998</v>
      </c>
      <c r="I49" s="2">
        <v>3.1287859247560701</v>
      </c>
      <c r="J49" s="2">
        <v>2.6645898801302201</v>
      </c>
      <c r="K49" s="2">
        <v>1.5623416194606301</v>
      </c>
      <c r="L49" s="2">
        <v>2.4142399322317898</v>
      </c>
      <c r="M49" s="2">
        <v>2.81420248389104</v>
      </c>
      <c r="N49" s="2">
        <v>0.57155300898000305</v>
      </c>
      <c r="O49" s="2">
        <v>0.434014997992202</v>
      </c>
      <c r="P49" s="2">
        <v>0.56653133575321502</v>
      </c>
      <c r="Q49" s="2"/>
      <c r="R49" s="2"/>
      <c r="S49" s="2"/>
      <c r="T49" s="2"/>
      <c r="U49" s="2"/>
      <c r="V49" s="2"/>
    </row>
    <row r="50" spans="1:22" x14ac:dyDescent="0.25">
      <c r="A50" s="2" t="s">
        <v>13</v>
      </c>
      <c r="B50" s="2">
        <v>0.69641190536535202</v>
      </c>
      <c r="C50" s="2">
        <v>0.64204618167618899</v>
      </c>
      <c r="D50" s="2">
        <v>2.22407378459677</v>
      </c>
      <c r="E50" s="2">
        <v>1.49685915217655</v>
      </c>
      <c r="F50" s="2">
        <v>1.43512239436778</v>
      </c>
      <c r="G50" s="2">
        <v>1.39141032156589</v>
      </c>
      <c r="H50" s="2">
        <v>0.61789639400846696</v>
      </c>
      <c r="I50" s="2">
        <v>1.5835202314133101</v>
      </c>
      <c r="J50" s="2">
        <v>0.39770615095741002</v>
      </c>
      <c r="K50" s="2">
        <v>0.722055165465741</v>
      </c>
      <c r="L50" s="2">
        <v>1.4640530228986399</v>
      </c>
      <c r="M50" s="2">
        <v>0.90075102087939396</v>
      </c>
      <c r="N50" s="2">
        <v>2.7171631836336099</v>
      </c>
      <c r="O50" s="2">
        <v>3.1212008792984398</v>
      </c>
      <c r="P50" s="2">
        <v>1.63577487830843</v>
      </c>
      <c r="Q50" s="2"/>
      <c r="R50" s="2"/>
      <c r="S50" s="2"/>
      <c r="T50" s="2"/>
      <c r="U50" s="2"/>
      <c r="V50" s="2"/>
    </row>
    <row r="51" spans="1:22" x14ac:dyDescent="0.25">
      <c r="A51" s="2" t="s">
        <v>14</v>
      </c>
      <c r="B51" s="2">
        <v>1.0267239363401399</v>
      </c>
      <c r="C51" s="2">
        <v>0.93010311304826199</v>
      </c>
      <c r="D51" s="2">
        <v>1.05084435100117</v>
      </c>
      <c r="E51" s="2">
        <v>0.82015249137229096</v>
      </c>
      <c r="F51" s="2">
        <v>0.66630682457427803</v>
      </c>
      <c r="G51" s="2">
        <v>0.76195323136355497</v>
      </c>
      <c r="H51" s="2">
        <v>0.67200664025696</v>
      </c>
      <c r="I51" s="2">
        <v>0.67188315815770205</v>
      </c>
      <c r="J51" s="2">
        <v>0.60672597154043495</v>
      </c>
      <c r="K51" s="2">
        <v>0.63818951367334198</v>
      </c>
      <c r="L51" s="2">
        <v>0.62200289913530504</v>
      </c>
      <c r="M51" s="2">
        <v>0.55153619845497004</v>
      </c>
      <c r="N51" s="2">
        <v>1.4463952580227699</v>
      </c>
      <c r="O51" s="2">
        <v>1.8272178713837699</v>
      </c>
      <c r="P51" s="2">
        <v>1.8134425015631299</v>
      </c>
      <c r="Q51" s="2"/>
      <c r="R51" s="2"/>
      <c r="S51" s="2"/>
      <c r="T51" s="2"/>
      <c r="U51" s="2"/>
      <c r="V51" s="2"/>
    </row>
    <row r="52" spans="1:22" x14ac:dyDescent="0.25">
      <c r="A52" s="2" t="s">
        <v>15</v>
      </c>
      <c r="B52" s="2">
        <v>0.80233023306138795</v>
      </c>
      <c r="C52" s="2">
        <v>1.3288507358236701</v>
      </c>
      <c r="D52" s="2">
        <v>0.93111405279205295</v>
      </c>
      <c r="E52" s="2">
        <v>0.66399290489719498</v>
      </c>
      <c r="F52" s="2">
        <v>0.71455862379932999</v>
      </c>
      <c r="G52" s="2">
        <v>0.75536422858665397</v>
      </c>
      <c r="H52" s="2">
        <v>0.28111643983183898</v>
      </c>
      <c r="I52" s="2">
        <v>0.30252458255515102</v>
      </c>
      <c r="J52" s="2">
        <v>0.319800559841043</v>
      </c>
      <c r="K52" s="2">
        <v>0.86133860839962895</v>
      </c>
      <c r="L52" s="2">
        <v>0.86358259188714703</v>
      </c>
      <c r="M52" s="2">
        <v>0.862706196303479</v>
      </c>
      <c r="N52" s="2">
        <v>2.1560446712442398</v>
      </c>
      <c r="O52" s="2">
        <v>2.5748947693274</v>
      </c>
      <c r="P52" s="2">
        <v>2.51165140659353</v>
      </c>
      <c r="Q52" s="2"/>
      <c r="R52" s="2"/>
      <c r="S52" s="2"/>
      <c r="T52" s="2"/>
      <c r="U52" s="2"/>
      <c r="V52" s="2"/>
    </row>
    <row r="53" spans="1:22" x14ac:dyDescent="0.25">
      <c r="A53" s="2" t="s">
        <v>16</v>
      </c>
      <c r="B53" s="2">
        <v>0.93039778733594503</v>
      </c>
      <c r="C53" s="2">
        <v>0.95942920471945703</v>
      </c>
      <c r="D53" s="2">
        <v>1.11352649022993</v>
      </c>
      <c r="E53" s="2">
        <v>0.16501290796728299</v>
      </c>
      <c r="F53" s="2">
        <v>0.16228515443515201</v>
      </c>
      <c r="G53" s="2">
        <v>0.142393640420447</v>
      </c>
      <c r="H53" s="2">
        <v>0.23366476878172401</v>
      </c>
      <c r="I53" s="2">
        <v>0.18881754047659899</v>
      </c>
      <c r="J53" s="2">
        <v>0.218975053178184</v>
      </c>
      <c r="K53" s="2">
        <v>0.323015259307596</v>
      </c>
      <c r="L53" s="2">
        <v>0.31218852735278302</v>
      </c>
      <c r="M53" s="2">
        <v>0.30565895409518301</v>
      </c>
      <c r="N53" s="2">
        <v>1.22166344518625</v>
      </c>
      <c r="O53" s="2">
        <v>1.13296344886533</v>
      </c>
      <c r="P53" s="2">
        <v>1.3286188534265899</v>
      </c>
      <c r="Q53" s="2"/>
      <c r="R53" s="2"/>
      <c r="S53" s="2"/>
      <c r="T53" s="2"/>
      <c r="U53" s="2"/>
      <c r="V53" s="2"/>
    </row>
    <row r="54" spans="1:22" x14ac:dyDescent="0.25">
      <c r="A54" s="2" t="s">
        <v>23</v>
      </c>
      <c r="B54" s="2">
        <v>1.5713903718948501</v>
      </c>
      <c r="C54" s="2">
        <v>0.63422656890790097</v>
      </c>
      <c r="D54" s="2">
        <v>0.99531184642574999</v>
      </c>
      <c r="E54" s="2">
        <v>0.33741732854532103</v>
      </c>
      <c r="F54" s="2">
        <v>0.30699636691836502</v>
      </c>
      <c r="G54" s="2">
        <v>0.38770368481328099</v>
      </c>
      <c r="H54" s="2">
        <v>0.17430525352453599</v>
      </c>
      <c r="I54" s="2">
        <v>0.162470900382057</v>
      </c>
      <c r="J54" s="2">
        <v>0.220540267190766</v>
      </c>
      <c r="K54" s="2">
        <v>0.40510071572342599</v>
      </c>
      <c r="L54" s="2">
        <v>0.46436492738094298</v>
      </c>
      <c r="M54" s="2">
        <v>0.32973329821817299</v>
      </c>
      <c r="N54" s="2">
        <v>0.81733265730571802</v>
      </c>
      <c r="O54" s="2">
        <v>0.94054014713317102</v>
      </c>
      <c r="P54" s="2">
        <v>1.3401541796484999</v>
      </c>
      <c r="Q54" s="2"/>
      <c r="R54" s="2"/>
      <c r="S54" s="2"/>
      <c r="T54" s="2"/>
      <c r="U54" s="2"/>
      <c r="V54" s="2"/>
    </row>
    <row r="55" spans="1:22" x14ac:dyDescent="0.25">
      <c r="A55" s="2" t="s">
        <v>18</v>
      </c>
      <c r="B55" s="2">
        <v>0.71329460235436204</v>
      </c>
      <c r="C55" s="2">
        <v>0.78484976894221303</v>
      </c>
      <c r="D55" s="2">
        <v>1.80311127700745</v>
      </c>
      <c r="E55" s="2">
        <v>0.29328581095414602</v>
      </c>
      <c r="F55" s="2">
        <v>0.417428006671765</v>
      </c>
      <c r="G55" s="2">
        <v>0.71236138953753503</v>
      </c>
      <c r="H55" s="2">
        <v>0.39524501395063899</v>
      </c>
      <c r="I55" s="2">
        <v>0.73224239976732497</v>
      </c>
      <c r="J55" s="2">
        <v>0.67437840733197796</v>
      </c>
      <c r="K55" s="2">
        <v>0.78679245239351503</v>
      </c>
      <c r="L55" s="2">
        <v>0.57270121467801005</v>
      </c>
      <c r="M55" s="2">
        <v>0.85956553019787296</v>
      </c>
      <c r="N55" s="2">
        <v>2.4195609040554702</v>
      </c>
      <c r="O55" s="2">
        <v>2.1262222234341301</v>
      </c>
      <c r="P55" s="2">
        <v>1.58981488998577</v>
      </c>
      <c r="Q55" s="2"/>
      <c r="R55" s="2"/>
      <c r="S55" s="2"/>
      <c r="T55" s="2"/>
      <c r="U55" s="2"/>
      <c r="V55" s="2"/>
    </row>
    <row r="56" spans="1:22" x14ac:dyDescent="0.25">
      <c r="A56" s="2" t="s">
        <v>19</v>
      </c>
      <c r="B56" s="2">
        <v>0.90714081511662703</v>
      </c>
      <c r="C56" s="2">
        <v>0.72860926184388897</v>
      </c>
      <c r="D56" s="2">
        <v>1.50488929789265</v>
      </c>
      <c r="E56" s="2">
        <v>2.3726952210138599</v>
      </c>
      <c r="F56" s="2">
        <v>3.0454374537397899</v>
      </c>
      <c r="G56" s="2">
        <v>2.4123212728573602</v>
      </c>
      <c r="H56" s="2">
        <v>2.63065333232348</v>
      </c>
      <c r="I56" s="2">
        <v>1.7473461139292501</v>
      </c>
      <c r="J56" s="2">
        <v>5.1792621472943301</v>
      </c>
      <c r="K56" s="2">
        <v>9.2929665906273602</v>
      </c>
      <c r="L56" s="2">
        <v>5.5489914139301098</v>
      </c>
      <c r="M56" s="2">
        <v>6.9913126551284801</v>
      </c>
      <c r="N56" s="2">
        <v>4.1748240421465104</v>
      </c>
      <c r="O56" s="2">
        <v>3.4678693095175901</v>
      </c>
      <c r="P56" s="2">
        <v>3.50577097425032</v>
      </c>
      <c r="Q56" s="2"/>
      <c r="R56" s="2"/>
      <c r="S56" s="2"/>
      <c r="T56" s="2"/>
      <c r="U56" s="2"/>
      <c r="V56" s="2"/>
    </row>
    <row r="57" spans="1:22" x14ac:dyDescent="0.25">
      <c r="A57" s="2" t="s">
        <v>20</v>
      </c>
      <c r="B57" s="2">
        <v>0.90103644351769296</v>
      </c>
      <c r="C57" s="2">
        <v>0.53815323901331602</v>
      </c>
      <c r="D57" s="2">
        <v>1.38025209720339</v>
      </c>
      <c r="E57" s="2">
        <v>3.4421440642968175</v>
      </c>
      <c r="F57" s="2">
        <v>3.4687042062932942</v>
      </c>
      <c r="G57" s="2">
        <v>3.5317371157050315</v>
      </c>
      <c r="H57" s="2">
        <v>2.0185334294491901</v>
      </c>
      <c r="I57" s="2">
        <v>1.13634177796563</v>
      </c>
      <c r="J57" s="2">
        <v>2.23515977118661</v>
      </c>
      <c r="K57" s="2">
        <v>5.41778052167649</v>
      </c>
      <c r="L57" s="2">
        <v>3.5495602557228998</v>
      </c>
      <c r="M57" s="2">
        <v>6.1730684027300997</v>
      </c>
      <c r="N57" s="2">
        <v>9.9250363611738308</v>
      </c>
      <c r="O57" s="2">
        <v>9.2023174328902968</v>
      </c>
      <c r="P57" s="2">
        <v>9.8809331329115864</v>
      </c>
      <c r="Q57" s="2"/>
      <c r="R57" s="2"/>
      <c r="S57" s="2"/>
      <c r="T57" s="2"/>
      <c r="U57" s="2"/>
      <c r="V57" s="2"/>
    </row>
    <row r="58" spans="1:2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2" x14ac:dyDescent="0.25">
      <c r="L59" s="2"/>
      <c r="M59" s="2"/>
      <c r="N59" s="2"/>
      <c r="O59" s="2"/>
      <c r="P59" s="2"/>
      <c r="Q59" s="2"/>
      <c r="R59" s="2"/>
      <c r="S59" s="2"/>
      <c r="T59" s="2"/>
      <c r="U59" s="2"/>
    </row>
  </sheetData>
  <mergeCells count="20">
    <mergeCell ref="B45:D45"/>
    <mergeCell ref="E45:G45"/>
    <mergeCell ref="H45:J45"/>
    <mergeCell ref="K45:M45"/>
    <mergeCell ref="N45:P45"/>
    <mergeCell ref="B31:D31"/>
    <mergeCell ref="E31:G31"/>
    <mergeCell ref="H31:J31"/>
    <mergeCell ref="K31:M31"/>
    <mergeCell ref="N31:P31"/>
    <mergeCell ref="B1:E1"/>
    <mergeCell ref="G1:J1"/>
    <mergeCell ref="L1:O1"/>
    <mergeCell ref="Q1:T1"/>
    <mergeCell ref="V1:Y1"/>
    <mergeCell ref="B17:D17"/>
    <mergeCell ref="F17:H17"/>
    <mergeCell ref="I17:K17"/>
    <mergeCell ref="L17:N17"/>
    <mergeCell ref="O17:Q17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CE11-5B2E-430A-9948-5BDB6ADE8368}">
  <dimension ref="A1:O55"/>
  <sheetViews>
    <sheetView tabSelected="1" topLeftCell="A13" workbookViewId="0">
      <selection activeCell="G60" sqref="G60"/>
    </sheetView>
  </sheetViews>
  <sheetFormatPr defaultRowHeight="14.25" x14ac:dyDescent="0.2"/>
  <cols>
    <col min="1" max="16384" width="9" style="11"/>
  </cols>
  <sheetData>
    <row r="1" spans="1:15" s="11" customFormat="1" ht="15" x14ac:dyDescent="0.25">
      <c r="A1" s="4" t="s">
        <v>5</v>
      </c>
      <c r="B1" s="4" t="s">
        <v>31</v>
      </c>
      <c r="C1" s="4" t="s">
        <v>47</v>
      </c>
      <c r="D1" s="4" t="s">
        <v>42</v>
      </c>
      <c r="E1" s="4" t="s">
        <v>47</v>
      </c>
      <c r="G1" s="4" t="s">
        <v>43</v>
      </c>
      <c r="H1" s="4" t="s">
        <v>47</v>
      </c>
      <c r="J1" s="4" t="s">
        <v>44</v>
      </c>
      <c r="K1" s="4" t="s">
        <v>47</v>
      </c>
      <c r="M1" s="4" t="s">
        <v>45</v>
      </c>
      <c r="N1" s="4" t="s">
        <v>47</v>
      </c>
    </row>
    <row r="2" spans="1:15" s="11" customFormat="1" ht="15" x14ac:dyDescent="0.25">
      <c r="A2" s="1" t="s">
        <v>46</v>
      </c>
      <c r="B2" s="1">
        <v>1.0414000000000001</v>
      </c>
      <c r="C2" s="1">
        <v>3.6970000000000003E-2</v>
      </c>
      <c r="D2" s="1">
        <v>2.2111000000000001</v>
      </c>
      <c r="E2" s="1">
        <v>0.29626999999999998</v>
      </c>
      <c r="F2" s="10" t="s">
        <v>72</v>
      </c>
      <c r="G2" s="1">
        <v>3.6646000000000001</v>
      </c>
      <c r="H2" s="1">
        <v>0.29076999999999997</v>
      </c>
      <c r="I2" s="10" t="s">
        <v>73</v>
      </c>
      <c r="J2" s="1">
        <v>0.52159999999999995</v>
      </c>
      <c r="K2" s="1">
        <v>0.11198</v>
      </c>
      <c r="L2" s="10" t="s">
        <v>72</v>
      </c>
      <c r="M2" s="1">
        <v>0.3594</v>
      </c>
      <c r="N2" s="1">
        <v>8.6929999999999993E-2</v>
      </c>
      <c r="O2" s="10" t="s">
        <v>73</v>
      </c>
    </row>
    <row r="3" spans="1:15" s="11" customFormat="1" ht="15" x14ac:dyDescent="0.25">
      <c r="A3" s="1" t="s">
        <v>48</v>
      </c>
      <c r="B3" s="1">
        <v>1.0122</v>
      </c>
      <c r="C3" s="1">
        <v>6.9819999999999993E-2</v>
      </c>
      <c r="D3" s="1">
        <v>0.40139999999999998</v>
      </c>
      <c r="E3" s="1">
        <v>1.97E-3</v>
      </c>
      <c r="F3" s="10" t="s">
        <v>73</v>
      </c>
      <c r="G3" s="1">
        <v>0.30730000000000002</v>
      </c>
      <c r="H3" s="1">
        <v>2.8719999999999999E-2</v>
      </c>
      <c r="I3" s="10" t="s">
        <v>73</v>
      </c>
      <c r="J3" s="1">
        <v>0.1265</v>
      </c>
      <c r="K3" s="1">
        <v>6.9499999999999996E-3</v>
      </c>
      <c r="L3" s="10" t="s">
        <v>73</v>
      </c>
      <c r="M3" s="1">
        <v>0.15840000000000001</v>
      </c>
      <c r="N3" s="1">
        <v>1.529E-2</v>
      </c>
      <c r="O3" s="10" t="s">
        <v>73</v>
      </c>
    </row>
    <row r="4" spans="1:15" s="11" customFormat="1" ht="15" x14ac:dyDescent="0.25">
      <c r="A4" s="1" t="s">
        <v>49</v>
      </c>
      <c r="B4" s="1">
        <v>1.0061</v>
      </c>
      <c r="C4" s="1">
        <v>5.296E-2</v>
      </c>
      <c r="D4" s="1">
        <v>1.5026999999999999</v>
      </c>
      <c r="E4" s="1">
        <v>0.14677000000000001</v>
      </c>
      <c r="F4" s="10" t="s">
        <v>72</v>
      </c>
      <c r="G4" s="1">
        <v>1.4487000000000001</v>
      </c>
      <c r="H4" s="1">
        <v>9.6769999999999995E-2</v>
      </c>
      <c r="I4" s="10" t="s">
        <v>72</v>
      </c>
      <c r="J4" s="1">
        <v>0.80620000000000003</v>
      </c>
      <c r="K4" s="1">
        <v>8.3790000000000003E-2</v>
      </c>
      <c r="L4" s="10"/>
      <c r="M4" s="1">
        <v>0.55449999999999999</v>
      </c>
      <c r="N4" s="1">
        <v>2.52E-2</v>
      </c>
      <c r="O4" s="10" t="s">
        <v>73</v>
      </c>
    </row>
    <row r="5" spans="1:15" s="11" customFormat="1" ht="15" x14ac:dyDescent="0.25">
      <c r="A5" s="1" t="s">
        <v>50</v>
      </c>
      <c r="B5" s="1">
        <v>1.0147999999999999</v>
      </c>
      <c r="C5" s="1">
        <v>5.1360000000000003E-2</v>
      </c>
      <c r="D5" s="1">
        <v>1.1075999999999999</v>
      </c>
      <c r="E5" s="1">
        <v>2.682E-2</v>
      </c>
      <c r="F5" s="10"/>
      <c r="G5" s="1">
        <v>1.2805</v>
      </c>
      <c r="H5" s="1">
        <v>3.2370000000000003E-2</v>
      </c>
      <c r="I5" s="10"/>
      <c r="J5" s="1">
        <v>1.3865000000000001</v>
      </c>
      <c r="K5" s="1">
        <v>7.1010000000000004E-2</v>
      </c>
      <c r="L5" s="10"/>
      <c r="M5" s="1">
        <v>4.3422999999999998</v>
      </c>
      <c r="N5" s="1">
        <v>3.0589999999999999E-2</v>
      </c>
      <c r="O5" s="10"/>
    </row>
    <row r="6" spans="1:15" s="11" customFormat="1" ht="15" x14ac:dyDescent="0.25">
      <c r="A6" s="1" t="s">
        <v>51</v>
      </c>
      <c r="B6" s="1">
        <v>1.0545</v>
      </c>
      <c r="C6" s="1">
        <v>0.18089</v>
      </c>
      <c r="D6" s="1">
        <v>1.1652</v>
      </c>
      <c r="E6" s="1">
        <v>5.4399999999999997E-2</v>
      </c>
      <c r="F6" s="10"/>
      <c r="G6" s="1">
        <v>1.6909000000000001</v>
      </c>
      <c r="H6" s="1">
        <v>2.138E-2</v>
      </c>
      <c r="I6" s="10" t="s">
        <v>72</v>
      </c>
      <c r="J6" s="1">
        <v>1.3043</v>
      </c>
      <c r="K6" s="1">
        <v>2.945E-2</v>
      </c>
      <c r="L6" s="10"/>
      <c r="M6" s="1">
        <v>1.4411</v>
      </c>
      <c r="N6" s="1">
        <v>4.7059999999999998E-2</v>
      </c>
      <c r="O6" s="10"/>
    </row>
    <row r="7" spans="1:15" s="11" customFormat="1" ht="15" x14ac:dyDescent="0.25">
      <c r="A7" s="1" t="s">
        <v>52</v>
      </c>
      <c r="B7" s="1">
        <v>1.0209999999999999</v>
      </c>
      <c r="C7" s="1">
        <v>3.8730000000000001E-2</v>
      </c>
      <c r="D7" s="1">
        <v>0.4541</v>
      </c>
      <c r="E7" s="1">
        <v>9.8150000000000001E-2</v>
      </c>
      <c r="F7" s="10" t="s">
        <v>73</v>
      </c>
      <c r="G7" s="1">
        <v>0.67020000000000002</v>
      </c>
      <c r="H7" s="1">
        <v>7.4370000000000006E-2</v>
      </c>
      <c r="I7" s="10" t="s">
        <v>72</v>
      </c>
      <c r="J7" s="1">
        <v>0.50249999999999995</v>
      </c>
      <c r="K7" s="1">
        <v>3.1119999999999998E-2</v>
      </c>
      <c r="L7" s="10" t="s">
        <v>73</v>
      </c>
      <c r="M7" s="1">
        <v>0.74950000000000006</v>
      </c>
      <c r="N7" s="1">
        <v>4.4850000000000001E-2</v>
      </c>
      <c r="O7" s="10" t="s">
        <v>72</v>
      </c>
    </row>
    <row r="8" spans="1:15" s="11" customFormat="1" ht="15" x14ac:dyDescent="0.25">
      <c r="A8" s="1" t="s">
        <v>53</v>
      </c>
      <c r="B8" s="1">
        <v>1.0331999999999999</v>
      </c>
      <c r="C8" s="1">
        <v>9.9400000000000002E-2</v>
      </c>
      <c r="D8" s="1">
        <v>1.454</v>
      </c>
      <c r="E8" s="1">
        <v>0.109</v>
      </c>
      <c r="F8" s="10" t="s">
        <v>72</v>
      </c>
      <c r="G8" s="1">
        <v>0.97950000000000004</v>
      </c>
      <c r="H8" s="1">
        <v>6.9879999999999998E-2</v>
      </c>
      <c r="I8" s="10"/>
      <c r="J8" s="1">
        <v>0.92589999999999995</v>
      </c>
      <c r="K8" s="1">
        <v>3.006E-2</v>
      </c>
      <c r="L8" s="10"/>
      <c r="M8" s="1">
        <v>0.71130000000000004</v>
      </c>
      <c r="N8" s="1">
        <v>2.6429999999999999E-2</v>
      </c>
      <c r="O8" s="10" t="s">
        <v>72</v>
      </c>
    </row>
    <row r="9" spans="1:15" s="11" customFormat="1" ht="15" x14ac:dyDescent="0.25">
      <c r="A9" s="1" t="s">
        <v>54</v>
      </c>
      <c r="B9" s="1">
        <v>1.0077</v>
      </c>
      <c r="C9" s="1">
        <v>0.18440999999999999</v>
      </c>
      <c r="D9" s="1">
        <v>1.2410000000000001</v>
      </c>
      <c r="E9" s="1">
        <v>5.0270000000000002E-2</v>
      </c>
      <c r="F9" s="10"/>
      <c r="G9" s="1">
        <v>0.99690000000000001</v>
      </c>
      <c r="H9" s="1">
        <v>5.5579999999999997E-2</v>
      </c>
      <c r="I9" s="10"/>
      <c r="J9" s="1">
        <v>0.157</v>
      </c>
      <c r="K9" s="1">
        <v>1.0109999999999999E-2</v>
      </c>
      <c r="L9" s="10" t="s">
        <v>73</v>
      </c>
      <c r="M9" s="1">
        <v>0.15659999999999999</v>
      </c>
      <c r="N9" s="1">
        <v>7.1300000000000001E-3</v>
      </c>
      <c r="O9" s="10" t="s">
        <v>73</v>
      </c>
    </row>
    <row r="10" spans="1:15" s="11" customFormat="1" ht="15" x14ac:dyDescent="0.25">
      <c r="A10" s="1" t="s">
        <v>55</v>
      </c>
      <c r="B10" s="1">
        <v>1.0457000000000001</v>
      </c>
      <c r="C10" s="1">
        <v>0.10594000000000001</v>
      </c>
      <c r="D10" s="1">
        <v>1.1112149510623992</v>
      </c>
      <c r="E10" s="1">
        <v>5.4399999999999997E-2</v>
      </c>
      <c r="F10" s="10"/>
      <c r="G10" s="1">
        <v>1.1252</v>
      </c>
      <c r="H10" s="1">
        <v>2.138E-2</v>
      </c>
      <c r="I10" s="10"/>
      <c r="J10" s="1">
        <v>0.37630000000000002</v>
      </c>
      <c r="K10" s="1">
        <v>2.945E-2</v>
      </c>
      <c r="L10" s="10" t="s">
        <v>73</v>
      </c>
      <c r="M10" s="1">
        <v>0.34399999999999997</v>
      </c>
      <c r="N10" s="1">
        <v>2.3529999999999999E-2</v>
      </c>
      <c r="O10" s="10" t="s">
        <v>73</v>
      </c>
    </row>
    <row r="11" spans="1:15" s="11" customFormat="1" ht="15" x14ac:dyDescent="0.25">
      <c r="A11" s="1" t="s">
        <v>56</v>
      </c>
      <c r="B11" s="1">
        <v>1.0028999999999999</v>
      </c>
      <c r="C11" s="1">
        <v>5.3400000000000001E-3</v>
      </c>
      <c r="D11" s="1">
        <v>0.52449999999999997</v>
      </c>
      <c r="E11" s="1">
        <v>1.2019999999999999E-2</v>
      </c>
      <c r="F11" s="10" t="s">
        <v>73</v>
      </c>
      <c r="G11" s="1">
        <v>0.66690000000000005</v>
      </c>
      <c r="H11" s="1">
        <v>1.6410000000000001E-2</v>
      </c>
      <c r="I11" s="10" t="s">
        <v>73</v>
      </c>
      <c r="J11" s="1">
        <v>1.1012999999999999</v>
      </c>
      <c r="K11" s="1">
        <v>6.4589999999999995E-2</v>
      </c>
      <c r="L11" s="10" t="s">
        <v>72</v>
      </c>
      <c r="M11" s="1">
        <v>0.47439999999999999</v>
      </c>
      <c r="N11" s="1">
        <v>0.21526000000000001</v>
      </c>
      <c r="O11" s="10" t="s">
        <v>73</v>
      </c>
    </row>
    <row r="12" spans="1:15" s="11" customFormat="1" ht="15" x14ac:dyDescent="0.25">
      <c r="A12" s="1" t="s">
        <v>57</v>
      </c>
      <c r="B12" s="1">
        <v>1.0069999999999999</v>
      </c>
      <c r="C12" s="1">
        <v>4.0719999999999999E-2</v>
      </c>
      <c r="D12" s="1">
        <v>1.4429000000000001</v>
      </c>
      <c r="E12" s="1">
        <v>0.35321999999999998</v>
      </c>
      <c r="F12" s="10"/>
      <c r="G12" s="1">
        <v>4.0903999999999998</v>
      </c>
      <c r="H12" s="1">
        <v>0.10750999999999999</v>
      </c>
      <c r="I12" s="10" t="s">
        <v>73</v>
      </c>
      <c r="J12" s="1">
        <v>3.0152999999999999</v>
      </c>
      <c r="K12" s="1">
        <v>0.12456</v>
      </c>
      <c r="L12" s="10" t="s">
        <v>73</v>
      </c>
      <c r="M12" s="1">
        <v>2.6101999999999999</v>
      </c>
      <c r="N12" s="1">
        <v>0.37748999999999999</v>
      </c>
      <c r="O12" s="10" t="s">
        <v>73</v>
      </c>
    </row>
    <row r="13" spans="1:15" s="11" customFormat="1" ht="15" x14ac:dyDescent="0.25">
      <c r="A13" s="1" t="s">
        <v>58</v>
      </c>
      <c r="B13" s="1">
        <v>1.008</v>
      </c>
      <c r="C13" s="1">
        <v>1.6750000000000001E-2</v>
      </c>
      <c r="D13" s="1">
        <v>1.262</v>
      </c>
      <c r="E13" s="1">
        <v>0.22051000000000001</v>
      </c>
      <c r="F13" s="10"/>
      <c r="G13" s="1">
        <v>3.2456</v>
      </c>
      <c r="H13" s="1">
        <v>0.21149000000000001</v>
      </c>
      <c r="I13" s="10" t="s">
        <v>73</v>
      </c>
      <c r="J13" s="1">
        <v>2.2073999999999998</v>
      </c>
      <c r="K13" s="1">
        <v>0.31780999999999998</v>
      </c>
      <c r="L13" s="10" t="s">
        <v>73</v>
      </c>
      <c r="M13" s="1">
        <v>3.4950999999999999</v>
      </c>
      <c r="N13" s="1">
        <v>4.6019999999999998E-2</v>
      </c>
      <c r="O13" s="10" t="s">
        <v>72</v>
      </c>
    </row>
    <row r="14" spans="1:15" s="11" customFormat="1" x14ac:dyDescent="0.2"/>
    <row r="15" spans="1:15" s="11" customFormat="1" ht="15" x14ac:dyDescent="0.25">
      <c r="A15" s="4" t="s">
        <v>6</v>
      </c>
      <c r="B15" s="5" t="s">
        <v>4</v>
      </c>
      <c r="C15" s="5" t="s">
        <v>62</v>
      </c>
      <c r="D15" s="5" t="s">
        <v>59</v>
      </c>
      <c r="E15" s="5" t="s">
        <v>47</v>
      </c>
      <c r="G15" s="5" t="s">
        <v>1</v>
      </c>
      <c r="H15" s="5" t="s">
        <v>47</v>
      </c>
      <c r="J15" s="5" t="s">
        <v>60</v>
      </c>
      <c r="K15" s="5" t="s">
        <v>47</v>
      </c>
      <c r="M15" s="5" t="s">
        <v>61</v>
      </c>
      <c r="N15" s="5" t="s">
        <v>47</v>
      </c>
    </row>
    <row r="16" spans="1:15" s="11" customFormat="1" ht="15" x14ac:dyDescent="0.25">
      <c r="A16" s="1" t="s">
        <v>46</v>
      </c>
      <c r="B16" s="1">
        <v>1.0414000000000001</v>
      </c>
      <c r="C16" s="1">
        <v>3.6970000000000003E-2</v>
      </c>
      <c r="D16" s="1">
        <v>2.3180000000000001</v>
      </c>
      <c r="E16" s="1">
        <v>0.36060999999999999</v>
      </c>
      <c r="F16" s="4" t="s">
        <v>74</v>
      </c>
      <c r="G16" s="1">
        <v>6.7552000000000003</v>
      </c>
      <c r="H16" s="1">
        <v>1.1306400000000001</v>
      </c>
      <c r="I16" s="4" t="s">
        <v>75</v>
      </c>
      <c r="J16" s="1">
        <v>1.1099000000000001</v>
      </c>
      <c r="K16" s="1">
        <v>0.32441999999999999</v>
      </c>
      <c r="L16" s="4"/>
      <c r="M16" s="1">
        <v>0.48</v>
      </c>
      <c r="N16" s="1">
        <v>4.7440000000000003E-2</v>
      </c>
      <c r="O16" s="4" t="s">
        <v>75</v>
      </c>
    </row>
    <row r="17" spans="1:15" s="11" customFormat="1" ht="15" x14ac:dyDescent="0.25">
      <c r="A17" s="1" t="s">
        <v>48</v>
      </c>
      <c r="B17" s="1">
        <v>1.0122</v>
      </c>
      <c r="C17" s="1">
        <v>6.9819999999999993E-2</v>
      </c>
      <c r="D17" s="1">
        <v>0.66900000000000004</v>
      </c>
      <c r="E17" s="1">
        <v>2.6769999999999999E-2</v>
      </c>
      <c r="F17" s="4" t="s">
        <v>74</v>
      </c>
      <c r="G17" s="1">
        <v>0.98319999999999996</v>
      </c>
      <c r="H17" s="1">
        <v>0.17837</v>
      </c>
      <c r="I17" s="4"/>
      <c r="J17" s="1">
        <v>0.11550000000000001</v>
      </c>
      <c r="K17" s="1">
        <v>7.5300000000000002E-3</v>
      </c>
      <c r="L17" s="4" t="s">
        <v>75</v>
      </c>
      <c r="M17" s="1">
        <v>9.1399999999999995E-2</v>
      </c>
      <c r="N17" s="1">
        <v>5.1000000000000004E-3</v>
      </c>
      <c r="O17" s="4" t="s">
        <v>75</v>
      </c>
    </row>
    <row r="18" spans="1:15" s="11" customFormat="1" ht="15" x14ac:dyDescent="0.25">
      <c r="A18" s="1" t="s">
        <v>49</v>
      </c>
      <c r="B18" s="1">
        <v>1.0061</v>
      </c>
      <c r="C18" s="1">
        <v>5.296E-2</v>
      </c>
      <c r="D18" s="1">
        <v>2.1638999999999999</v>
      </c>
      <c r="E18" s="1">
        <v>0.15073</v>
      </c>
      <c r="F18" s="4" t="s">
        <v>75</v>
      </c>
      <c r="G18" s="1">
        <v>2.2261000000000002</v>
      </c>
      <c r="H18" s="1">
        <v>5.3060000000000003E-2</v>
      </c>
      <c r="I18" s="4" t="s">
        <v>75</v>
      </c>
      <c r="J18" s="1">
        <v>0.81440000000000001</v>
      </c>
      <c r="K18" s="1">
        <v>2.1399999999999999E-2</v>
      </c>
      <c r="L18" s="4" t="s">
        <v>75</v>
      </c>
      <c r="M18" s="1">
        <v>0.81430000000000002</v>
      </c>
      <c r="N18" s="1">
        <v>6.0449999999999997E-2</v>
      </c>
      <c r="O18" s="4"/>
    </row>
    <row r="19" spans="1:15" s="11" customFormat="1" ht="15" x14ac:dyDescent="0.25">
      <c r="A19" s="1" t="s">
        <v>50</v>
      </c>
      <c r="B19" s="1">
        <v>1.0147999999999999</v>
      </c>
      <c r="C19" s="1">
        <v>5.1360000000000003E-2</v>
      </c>
      <c r="D19" s="1">
        <v>1.5125</v>
      </c>
      <c r="E19" s="1">
        <v>3.6839999999999998E-2</v>
      </c>
      <c r="F19" s="4" t="s">
        <v>75</v>
      </c>
      <c r="G19" s="1">
        <v>1.1839999999999999</v>
      </c>
      <c r="H19" s="1">
        <v>7.4209999999999998E-2</v>
      </c>
      <c r="I19" s="4"/>
      <c r="J19" s="1">
        <v>1.2070000000000001</v>
      </c>
      <c r="K19" s="1">
        <v>3.0669999999999999E-2</v>
      </c>
      <c r="L19" s="4" t="s">
        <v>74</v>
      </c>
      <c r="M19" s="1">
        <v>2.7467000000000001</v>
      </c>
      <c r="N19" s="1">
        <v>0.20113</v>
      </c>
      <c r="O19" s="4" t="s">
        <v>75</v>
      </c>
    </row>
    <row r="20" spans="1:15" s="11" customFormat="1" ht="15" x14ac:dyDescent="0.25">
      <c r="A20" s="1" t="s">
        <v>51</v>
      </c>
      <c r="B20" s="1">
        <v>1.0545</v>
      </c>
      <c r="C20" s="1">
        <v>0.18089</v>
      </c>
      <c r="D20" s="1">
        <v>0.158</v>
      </c>
      <c r="E20" s="1">
        <v>1.848E-2</v>
      </c>
      <c r="F20" s="4" t="s">
        <v>75</v>
      </c>
      <c r="G20" s="1">
        <v>0.66259999999999997</v>
      </c>
      <c r="H20" s="1">
        <v>0.15525</v>
      </c>
      <c r="I20" s="4"/>
      <c r="J20" s="1">
        <v>1.0209999999999999</v>
      </c>
      <c r="K20" s="1">
        <v>0.26317000000000002</v>
      </c>
      <c r="L20" s="4"/>
      <c r="M20" s="1">
        <v>0.86639999999999995</v>
      </c>
      <c r="N20" s="1">
        <v>0.36415999999999998</v>
      </c>
      <c r="O20" s="4"/>
    </row>
    <row r="21" spans="1:15" s="11" customFormat="1" ht="15" x14ac:dyDescent="0.25">
      <c r="A21" s="1" t="s">
        <v>52</v>
      </c>
      <c r="B21" s="1">
        <v>1.0209999999999999</v>
      </c>
      <c r="C21" s="1">
        <v>3.8730000000000001E-2</v>
      </c>
      <c r="D21" s="1">
        <v>2.7467000000000001</v>
      </c>
      <c r="E21" s="1">
        <v>0.20113</v>
      </c>
      <c r="F21" s="4" t="s">
        <v>74</v>
      </c>
      <c r="G21" s="1">
        <v>0.95689999999999997</v>
      </c>
      <c r="H21" s="1">
        <v>9.3009999999999995E-2</v>
      </c>
      <c r="I21" s="4"/>
      <c r="J21" s="1">
        <v>0.38009999999999999</v>
      </c>
      <c r="K21" s="1">
        <v>2.052E-2</v>
      </c>
      <c r="L21" s="4" t="s">
        <v>75</v>
      </c>
      <c r="M21" s="1">
        <v>0.6502</v>
      </c>
      <c r="N21" s="1">
        <v>2.1739999999999999E-2</v>
      </c>
      <c r="O21" s="4" t="s">
        <v>75</v>
      </c>
    </row>
    <row r="22" spans="1:15" s="11" customFormat="1" ht="15" x14ac:dyDescent="0.25">
      <c r="A22" s="1" t="s">
        <v>53</v>
      </c>
      <c r="B22" s="1">
        <v>1.0331999999999999</v>
      </c>
      <c r="C22" s="1">
        <v>9.9400000000000002E-2</v>
      </c>
      <c r="D22" s="1">
        <v>4.7256999999999998</v>
      </c>
      <c r="E22" s="1">
        <v>0.26606000000000002</v>
      </c>
      <c r="F22" s="4" t="s">
        <v>75</v>
      </c>
      <c r="G22" s="1">
        <v>0.9788</v>
      </c>
      <c r="H22" s="1">
        <v>0.10951</v>
      </c>
      <c r="I22" s="4"/>
      <c r="J22" s="1">
        <v>0.88490000000000002</v>
      </c>
      <c r="K22" s="1">
        <v>5.2830000000000002E-2</v>
      </c>
      <c r="L22" s="4"/>
      <c r="M22" s="1">
        <v>0.30109999999999998</v>
      </c>
      <c r="N22" s="1">
        <v>1.119E-2</v>
      </c>
      <c r="O22" s="4" t="s">
        <v>75</v>
      </c>
    </row>
    <row r="23" spans="1:15" s="11" customFormat="1" ht="15" x14ac:dyDescent="0.25">
      <c r="A23" s="1" t="s">
        <v>54</v>
      </c>
      <c r="B23" s="1">
        <v>1.0077</v>
      </c>
      <c r="C23" s="1">
        <v>0.18440999999999999</v>
      </c>
      <c r="D23" s="1">
        <v>4.9954000000000001</v>
      </c>
      <c r="E23" s="1">
        <v>0.62558000000000002</v>
      </c>
      <c r="F23" s="4"/>
      <c r="G23" s="1">
        <v>1.6969000000000001</v>
      </c>
      <c r="H23" s="1">
        <v>0.11441999999999999</v>
      </c>
      <c r="I23" s="4" t="s">
        <v>74</v>
      </c>
      <c r="J23" s="1">
        <v>0.158</v>
      </c>
      <c r="K23" s="1">
        <v>5.4900000000000001E-3</v>
      </c>
      <c r="L23" s="4" t="s">
        <v>75</v>
      </c>
      <c r="M23" s="1">
        <v>0.21379999999999999</v>
      </c>
      <c r="N23" s="1">
        <v>1.32E-2</v>
      </c>
      <c r="O23" s="4" t="s">
        <v>74</v>
      </c>
    </row>
    <row r="24" spans="1:15" s="11" customFormat="1" ht="15" x14ac:dyDescent="0.25">
      <c r="A24" s="1" t="s">
        <v>55</v>
      </c>
      <c r="B24" s="1">
        <v>1.0457000000000001</v>
      </c>
      <c r="C24" s="1">
        <v>0.10594000000000001</v>
      </c>
      <c r="D24" s="1">
        <v>2.7616999999999998</v>
      </c>
      <c r="E24" s="1">
        <v>0.36403999999999997</v>
      </c>
      <c r="F24" s="4" t="s">
        <v>74</v>
      </c>
      <c r="G24" s="1">
        <v>2.0990000000000002</v>
      </c>
      <c r="H24" s="1">
        <v>0.28012999999999999</v>
      </c>
      <c r="I24" s="4" t="s">
        <v>74</v>
      </c>
      <c r="J24" s="1">
        <v>0.15890000000000001</v>
      </c>
      <c r="K24" s="1">
        <v>2.9950000000000001E-2</v>
      </c>
      <c r="L24" s="4" t="s">
        <v>75</v>
      </c>
      <c r="M24" s="1">
        <v>0.18579999999999999</v>
      </c>
      <c r="N24" s="1">
        <v>1.772E-2</v>
      </c>
      <c r="O24" s="4" t="s">
        <v>75</v>
      </c>
    </row>
    <row r="25" spans="1:15" s="11" customFormat="1" ht="15" x14ac:dyDescent="0.25">
      <c r="A25" s="1" t="s">
        <v>56</v>
      </c>
      <c r="B25" s="1">
        <v>1.0028999999999999</v>
      </c>
      <c r="C25" s="1">
        <v>5.3400000000000001E-3</v>
      </c>
      <c r="D25" s="1">
        <v>1.9024000000000001</v>
      </c>
      <c r="E25" s="1">
        <v>0.26485999999999998</v>
      </c>
      <c r="F25" s="4" t="s">
        <v>74</v>
      </c>
      <c r="G25" s="1">
        <v>0.97499999999999998</v>
      </c>
      <c r="H25" s="1">
        <v>0.16958000000000001</v>
      </c>
      <c r="I25" s="4"/>
      <c r="J25" s="1">
        <v>0.50119999999999998</v>
      </c>
      <c r="K25" s="1">
        <v>6.1550000000000001E-2</v>
      </c>
      <c r="L25" s="4" t="s">
        <v>75</v>
      </c>
      <c r="M25" s="1">
        <v>0.60060000000000002</v>
      </c>
      <c r="N25" s="1">
        <v>0.10403999999999999</v>
      </c>
      <c r="O25" s="4" t="s">
        <v>74</v>
      </c>
    </row>
    <row r="26" spans="1:15" s="11" customFormat="1" ht="15" x14ac:dyDescent="0.25">
      <c r="A26" s="1" t="s">
        <v>57</v>
      </c>
      <c r="B26" s="1">
        <v>1.0069999999999999</v>
      </c>
      <c r="C26" s="1">
        <v>4.0719999999999999E-2</v>
      </c>
      <c r="D26" s="1">
        <v>1.6877</v>
      </c>
      <c r="E26" s="1">
        <v>0.26924999999999999</v>
      </c>
      <c r="F26" s="4"/>
      <c r="G26" s="1">
        <v>11.8971</v>
      </c>
      <c r="H26" s="1">
        <v>1.4326000000000001</v>
      </c>
      <c r="I26" s="4" t="s">
        <v>74</v>
      </c>
      <c r="J26" s="1">
        <v>1.1066</v>
      </c>
      <c r="K26" s="1">
        <v>0.18929000000000001</v>
      </c>
      <c r="L26" s="4"/>
      <c r="M26" s="1">
        <v>3.1858</v>
      </c>
      <c r="N26" s="1">
        <v>1.02885</v>
      </c>
      <c r="O26" s="4"/>
    </row>
    <row r="27" spans="1:15" s="11" customFormat="1" ht="15" x14ac:dyDescent="0.25">
      <c r="A27" s="1" t="s">
        <v>58</v>
      </c>
      <c r="B27" s="1">
        <v>1.008</v>
      </c>
      <c r="C27" s="1">
        <v>1.6750000000000001E-2</v>
      </c>
      <c r="D27" s="1">
        <v>1.8422000000000001</v>
      </c>
      <c r="E27" s="1">
        <v>0.4249</v>
      </c>
      <c r="F27" s="4"/>
      <c r="G27" s="1">
        <v>1.4415</v>
      </c>
      <c r="H27" s="1">
        <v>0.29208000000000001</v>
      </c>
      <c r="I27" s="4"/>
      <c r="J27" s="1">
        <v>1.2793000000000001</v>
      </c>
      <c r="K27" s="1">
        <v>0.20938000000000001</v>
      </c>
      <c r="L27" s="4"/>
      <c r="M27" s="1">
        <v>1.7967</v>
      </c>
      <c r="N27" s="1">
        <v>0.33604000000000001</v>
      </c>
      <c r="O27" s="4"/>
    </row>
    <row r="28" spans="1:15" s="11" customFormat="1" x14ac:dyDescent="0.2"/>
    <row r="29" spans="1:15" s="11" customFormat="1" ht="15" x14ac:dyDescent="0.25">
      <c r="A29" s="4" t="s">
        <v>7</v>
      </c>
      <c r="B29" s="5" t="s">
        <v>4</v>
      </c>
      <c r="C29" s="5" t="s">
        <v>62</v>
      </c>
      <c r="D29" s="5" t="s">
        <v>59</v>
      </c>
      <c r="E29" s="5" t="s">
        <v>47</v>
      </c>
      <c r="G29" s="5" t="s">
        <v>1</v>
      </c>
      <c r="H29" s="5" t="s">
        <v>47</v>
      </c>
      <c r="J29" s="5" t="s">
        <v>60</v>
      </c>
      <c r="K29" s="5" t="s">
        <v>47</v>
      </c>
      <c r="M29" s="5" t="s">
        <v>61</v>
      </c>
      <c r="N29" s="5" t="s">
        <v>47</v>
      </c>
    </row>
    <row r="30" spans="1:15" s="11" customFormat="1" ht="15" x14ac:dyDescent="0.25">
      <c r="A30" s="1" t="s">
        <v>46</v>
      </c>
      <c r="B30" s="1">
        <v>1.0414000000000001</v>
      </c>
      <c r="C30" s="1">
        <v>3.6970000000000003E-2</v>
      </c>
      <c r="D30" s="1">
        <v>1.9579</v>
      </c>
      <c r="E30" s="1">
        <v>6.3869999999999996E-2</v>
      </c>
      <c r="F30" s="4" t="s">
        <v>75</v>
      </c>
      <c r="G30" s="1">
        <v>1.5859000000000001</v>
      </c>
      <c r="H30" s="1">
        <v>0.14223</v>
      </c>
      <c r="I30" s="4" t="s">
        <v>74</v>
      </c>
      <c r="J30" s="1">
        <v>0.91279999999999994</v>
      </c>
      <c r="K30" s="1">
        <v>8.9230000000000004E-2</v>
      </c>
      <c r="L30" s="4"/>
      <c r="M30" s="1">
        <v>0.27860000000000001</v>
      </c>
      <c r="N30" s="1">
        <v>3.9379999999999998E-2</v>
      </c>
      <c r="O30" s="4" t="s">
        <v>75</v>
      </c>
    </row>
    <row r="31" spans="1:15" s="11" customFormat="1" ht="15" x14ac:dyDescent="0.25">
      <c r="A31" s="1" t="s">
        <v>48</v>
      </c>
      <c r="B31" s="1">
        <v>1.0122</v>
      </c>
      <c r="C31" s="1">
        <v>6.9819999999999993E-2</v>
      </c>
      <c r="D31" s="1">
        <v>0.69350000000000001</v>
      </c>
      <c r="E31" s="1">
        <v>4.6929999999999999E-2</v>
      </c>
      <c r="F31" s="4" t="s">
        <v>74</v>
      </c>
      <c r="G31" s="1">
        <v>0.38319999999999999</v>
      </c>
      <c r="H31" s="1">
        <v>4.2340000000000003E-2</v>
      </c>
      <c r="I31" s="4" t="s">
        <v>75</v>
      </c>
      <c r="J31" s="1">
        <v>0.15229999999999999</v>
      </c>
      <c r="K31" s="1">
        <v>7.3800000000000003E-3</v>
      </c>
      <c r="L31" s="4" t="s">
        <v>75</v>
      </c>
      <c r="M31" s="1">
        <v>0.20549999999999999</v>
      </c>
      <c r="N31" s="1">
        <v>7.8200000000000006E-3</v>
      </c>
      <c r="O31" s="4" t="s">
        <v>75</v>
      </c>
    </row>
    <row r="32" spans="1:15" s="11" customFormat="1" ht="15" x14ac:dyDescent="0.25">
      <c r="A32" s="1" t="s">
        <v>49</v>
      </c>
      <c r="B32" s="1">
        <v>1.0061</v>
      </c>
      <c r="C32" s="1">
        <v>5.296E-2</v>
      </c>
      <c r="D32" s="1">
        <v>0.61529999999999996</v>
      </c>
      <c r="E32" s="1">
        <v>6.1699999999999998E-2</v>
      </c>
      <c r="F32" s="4" t="s">
        <v>75</v>
      </c>
      <c r="G32" s="1">
        <v>0.96819999999999995</v>
      </c>
      <c r="H32" s="1">
        <v>9.1359999999999997E-2</v>
      </c>
      <c r="I32" s="4"/>
      <c r="J32" s="1">
        <v>0.76580000000000004</v>
      </c>
      <c r="K32" s="1">
        <v>7.0860000000000006E-2</v>
      </c>
      <c r="L32" s="4"/>
      <c r="M32" s="1">
        <v>0.94330000000000003</v>
      </c>
      <c r="N32" s="1">
        <v>3.1649999999999998E-2</v>
      </c>
      <c r="O32" s="4"/>
    </row>
    <row r="33" spans="1:15" s="11" customFormat="1" ht="15" x14ac:dyDescent="0.25">
      <c r="A33" s="1" t="s">
        <v>50</v>
      </c>
      <c r="B33" s="1">
        <v>1.0147999999999999</v>
      </c>
      <c r="C33" s="1">
        <v>5.1360000000000003E-2</v>
      </c>
      <c r="D33" s="1">
        <v>1.252</v>
      </c>
      <c r="E33" s="1">
        <v>8.8489999999999999E-2</v>
      </c>
      <c r="F33" s="4"/>
      <c r="G33" s="1">
        <v>1.4517</v>
      </c>
      <c r="H33" s="1">
        <v>5.3280000000000001E-2</v>
      </c>
      <c r="I33" s="4" t="s">
        <v>75</v>
      </c>
      <c r="J33" s="1">
        <v>1.5112000000000001</v>
      </c>
      <c r="K33" s="1">
        <v>5.0979999999999998E-2</v>
      </c>
      <c r="L33" s="4" t="s">
        <v>75</v>
      </c>
      <c r="M33" s="1">
        <v>2.2635999999999998</v>
      </c>
      <c r="N33" s="1">
        <v>0.36914999999999998</v>
      </c>
      <c r="O33" s="4" t="s">
        <v>74</v>
      </c>
    </row>
    <row r="34" spans="1:15" s="11" customFormat="1" ht="15" x14ac:dyDescent="0.25">
      <c r="A34" s="1" t="s">
        <v>51</v>
      </c>
      <c r="B34" s="1">
        <v>1.0545</v>
      </c>
      <c r="C34" s="1">
        <v>0.18089</v>
      </c>
      <c r="D34" s="1">
        <v>0.59079999999999999</v>
      </c>
      <c r="E34" s="1">
        <v>3.6609999999999997E-2</v>
      </c>
      <c r="F34" s="4"/>
      <c r="G34" s="1">
        <v>0.8034</v>
      </c>
      <c r="H34" s="1">
        <v>0.21101</v>
      </c>
      <c r="I34" s="4"/>
      <c r="J34" s="1">
        <v>1.3042</v>
      </c>
      <c r="K34" s="1">
        <v>0.22681999999999999</v>
      </c>
      <c r="L34" s="4"/>
      <c r="M34" s="1">
        <v>1.0289999999999999</v>
      </c>
      <c r="N34" s="1">
        <v>0.22358</v>
      </c>
      <c r="O34" s="4"/>
    </row>
    <row r="35" spans="1:15" s="11" customFormat="1" ht="15" x14ac:dyDescent="0.25">
      <c r="A35" s="1" t="s">
        <v>52</v>
      </c>
      <c r="B35" s="1">
        <v>1.0209999999999999</v>
      </c>
      <c r="C35" s="1">
        <v>3.8730000000000001E-2</v>
      </c>
      <c r="D35" s="1">
        <v>0.56850000000000001</v>
      </c>
      <c r="E35" s="1">
        <v>6.6439999999999999E-2</v>
      </c>
      <c r="F35" s="4" t="s">
        <v>75</v>
      </c>
      <c r="G35" s="1">
        <v>0.68600000000000005</v>
      </c>
      <c r="H35" s="1">
        <v>1.8159999999999999E-2</v>
      </c>
      <c r="I35" s="4" t="s">
        <v>75</v>
      </c>
      <c r="J35" s="1">
        <v>0.46949999999999997</v>
      </c>
      <c r="K35" s="1">
        <v>6.6400000000000001E-3</v>
      </c>
      <c r="L35" s="4" t="s">
        <v>75</v>
      </c>
      <c r="M35" s="1">
        <v>0.60389999999999999</v>
      </c>
      <c r="N35" s="1">
        <v>2.6599999999999999E-2</v>
      </c>
      <c r="O35" s="4" t="s">
        <v>75</v>
      </c>
    </row>
    <row r="36" spans="1:15" s="11" customFormat="1" ht="15" x14ac:dyDescent="0.25">
      <c r="A36" s="1" t="s">
        <v>53</v>
      </c>
      <c r="B36" s="1">
        <v>1.0331999999999999</v>
      </c>
      <c r="C36" s="1">
        <v>9.9400000000000002E-2</v>
      </c>
      <c r="D36" s="1">
        <v>1.6318999999999999</v>
      </c>
      <c r="E36" s="1">
        <v>0.15371000000000001</v>
      </c>
      <c r="F36" s="4" t="s">
        <v>74</v>
      </c>
      <c r="G36" s="1">
        <v>0.95620000000000005</v>
      </c>
      <c r="H36" s="1">
        <v>3.9019999999999999E-2</v>
      </c>
      <c r="I36" s="4"/>
      <c r="J36" s="1">
        <v>0.8075</v>
      </c>
      <c r="K36" s="1">
        <v>0.1027</v>
      </c>
      <c r="L36" s="4"/>
      <c r="M36" s="1">
        <v>0.86250000000000004</v>
      </c>
      <c r="N36" s="1">
        <v>6.4999999999999997E-4</v>
      </c>
      <c r="O36" s="4"/>
    </row>
    <row r="37" spans="1:15" s="11" customFormat="1" ht="15" x14ac:dyDescent="0.25">
      <c r="A37" s="1" t="s">
        <v>54</v>
      </c>
      <c r="B37" s="1">
        <v>1.0077</v>
      </c>
      <c r="C37" s="1">
        <v>0.18440999999999999</v>
      </c>
      <c r="D37" s="1">
        <v>0.99299999999999999</v>
      </c>
      <c r="E37" s="1">
        <v>8.1100000000000005E-2</v>
      </c>
      <c r="F37" s="4"/>
      <c r="G37" s="1">
        <v>0.79890000000000005</v>
      </c>
      <c r="H37" s="1">
        <v>2.2540000000000001E-2</v>
      </c>
      <c r="I37" s="4"/>
      <c r="J37" s="1">
        <v>0.18049999999999999</v>
      </c>
      <c r="K37" s="1">
        <v>3.2120000000000003E-2</v>
      </c>
      <c r="L37" s="4" t="s">
        <v>74</v>
      </c>
      <c r="M37" s="1">
        <v>0.31359999999999999</v>
      </c>
      <c r="N37" s="1">
        <v>5.0600000000000003E-3</v>
      </c>
      <c r="O37" s="4" t="s">
        <v>74</v>
      </c>
    </row>
    <row r="38" spans="1:15" s="11" customFormat="1" ht="15" x14ac:dyDescent="0.25">
      <c r="A38" s="1" t="s">
        <v>55</v>
      </c>
      <c r="B38" s="1">
        <v>1.0457000000000001</v>
      </c>
      <c r="C38" s="1">
        <v>0.10594000000000001</v>
      </c>
      <c r="D38" s="1">
        <v>0.94282850536408003</v>
      </c>
      <c r="E38" s="1">
        <v>4.3659999999999997E-2</v>
      </c>
      <c r="F38" s="4"/>
      <c r="G38" s="1">
        <v>1.4517</v>
      </c>
      <c r="H38" s="1">
        <v>0.20762</v>
      </c>
      <c r="I38" s="4"/>
      <c r="J38" s="1">
        <v>0.36159999999999998</v>
      </c>
      <c r="K38" s="1">
        <v>1.2959999999999999E-2</v>
      </c>
      <c r="L38" s="4" t="s">
        <v>75</v>
      </c>
      <c r="M38" s="1">
        <v>0.3997</v>
      </c>
      <c r="N38" s="1">
        <v>3.8960000000000002E-2</v>
      </c>
      <c r="O38" s="4" t="s">
        <v>75</v>
      </c>
    </row>
    <row r="39" spans="1:15" s="11" customFormat="1" ht="15" x14ac:dyDescent="0.25">
      <c r="A39" s="1" t="s">
        <v>56</v>
      </c>
      <c r="B39" s="1">
        <v>1.0028999999999999</v>
      </c>
      <c r="C39" s="1">
        <v>5.3400000000000001E-3</v>
      </c>
      <c r="D39" s="1">
        <v>0.36820000000000003</v>
      </c>
      <c r="E39" s="1">
        <v>0.17474999999999999</v>
      </c>
      <c r="F39" s="4" t="s">
        <v>74</v>
      </c>
      <c r="G39" s="1">
        <v>0.44119999999999998</v>
      </c>
      <c r="H39" s="1">
        <v>8.2849999999999993E-2</v>
      </c>
      <c r="I39" s="4" t="s">
        <v>75</v>
      </c>
      <c r="J39" s="1">
        <v>0.4924</v>
      </c>
      <c r="K39" s="1">
        <v>0.1011</v>
      </c>
      <c r="L39" s="4" t="s">
        <v>75</v>
      </c>
      <c r="M39" s="1">
        <v>0.73970000000000002</v>
      </c>
      <c r="N39" s="1">
        <v>8.609E-2</v>
      </c>
      <c r="O39" s="4" t="s">
        <v>74</v>
      </c>
    </row>
    <row r="40" spans="1:15" s="11" customFormat="1" ht="15" x14ac:dyDescent="0.25">
      <c r="A40" s="1" t="s">
        <v>57</v>
      </c>
      <c r="B40" s="1">
        <v>1.0069999999999999</v>
      </c>
      <c r="C40" s="1">
        <v>4.0719999999999999E-2</v>
      </c>
      <c r="D40" s="1">
        <v>1.4413</v>
      </c>
      <c r="E40" s="1">
        <v>0.22864000000000001</v>
      </c>
      <c r="F40" s="4"/>
      <c r="G40" s="1">
        <v>3.2877999999999998</v>
      </c>
      <c r="H40" s="1">
        <v>0.40919</v>
      </c>
      <c r="I40" s="4" t="s">
        <v>75</v>
      </c>
      <c r="J40" s="1">
        <v>7.4043999999999999</v>
      </c>
      <c r="K40" s="1">
        <v>1.3847700000000001</v>
      </c>
      <c r="L40" s="4"/>
      <c r="M40" s="1">
        <v>7.2778</v>
      </c>
      <c r="N40" s="1">
        <v>1.0902400000000001</v>
      </c>
      <c r="O40" s="4" t="s">
        <v>75</v>
      </c>
    </row>
    <row r="41" spans="1:15" s="11" customFormat="1" ht="15" x14ac:dyDescent="0.25">
      <c r="A41" s="1" t="s">
        <v>58</v>
      </c>
      <c r="B41" s="1">
        <v>1.008</v>
      </c>
      <c r="C41" s="1">
        <v>1.6750000000000001E-2</v>
      </c>
      <c r="D41" s="1">
        <v>1.3608</v>
      </c>
      <c r="E41" s="1">
        <v>0.35282000000000002</v>
      </c>
      <c r="F41" s="4"/>
      <c r="G41" s="1">
        <v>2.1417999999999999</v>
      </c>
      <c r="H41" s="1">
        <v>0.34153</v>
      </c>
      <c r="I41" s="4" t="s">
        <v>74</v>
      </c>
      <c r="J41" s="1">
        <v>1.9773000000000001</v>
      </c>
      <c r="K41" s="1">
        <v>0.28364</v>
      </c>
      <c r="L41" s="4" t="s">
        <v>74</v>
      </c>
      <c r="M41" s="1">
        <v>5.0468000000000002</v>
      </c>
      <c r="N41" s="1">
        <v>0.77973000000000003</v>
      </c>
      <c r="O41" s="4" t="s">
        <v>75</v>
      </c>
    </row>
    <row r="42" spans="1:15" s="11" customFormat="1" ht="15" x14ac:dyDescent="0.25">
      <c r="A42" s="1"/>
      <c r="B42" s="1"/>
      <c r="C42" s="1"/>
      <c r="D42" s="1"/>
      <c r="E42" s="1"/>
      <c r="G42" s="1"/>
      <c r="H42" s="1"/>
      <c r="J42" s="1"/>
      <c r="K42" s="1"/>
      <c r="M42" s="1"/>
      <c r="N42" s="1"/>
    </row>
    <row r="43" spans="1:15" s="11" customFormat="1" ht="15" x14ac:dyDescent="0.25">
      <c r="A43" s="5" t="s">
        <v>8</v>
      </c>
      <c r="B43" s="5" t="s">
        <v>31</v>
      </c>
      <c r="C43" s="5" t="s">
        <v>47</v>
      </c>
      <c r="D43" s="5" t="s">
        <v>42</v>
      </c>
      <c r="E43" s="5" t="s">
        <v>47</v>
      </c>
      <c r="G43" s="5" t="s">
        <v>43</v>
      </c>
      <c r="H43" s="5" t="s">
        <v>47</v>
      </c>
      <c r="J43" s="5" t="s">
        <v>44</v>
      </c>
      <c r="K43" s="5" t="s">
        <v>47</v>
      </c>
      <c r="M43" s="5" t="s">
        <v>45</v>
      </c>
      <c r="N43" s="5" t="s">
        <v>47</v>
      </c>
    </row>
    <row r="44" spans="1:15" s="11" customFormat="1" ht="15" x14ac:dyDescent="0.25">
      <c r="A44" s="11" t="s">
        <v>63</v>
      </c>
      <c r="B44" s="11">
        <v>1.0414000000000001</v>
      </c>
      <c r="C44" s="11">
        <v>3.6970000000000003E-2</v>
      </c>
      <c r="D44" s="11">
        <v>2.2111000000000001</v>
      </c>
      <c r="E44" s="11">
        <v>0.29626999999999998</v>
      </c>
      <c r="F44" s="4" t="s">
        <v>75</v>
      </c>
      <c r="G44" s="11">
        <v>3.6646000000000001</v>
      </c>
      <c r="H44" s="11">
        <v>0.29076999999999997</v>
      </c>
      <c r="I44" s="4" t="s">
        <v>74</v>
      </c>
      <c r="J44" s="11">
        <v>0.52159999999999995</v>
      </c>
      <c r="K44" s="11">
        <v>0.11198</v>
      </c>
      <c r="L44" s="4" t="s">
        <v>75</v>
      </c>
      <c r="M44" s="11">
        <v>0.3594</v>
      </c>
      <c r="N44" s="11">
        <v>8.6929999999999993E-2</v>
      </c>
      <c r="O44" s="4"/>
    </row>
    <row r="45" spans="1:15" s="11" customFormat="1" ht="15" x14ac:dyDescent="0.25">
      <c r="A45" s="11" t="s">
        <v>64</v>
      </c>
      <c r="B45" s="11">
        <v>1.0122</v>
      </c>
      <c r="C45" s="11">
        <v>6.9819999999999993E-2</v>
      </c>
      <c r="D45" s="11">
        <v>0.40139999999999998</v>
      </c>
      <c r="E45" s="11">
        <v>1.97E-3</v>
      </c>
      <c r="F45" s="4" t="s">
        <v>75</v>
      </c>
      <c r="G45" s="11">
        <v>0.30730000000000002</v>
      </c>
      <c r="H45" s="11">
        <v>2.8719999999999999E-2</v>
      </c>
      <c r="I45" s="4" t="s">
        <v>75</v>
      </c>
      <c r="J45" s="11">
        <v>0.1265</v>
      </c>
      <c r="K45" s="11">
        <v>6.9499999999999996E-3</v>
      </c>
      <c r="L45" s="4" t="s">
        <v>75</v>
      </c>
      <c r="M45" s="11">
        <v>0.15840000000000001</v>
      </c>
      <c r="N45" s="11">
        <v>1.529E-2</v>
      </c>
      <c r="O45" s="4" t="s">
        <v>75</v>
      </c>
    </row>
    <row r="46" spans="1:15" s="11" customFormat="1" ht="15" x14ac:dyDescent="0.25">
      <c r="A46" s="11" t="s">
        <v>65</v>
      </c>
      <c r="B46" s="11">
        <v>1.0061</v>
      </c>
      <c r="C46" s="11">
        <v>5.296E-2</v>
      </c>
      <c r="D46" s="11">
        <v>1.5026999999999999</v>
      </c>
      <c r="E46" s="11">
        <v>0.14677000000000001</v>
      </c>
      <c r="F46" s="4" t="s">
        <v>74</v>
      </c>
      <c r="G46" s="11">
        <v>1.4487000000000001</v>
      </c>
      <c r="H46" s="11">
        <v>9.6769999999999995E-2</v>
      </c>
      <c r="I46" s="4"/>
      <c r="J46" s="11">
        <v>0.80620000000000003</v>
      </c>
      <c r="K46" s="11">
        <v>8.3790000000000003E-2</v>
      </c>
      <c r="L46" s="4"/>
      <c r="M46" s="11">
        <v>0.55449999999999999</v>
      </c>
      <c r="N46" s="11">
        <v>2.52E-2</v>
      </c>
      <c r="O46" s="4" t="s">
        <v>75</v>
      </c>
    </row>
    <row r="47" spans="1:15" s="11" customFormat="1" ht="15" x14ac:dyDescent="0.25">
      <c r="A47" s="11" t="s">
        <v>66</v>
      </c>
      <c r="B47" s="11">
        <v>1.0147999999999999</v>
      </c>
      <c r="C47" s="11">
        <v>5.1360000000000003E-2</v>
      </c>
      <c r="D47" s="11">
        <v>1.1075999999999999</v>
      </c>
      <c r="E47" s="11">
        <v>2.682E-2</v>
      </c>
      <c r="F47" s="4" t="s">
        <v>74</v>
      </c>
      <c r="G47" s="11">
        <v>1.2805</v>
      </c>
      <c r="H47" s="11">
        <v>3.2370000000000003E-2</v>
      </c>
      <c r="I47" s="4" t="s">
        <v>74</v>
      </c>
      <c r="J47" s="11">
        <v>1.3865000000000001</v>
      </c>
      <c r="K47" s="11">
        <v>7.1010000000000004E-2</v>
      </c>
      <c r="L47" s="4" t="s">
        <v>75</v>
      </c>
      <c r="M47" s="11">
        <v>4.3422999999999998</v>
      </c>
      <c r="N47" s="11">
        <v>3.0589999999999999E-2</v>
      </c>
      <c r="O47" s="4" t="s">
        <v>75</v>
      </c>
    </row>
    <row r="48" spans="1:15" s="11" customFormat="1" ht="15" x14ac:dyDescent="0.25">
      <c r="A48" s="11" t="s">
        <v>67</v>
      </c>
      <c r="B48" s="11">
        <v>1.0545</v>
      </c>
      <c r="C48" s="11">
        <v>0.18089</v>
      </c>
      <c r="D48" s="11">
        <v>1.1652</v>
      </c>
      <c r="E48" s="11">
        <v>5.4399999999999997E-2</v>
      </c>
      <c r="F48" s="4"/>
      <c r="G48" s="11">
        <v>1.6909000000000001</v>
      </c>
      <c r="H48" s="11">
        <v>2.138E-2</v>
      </c>
      <c r="I48" s="4"/>
      <c r="J48" s="11">
        <v>1.3043</v>
      </c>
      <c r="K48" s="11">
        <v>2.945E-2</v>
      </c>
      <c r="L48" s="4" t="s">
        <v>74</v>
      </c>
      <c r="M48" s="11">
        <v>1.4411</v>
      </c>
      <c r="N48" s="11">
        <v>4.7059999999999998E-2</v>
      </c>
      <c r="O48" s="4" t="s">
        <v>74</v>
      </c>
    </row>
    <row r="49" spans="1:15" s="11" customFormat="1" ht="15" x14ac:dyDescent="0.25">
      <c r="A49" s="11" t="s">
        <v>68</v>
      </c>
      <c r="B49" s="11">
        <v>1.0209999999999999</v>
      </c>
      <c r="C49" s="11">
        <v>3.8730000000000001E-2</v>
      </c>
      <c r="D49" s="11">
        <v>0.4541</v>
      </c>
      <c r="E49" s="11">
        <v>9.8150000000000001E-2</v>
      </c>
      <c r="F49" s="4"/>
      <c r="G49" s="11">
        <v>0.67020000000000002</v>
      </c>
      <c r="H49" s="11">
        <v>7.4370000000000006E-2</v>
      </c>
      <c r="I49" s="4"/>
      <c r="J49" s="11">
        <v>0.50249999999999995</v>
      </c>
      <c r="K49" s="11">
        <v>3.1119999999999998E-2</v>
      </c>
      <c r="L49" s="4"/>
      <c r="M49" s="11">
        <v>0.74950000000000006</v>
      </c>
      <c r="N49" s="11">
        <v>4.4850000000000001E-2</v>
      </c>
      <c r="O49" s="4" t="s">
        <v>75</v>
      </c>
    </row>
    <row r="50" spans="1:15" s="11" customFormat="1" ht="15" x14ac:dyDescent="0.25">
      <c r="A50" s="11" t="s">
        <v>69</v>
      </c>
      <c r="B50" s="11">
        <v>1.0331999999999999</v>
      </c>
      <c r="C50" s="11">
        <v>9.9400000000000002E-2</v>
      </c>
      <c r="D50" s="11">
        <v>1.454</v>
      </c>
      <c r="E50" s="11">
        <v>0.109</v>
      </c>
      <c r="F50" s="4" t="s">
        <v>75</v>
      </c>
      <c r="G50" s="11">
        <v>0.97950000000000004</v>
      </c>
      <c r="H50" s="11">
        <v>6.9879999999999998E-2</v>
      </c>
      <c r="I50" s="4" t="s">
        <v>74</v>
      </c>
      <c r="J50" s="11">
        <v>0.92589999999999995</v>
      </c>
      <c r="K50" s="11">
        <v>3.006E-2</v>
      </c>
      <c r="L50" s="4"/>
      <c r="M50" s="11">
        <v>0.71130000000000004</v>
      </c>
      <c r="N50" s="11">
        <v>2.6429999999999999E-2</v>
      </c>
      <c r="O50" s="4" t="s">
        <v>75</v>
      </c>
    </row>
    <row r="51" spans="1:15" s="11" customFormat="1" ht="15" x14ac:dyDescent="0.25">
      <c r="A51" s="11" t="s">
        <v>70</v>
      </c>
      <c r="B51" s="11">
        <v>1.0077</v>
      </c>
      <c r="C51" s="11">
        <v>0.18440999999999999</v>
      </c>
      <c r="D51" s="11">
        <v>1.2410000000000001</v>
      </c>
      <c r="E51" s="11">
        <v>5.0270000000000002E-2</v>
      </c>
      <c r="F51" s="4"/>
      <c r="G51" s="11">
        <v>0.99690000000000001</v>
      </c>
      <c r="H51" s="11">
        <v>5.5579999999999997E-2</v>
      </c>
      <c r="I51" s="4"/>
      <c r="J51" s="11">
        <v>0.157</v>
      </c>
      <c r="K51" s="11">
        <v>1.0109999999999999E-2</v>
      </c>
      <c r="L51" s="4"/>
      <c r="M51" s="11">
        <v>0.15659999999999999</v>
      </c>
      <c r="N51" s="11">
        <v>7.1300000000000001E-3</v>
      </c>
      <c r="O51" s="4"/>
    </row>
    <row r="52" spans="1:15" s="11" customFormat="1" ht="15" x14ac:dyDescent="0.25">
      <c r="A52" s="11" t="s">
        <v>71</v>
      </c>
      <c r="B52" s="11">
        <v>1.0457000000000001</v>
      </c>
      <c r="C52" s="11">
        <v>0.10594000000000001</v>
      </c>
      <c r="D52" s="12">
        <v>1.1112149510623992</v>
      </c>
      <c r="E52" s="11">
        <v>5.4399999999999997E-2</v>
      </c>
      <c r="F52" s="4"/>
      <c r="G52" s="11">
        <v>1.1252</v>
      </c>
      <c r="H52" s="11">
        <v>2.138E-2</v>
      </c>
      <c r="I52" s="4"/>
      <c r="J52" s="11">
        <v>0.37630000000000002</v>
      </c>
      <c r="K52" s="11">
        <v>2.945E-2</v>
      </c>
      <c r="L52" s="4"/>
      <c r="M52" s="11">
        <v>0.34399999999999997</v>
      </c>
      <c r="N52" s="11">
        <v>2.3529999999999999E-2</v>
      </c>
      <c r="O52" s="4"/>
    </row>
    <row r="53" spans="1:15" s="11" customFormat="1" ht="15" x14ac:dyDescent="0.25">
      <c r="A53" s="11" t="s">
        <v>56</v>
      </c>
      <c r="B53" s="11">
        <v>1.0028999999999999</v>
      </c>
      <c r="C53" s="11">
        <v>5.3400000000000001E-3</v>
      </c>
      <c r="D53" s="11">
        <v>0.52449999999999997</v>
      </c>
      <c r="E53" s="11">
        <v>1.2019999999999999E-2</v>
      </c>
      <c r="F53" s="4"/>
      <c r="G53" s="11">
        <v>0.67679999999999996</v>
      </c>
      <c r="H53" s="11">
        <v>7.8729999999999994E-2</v>
      </c>
      <c r="I53" s="4" t="s">
        <v>74</v>
      </c>
      <c r="J53" s="11">
        <v>1.1012999999999999</v>
      </c>
      <c r="K53" s="11">
        <v>3.7289999999999997E-2</v>
      </c>
      <c r="L53" s="4"/>
      <c r="M53" s="11">
        <v>0.47439999999999999</v>
      </c>
      <c r="N53" s="11">
        <v>0.12428</v>
      </c>
      <c r="O53" s="4" t="s">
        <v>74</v>
      </c>
    </row>
    <row r="54" spans="1:15" s="11" customFormat="1" ht="15" x14ac:dyDescent="0.25">
      <c r="A54" s="11" t="s">
        <v>57</v>
      </c>
      <c r="B54" s="11">
        <v>1.0069999999999999</v>
      </c>
      <c r="C54" s="11">
        <v>5.0520000000000002E-2</v>
      </c>
      <c r="D54" s="11">
        <v>2.2359</v>
      </c>
      <c r="E54" s="11">
        <v>0.18981000000000001</v>
      </c>
      <c r="F54" s="4" t="s">
        <v>75</v>
      </c>
      <c r="G54" s="11">
        <v>1.4429000000000001</v>
      </c>
      <c r="H54" s="11">
        <v>0.84086000000000005</v>
      </c>
      <c r="I54" s="4"/>
      <c r="J54" s="11">
        <v>15.7399</v>
      </c>
      <c r="K54" s="11">
        <v>0.99263999999999997</v>
      </c>
      <c r="L54" s="4" t="s">
        <v>73</v>
      </c>
      <c r="M54" s="11">
        <v>3.7162000000000002</v>
      </c>
      <c r="N54" s="11">
        <v>0.39767000000000002</v>
      </c>
      <c r="O54" s="4" t="s">
        <v>75</v>
      </c>
    </row>
    <row r="55" spans="1:15" s="11" customFormat="1" ht="15" x14ac:dyDescent="0.25">
      <c r="A55" s="11" t="s">
        <v>58</v>
      </c>
      <c r="B55" s="11">
        <v>1.008</v>
      </c>
      <c r="C55" s="11">
        <v>2.9020000000000001E-2</v>
      </c>
      <c r="D55" s="11">
        <v>1.1803999999999999</v>
      </c>
      <c r="E55" s="11">
        <v>0.27017000000000002</v>
      </c>
      <c r="F55" s="4" t="s">
        <v>73</v>
      </c>
      <c r="G55" s="11">
        <v>1.6752</v>
      </c>
      <c r="H55" s="11">
        <v>6.2890000000000001E-2</v>
      </c>
      <c r="I55" s="4" t="s">
        <v>73</v>
      </c>
      <c r="J55" s="11">
        <v>1.5153000000000001</v>
      </c>
      <c r="K55" s="11">
        <v>4.3299999999999998E-2</v>
      </c>
      <c r="L55" s="4" t="s">
        <v>75</v>
      </c>
      <c r="M55" s="11">
        <v>9.6692999999999998</v>
      </c>
      <c r="N55" s="11">
        <v>0.40512999999999999</v>
      </c>
      <c r="O55" s="4" t="s">
        <v>73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CT value</vt:lpstr>
      <vt:lpstr>3h</vt:lpstr>
      <vt:lpstr>6h</vt:lpstr>
      <vt:lpstr>12h</vt:lpstr>
      <vt:lpstr>24h</vt:lpstr>
      <vt:lpstr>T1-T4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wzl</dc:creator>
  <cp:lastModifiedBy>wzl</cp:lastModifiedBy>
  <dcterms:created xsi:type="dcterms:W3CDTF">2015-06-05T18:19:34Z</dcterms:created>
  <dcterms:modified xsi:type="dcterms:W3CDTF">2022-06-03T13:35:56Z</dcterms:modified>
</cp:coreProperties>
</file>